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66D32E0F-CD35-4EAC-8ABC-1E9CE4904816}" xr6:coauthVersionLast="46" xr6:coauthVersionMax="46" xr10:uidLastSave="{00000000-0000-0000-0000-000000000000}"/>
  <bookViews>
    <workbookView xWindow="828" yWindow="-108" windowWidth="22320" windowHeight="13176"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1" i="1" l="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251" i="1"/>
  <c r="K251" i="1"/>
  <c r="J251" i="1"/>
  <c r="I251" i="1"/>
  <c r="H251" i="1"/>
  <c r="G251" i="1"/>
  <c r="F251" i="1"/>
  <c r="E251" i="1"/>
  <c r="B251" i="1"/>
  <c r="N250" i="1"/>
  <c r="K250" i="1"/>
  <c r="J250" i="1"/>
  <c r="I250" i="1"/>
  <c r="H250" i="1"/>
  <c r="G250" i="1"/>
  <c r="F250" i="1"/>
  <c r="E250" i="1"/>
  <c r="B250" i="1"/>
  <c r="N249" i="1"/>
  <c r="K249" i="1"/>
  <c r="J249" i="1"/>
  <c r="I249" i="1"/>
  <c r="H249" i="1"/>
  <c r="G249" i="1"/>
  <c r="F249" i="1"/>
  <c r="E249" i="1"/>
  <c r="B249" i="1"/>
  <c r="N248" i="1"/>
  <c r="K248" i="1"/>
  <c r="J248" i="1"/>
  <c r="I248" i="1"/>
  <c r="H248" i="1"/>
  <c r="G248" i="1"/>
  <c r="F248" i="1"/>
  <c r="E248" i="1"/>
  <c r="B248" i="1"/>
  <c r="N247" i="1"/>
  <c r="K247" i="1"/>
  <c r="J247" i="1"/>
  <c r="I247" i="1"/>
  <c r="H247" i="1"/>
  <c r="G247" i="1"/>
  <c r="F247" i="1"/>
  <c r="E247" i="1"/>
  <c r="B247" i="1"/>
  <c r="N246" i="1"/>
  <c r="K246" i="1"/>
  <c r="J246" i="1"/>
  <c r="I246" i="1"/>
  <c r="H246" i="1"/>
  <c r="G246" i="1"/>
  <c r="F246" i="1"/>
  <c r="E246" i="1"/>
  <c r="B246" i="1"/>
  <c r="N245" i="1"/>
  <c r="K245" i="1"/>
  <c r="J245" i="1"/>
  <c r="I245" i="1"/>
  <c r="H245" i="1"/>
  <c r="G245" i="1"/>
  <c r="F245" i="1"/>
  <c r="E245" i="1"/>
  <c r="B245" i="1"/>
  <c r="N244" i="1"/>
  <c r="K244" i="1"/>
  <c r="J244" i="1"/>
  <c r="I244" i="1"/>
  <c r="H244" i="1"/>
  <c r="G244" i="1"/>
  <c r="F244" i="1"/>
  <c r="E244" i="1"/>
  <c r="B244" i="1"/>
  <c r="N243" i="1"/>
  <c r="K243" i="1"/>
  <c r="J243" i="1"/>
  <c r="I243" i="1"/>
  <c r="H243" i="1"/>
  <c r="G243" i="1"/>
  <c r="F243" i="1"/>
  <c r="E243" i="1"/>
  <c r="B243" i="1"/>
  <c r="N242" i="1"/>
  <c r="K242" i="1"/>
  <c r="J242" i="1"/>
  <c r="I242" i="1"/>
  <c r="H242" i="1"/>
  <c r="G242" i="1"/>
  <c r="F242" i="1"/>
  <c r="E242" i="1"/>
  <c r="B242" i="1"/>
  <c r="N241" i="1"/>
  <c r="K241" i="1"/>
  <c r="J241" i="1"/>
  <c r="I241" i="1"/>
  <c r="H241" i="1"/>
  <c r="G241" i="1"/>
  <c r="F241" i="1"/>
  <c r="E241" i="1"/>
  <c r="B241" i="1"/>
  <c r="N240" i="1"/>
  <c r="K240" i="1"/>
  <c r="J240" i="1"/>
  <c r="I240" i="1"/>
  <c r="H240" i="1"/>
  <c r="G240" i="1"/>
  <c r="F240" i="1"/>
  <c r="E240" i="1"/>
  <c r="B240" i="1"/>
  <c r="N239" i="1"/>
  <c r="K239" i="1"/>
  <c r="J239" i="1"/>
  <c r="I239" i="1"/>
  <c r="H239" i="1"/>
  <c r="G239" i="1"/>
  <c r="F239" i="1"/>
  <c r="E239" i="1"/>
  <c r="B239" i="1"/>
  <c r="N238" i="1"/>
  <c r="K238" i="1"/>
  <c r="J238" i="1"/>
  <c r="I238" i="1"/>
  <c r="H238" i="1"/>
  <c r="G238" i="1"/>
  <c r="F238" i="1"/>
  <c r="E238" i="1"/>
  <c r="B238" i="1"/>
  <c r="N237" i="1"/>
  <c r="K237" i="1"/>
  <c r="J237" i="1"/>
  <c r="I237" i="1"/>
  <c r="H237" i="1"/>
  <c r="G237" i="1"/>
  <c r="F237" i="1"/>
  <c r="E237" i="1"/>
  <c r="B237" i="1"/>
  <c r="N236" i="1"/>
  <c r="K236" i="1"/>
  <c r="J236" i="1"/>
  <c r="I236" i="1"/>
  <c r="H236" i="1"/>
  <c r="G236" i="1"/>
  <c r="F236" i="1"/>
  <c r="E236" i="1"/>
  <c r="B236" i="1"/>
  <c r="N235" i="1"/>
  <c r="K235" i="1"/>
  <c r="J235" i="1"/>
  <c r="I235" i="1"/>
  <c r="H235" i="1"/>
  <c r="G235" i="1"/>
  <c r="F235" i="1"/>
  <c r="E235" i="1"/>
  <c r="B235" i="1"/>
  <c r="N234" i="1"/>
  <c r="K234" i="1"/>
  <c r="J234" i="1"/>
  <c r="I234" i="1"/>
  <c r="H234" i="1"/>
  <c r="G234" i="1"/>
  <c r="F234" i="1"/>
  <c r="E234" i="1"/>
  <c r="B234" i="1"/>
  <c r="N233" i="1"/>
  <c r="K233" i="1"/>
  <c r="J233" i="1"/>
  <c r="I233" i="1"/>
  <c r="H233" i="1"/>
  <c r="G233" i="1"/>
  <c r="F233" i="1"/>
  <c r="E233" i="1"/>
  <c r="B233" i="1"/>
  <c r="N232" i="1"/>
  <c r="K232" i="1"/>
  <c r="J232" i="1"/>
  <c r="I232" i="1"/>
  <c r="H232" i="1"/>
  <c r="G232" i="1"/>
  <c r="F232" i="1"/>
  <c r="E232" i="1"/>
  <c r="B232" i="1"/>
  <c r="N231" i="1"/>
  <c r="K231" i="1"/>
  <c r="J231" i="1"/>
  <c r="I231" i="1"/>
  <c r="H231" i="1"/>
  <c r="G231" i="1"/>
  <c r="F231" i="1"/>
  <c r="E231" i="1"/>
  <c r="B231" i="1"/>
  <c r="N230" i="1"/>
  <c r="K230" i="1"/>
  <c r="J230" i="1"/>
  <c r="I230" i="1"/>
  <c r="H230" i="1"/>
  <c r="G230" i="1"/>
  <c r="F230" i="1"/>
  <c r="E230" i="1"/>
  <c r="B230" i="1"/>
  <c r="N229" i="1"/>
  <c r="K229" i="1"/>
  <c r="J229" i="1"/>
  <c r="I229" i="1"/>
  <c r="H229" i="1"/>
  <c r="G229" i="1"/>
  <c r="F229" i="1"/>
  <c r="E229" i="1"/>
  <c r="B229" i="1"/>
  <c r="N228" i="1"/>
  <c r="K228" i="1"/>
  <c r="J228" i="1"/>
  <c r="I228" i="1"/>
  <c r="H228" i="1"/>
  <c r="G228" i="1"/>
  <c r="F228" i="1"/>
  <c r="E228" i="1"/>
  <c r="B228" i="1"/>
  <c r="N227" i="1"/>
  <c r="K227" i="1"/>
  <c r="J227" i="1"/>
  <c r="I227" i="1"/>
  <c r="H227" i="1"/>
  <c r="G227" i="1"/>
  <c r="F227" i="1"/>
  <c r="E227" i="1"/>
  <c r="B227" i="1"/>
  <c r="N226" i="1"/>
  <c r="K226" i="1"/>
  <c r="J226" i="1"/>
  <c r="I226" i="1"/>
  <c r="H226" i="1"/>
  <c r="G226" i="1"/>
  <c r="F226" i="1"/>
  <c r="E226" i="1"/>
  <c r="B226" i="1"/>
  <c r="N225" i="1"/>
  <c r="K225" i="1"/>
  <c r="J225" i="1"/>
  <c r="I225" i="1"/>
  <c r="H225" i="1"/>
  <c r="G225" i="1"/>
  <c r="F225" i="1"/>
  <c r="E225" i="1"/>
  <c r="B225" i="1"/>
  <c r="N224" i="1"/>
  <c r="K224" i="1"/>
  <c r="J224" i="1"/>
  <c r="I224" i="1"/>
  <c r="H224" i="1"/>
  <c r="G224" i="1"/>
  <c r="F224" i="1"/>
  <c r="E224" i="1"/>
  <c r="B224" i="1"/>
  <c r="N223" i="1"/>
  <c r="K223" i="1"/>
  <c r="J223" i="1"/>
  <c r="I223" i="1"/>
  <c r="H223" i="1"/>
  <c r="G223" i="1"/>
  <c r="F223" i="1"/>
  <c r="E223" i="1"/>
  <c r="B223" i="1"/>
  <c r="N222" i="1"/>
  <c r="K222" i="1"/>
  <c r="J222" i="1"/>
  <c r="I222" i="1"/>
  <c r="H222" i="1"/>
  <c r="G222" i="1"/>
  <c r="F222" i="1"/>
  <c r="E222" i="1"/>
  <c r="B222" i="1"/>
  <c r="N221" i="1"/>
  <c r="K221" i="1"/>
  <c r="J221" i="1"/>
  <c r="I221" i="1"/>
  <c r="H221" i="1"/>
  <c r="G221" i="1"/>
  <c r="F221" i="1"/>
  <c r="E221" i="1"/>
  <c r="B221" i="1"/>
  <c r="N220" i="1"/>
  <c r="K220" i="1"/>
  <c r="J220" i="1"/>
  <c r="I220" i="1"/>
  <c r="H220" i="1"/>
  <c r="G220" i="1"/>
  <c r="F220" i="1"/>
  <c r="E220" i="1"/>
  <c r="B220" i="1"/>
  <c r="N219" i="1"/>
  <c r="K219" i="1"/>
  <c r="J219" i="1"/>
  <c r="I219" i="1"/>
  <c r="H219" i="1"/>
  <c r="G219" i="1"/>
  <c r="F219" i="1"/>
  <c r="E219" i="1"/>
  <c r="B219" i="1"/>
  <c r="N218" i="1"/>
  <c r="K218" i="1"/>
  <c r="J218" i="1"/>
  <c r="I218" i="1"/>
  <c r="H218" i="1"/>
  <c r="G218" i="1"/>
  <c r="F218" i="1"/>
  <c r="E218" i="1"/>
  <c r="B218" i="1"/>
  <c r="N217" i="1"/>
  <c r="K217" i="1"/>
  <c r="J217" i="1"/>
  <c r="I217" i="1"/>
  <c r="H217" i="1"/>
  <c r="G217" i="1"/>
  <c r="F217" i="1"/>
  <c r="E217" i="1"/>
  <c r="B217" i="1"/>
  <c r="N216" i="1"/>
  <c r="K216" i="1"/>
  <c r="J216" i="1"/>
  <c r="I216" i="1"/>
  <c r="H216" i="1"/>
  <c r="G216" i="1"/>
  <c r="F216" i="1"/>
  <c r="E216" i="1"/>
  <c r="B216" i="1"/>
  <c r="N215" i="1"/>
  <c r="K215" i="1"/>
  <c r="J215" i="1"/>
  <c r="I215" i="1"/>
  <c r="H215" i="1"/>
  <c r="G215" i="1"/>
  <c r="F215" i="1"/>
  <c r="E215" i="1"/>
  <c r="B215" i="1"/>
  <c r="N214" i="1"/>
  <c r="K214" i="1"/>
  <c r="J214" i="1"/>
  <c r="I214" i="1"/>
  <c r="H214" i="1"/>
  <c r="G214" i="1"/>
  <c r="F214" i="1"/>
  <c r="E214" i="1"/>
  <c r="B214" i="1"/>
  <c r="N213" i="1"/>
  <c r="K213" i="1"/>
  <c r="J213" i="1"/>
  <c r="I213" i="1"/>
  <c r="H213" i="1"/>
  <c r="G213" i="1"/>
  <c r="F213" i="1"/>
  <c r="E213" i="1"/>
  <c r="B213" i="1"/>
  <c r="N212" i="1"/>
  <c r="K212" i="1"/>
  <c r="J212" i="1"/>
  <c r="I212" i="1"/>
  <c r="H212" i="1"/>
  <c r="G212" i="1"/>
  <c r="F212" i="1"/>
  <c r="E212" i="1"/>
  <c r="B212" i="1"/>
  <c r="N211" i="1"/>
  <c r="K211" i="1"/>
  <c r="J211" i="1"/>
  <c r="I211" i="1"/>
  <c r="H211" i="1"/>
  <c r="G211" i="1"/>
  <c r="F211" i="1"/>
  <c r="E211" i="1"/>
  <c r="B211" i="1"/>
  <c r="N210" i="1"/>
  <c r="K210" i="1"/>
  <c r="J210" i="1"/>
  <c r="I210" i="1"/>
  <c r="H210" i="1"/>
  <c r="G210" i="1"/>
  <c r="F210" i="1"/>
  <c r="E210" i="1"/>
  <c r="B210" i="1"/>
  <c r="N209" i="1"/>
  <c r="K209" i="1"/>
  <c r="J209" i="1"/>
  <c r="I209" i="1"/>
  <c r="H209" i="1"/>
  <c r="G209" i="1"/>
  <c r="F209" i="1"/>
  <c r="E209" i="1"/>
  <c r="B209" i="1"/>
  <c r="N208" i="1"/>
  <c r="K208" i="1"/>
  <c r="J208" i="1"/>
  <c r="I208" i="1"/>
  <c r="H208" i="1"/>
  <c r="G208" i="1"/>
  <c r="F208" i="1"/>
  <c r="E208" i="1"/>
  <c r="B208" i="1"/>
  <c r="N207" i="1"/>
  <c r="K207" i="1"/>
  <c r="J207" i="1"/>
  <c r="I207" i="1"/>
  <c r="H207" i="1"/>
  <c r="G207" i="1"/>
  <c r="F207" i="1"/>
  <c r="E207" i="1"/>
  <c r="B207" i="1"/>
  <c r="N206" i="1"/>
  <c r="K206" i="1"/>
  <c r="J206" i="1"/>
  <c r="I206" i="1"/>
  <c r="H206" i="1"/>
  <c r="G206" i="1"/>
  <c r="F206" i="1"/>
  <c r="E206" i="1"/>
  <c r="B206" i="1"/>
  <c r="N205" i="1"/>
  <c r="K205" i="1"/>
  <c r="J205" i="1"/>
  <c r="I205" i="1"/>
  <c r="H205" i="1"/>
  <c r="G205" i="1"/>
  <c r="F205" i="1"/>
  <c r="E205" i="1"/>
  <c r="B205" i="1"/>
  <c r="N204" i="1"/>
  <c r="K204" i="1"/>
  <c r="J204" i="1"/>
  <c r="I204" i="1"/>
  <c r="H204" i="1"/>
  <c r="G204" i="1"/>
  <c r="F204" i="1"/>
  <c r="E204" i="1"/>
  <c r="B204" i="1"/>
  <c r="N203" i="1"/>
  <c r="K203" i="1"/>
  <c r="J203" i="1"/>
  <c r="I203" i="1"/>
  <c r="H203" i="1"/>
  <c r="G203" i="1"/>
  <c r="F203" i="1"/>
  <c r="E203" i="1"/>
  <c r="B203" i="1"/>
  <c r="N202" i="1"/>
  <c r="K202" i="1"/>
  <c r="J202" i="1"/>
  <c r="I202" i="1"/>
  <c r="H202" i="1"/>
  <c r="G202" i="1"/>
  <c r="F202" i="1"/>
  <c r="E202" i="1"/>
  <c r="B202" i="1"/>
  <c r="N201" i="1"/>
  <c r="K201" i="1"/>
  <c r="J201" i="1"/>
  <c r="I201" i="1"/>
  <c r="H201" i="1"/>
  <c r="G201" i="1"/>
  <c r="F201" i="1"/>
  <c r="E201" i="1"/>
  <c r="B201" i="1"/>
  <c r="N200" i="1"/>
  <c r="K200" i="1"/>
  <c r="J200" i="1"/>
  <c r="I200" i="1"/>
  <c r="H200" i="1"/>
  <c r="G200" i="1"/>
  <c r="F200" i="1"/>
  <c r="E200" i="1"/>
  <c r="B200" i="1"/>
  <c r="N199" i="1"/>
  <c r="K199" i="1"/>
  <c r="J199" i="1"/>
  <c r="I199" i="1"/>
  <c r="H199" i="1"/>
  <c r="G199" i="1"/>
  <c r="F199" i="1"/>
  <c r="E199" i="1"/>
  <c r="B199" i="1"/>
  <c r="N198" i="1"/>
  <c r="K198" i="1"/>
  <c r="J198" i="1"/>
  <c r="I198" i="1"/>
  <c r="H198" i="1"/>
  <c r="G198" i="1"/>
  <c r="F198" i="1"/>
  <c r="E198" i="1"/>
  <c r="B198" i="1"/>
  <c r="N197" i="1"/>
  <c r="K197" i="1"/>
  <c r="J197" i="1"/>
  <c r="I197" i="1"/>
  <c r="H197" i="1"/>
  <c r="G197" i="1"/>
  <c r="F197" i="1"/>
  <c r="E197" i="1"/>
  <c r="B197" i="1"/>
  <c r="N196" i="1"/>
  <c r="K196" i="1"/>
  <c r="J196" i="1"/>
  <c r="I196" i="1"/>
  <c r="H196" i="1"/>
  <c r="G196" i="1"/>
  <c r="F196" i="1"/>
  <c r="E196" i="1"/>
  <c r="B196" i="1"/>
  <c r="N195" i="1"/>
  <c r="K195" i="1"/>
  <c r="J195" i="1"/>
  <c r="I195" i="1"/>
  <c r="H195" i="1"/>
  <c r="G195" i="1"/>
  <c r="F195" i="1"/>
  <c r="E195" i="1"/>
  <c r="B195" i="1"/>
  <c r="N194" i="1"/>
  <c r="K194" i="1"/>
  <c r="J194" i="1"/>
  <c r="I194" i="1"/>
  <c r="H194" i="1"/>
  <c r="G194" i="1"/>
  <c r="F194" i="1"/>
  <c r="E194" i="1"/>
  <c r="B194" i="1"/>
  <c r="N193" i="1"/>
  <c r="K193" i="1"/>
  <c r="J193" i="1"/>
  <c r="I193" i="1"/>
  <c r="H193" i="1"/>
  <c r="G193" i="1"/>
  <c r="F193" i="1"/>
  <c r="E193" i="1"/>
  <c r="B193" i="1"/>
  <c r="N192" i="1"/>
  <c r="K192" i="1"/>
  <c r="J192" i="1"/>
  <c r="I192" i="1"/>
  <c r="H192" i="1"/>
  <c r="G192" i="1"/>
  <c r="F192" i="1"/>
  <c r="E192" i="1"/>
  <c r="B192" i="1"/>
  <c r="N191" i="1"/>
  <c r="K191" i="1"/>
  <c r="J191" i="1"/>
  <c r="I191" i="1"/>
  <c r="H191" i="1"/>
  <c r="G191" i="1"/>
  <c r="F191" i="1"/>
  <c r="E191" i="1"/>
  <c r="B191" i="1"/>
  <c r="N190" i="1"/>
  <c r="K190" i="1"/>
  <c r="J190" i="1"/>
  <c r="I190" i="1"/>
  <c r="H190" i="1"/>
  <c r="G190" i="1"/>
  <c r="F190" i="1"/>
  <c r="E190" i="1"/>
  <c r="B190" i="1"/>
  <c r="N189" i="1"/>
  <c r="K189" i="1"/>
  <c r="J189" i="1"/>
  <c r="I189" i="1"/>
  <c r="H189" i="1"/>
  <c r="G189" i="1"/>
  <c r="F189" i="1"/>
  <c r="E189" i="1"/>
  <c r="B189" i="1"/>
  <c r="N188" i="1"/>
  <c r="K188" i="1"/>
  <c r="J188" i="1"/>
  <c r="I188" i="1"/>
  <c r="H188" i="1"/>
  <c r="G188" i="1"/>
  <c r="F188" i="1"/>
  <c r="E188" i="1"/>
  <c r="B188" i="1"/>
  <c r="N187" i="1"/>
  <c r="K187" i="1"/>
  <c r="J187" i="1"/>
  <c r="I187" i="1"/>
  <c r="H187" i="1"/>
  <c r="G187" i="1"/>
  <c r="F187" i="1"/>
  <c r="E187" i="1"/>
  <c r="B187" i="1"/>
  <c r="N186" i="1"/>
  <c r="K186" i="1"/>
  <c r="J186" i="1"/>
  <c r="I186" i="1"/>
  <c r="H186" i="1"/>
  <c r="G186" i="1"/>
  <c r="F186" i="1"/>
  <c r="E186" i="1"/>
  <c r="B186" i="1"/>
  <c r="N185" i="1"/>
  <c r="K185" i="1"/>
  <c r="J185" i="1"/>
  <c r="I185" i="1"/>
  <c r="H185" i="1"/>
  <c r="G185" i="1"/>
  <c r="F185" i="1"/>
  <c r="E185" i="1"/>
  <c r="B185" i="1"/>
  <c r="N184" i="1"/>
  <c r="K184" i="1"/>
  <c r="J184" i="1"/>
  <c r="I184" i="1"/>
  <c r="H184" i="1"/>
  <c r="G184" i="1"/>
  <c r="F184" i="1"/>
  <c r="E184" i="1"/>
  <c r="B184" i="1"/>
  <c r="N183" i="1"/>
  <c r="K183" i="1"/>
  <c r="J183" i="1"/>
  <c r="I183" i="1"/>
  <c r="H183" i="1"/>
  <c r="G183" i="1"/>
  <c r="F183" i="1"/>
  <c r="E183" i="1"/>
  <c r="B183" i="1"/>
  <c r="N182" i="1"/>
  <c r="K182" i="1"/>
  <c r="J182" i="1"/>
  <c r="I182" i="1"/>
  <c r="H182" i="1"/>
  <c r="G182" i="1"/>
  <c r="F182" i="1"/>
  <c r="E182" i="1"/>
  <c r="B182" i="1"/>
  <c r="N181" i="1"/>
  <c r="K181" i="1"/>
  <c r="J181" i="1"/>
  <c r="I181" i="1"/>
  <c r="H181" i="1"/>
  <c r="G181" i="1"/>
  <c r="F181" i="1"/>
  <c r="E181" i="1"/>
  <c r="B181" i="1"/>
  <c r="N180" i="1"/>
  <c r="K180" i="1"/>
  <c r="J180" i="1"/>
  <c r="I180" i="1"/>
  <c r="H180" i="1"/>
  <c r="G180" i="1"/>
  <c r="F180" i="1"/>
  <c r="E180" i="1"/>
  <c r="B180" i="1"/>
  <c r="N179" i="1"/>
  <c r="K179" i="1"/>
  <c r="J179" i="1"/>
  <c r="I179" i="1"/>
  <c r="H179" i="1"/>
  <c r="G179" i="1"/>
  <c r="F179" i="1"/>
  <c r="E179" i="1"/>
  <c r="B179" i="1"/>
  <c r="N178" i="1"/>
  <c r="K178" i="1"/>
  <c r="J178" i="1"/>
  <c r="I178" i="1"/>
  <c r="H178" i="1"/>
  <c r="G178" i="1"/>
  <c r="F178" i="1"/>
  <c r="E178" i="1"/>
  <c r="B178" i="1"/>
  <c r="N177" i="1"/>
  <c r="K177" i="1"/>
  <c r="J177" i="1"/>
  <c r="I177" i="1"/>
  <c r="H177" i="1"/>
  <c r="G177" i="1"/>
  <c r="F177" i="1"/>
  <c r="E177" i="1"/>
  <c r="B177" i="1"/>
  <c r="N176" i="1"/>
  <c r="K176" i="1"/>
  <c r="J176" i="1"/>
  <c r="I176" i="1"/>
  <c r="H176" i="1"/>
  <c r="G176" i="1"/>
  <c r="F176" i="1"/>
  <c r="E176" i="1"/>
  <c r="B176" i="1"/>
  <c r="N175" i="1"/>
  <c r="K175" i="1"/>
  <c r="J175" i="1"/>
  <c r="I175" i="1"/>
  <c r="H175" i="1"/>
  <c r="G175" i="1"/>
  <c r="F175" i="1"/>
  <c r="E175" i="1"/>
  <c r="B175" i="1"/>
  <c r="N174" i="1"/>
  <c r="K174" i="1"/>
  <c r="J174" i="1"/>
  <c r="I174" i="1"/>
  <c r="H174" i="1"/>
  <c r="G174" i="1"/>
  <c r="F174" i="1"/>
  <c r="E174" i="1"/>
  <c r="B174" i="1"/>
  <c r="N173" i="1"/>
  <c r="K173" i="1"/>
  <c r="J173" i="1"/>
  <c r="I173" i="1"/>
  <c r="H173" i="1"/>
  <c r="G173" i="1"/>
  <c r="F173" i="1"/>
  <c r="E173" i="1"/>
  <c r="B173" i="1"/>
  <c r="N172" i="1"/>
  <c r="K172" i="1"/>
  <c r="J172" i="1"/>
  <c r="I172" i="1"/>
  <c r="H172" i="1"/>
  <c r="G172" i="1"/>
  <c r="F172" i="1"/>
  <c r="E172" i="1"/>
  <c r="B172" i="1"/>
  <c r="N171" i="1"/>
  <c r="K171" i="1"/>
  <c r="J171" i="1"/>
  <c r="I171" i="1"/>
  <c r="H171" i="1"/>
  <c r="G171" i="1"/>
  <c r="F171" i="1"/>
  <c r="E171" i="1"/>
  <c r="B171" i="1"/>
  <c r="N170" i="1"/>
  <c r="K170" i="1"/>
  <c r="J170" i="1"/>
  <c r="I170" i="1"/>
  <c r="H170" i="1"/>
  <c r="G170" i="1"/>
  <c r="F170" i="1"/>
  <c r="E170" i="1"/>
  <c r="B170" i="1"/>
  <c r="N169" i="1"/>
  <c r="K169" i="1"/>
  <c r="J169" i="1"/>
  <c r="I169" i="1"/>
  <c r="H169" i="1"/>
  <c r="G169" i="1"/>
  <c r="F169" i="1"/>
  <c r="E169" i="1"/>
  <c r="B169" i="1"/>
  <c r="N168" i="1"/>
  <c r="K168" i="1"/>
  <c r="J168" i="1"/>
  <c r="I168" i="1"/>
  <c r="H168" i="1"/>
  <c r="G168" i="1"/>
  <c r="F168" i="1"/>
  <c r="E168" i="1"/>
  <c r="B168" i="1"/>
  <c r="N167" i="1"/>
  <c r="K167" i="1"/>
  <c r="J167" i="1"/>
  <c r="I167" i="1"/>
  <c r="H167" i="1"/>
  <c r="G167" i="1"/>
  <c r="F167" i="1"/>
  <c r="E167" i="1"/>
  <c r="B167" i="1"/>
  <c r="N166" i="1"/>
  <c r="K166" i="1"/>
  <c r="J166" i="1"/>
  <c r="I166" i="1"/>
  <c r="H166" i="1"/>
  <c r="G166" i="1"/>
  <c r="F166" i="1"/>
  <c r="E166" i="1"/>
  <c r="B166" i="1"/>
  <c r="N165" i="1"/>
  <c r="K165" i="1"/>
  <c r="J165" i="1"/>
  <c r="I165" i="1"/>
  <c r="H165" i="1"/>
  <c r="G165" i="1"/>
  <c r="F165" i="1"/>
  <c r="E165" i="1"/>
  <c r="B165" i="1"/>
  <c r="N164" i="1"/>
  <c r="K164" i="1"/>
  <c r="J164" i="1"/>
  <c r="I164" i="1"/>
  <c r="H164" i="1"/>
  <c r="G164" i="1"/>
  <c r="F164" i="1"/>
  <c r="E164" i="1"/>
  <c r="B164" i="1"/>
  <c r="N163" i="1"/>
  <c r="K163" i="1"/>
  <c r="J163" i="1"/>
  <c r="I163" i="1"/>
  <c r="H163" i="1"/>
  <c r="G163" i="1"/>
  <c r="F163" i="1"/>
  <c r="E163" i="1"/>
  <c r="B163" i="1"/>
  <c r="N162" i="1"/>
  <c r="K162" i="1"/>
  <c r="J162" i="1"/>
  <c r="I162" i="1"/>
  <c r="H162" i="1"/>
  <c r="G162" i="1"/>
  <c r="F162" i="1"/>
  <c r="E162" i="1"/>
  <c r="B162" i="1"/>
  <c r="N161" i="1"/>
  <c r="K161" i="1"/>
  <c r="J161" i="1"/>
  <c r="I161" i="1"/>
  <c r="H161" i="1"/>
  <c r="G161" i="1"/>
  <c r="F161" i="1"/>
  <c r="E161" i="1"/>
  <c r="B161" i="1"/>
  <c r="N160" i="1"/>
  <c r="K160" i="1"/>
  <c r="J160" i="1"/>
  <c r="I160" i="1"/>
  <c r="H160" i="1"/>
  <c r="G160" i="1"/>
  <c r="F160" i="1"/>
  <c r="E160" i="1"/>
  <c r="B160" i="1"/>
  <c r="N159" i="1"/>
  <c r="K159" i="1"/>
  <c r="J159" i="1"/>
  <c r="I159" i="1"/>
  <c r="H159" i="1"/>
  <c r="G159" i="1"/>
  <c r="F159" i="1"/>
  <c r="E159" i="1"/>
  <c r="B159" i="1"/>
  <c r="N158" i="1"/>
  <c r="K158" i="1"/>
  <c r="J158" i="1"/>
  <c r="I158" i="1"/>
  <c r="H158" i="1"/>
  <c r="G158" i="1"/>
  <c r="F158" i="1"/>
  <c r="E158" i="1"/>
  <c r="B158" i="1"/>
  <c r="N157" i="1"/>
  <c r="K157" i="1"/>
  <c r="J157" i="1"/>
  <c r="I157" i="1"/>
  <c r="H157" i="1"/>
  <c r="G157" i="1"/>
  <c r="F157" i="1"/>
  <c r="E157" i="1"/>
  <c r="B157" i="1"/>
  <c r="N156" i="1"/>
  <c r="K156" i="1"/>
  <c r="J156" i="1"/>
  <c r="I156" i="1"/>
  <c r="H156" i="1"/>
  <c r="G156" i="1"/>
  <c r="F156" i="1"/>
  <c r="E156" i="1"/>
  <c r="B156" i="1"/>
  <c r="N155" i="1"/>
  <c r="K155" i="1"/>
  <c r="J155" i="1"/>
  <c r="I155" i="1"/>
  <c r="H155" i="1"/>
  <c r="G155" i="1"/>
  <c r="F155" i="1"/>
  <c r="E155" i="1"/>
  <c r="B155" i="1"/>
  <c r="N154" i="1"/>
  <c r="K154" i="1"/>
  <c r="J154" i="1"/>
  <c r="I154" i="1"/>
  <c r="H154" i="1"/>
  <c r="G154" i="1"/>
  <c r="F154" i="1"/>
  <c r="E154" i="1"/>
  <c r="B154" i="1"/>
  <c r="N153" i="1"/>
  <c r="K153" i="1"/>
  <c r="J153" i="1"/>
  <c r="I153" i="1"/>
  <c r="H153" i="1"/>
  <c r="G153" i="1"/>
  <c r="F153" i="1"/>
  <c r="E153" i="1"/>
  <c r="B153" i="1"/>
  <c r="N152" i="1"/>
  <c r="K152" i="1"/>
  <c r="J152" i="1"/>
  <c r="I152" i="1"/>
  <c r="H152" i="1"/>
  <c r="G152" i="1"/>
  <c r="F152" i="1"/>
  <c r="E152" i="1"/>
  <c r="B152" i="1"/>
  <c r="N151" i="1"/>
  <c r="K151" i="1"/>
  <c r="J151" i="1"/>
  <c r="I151" i="1"/>
  <c r="H151" i="1"/>
  <c r="G151" i="1"/>
  <c r="F151" i="1"/>
  <c r="E151" i="1"/>
  <c r="B151" i="1"/>
  <c r="N150" i="1"/>
  <c r="K150" i="1"/>
  <c r="J150" i="1"/>
  <c r="I150" i="1"/>
  <c r="H150" i="1"/>
  <c r="G150" i="1"/>
  <c r="F150" i="1"/>
  <c r="E150" i="1"/>
  <c r="B150" i="1"/>
  <c r="N149" i="1"/>
  <c r="K149" i="1"/>
  <c r="J149" i="1"/>
  <c r="I149" i="1"/>
  <c r="H149" i="1"/>
  <c r="G149" i="1"/>
  <c r="F149" i="1"/>
  <c r="E149" i="1"/>
  <c r="B149" i="1"/>
  <c r="N148" i="1"/>
  <c r="K148" i="1"/>
  <c r="J148" i="1"/>
  <c r="I148" i="1"/>
  <c r="H148" i="1"/>
  <c r="G148" i="1"/>
  <c r="F148" i="1"/>
  <c r="E148" i="1"/>
  <c r="B148" i="1"/>
  <c r="N147" i="1"/>
  <c r="K147" i="1"/>
  <c r="J147" i="1"/>
  <c r="I147" i="1"/>
  <c r="H147" i="1"/>
  <c r="G147" i="1"/>
  <c r="F147" i="1"/>
  <c r="E147" i="1"/>
  <c r="B147" i="1"/>
  <c r="N146" i="1"/>
  <c r="K146" i="1"/>
  <c r="J146" i="1"/>
  <c r="I146" i="1"/>
  <c r="H146" i="1"/>
  <c r="G146" i="1"/>
  <c r="F146" i="1"/>
  <c r="E146" i="1"/>
  <c r="B146" i="1"/>
  <c r="N145" i="1"/>
  <c r="K145" i="1"/>
  <c r="J145" i="1"/>
  <c r="I145" i="1"/>
  <c r="H145" i="1"/>
  <c r="G145" i="1"/>
  <c r="F145" i="1"/>
  <c r="E145" i="1"/>
  <c r="B145" i="1"/>
  <c r="N144" i="1"/>
  <c r="K144" i="1"/>
  <c r="J144" i="1"/>
  <c r="I144" i="1"/>
  <c r="H144" i="1"/>
  <c r="G144" i="1"/>
  <c r="F144" i="1"/>
  <c r="E144" i="1"/>
  <c r="B144" i="1"/>
  <c r="N143" i="1"/>
  <c r="K143" i="1"/>
  <c r="J143" i="1"/>
  <c r="I143" i="1"/>
  <c r="H143" i="1"/>
  <c r="G143" i="1"/>
  <c r="F143" i="1"/>
  <c r="E143" i="1"/>
  <c r="B143" i="1"/>
  <c r="N142" i="1"/>
  <c r="K142" i="1"/>
  <c r="J142" i="1"/>
  <c r="I142" i="1"/>
  <c r="H142" i="1"/>
  <c r="G142" i="1"/>
  <c r="F142" i="1"/>
  <c r="E142" i="1"/>
  <c r="B142" i="1"/>
  <c r="N141" i="1"/>
  <c r="K141" i="1"/>
  <c r="J141" i="1"/>
  <c r="I141" i="1"/>
  <c r="H141" i="1"/>
  <c r="G141" i="1"/>
  <c r="F141" i="1"/>
  <c r="E141" i="1"/>
  <c r="B141" i="1"/>
  <c r="N140" i="1"/>
  <c r="K140" i="1"/>
  <c r="J140" i="1"/>
  <c r="I140" i="1"/>
  <c r="H140" i="1"/>
  <c r="G140" i="1"/>
  <c r="F140" i="1"/>
  <c r="E140" i="1"/>
  <c r="B140" i="1"/>
  <c r="N139" i="1"/>
  <c r="K139" i="1"/>
  <c r="J139" i="1"/>
  <c r="I139" i="1"/>
  <c r="H139" i="1"/>
  <c r="G139" i="1"/>
  <c r="F139" i="1"/>
  <c r="E139" i="1"/>
  <c r="B139" i="1"/>
  <c r="N138" i="1"/>
  <c r="K138" i="1"/>
  <c r="J138" i="1"/>
  <c r="I138" i="1"/>
  <c r="H138" i="1"/>
  <c r="G138" i="1"/>
  <c r="F138" i="1"/>
  <c r="E138" i="1"/>
  <c r="B138" i="1"/>
  <c r="N137" i="1"/>
  <c r="K137" i="1"/>
  <c r="J137" i="1"/>
  <c r="I137" i="1"/>
  <c r="H137" i="1"/>
  <c r="G137" i="1"/>
  <c r="F137" i="1"/>
  <c r="E137" i="1"/>
  <c r="B137" i="1"/>
  <c r="N136" i="1"/>
  <c r="K136" i="1"/>
  <c r="J136" i="1"/>
  <c r="I136" i="1"/>
  <c r="H136" i="1"/>
  <c r="G136" i="1"/>
  <c r="F136" i="1"/>
  <c r="E136" i="1"/>
  <c r="B136" i="1"/>
  <c r="N135" i="1"/>
  <c r="K135" i="1"/>
  <c r="J135" i="1"/>
  <c r="I135" i="1"/>
  <c r="H135" i="1"/>
  <c r="G135" i="1"/>
  <c r="F135" i="1"/>
  <c r="E135" i="1"/>
  <c r="B135" i="1"/>
  <c r="N134" i="1"/>
  <c r="K134" i="1"/>
  <c r="J134" i="1"/>
  <c r="I134" i="1"/>
  <c r="H134" i="1"/>
  <c r="G134" i="1"/>
  <c r="F134" i="1"/>
  <c r="E134" i="1"/>
  <c r="B134" i="1"/>
  <c r="N133" i="1"/>
  <c r="K133" i="1"/>
  <c r="J133" i="1"/>
  <c r="I133" i="1"/>
  <c r="H133" i="1"/>
  <c r="G133" i="1"/>
  <c r="F133" i="1"/>
  <c r="E133" i="1"/>
  <c r="B133" i="1"/>
  <c r="N132" i="1"/>
  <c r="K132" i="1"/>
  <c r="J132" i="1"/>
  <c r="I132" i="1"/>
  <c r="H132" i="1"/>
  <c r="G132" i="1"/>
  <c r="F132" i="1"/>
  <c r="E132" i="1"/>
  <c r="B132" i="1"/>
  <c r="N131" i="1"/>
  <c r="K131" i="1"/>
  <c r="J131" i="1"/>
  <c r="I131" i="1"/>
  <c r="H131" i="1"/>
  <c r="G131" i="1"/>
  <c r="F131" i="1"/>
  <c r="E131" i="1"/>
  <c r="B131" i="1"/>
  <c r="N130" i="1"/>
  <c r="K130" i="1"/>
  <c r="J130" i="1"/>
  <c r="I130" i="1"/>
  <c r="H130" i="1"/>
  <c r="G130" i="1"/>
  <c r="F130" i="1"/>
  <c r="E130" i="1"/>
  <c r="B130" i="1"/>
  <c r="N129" i="1"/>
  <c r="K129" i="1"/>
  <c r="J129" i="1"/>
  <c r="I129" i="1"/>
  <c r="H129" i="1"/>
  <c r="G129" i="1"/>
  <c r="F129" i="1"/>
  <c r="E129" i="1"/>
  <c r="B129" i="1"/>
  <c r="N128" i="1"/>
  <c r="K128" i="1"/>
  <c r="J128" i="1"/>
  <c r="I128" i="1"/>
  <c r="H128" i="1"/>
  <c r="G128" i="1"/>
  <c r="F128" i="1"/>
  <c r="E128" i="1"/>
  <c r="B128" i="1"/>
  <c r="N127" i="1"/>
  <c r="K127" i="1"/>
  <c r="J127" i="1"/>
  <c r="I127" i="1"/>
  <c r="H127" i="1"/>
  <c r="G127" i="1"/>
  <c r="F127" i="1"/>
  <c r="E127" i="1"/>
  <c r="B127" i="1"/>
  <c r="N126" i="1"/>
  <c r="K126" i="1"/>
  <c r="J126" i="1"/>
  <c r="I126" i="1"/>
  <c r="H126" i="1"/>
  <c r="G126" i="1"/>
  <c r="F126" i="1"/>
  <c r="E126" i="1"/>
  <c r="B126" i="1"/>
  <c r="N125" i="1"/>
  <c r="K125" i="1"/>
  <c r="J125" i="1"/>
  <c r="I125" i="1"/>
  <c r="H125" i="1"/>
  <c r="G125" i="1"/>
  <c r="F125" i="1"/>
  <c r="E125" i="1"/>
  <c r="B125" i="1"/>
  <c r="N124" i="1"/>
  <c r="K124" i="1"/>
  <c r="J124" i="1"/>
  <c r="I124" i="1"/>
  <c r="H124" i="1"/>
  <c r="G124" i="1"/>
  <c r="F124" i="1"/>
  <c r="E124" i="1"/>
  <c r="B124" i="1"/>
  <c r="N123" i="1"/>
  <c r="K123" i="1"/>
  <c r="J123" i="1"/>
  <c r="I123" i="1"/>
  <c r="H123" i="1"/>
  <c r="G123" i="1"/>
  <c r="F123" i="1"/>
  <c r="E123" i="1"/>
  <c r="B123" i="1"/>
  <c r="N122" i="1"/>
  <c r="K122" i="1"/>
  <c r="J122" i="1"/>
  <c r="I122" i="1"/>
  <c r="H122" i="1"/>
  <c r="G122" i="1"/>
  <c r="F122" i="1"/>
  <c r="E122" i="1"/>
  <c r="B122" i="1"/>
  <c r="N121" i="1"/>
  <c r="K121" i="1"/>
  <c r="J121" i="1"/>
  <c r="I121" i="1"/>
  <c r="H121" i="1"/>
  <c r="G121" i="1"/>
  <c r="F121" i="1"/>
  <c r="E121" i="1"/>
  <c r="B121" i="1"/>
  <c r="N120" i="1"/>
  <c r="K120" i="1"/>
  <c r="J120" i="1"/>
  <c r="I120" i="1"/>
  <c r="H120" i="1"/>
  <c r="G120" i="1"/>
  <c r="F120" i="1"/>
  <c r="E120" i="1"/>
  <c r="B120" i="1"/>
  <c r="N119" i="1"/>
  <c r="K119" i="1"/>
  <c r="J119" i="1"/>
  <c r="I119" i="1"/>
  <c r="H119" i="1"/>
  <c r="G119" i="1"/>
  <c r="F119" i="1"/>
  <c r="E119" i="1"/>
  <c r="B119" i="1"/>
  <c r="N118" i="1"/>
  <c r="K118" i="1"/>
  <c r="J118" i="1"/>
  <c r="I118" i="1"/>
  <c r="H118" i="1"/>
  <c r="G118" i="1"/>
  <c r="F118" i="1"/>
  <c r="E118" i="1"/>
  <c r="B118" i="1"/>
  <c r="N117" i="1"/>
  <c r="K117" i="1"/>
  <c r="J117" i="1"/>
  <c r="I117" i="1"/>
  <c r="H117" i="1"/>
  <c r="G117" i="1"/>
  <c r="F117" i="1"/>
  <c r="E117" i="1"/>
  <c r="B117" i="1"/>
  <c r="N116" i="1"/>
  <c r="K116" i="1"/>
  <c r="J116" i="1"/>
  <c r="I116" i="1"/>
  <c r="H116" i="1"/>
  <c r="G116" i="1"/>
  <c r="F116" i="1"/>
  <c r="E116" i="1"/>
  <c r="B116" i="1"/>
  <c r="N115" i="1"/>
  <c r="K115" i="1"/>
  <c r="J115" i="1"/>
  <c r="I115" i="1"/>
  <c r="H115" i="1"/>
  <c r="G115" i="1"/>
  <c r="F115" i="1"/>
  <c r="E115" i="1"/>
  <c r="B115" i="1"/>
  <c r="N114" i="1"/>
  <c r="K114" i="1"/>
  <c r="J114" i="1"/>
  <c r="I114" i="1"/>
  <c r="H114" i="1"/>
  <c r="G114" i="1"/>
  <c r="F114" i="1"/>
  <c r="E114" i="1"/>
  <c r="B114" i="1"/>
  <c r="N113" i="1"/>
  <c r="K113" i="1"/>
  <c r="J113" i="1"/>
  <c r="I113" i="1"/>
  <c r="H113" i="1"/>
  <c r="G113" i="1"/>
  <c r="F113" i="1"/>
  <c r="E113" i="1"/>
  <c r="B113" i="1"/>
  <c r="N112" i="1"/>
  <c r="K112" i="1"/>
  <c r="J112" i="1"/>
  <c r="I112" i="1"/>
  <c r="H112" i="1"/>
  <c r="G112" i="1"/>
  <c r="F112" i="1"/>
  <c r="E112" i="1"/>
  <c r="B112" i="1"/>
  <c r="N111" i="1"/>
  <c r="K111" i="1"/>
  <c r="J111" i="1"/>
  <c r="I111" i="1"/>
  <c r="H111" i="1"/>
  <c r="G111" i="1"/>
  <c r="F111" i="1"/>
  <c r="E111" i="1"/>
  <c r="D111" i="1"/>
  <c r="B111" i="1"/>
  <c r="N110" i="1"/>
  <c r="K110" i="1"/>
  <c r="J110" i="1"/>
  <c r="I110" i="1"/>
  <c r="H110" i="1"/>
  <c r="G110" i="1"/>
  <c r="F110" i="1"/>
  <c r="E110" i="1"/>
  <c r="D110" i="1"/>
  <c r="B110" i="1"/>
  <c r="N109" i="1"/>
  <c r="K109" i="1"/>
  <c r="J109" i="1"/>
  <c r="I109" i="1"/>
  <c r="H109" i="1"/>
  <c r="G109" i="1"/>
  <c r="F109" i="1"/>
  <c r="E109" i="1"/>
  <c r="D109" i="1"/>
  <c r="B109" i="1"/>
  <c r="N108" i="1"/>
  <c r="K108" i="1"/>
  <c r="J108" i="1"/>
  <c r="I108" i="1"/>
  <c r="H108" i="1"/>
  <c r="G108" i="1"/>
  <c r="F108" i="1"/>
  <c r="E108" i="1"/>
  <c r="D108" i="1"/>
  <c r="B108" i="1"/>
  <c r="N107" i="1"/>
  <c r="K107" i="1"/>
  <c r="J107" i="1"/>
  <c r="I107" i="1"/>
  <c r="H107" i="1"/>
  <c r="G107" i="1"/>
  <c r="F107" i="1"/>
  <c r="E107" i="1"/>
  <c r="D107" i="1"/>
  <c r="B107" i="1"/>
  <c r="N106" i="1"/>
  <c r="K106" i="1"/>
  <c r="J106" i="1"/>
  <c r="I106" i="1"/>
  <c r="H106" i="1"/>
  <c r="G106" i="1"/>
  <c r="F106" i="1"/>
  <c r="E106" i="1"/>
  <c r="D106" i="1"/>
  <c r="B106" i="1"/>
  <c r="N105" i="1"/>
  <c r="K105" i="1"/>
  <c r="J105" i="1"/>
  <c r="I105" i="1"/>
  <c r="H105" i="1"/>
  <c r="G105" i="1"/>
  <c r="F105" i="1"/>
  <c r="E105" i="1"/>
  <c r="D105" i="1"/>
  <c r="B105" i="1"/>
  <c r="N104" i="1"/>
  <c r="K104" i="1"/>
  <c r="J104" i="1"/>
  <c r="I104" i="1"/>
  <c r="H104" i="1"/>
  <c r="G104" i="1"/>
  <c r="F104" i="1"/>
  <c r="E104" i="1"/>
  <c r="D104" i="1"/>
  <c r="B104" i="1"/>
  <c r="N103" i="1"/>
  <c r="K103" i="1"/>
  <c r="J103" i="1"/>
  <c r="I103" i="1"/>
  <c r="H103" i="1"/>
  <c r="G103" i="1"/>
  <c r="F103" i="1"/>
  <c r="E103" i="1"/>
  <c r="D103" i="1"/>
  <c r="B103" i="1"/>
  <c r="N102" i="1"/>
  <c r="K102" i="1"/>
  <c r="J102" i="1"/>
  <c r="I102" i="1"/>
  <c r="H102" i="1"/>
  <c r="G102" i="1"/>
  <c r="F102" i="1"/>
  <c r="E102" i="1"/>
  <c r="D102" i="1"/>
  <c r="B102" i="1"/>
  <c r="N101" i="1"/>
  <c r="K101" i="1"/>
  <c r="J101" i="1"/>
  <c r="I101" i="1"/>
  <c r="H101" i="1"/>
  <c r="G101" i="1"/>
  <c r="F101" i="1"/>
  <c r="E101" i="1"/>
  <c r="D101" i="1"/>
  <c r="B101" i="1"/>
  <c r="N100" i="1"/>
  <c r="K100" i="1"/>
  <c r="J100" i="1"/>
  <c r="I100" i="1"/>
  <c r="H100" i="1"/>
  <c r="G100" i="1"/>
  <c r="F100" i="1"/>
  <c r="E100" i="1"/>
  <c r="D100" i="1"/>
  <c r="B100" i="1"/>
  <c r="N99" i="1"/>
  <c r="K99" i="1"/>
  <c r="J99" i="1"/>
  <c r="I99" i="1"/>
  <c r="H99" i="1"/>
  <c r="G99" i="1"/>
  <c r="F99" i="1"/>
  <c r="E99" i="1"/>
  <c r="D99" i="1"/>
  <c r="B99" i="1"/>
  <c r="N98" i="1"/>
  <c r="K98" i="1"/>
  <c r="J98" i="1"/>
  <c r="I98" i="1"/>
  <c r="H98" i="1"/>
  <c r="G98" i="1"/>
  <c r="F98" i="1"/>
  <c r="E98" i="1"/>
  <c r="D98" i="1"/>
  <c r="B98" i="1"/>
  <c r="N97" i="1"/>
  <c r="K97" i="1"/>
  <c r="J97" i="1"/>
  <c r="I97" i="1"/>
  <c r="H97" i="1"/>
  <c r="G97" i="1"/>
  <c r="F97" i="1"/>
  <c r="E97" i="1"/>
  <c r="D97" i="1"/>
  <c r="B97" i="1"/>
  <c r="N96" i="1"/>
  <c r="K96" i="1"/>
  <c r="J96" i="1"/>
  <c r="I96" i="1"/>
  <c r="H96" i="1"/>
  <c r="G96" i="1"/>
  <c r="F96" i="1"/>
  <c r="E96" i="1"/>
  <c r="D96" i="1"/>
  <c r="B96" i="1"/>
  <c r="N95" i="1"/>
  <c r="K95" i="1"/>
  <c r="J95" i="1"/>
  <c r="I95" i="1"/>
  <c r="H95" i="1"/>
  <c r="G95" i="1"/>
  <c r="F95" i="1"/>
  <c r="E95" i="1"/>
  <c r="D95" i="1"/>
  <c r="B95" i="1"/>
  <c r="N94" i="1"/>
  <c r="K94" i="1"/>
  <c r="J94" i="1"/>
  <c r="I94" i="1"/>
  <c r="H94" i="1"/>
  <c r="G94" i="1"/>
  <c r="F94" i="1"/>
  <c r="E94" i="1"/>
  <c r="D94" i="1"/>
  <c r="B94" i="1"/>
  <c r="N93" i="1"/>
  <c r="K93" i="1"/>
  <c r="J93" i="1"/>
  <c r="I93" i="1"/>
  <c r="H93" i="1"/>
  <c r="G93" i="1"/>
  <c r="F93" i="1"/>
  <c r="E93" i="1"/>
  <c r="D93" i="1"/>
  <c r="B93" i="1"/>
  <c r="N92" i="1"/>
  <c r="K92" i="1"/>
  <c r="J92" i="1"/>
  <c r="I92" i="1"/>
  <c r="H92" i="1"/>
  <c r="G92" i="1"/>
  <c r="F92" i="1"/>
  <c r="E92" i="1"/>
  <c r="D92" i="1"/>
  <c r="B92" i="1"/>
  <c r="N91" i="1"/>
  <c r="K91" i="1"/>
  <c r="J91" i="1"/>
  <c r="I91" i="1"/>
  <c r="H91" i="1"/>
  <c r="G91" i="1"/>
  <c r="F91" i="1"/>
  <c r="E91" i="1"/>
  <c r="D91" i="1"/>
  <c r="B91" i="1"/>
  <c r="N90" i="1"/>
  <c r="K90" i="1"/>
  <c r="J90" i="1"/>
  <c r="I90" i="1"/>
  <c r="H90" i="1"/>
  <c r="G90" i="1"/>
  <c r="F90" i="1"/>
  <c r="E90" i="1"/>
  <c r="D90" i="1"/>
  <c r="B90" i="1"/>
  <c r="N89" i="1"/>
  <c r="K89" i="1"/>
  <c r="J89" i="1"/>
  <c r="I89" i="1"/>
  <c r="H89" i="1"/>
  <c r="G89" i="1"/>
  <c r="F89" i="1"/>
  <c r="E89" i="1"/>
  <c r="D89" i="1"/>
  <c r="B89" i="1"/>
  <c r="N88" i="1"/>
  <c r="K88" i="1"/>
  <c r="J88" i="1"/>
  <c r="I88" i="1"/>
  <c r="H88" i="1"/>
  <c r="G88" i="1"/>
  <c r="F88" i="1"/>
  <c r="E88" i="1"/>
  <c r="D88" i="1"/>
  <c r="B88" i="1"/>
  <c r="N87" i="1"/>
  <c r="K87" i="1"/>
  <c r="J87" i="1"/>
  <c r="I87" i="1"/>
  <c r="H87" i="1"/>
  <c r="G87" i="1"/>
  <c r="F87" i="1"/>
  <c r="E87" i="1"/>
  <c r="D87" i="1"/>
  <c r="B87" i="1"/>
  <c r="N86" i="1"/>
  <c r="K86" i="1"/>
  <c r="J86" i="1"/>
  <c r="I86" i="1"/>
  <c r="H86" i="1"/>
  <c r="G86" i="1"/>
  <c r="F86" i="1"/>
  <c r="E86" i="1"/>
  <c r="D86" i="1"/>
  <c r="B86" i="1"/>
  <c r="N85" i="1"/>
  <c r="K85" i="1"/>
  <c r="J85" i="1"/>
  <c r="I85" i="1"/>
  <c r="H85" i="1"/>
  <c r="G85" i="1"/>
  <c r="F85" i="1"/>
  <c r="E85" i="1"/>
  <c r="D85" i="1"/>
  <c r="B85" i="1"/>
  <c r="N84" i="1"/>
  <c r="K84" i="1"/>
  <c r="J84" i="1"/>
  <c r="I84" i="1"/>
  <c r="H84" i="1"/>
  <c r="G84" i="1"/>
  <c r="F84" i="1"/>
  <c r="E84" i="1"/>
  <c r="D84" i="1"/>
  <c r="B84" i="1"/>
  <c r="N83" i="1"/>
  <c r="K83" i="1"/>
  <c r="J83" i="1"/>
  <c r="I83" i="1"/>
  <c r="H83" i="1"/>
  <c r="G83" i="1"/>
  <c r="F83" i="1"/>
  <c r="E83" i="1"/>
  <c r="D83" i="1"/>
  <c r="B83" i="1"/>
  <c r="N82" i="1"/>
  <c r="K82" i="1"/>
  <c r="J82" i="1"/>
  <c r="I82" i="1"/>
  <c r="H82" i="1"/>
  <c r="G82" i="1"/>
  <c r="F82" i="1"/>
  <c r="E82" i="1"/>
  <c r="D82" i="1"/>
  <c r="B82" i="1"/>
  <c r="N81" i="1"/>
  <c r="K81" i="1"/>
  <c r="J81" i="1"/>
  <c r="I81" i="1"/>
  <c r="H81" i="1"/>
  <c r="G81" i="1"/>
  <c r="F81" i="1"/>
  <c r="E81" i="1"/>
  <c r="D81" i="1"/>
  <c r="B81" i="1"/>
  <c r="N80" i="1"/>
  <c r="K80" i="1"/>
  <c r="J80" i="1"/>
  <c r="I80" i="1"/>
  <c r="H80" i="1"/>
  <c r="G80" i="1"/>
  <c r="F80" i="1"/>
  <c r="E80" i="1"/>
  <c r="D80" i="1"/>
  <c r="B80" i="1"/>
  <c r="N79" i="1"/>
  <c r="K79" i="1"/>
  <c r="J79" i="1"/>
  <c r="I79" i="1"/>
  <c r="H79" i="1"/>
  <c r="G79" i="1"/>
  <c r="F79" i="1"/>
  <c r="E79" i="1"/>
  <c r="D79" i="1"/>
  <c r="B79" i="1"/>
  <c r="N78" i="1"/>
  <c r="K78" i="1"/>
  <c r="J78" i="1"/>
  <c r="I78" i="1"/>
  <c r="H78" i="1"/>
  <c r="G78" i="1"/>
  <c r="F78" i="1"/>
  <c r="E78" i="1"/>
  <c r="D78" i="1"/>
  <c r="B78" i="1"/>
  <c r="N77" i="1"/>
  <c r="K77" i="1"/>
  <c r="J77" i="1"/>
  <c r="I77" i="1"/>
  <c r="H77" i="1"/>
  <c r="G77" i="1"/>
  <c r="F77" i="1"/>
  <c r="E77" i="1"/>
  <c r="D77" i="1"/>
  <c r="B77" i="1"/>
  <c r="N76" i="1"/>
  <c r="K76" i="1"/>
  <c r="J76" i="1"/>
  <c r="I76" i="1"/>
  <c r="H76" i="1"/>
  <c r="G76" i="1"/>
  <c r="F76" i="1"/>
  <c r="E76" i="1"/>
  <c r="D76" i="1"/>
  <c r="B76" i="1"/>
  <c r="N75" i="1"/>
  <c r="K75" i="1"/>
  <c r="J75" i="1"/>
  <c r="I75" i="1"/>
  <c r="H75" i="1"/>
  <c r="G75" i="1"/>
  <c r="F75" i="1"/>
  <c r="E75" i="1"/>
  <c r="D75" i="1"/>
  <c r="B75" i="1"/>
  <c r="N74" i="1"/>
  <c r="K74" i="1"/>
  <c r="J74" i="1"/>
  <c r="I74" i="1"/>
  <c r="H74" i="1"/>
  <c r="G74" i="1"/>
  <c r="F74" i="1"/>
  <c r="E74" i="1"/>
  <c r="D74" i="1"/>
  <c r="B74" i="1"/>
  <c r="N73" i="1"/>
  <c r="K73" i="1"/>
  <c r="J73" i="1"/>
  <c r="I73" i="1"/>
  <c r="H73" i="1"/>
  <c r="G73" i="1"/>
  <c r="F73" i="1"/>
  <c r="E73" i="1"/>
  <c r="D73" i="1"/>
  <c r="B73" i="1"/>
  <c r="N72" i="1"/>
  <c r="K72" i="1"/>
  <c r="J72" i="1"/>
  <c r="I72" i="1"/>
  <c r="H72" i="1"/>
  <c r="G72" i="1"/>
  <c r="F72" i="1"/>
  <c r="E72" i="1"/>
  <c r="D72" i="1"/>
  <c r="B72" i="1"/>
  <c r="N71" i="1"/>
  <c r="K71" i="1"/>
  <c r="J71" i="1"/>
  <c r="I71" i="1"/>
  <c r="H71" i="1"/>
  <c r="G71" i="1"/>
  <c r="F71" i="1"/>
  <c r="E71" i="1"/>
  <c r="D71" i="1"/>
  <c r="B71" i="1"/>
  <c r="N70" i="1"/>
  <c r="K70" i="1"/>
  <c r="J70" i="1"/>
  <c r="I70" i="1"/>
  <c r="H70" i="1"/>
  <c r="G70" i="1"/>
  <c r="F70" i="1"/>
  <c r="E70" i="1"/>
  <c r="D70" i="1"/>
  <c r="B70" i="1"/>
  <c r="N69" i="1"/>
  <c r="K69" i="1"/>
  <c r="J69" i="1"/>
  <c r="I69" i="1"/>
  <c r="H69" i="1"/>
  <c r="G69" i="1"/>
  <c r="F69" i="1"/>
  <c r="E69" i="1"/>
  <c r="D69" i="1"/>
  <c r="B69" i="1"/>
  <c r="N68" i="1"/>
  <c r="K68" i="1"/>
  <c r="J68" i="1"/>
  <c r="I68" i="1"/>
  <c r="H68" i="1"/>
  <c r="G68" i="1"/>
  <c r="F68" i="1"/>
  <c r="E68" i="1"/>
  <c r="D68" i="1"/>
  <c r="B68" i="1"/>
  <c r="N67" i="1"/>
  <c r="K67" i="1"/>
  <c r="J67" i="1"/>
  <c r="I67" i="1"/>
  <c r="H67" i="1"/>
  <c r="G67" i="1"/>
  <c r="F67" i="1"/>
  <c r="E67" i="1"/>
  <c r="D67" i="1"/>
  <c r="B67" i="1"/>
  <c r="N66" i="1"/>
  <c r="K66" i="1"/>
  <c r="J66" i="1"/>
  <c r="I66" i="1"/>
  <c r="H66" i="1"/>
  <c r="G66" i="1"/>
  <c r="F66" i="1"/>
  <c r="E66" i="1"/>
  <c r="D66" i="1"/>
  <c r="B66" i="1"/>
  <c r="N65" i="1"/>
  <c r="K65" i="1"/>
  <c r="J65" i="1"/>
  <c r="I65" i="1"/>
  <c r="H65" i="1"/>
  <c r="G65" i="1"/>
  <c r="F65" i="1"/>
  <c r="E65" i="1"/>
  <c r="D65" i="1"/>
  <c r="B65" i="1"/>
  <c r="N64" i="1"/>
  <c r="K64" i="1"/>
  <c r="J64" i="1"/>
  <c r="I64" i="1"/>
  <c r="H64" i="1"/>
  <c r="G64" i="1"/>
  <c r="F64" i="1"/>
  <c r="E64" i="1"/>
  <c r="D64" i="1"/>
  <c r="B64" i="1"/>
  <c r="N63" i="1"/>
  <c r="K63" i="1"/>
  <c r="J63" i="1"/>
  <c r="I63" i="1"/>
  <c r="H63" i="1"/>
  <c r="G63" i="1"/>
  <c r="F63" i="1"/>
  <c r="E63" i="1"/>
  <c r="D63" i="1"/>
  <c r="B63" i="1"/>
  <c r="N62" i="1"/>
  <c r="K62" i="1"/>
  <c r="J62" i="1"/>
  <c r="I62" i="1"/>
  <c r="H62" i="1"/>
  <c r="G62" i="1"/>
  <c r="F62" i="1"/>
  <c r="E62" i="1"/>
  <c r="D62" i="1"/>
  <c r="B62" i="1"/>
  <c r="N61" i="1"/>
  <c r="K61" i="1"/>
  <c r="J61" i="1"/>
  <c r="I61" i="1"/>
  <c r="H61" i="1"/>
  <c r="G61" i="1"/>
  <c r="F61" i="1"/>
  <c r="E61" i="1"/>
  <c r="D61" i="1"/>
  <c r="B61" i="1"/>
  <c r="N60" i="1"/>
  <c r="K60" i="1"/>
  <c r="J60" i="1"/>
  <c r="I60" i="1"/>
  <c r="H60" i="1"/>
  <c r="G60" i="1"/>
  <c r="F60" i="1"/>
  <c r="E60" i="1"/>
  <c r="D60" i="1"/>
  <c r="B60" i="1"/>
  <c r="N59" i="1"/>
  <c r="K59" i="1"/>
  <c r="J59" i="1"/>
  <c r="I59" i="1"/>
  <c r="H59" i="1"/>
  <c r="G59" i="1"/>
  <c r="F59" i="1"/>
  <c r="E59" i="1"/>
  <c r="D59" i="1"/>
  <c r="B59" i="1"/>
  <c r="N58" i="1"/>
  <c r="K58" i="1"/>
  <c r="J58" i="1"/>
  <c r="I58" i="1"/>
  <c r="H58" i="1"/>
  <c r="G58" i="1"/>
  <c r="F58" i="1"/>
  <c r="E58" i="1"/>
  <c r="D58" i="1"/>
  <c r="B58" i="1"/>
  <c r="N57" i="1"/>
  <c r="K57" i="1"/>
  <c r="J57" i="1"/>
  <c r="I57" i="1"/>
  <c r="H57" i="1"/>
  <c r="G57" i="1"/>
  <c r="F57" i="1"/>
  <c r="E57" i="1"/>
  <c r="D57" i="1"/>
  <c r="B57" i="1"/>
  <c r="N56" i="1"/>
  <c r="K56" i="1"/>
  <c r="J56" i="1"/>
  <c r="I56" i="1"/>
  <c r="H56" i="1"/>
  <c r="G56" i="1"/>
  <c r="F56" i="1"/>
  <c r="E56" i="1"/>
  <c r="D56" i="1"/>
  <c r="B56" i="1"/>
  <c r="N55" i="1"/>
  <c r="K55" i="1"/>
  <c r="J55" i="1"/>
  <c r="I55" i="1"/>
  <c r="H55" i="1"/>
  <c r="G55" i="1"/>
  <c r="F55" i="1"/>
  <c r="E55" i="1"/>
  <c r="D55" i="1"/>
  <c r="B55" i="1"/>
  <c r="N54" i="1"/>
  <c r="K54" i="1"/>
  <c r="J54" i="1"/>
  <c r="I54" i="1"/>
  <c r="H54" i="1"/>
  <c r="G54" i="1"/>
  <c r="F54" i="1"/>
  <c r="E54" i="1"/>
  <c r="D54" i="1"/>
  <c r="B54" i="1"/>
  <c r="N53" i="1"/>
  <c r="K53" i="1"/>
  <c r="J53" i="1"/>
  <c r="I53" i="1"/>
  <c r="H53" i="1"/>
  <c r="G53" i="1"/>
  <c r="F53" i="1"/>
  <c r="E53" i="1"/>
  <c r="D53" i="1"/>
  <c r="B53" i="1"/>
  <c r="N52" i="1"/>
  <c r="K52" i="1"/>
  <c r="J52" i="1"/>
  <c r="I52" i="1"/>
  <c r="H52" i="1"/>
  <c r="G52" i="1"/>
  <c r="F52" i="1"/>
  <c r="E52" i="1"/>
  <c r="D52" i="1"/>
  <c r="B52" i="1"/>
  <c r="N51" i="1"/>
  <c r="K51" i="1"/>
  <c r="J51" i="1"/>
  <c r="I51" i="1"/>
  <c r="H51" i="1"/>
  <c r="G51" i="1"/>
  <c r="F51" i="1"/>
  <c r="E51" i="1"/>
  <c r="D51" i="1"/>
  <c r="B51" i="1"/>
  <c r="N50" i="1"/>
  <c r="K50" i="1"/>
  <c r="J50" i="1"/>
  <c r="I50" i="1"/>
  <c r="H50" i="1"/>
  <c r="G50" i="1"/>
  <c r="F50" i="1"/>
  <c r="E50" i="1"/>
  <c r="D50" i="1"/>
  <c r="B50" i="1"/>
  <c r="N49" i="1"/>
  <c r="K49" i="1"/>
  <c r="J49" i="1"/>
  <c r="I49" i="1"/>
  <c r="H49" i="1"/>
  <c r="G49" i="1"/>
  <c r="F49" i="1"/>
  <c r="E49" i="1"/>
  <c r="D49" i="1"/>
  <c r="B49" i="1"/>
  <c r="N48" i="1"/>
  <c r="K48" i="1"/>
  <c r="J48" i="1"/>
  <c r="I48" i="1"/>
  <c r="H48" i="1"/>
  <c r="G48" i="1"/>
  <c r="F48" i="1"/>
  <c r="E48" i="1"/>
  <c r="D48" i="1"/>
  <c r="B48" i="1"/>
  <c r="N47" i="1"/>
  <c r="K47" i="1"/>
  <c r="J47" i="1"/>
  <c r="I47" i="1"/>
  <c r="H47" i="1"/>
  <c r="G47" i="1"/>
  <c r="F47" i="1"/>
  <c r="E47" i="1"/>
  <c r="D47" i="1"/>
  <c r="B47" i="1"/>
  <c r="N46" i="1"/>
  <c r="K46" i="1"/>
  <c r="J46" i="1"/>
  <c r="I46" i="1"/>
  <c r="H46" i="1"/>
  <c r="G46" i="1"/>
  <c r="F46" i="1"/>
  <c r="E46" i="1"/>
  <c r="D46" i="1"/>
  <c r="B46" i="1"/>
  <c r="N45" i="1"/>
  <c r="K45" i="1"/>
  <c r="J45" i="1"/>
  <c r="I45" i="1"/>
  <c r="H45" i="1"/>
  <c r="G45" i="1"/>
  <c r="F45" i="1"/>
  <c r="E45" i="1"/>
  <c r="D45" i="1"/>
  <c r="B45" i="1"/>
  <c r="N44" i="1"/>
  <c r="K44" i="1"/>
  <c r="J44" i="1"/>
  <c r="I44" i="1"/>
  <c r="H44" i="1"/>
  <c r="G44" i="1"/>
  <c r="F44" i="1"/>
  <c r="E44" i="1"/>
  <c r="D44" i="1"/>
  <c r="B44" i="1"/>
  <c r="N43" i="1"/>
  <c r="K43" i="1"/>
  <c r="J43" i="1"/>
  <c r="I43" i="1"/>
  <c r="H43" i="1"/>
  <c r="G43" i="1"/>
  <c r="F43" i="1"/>
  <c r="E43" i="1"/>
  <c r="D43" i="1"/>
  <c r="B43" i="1"/>
  <c r="N42" i="1"/>
  <c r="K42" i="1"/>
  <c r="J42" i="1"/>
  <c r="I42" i="1"/>
  <c r="H42" i="1"/>
  <c r="G42" i="1"/>
  <c r="F42" i="1"/>
  <c r="E42" i="1"/>
  <c r="D42" i="1"/>
  <c r="B42" i="1"/>
  <c r="N41" i="1"/>
  <c r="K41" i="1"/>
  <c r="J41" i="1"/>
  <c r="I41" i="1"/>
  <c r="H41" i="1"/>
  <c r="G41" i="1"/>
  <c r="F41" i="1"/>
  <c r="E41" i="1"/>
  <c r="D41" i="1"/>
  <c r="B41" i="1"/>
  <c r="N40" i="1"/>
  <c r="K40" i="1"/>
  <c r="J40" i="1"/>
  <c r="I40" i="1"/>
  <c r="H40" i="1"/>
  <c r="G40" i="1"/>
  <c r="F40" i="1"/>
  <c r="E40" i="1"/>
  <c r="D40" i="1"/>
  <c r="B40" i="1"/>
  <c r="N39" i="1"/>
  <c r="K39" i="1"/>
  <c r="J39" i="1"/>
  <c r="I39" i="1"/>
  <c r="H39" i="1"/>
  <c r="G39" i="1"/>
  <c r="F39" i="1"/>
  <c r="E39" i="1"/>
  <c r="D39" i="1"/>
  <c r="B39" i="1"/>
  <c r="N38" i="1"/>
  <c r="K38" i="1"/>
  <c r="J38" i="1"/>
  <c r="I38" i="1"/>
  <c r="H38" i="1"/>
  <c r="G38" i="1"/>
  <c r="F38" i="1"/>
  <c r="E38" i="1"/>
  <c r="D38" i="1"/>
  <c r="B38" i="1"/>
  <c r="N37" i="1"/>
  <c r="K37" i="1"/>
  <c r="J37" i="1"/>
  <c r="I37" i="1"/>
  <c r="H37" i="1"/>
  <c r="G37" i="1"/>
  <c r="F37" i="1"/>
  <c r="E37" i="1"/>
  <c r="D37" i="1"/>
  <c r="B37" i="1"/>
  <c r="N36" i="1"/>
  <c r="K36" i="1"/>
  <c r="J36" i="1"/>
  <c r="I36" i="1"/>
  <c r="H36" i="1"/>
  <c r="G36" i="1"/>
  <c r="F36" i="1"/>
  <c r="E36" i="1"/>
  <c r="D36" i="1"/>
  <c r="B36" i="1"/>
  <c r="N35" i="1"/>
  <c r="K35" i="1"/>
  <c r="J35" i="1"/>
  <c r="I35" i="1"/>
  <c r="H35" i="1"/>
  <c r="G35" i="1"/>
  <c r="F35" i="1"/>
  <c r="E35" i="1"/>
  <c r="D35" i="1"/>
  <c r="B35" i="1"/>
  <c r="N34" i="1"/>
  <c r="K34" i="1"/>
  <c r="J34" i="1"/>
  <c r="I34" i="1"/>
  <c r="H34" i="1"/>
  <c r="G34" i="1"/>
  <c r="F34" i="1"/>
  <c r="E34" i="1"/>
  <c r="D34" i="1"/>
  <c r="B34" i="1"/>
  <c r="N33" i="1"/>
  <c r="K33" i="1"/>
  <c r="J33" i="1"/>
  <c r="I33" i="1"/>
  <c r="H33" i="1"/>
  <c r="G33" i="1"/>
  <c r="F33" i="1"/>
  <c r="E33" i="1"/>
  <c r="D33" i="1"/>
  <c r="B33" i="1"/>
  <c r="N32" i="1"/>
  <c r="K32" i="1"/>
  <c r="J32" i="1"/>
  <c r="I32" i="1"/>
  <c r="H32" i="1"/>
  <c r="G32" i="1"/>
  <c r="F32" i="1"/>
  <c r="E32" i="1"/>
  <c r="D32" i="1"/>
  <c r="B32" i="1"/>
  <c r="N31" i="1"/>
  <c r="K31" i="1"/>
  <c r="J31" i="1"/>
  <c r="I31" i="1"/>
  <c r="H31" i="1"/>
  <c r="G31" i="1"/>
  <c r="F31" i="1"/>
  <c r="E31" i="1"/>
  <c r="D31" i="1"/>
  <c r="B31" i="1"/>
  <c r="N30" i="1"/>
  <c r="K30" i="1"/>
  <c r="J30" i="1"/>
  <c r="I30" i="1"/>
  <c r="H30" i="1"/>
  <c r="G30" i="1"/>
  <c r="F30" i="1"/>
  <c r="E30" i="1"/>
  <c r="D30" i="1"/>
  <c r="B30" i="1"/>
  <c r="N29" i="1"/>
  <c r="K29" i="1"/>
  <c r="J29" i="1"/>
  <c r="I29" i="1"/>
  <c r="H29" i="1"/>
  <c r="G29" i="1"/>
  <c r="F29" i="1"/>
  <c r="E29" i="1"/>
  <c r="D29" i="1"/>
  <c r="B29" i="1"/>
  <c r="N28" i="1"/>
  <c r="K28" i="1"/>
  <c r="J28" i="1"/>
  <c r="I28" i="1"/>
  <c r="H28" i="1"/>
  <c r="G28" i="1"/>
  <c r="F28" i="1"/>
  <c r="E28" i="1"/>
  <c r="D28" i="1"/>
  <c r="B28" i="1"/>
  <c r="N27" i="1"/>
  <c r="K27" i="1"/>
  <c r="J27" i="1"/>
  <c r="I27" i="1"/>
  <c r="H27" i="1"/>
  <c r="G27" i="1"/>
  <c r="F27" i="1"/>
  <c r="E27" i="1"/>
  <c r="D27" i="1"/>
  <c r="B27" i="1"/>
  <c r="N26" i="1"/>
  <c r="K26" i="1"/>
  <c r="J26" i="1"/>
  <c r="I26" i="1"/>
  <c r="H26" i="1"/>
  <c r="G26" i="1"/>
  <c r="F26" i="1"/>
  <c r="E26" i="1"/>
  <c r="D26" i="1"/>
  <c r="B26" i="1"/>
  <c r="N25" i="1"/>
  <c r="K25" i="1"/>
  <c r="J25" i="1"/>
  <c r="I25" i="1"/>
  <c r="H25" i="1"/>
  <c r="G25" i="1"/>
  <c r="F25" i="1"/>
  <c r="E25" i="1"/>
  <c r="D25" i="1"/>
  <c r="B25" i="1"/>
  <c r="N24" i="1"/>
  <c r="K24" i="1"/>
  <c r="J24" i="1"/>
  <c r="I24" i="1"/>
  <c r="H24" i="1"/>
  <c r="G24" i="1"/>
  <c r="F24" i="1"/>
  <c r="E24" i="1"/>
  <c r="D24" i="1"/>
  <c r="B24" i="1"/>
  <c r="N23" i="1"/>
  <c r="K23" i="1"/>
  <c r="J23" i="1"/>
  <c r="I23" i="1"/>
  <c r="H23" i="1"/>
  <c r="G23" i="1"/>
  <c r="F23" i="1"/>
  <c r="E23" i="1"/>
  <c r="D23" i="1"/>
  <c r="B23" i="1"/>
  <c r="N22" i="1"/>
  <c r="K22" i="1"/>
  <c r="J22" i="1"/>
  <c r="I22" i="1"/>
  <c r="H22" i="1"/>
  <c r="G22" i="1"/>
  <c r="F22" i="1"/>
  <c r="E22" i="1"/>
  <c r="D22" i="1"/>
  <c r="B22" i="1"/>
  <c r="N21" i="1"/>
  <c r="K21" i="1"/>
  <c r="J21" i="1"/>
  <c r="I21" i="1"/>
  <c r="H21" i="1"/>
  <c r="G21" i="1"/>
  <c r="F21" i="1"/>
  <c r="E21" i="1"/>
  <c r="D21" i="1"/>
  <c r="B21" i="1"/>
  <c r="N20" i="1"/>
  <c r="K20" i="1"/>
  <c r="J20" i="1"/>
  <c r="I20" i="1"/>
  <c r="H20" i="1"/>
  <c r="G20" i="1"/>
  <c r="F20" i="1"/>
  <c r="E20" i="1"/>
  <c r="D20" i="1"/>
  <c r="B20" i="1"/>
  <c r="N19" i="1"/>
  <c r="K19" i="1"/>
  <c r="J19" i="1"/>
  <c r="I19" i="1"/>
  <c r="H19" i="1"/>
  <c r="G19" i="1"/>
  <c r="F19" i="1"/>
  <c r="E19" i="1"/>
  <c r="D19" i="1"/>
  <c r="B19" i="1"/>
  <c r="N18" i="1"/>
  <c r="K18" i="1"/>
  <c r="J18" i="1"/>
  <c r="I18" i="1"/>
  <c r="H18" i="1"/>
  <c r="G18" i="1"/>
  <c r="F18" i="1"/>
  <c r="E18" i="1"/>
  <c r="D18" i="1"/>
  <c r="B18" i="1"/>
  <c r="N17" i="1"/>
  <c r="K17" i="1"/>
  <c r="J17" i="1"/>
  <c r="I17" i="1"/>
  <c r="H17" i="1"/>
  <c r="G17" i="1"/>
  <c r="F17" i="1"/>
  <c r="E17" i="1"/>
  <c r="D17" i="1"/>
  <c r="B17" i="1"/>
  <c r="N16" i="1"/>
  <c r="K16" i="1"/>
  <c r="J16" i="1"/>
  <c r="I16" i="1"/>
  <c r="H16" i="1"/>
  <c r="G16" i="1"/>
  <c r="F16" i="1"/>
  <c r="E16" i="1"/>
  <c r="D16" i="1"/>
  <c r="B16" i="1"/>
  <c r="N15" i="1"/>
  <c r="K15" i="1"/>
  <c r="J15" i="1"/>
  <c r="I15" i="1"/>
  <c r="H15" i="1"/>
  <c r="G15" i="1"/>
  <c r="F15" i="1"/>
  <c r="E15" i="1"/>
  <c r="D15" i="1"/>
  <c r="B15" i="1"/>
  <c r="N14" i="1"/>
  <c r="K14" i="1"/>
  <c r="J14" i="1"/>
  <c r="I14" i="1"/>
  <c r="H14" i="1"/>
  <c r="G14" i="1"/>
  <c r="F14" i="1"/>
  <c r="E14" i="1"/>
  <c r="D14" i="1"/>
  <c r="B14" i="1"/>
  <c r="N13" i="1"/>
  <c r="K13" i="1"/>
  <c r="J13" i="1"/>
  <c r="I13" i="1"/>
  <c r="H13" i="1"/>
  <c r="G13" i="1"/>
  <c r="F13" i="1"/>
  <c r="E13" i="1"/>
  <c r="D13" i="1"/>
  <c r="B13" i="1"/>
  <c r="N12" i="1"/>
  <c r="K12" i="1"/>
  <c r="J12" i="1"/>
  <c r="I12" i="1"/>
  <c r="H12" i="1"/>
  <c r="G12" i="1"/>
  <c r="F12" i="1"/>
  <c r="E12" i="1"/>
  <c r="D12" i="1"/>
  <c r="B12" i="1"/>
  <c r="N11" i="1"/>
  <c r="K11" i="1"/>
  <c r="J11" i="1"/>
  <c r="I11" i="1"/>
  <c r="H11" i="1"/>
  <c r="G11" i="1"/>
  <c r="F11" i="1"/>
  <c r="E11" i="1"/>
  <c r="D11" i="1"/>
  <c r="B11" i="1"/>
  <c r="N10" i="1"/>
  <c r="K10" i="1"/>
  <c r="J10" i="1"/>
  <c r="I10" i="1"/>
  <c r="H10" i="1"/>
  <c r="G10" i="1"/>
  <c r="F10" i="1"/>
  <c r="E10" i="1"/>
  <c r="D10" i="1"/>
  <c r="B10" i="1"/>
  <c r="N9" i="1"/>
  <c r="K9" i="1"/>
  <c r="J9" i="1"/>
  <c r="I9" i="1"/>
  <c r="H9" i="1"/>
  <c r="G9" i="1"/>
  <c r="F9" i="1"/>
  <c r="E9" i="1"/>
  <c r="D9" i="1"/>
  <c r="B9" i="1"/>
  <c r="N8" i="1"/>
  <c r="K8" i="1"/>
  <c r="J8" i="1"/>
  <c r="I8" i="1"/>
  <c r="H8" i="1"/>
  <c r="G8" i="1"/>
  <c r="F8" i="1"/>
  <c r="E8" i="1"/>
  <c r="D8" i="1"/>
  <c r="B8" i="1"/>
  <c r="N7" i="1"/>
  <c r="K7" i="1"/>
  <c r="J7" i="1"/>
  <c r="I7" i="1"/>
  <c r="H7" i="1"/>
  <c r="G7" i="1"/>
  <c r="F7" i="1"/>
  <c r="E7" i="1"/>
  <c r="D7" i="1"/>
  <c r="B7" i="1"/>
  <c r="N6" i="1"/>
  <c r="K6" i="1"/>
  <c r="J6" i="1"/>
  <c r="I6" i="1"/>
  <c r="H6" i="1"/>
  <c r="G6" i="1"/>
  <c r="F6" i="1"/>
  <c r="E6" i="1"/>
  <c r="D6" i="1"/>
  <c r="B6" i="1"/>
  <c r="N5" i="1"/>
  <c r="K5" i="1"/>
  <c r="J5" i="1"/>
  <c r="I5" i="1"/>
  <c r="H5" i="1"/>
  <c r="G5" i="1"/>
  <c r="F5" i="1"/>
  <c r="E5" i="1"/>
  <c r="D5" i="1"/>
  <c r="B5" i="1"/>
  <c r="N4" i="1"/>
  <c r="K4" i="1"/>
  <c r="J4" i="1"/>
  <c r="I4" i="1"/>
  <c r="H4" i="1"/>
  <c r="G4" i="1"/>
  <c r="F4" i="1"/>
  <c r="E4" i="1"/>
  <c r="D4" i="1"/>
  <c r="B4" i="1"/>
  <c r="N3" i="1"/>
  <c r="K3" i="1"/>
  <c r="J3" i="1"/>
  <c r="I3" i="1"/>
  <c r="H3" i="1"/>
  <c r="G3" i="1"/>
  <c r="F3" i="1"/>
  <c r="E3" i="1"/>
  <c r="D3" i="1"/>
  <c r="B3" i="1"/>
  <c r="N2" i="1"/>
  <c r="K2" i="1"/>
  <c r="J2" i="1"/>
  <c r="I2" i="1"/>
  <c r="H2" i="1"/>
  <c r="G2" i="1"/>
  <c r="F2" i="1"/>
  <c r="E2" i="1"/>
  <c r="D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tc={17FC6809-3A82-4C68-B763-FC7C39B3DE93}</author>
  </authors>
  <commentList>
    <comment ref="D1" authorId="0" shapeId="0" xr:uid="{17FC6809-3A82-4C68-B763-FC7C39B3DE93}">
      <text>
        <t>[Threaded comment]
Your version of Excel allows you to read this threaded comment; however, any edits to it will get removed if the file is opened in a newer version of Excel. Learn more: https://go.microsoft.com/fwlink/?linkid=870924
Comment:
    https://www.nasdaq.com/market-activity/commodities/lbs/historical</t>
      </text>
    </comment>
  </commentList>
</comments>
</file>

<file path=xl/sharedStrings.xml><?xml version="1.0" encoding="utf-8"?>
<sst xmlns="http://schemas.openxmlformats.org/spreadsheetml/2006/main" count="24777" uniqueCount="471">
  <si>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</si>
  <si>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</si>
  <si>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</si>
  <si>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</si>
  <si>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</si>
  <si>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</si>
  <si>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</si>
  <si>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</si>
  <si>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</si>
  <si>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</si>
  <si>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</si>
  <si>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</si>
  <si>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</si>
  <si>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</si>
  <si>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</si>
  <si>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</si>
  <si>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</si>
  <si>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</si>
  <si>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</si>
  <si>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</si>
  <si>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</si>
  <si>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</si>
  <si>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</si>
  <si>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</si>
  <si>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</si>
  <si>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</si>
  <si>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</si>
  <si>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</si>
  <si>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</si>
  <si>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</si>
  <si>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</si>
  <si>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</si>
  <si>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</si>
  <si>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</si>
  <si>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</si>
  <si>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</si>
  <si>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</si>
  <si>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</si>
  <si>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</si>
  <si>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</si>
  <si>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</si>
  <si>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</si>
  <si>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</si>
  <si>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</si>
  <si>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</si>
  <si>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</si>
  <si>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</si>
  <si>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</si>
  <si>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</si>
  <si>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</si>
  <si>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</si>
  <si>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</si>
  <si>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</si>
  <si>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</si>
  <si>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</si>
  <si>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</si>
  <si>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</si>
  <si>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</si>
  <si>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</si>
  <si>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</si>
  <si>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</si>
  <si>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</si>
  <si>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</si>
  <si>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</si>
  <si>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</si>
  <si>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</si>
  <si>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</si>
  <si>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</si>
  <si>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</si>
  <si>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</si>
  <si>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</si>
  <si>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</si>
  <si>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</si>
  <si>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</si>
  <si>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</si>
  <si>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</si>
  <si>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</si>
  <si>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</si>
  <si>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</si>
  <si>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</si>
  <si>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</si>
  <si>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</si>
  <si>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</si>
  <si>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</si>
  <si>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</si>
  <si>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</si>
  <si>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</si>
  <si>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</si>
  <si>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</si>
  <si>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</si>
  <si>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</si>
  <si>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</si>
  <si>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</si>
  <si>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</si>
  <si>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</si>
  <si>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</si>
  <si>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</si>
  <si>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</si>
  <si>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</si>
  <si>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</si>
  <si>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</si>
  <si>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</si>
  <si>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</si>
  <si>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</si>
  <si>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</si>
  <si>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</si>
  <si>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</si>
  <si>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</si>
  <si>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</si>
  <si>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</si>
  <si>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</si>
  <si>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</si>
  <si>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</si>
  <si>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</si>
  <si>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</si>
  <si>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</si>
  <si>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</si>
  <si>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</si>
  <si>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</si>
  <si>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</si>
  <si>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</si>
  <si>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</si>
  <si>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</si>
  <si>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</si>
  <si>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</si>
  <si>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</si>
  <si>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</si>
  <si>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</si>
  <si>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</si>
  <si>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</si>
  <si>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</si>
  <si>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</si>
  <si>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</si>
  <si>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</si>
  <si>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</si>
  <si>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</si>
  <si>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</si>
  <si>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</si>
  <si>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</si>
  <si>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</si>
  <si>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</si>
  <si>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</si>
  <si>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</si>
  <si>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</si>
  <si>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</si>
  <si>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</si>
  <si>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</si>
  <si>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</si>
  <si>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</si>
  <si>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</si>
  <si>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</si>
  <si>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</si>
  <si>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</si>
  <si>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</si>
  <si>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</si>
  <si>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</si>
  <si>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</si>
  <si>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</si>
  <si>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</si>
  <si>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</si>
  <si>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</si>
  <si>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</si>
  <si>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</si>
  <si>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</si>
  <si>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</si>
  <si>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</si>
  <si>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</si>
  <si>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</si>
  <si>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</si>
  <si>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</si>
  <si>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</si>
  <si>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</si>
  <si>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</si>
  <si>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</si>
  <si>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</si>
  <si>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</si>
  <si>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</si>
  <si>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</si>
  <si>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</si>
  <si>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</si>
  <si>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</si>
  <si>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</si>
  <si>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</si>
  <si>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</si>
  <si>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</si>
  <si>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</si>
  <si>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</si>
  <si>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</si>
  <si>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</si>
  <si>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</si>
  <si>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</si>
  <si>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</si>
  <si>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</si>
  <si>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</si>
  <si>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</si>
  <si>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</si>
  <si>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</si>
  <si>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</si>
  <si>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</si>
  <si>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</si>
  <si>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</si>
  <si>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</si>
  <si>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</si>
  <si>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</si>
  <si>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</si>
  <si>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</si>
  <si>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</si>
  <si>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</si>
  <si>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</si>
  <si>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</si>
  <si>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</si>
  <si>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</si>
  <si>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</si>
  <si>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</si>
  <si>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</si>
  <si>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</si>
  <si>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</si>
  <si>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</si>
  <si>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</si>
  <si>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</si>
  <si>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</si>
  <si>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</si>
  <si>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</si>
  <si>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</si>
  <si>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</si>
  <si>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</si>
  <si>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</si>
  <si>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</si>
  <si>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</si>
  <si>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</si>
  <si>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</si>
  <si>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</si>
  <si>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</si>
  <si>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</si>
  <si>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</si>
  <si>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</si>
  <si>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</si>
  <si>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</si>
  <si>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</si>
  <si>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</si>
  <si>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</si>
  <si>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</si>
  <si>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</si>
  <si>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</si>
  <si>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</si>
  <si>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</si>
  <si>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</si>
  <si>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</si>
  <si>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</si>
  <si>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</si>
  <si>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</si>
  <si>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</si>
  <si>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</si>
  <si>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</si>
  <si>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</si>
  <si>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</si>
  <si>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</si>
  <si>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</si>
  <si>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</si>
  <si>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</si>
  <si>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</si>
  <si>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</si>
  <si>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</si>
  <si>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</si>
  <si>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</si>
  <si>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</si>
  <si>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</si>
  <si>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</si>
  <si>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</si>
  <si>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</si>
  <si>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</si>
  <si>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</si>
  <si>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</si>
  <si>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</si>
  <si>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</si>
  <si>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</si>
  <si>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</si>
  <si>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</si>
  <si>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</si>
  <si>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</si>
  <si>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</si>
  <si>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</si>
  <si>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</si>
  <si>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</si>
  <si>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</si>
  <si>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</si>
  <si>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</si>
  <si>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</si>
  <si>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</si>
  <si>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</si>
  <si>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</si>
  <si>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</si>
  <si>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</si>
  <si>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</si>
  <si>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</si>
  <si>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</si>
  <si>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</si>
  <si>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</si>
  <si>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</si>
  <si>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</si>
  <si>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</si>
  <si>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</si>
  <si>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</si>
  <si>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</si>
  <si>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</si>
  <si>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</si>
  <si>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</si>
  <si>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</si>
  <si>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</si>
  <si>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</si>
  <si>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</si>
  <si>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</si>
  <si>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</si>
  <si>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</si>
  <si>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</si>
  <si>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</si>
  <si>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</si>
  <si>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</si>
  <si>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</si>
  <si>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</si>
  <si>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</si>
  <si>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</si>
  <si>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</si>
  <si>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</si>
  <si>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</si>
  <si>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</si>
  <si>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</si>
  <si>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</si>
  <si>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</si>
  <si>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</si>
  <si>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</si>
  <si>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</si>
  <si>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</si>
  <si>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</si>
  <si>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</si>
  <si>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</si>
  <si>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</si>
  <si>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</si>
  <si>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</si>
  <si>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</si>
  <si>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</si>
  <si>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</si>
  <si>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</si>
  <si>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</si>
  <si>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</si>
  <si>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</si>
  <si>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</si>
  <si>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</si>
  <si>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</si>
  <si>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</si>
  <si>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</si>
  <si>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</si>
  <si>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</si>
  <si>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</si>
  <si>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</si>
  <si>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</si>
  <si>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</si>
  <si>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</si>
  <si>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</si>
  <si>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</si>
  <si>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</si>
  <si>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</si>
  <si>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</si>
  <si>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</si>
  <si>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</si>
  <si>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</si>
  <si>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</si>
  <si>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</si>
  <si>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</si>
  <si>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</si>
  <si>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</si>
  <si>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</si>
  <si>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</si>
  <si>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</si>
  <si>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</si>
  <si>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</si>
  <si>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</si>
  <si>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</si>
  <si>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</si>
  <si>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</si>
  <si>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</si>
  <si>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</si>
  <si>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</si>
  <si>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</si>
  <si>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</si>
  <si>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</si>
  <si>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</si>
  <si>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</si>
  <si>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</si>
  <si>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</si>
  <si>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</si>
  <si>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</si>
  <si>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</si>
  <si>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</si>
  <si>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</si>
  <si>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</si>
  <si>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</si>
  <si>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</si>
  <si>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</si>
  <si>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</si>
  <si>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</si>
  <si>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</si>
  <si>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</si>
  <si>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</si>
  <si>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</si>
  <si>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</si>
  <si>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</si>
  <si>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</si>
  <si>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</si>
  <si>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</si>
  <si>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</si>
  <si>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</si>
  <si>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</si>
  <si>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</si>
  <si>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</si>
  <si>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</si>
  <si>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</si>
  <si>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</si>
  <si>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</si>
  <si>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</si>
  <si>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</si>
  <si>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</si>
  <si>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</si>
  <si>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</si>
  <si>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</si>
  <si>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</si>
  <si>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</si>
  <si>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</si>
  <si>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</si>
  <si>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</si>
  <si>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</si>
  <si>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</si>
  <si>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</si>
  <si>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</si>
  <si>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</si>
  <si>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</si>
  <si>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</si>
  <si>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</si>
  <si>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</si>
  <si>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</si>
  <si>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</si>
  <si>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</si>
  <si>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</si>
  <si>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</si>
  <si>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</si>
  <si>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</si>
  <si>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</si>
  <si>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</si>
  <si>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</si>
  <si>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</si>
  <si>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</si>
  <si>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</si>
  <si>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</si>
  <si>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</si>
  <si>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</si>
  <si>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</si>
  <si>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</si>
  <si>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</si>
  <si>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</si>
  <si>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</si>
  <si>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</si>
  <si>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</si>
  <si>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</si>
  <si>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</si>
  <si>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</si>
  <si>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</si>
  <si>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</si>
  <si>
    <t>Exchange Rate (Euro to CDN)</t>
  </si>
  <si>
    <t>Price Power Facility (CDN$/MWh)</t>
  </si>
  <si>
    <t>Price Power Grid (CDN$/MWh)</t>
  </si>
  <si>
    <t>Price Firewood (CDN$/ODT)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</si>
</sst>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xf numFmtId="2" fontId="0" fillId="0" borderId="0" xfId="0" applyNumberFormat="1" applyAlignment="1">
      <alignment horizontal="left"/>
    </xf>
    <xf numFmtId="4" fontId="0" fillId="3" borderId="0" xfId="0" applyNumberForma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Summary!$D$112:$D$122</c:f>
              <c:numCache>
                <c:formatCode>#,##0.00</c:formatCode>
                <c:ptCount val="11"/>
                <c:pt idx="0">
                  <c:v>237.61010099999999</c:v>
                </c:pt>
                <c:pt idx="1">
                  <c:v>298.83992089999998</c:v>
                </c:pt>
                <c:pt idx="2">
                  <c:v>347.32450590000002</c:v>
                </c:pt>
                <c:pt idx="3">
                  <c:v>335.92885380000001</c:v>
                </c:pt>
                <c:pt idx="4">
                  <c:v>267.82411070000001</c:v>
                </c:pt>
                <c:pt idx="5">
                  <c:v>301.18537550000002</c:v>
                </c:pt>
                <c:pt idx="6">
                  <c:v>382.43280629999998</c:v>
                </c:pt>
                <c:pt idx="7">
                  <c:v>456.24268769999998</c:v>
                </c:pt>
                <c:pt idx="8">
                  <c:v>371.98972329999998</c:v>
                </c:pt>
                <c:pt idx="9">
                  <c:v>500.4379447</c:v>
                </c:pt>
                <c:pt idx="10">
                  <c:v>895.16022099999998</c:v>
                </c:pt>
              </c:numCache>
            </c:numRef>
          </c:val>
          <c:smooth val="0"/>
          <c:extLst>
            <c:ext xmlns:c16="http://schemas.microsoft.com/office/drawing/2014/chart" uri="{C3380CC4-5D6E-409C-BE32-E72D297353CC}">
              <c16:uniqueId val="{00000000-ED52-4280-8799-324770F1D0D6}"/>
            </c:ext>
          </c:extLst>
        </c:ser>
        <c:dLbls>
          <c:showLegendKey val="0"/>
          <c:showVal val="0"/>
          <c:showCatName val="0"/>
          <c:showSerName val="0"/>
          <c:showPercent val="0"/>
          <c:showBubbleSize val="0"/>
        </c:dLbls>
        <c:smooth val="0"/>
        <c:axId val="523977344"/>
        <c:axId val="523972096"/>
      </c:lineChart>
      <c:catAx>
        <c:axId val="523977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72096"/>
        <c:crosses val="autoZero"/>
        <c:auto val="1"/>
        <c:lblAlgn val="ctr"/>
        <c:lblOffset val="100"/>
        <c:noMultiLvlLbl val="0"/>
      </c:catAx>
      <c:valAx>
        <c:axId val="52397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708660</xdr:colOff>
      <xdr:row>113</xdr:row>
      <xdr:rowOff>163830</xdr:rowOff>
    </xdr:from>
    <xdr:to>
      <xdr:col>8</xdr:col>
      <xdr:colOff>716280</xdr:colOff>
      <xdr:row>128</xdr:row>
      <xdr:rowOff>163830</xdr:rowOff>
    </xdr:to>
    <xdr:graphicFrame macro="">
      <xdr:nvGraphicFramePr>
        <xdr:cNvPr id="2" name="Chart 1">
          <a:extLst>
            <a:ext uri="{FF2B5EF4-FFF2-40B4-BE49-F238E27FC236}">
              <a16:creationId xmlns:a16="http://schemas.microsoft.com/office/drawing/2014/main" id="{359E5386-51BF-463B-B892-9732BB4AF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mber, Robert FLNR:EX" id="{F48FAF2E-D67E-44DF-A654-F40A02045FCE}" userId="S::Robert.Hember@gov.bc.ca::3f5a78e3-6945-4bc7-b9d0-7ea35f94c8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1-09-22T05:07:42.52" personId="{F48FAF2E-D67E-44DF-A654-F40A02045FCE}" id="{17FC6809-3A82-4C68-B763-FC7C39B3DE93}">
    <text>https://www.nasdaq.com/market-activity/commodities/lbs/historical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3"/>
  <sheetViews>
    <sheetView tabSelected="1" workbookViewId="0">
      <pane ySplit="1" topLeftCell="A113" activePane="bottomLeft" state="frozenSplit"/>
      <selection pane="bottomLeft" activeCell="D123" sqref="D123"/>
    </sheetView>
  </sheetViews>
  <sheetFormatPr defaultRowHeight="14.4" x14ac:dyDescent="0.3"/>
  <cols>
    <col min="2" max="3" width="14.109375" customWidth="1"/>
    <col min="4" max="4" width="18.21875" style="1" customWidth="1"/>
    <col min="5" max="5" width="18.33203125" style="1" customWidth="1"/>
    <col min="6" max="6" width="16" style="1" customWidth="1"/>
    <col min="7" max="7" width="15.88671875" style="1" customWidth="1"/>
    <col min="8" max="8" width="16.33203125" style="1" customWidth="1"/>
    <col min="9" max="9" width="15.6640625" style="1" customWidth="1"/>
    <col min="10" max="10" width="15" style="1" customWidth="1"/>
    <col min="11" max="11" width="14.33203125" style="1" customWidth="1"/>
    <col min="12" max="13" width="17.21875" style="1" customWidth="1"/>
    <col min="14" max="14" width="15.33203125" style="1" customWidth="1"/>
    <col min="15" max="15" width="14.109375" customWidth="1"/>
    <col min="16" max="16" width="13.5546875" style="1" customWidth="1"/>
    <col min="17" max="17" width="10.77734375" style="1" customWidth="1"/>
  </cols>
  <sheetData>
    <row r="1" spans="1:17" s="2" customFormat="1" ht="31.8" customHeight="1" x14ac:dyDescent="0.3">
      <c r="A1" s="2" t="s">
        <v>0</v>
      </c>
      <c r="B1" s="2" t="s">
        <v>1</v>
      </c>
      <c r="C1" s="2" t="s">
        <v>467</v>
      </c>
      <c r="D1" s="9" t="s">
        <v>459</v>
      </c>
      <c r="E1" s="9" t="s">
        <v>460</v>
      </c>
      <c r="F1" s="9" t="s">
        <v>456</v>
      </c>
      <c r="G1" s="9" t="s">
        <v>455</v>
      </c>
      <c r="H1" s="9" t="s">
        <v>454</v>
      </c>
      <c r="I1" s="9" t="s">
        <v>457</v>
      </c>
      <c r="J1" s="9" t="s">
        <v>453</v>
      </c>
      <c r="K1" s="9" t="s">
        <v>452</v>
      </c>
      <c r="L1" s="9" t="s">
        <v>468</v>
      </c>
      <c r="M1" s="9" t="s">
        <v>469</v>
      </c>
      <c r="N1" s="3" t="s">
        <v>458</v>
      </c>
      <c r="O1" s="2" t="s">
        <v>466</v>
      </c>
      <c r="P1" s="3" t="s">
        <v>470</v>
      </c>
      <c r="Q1" s="3"/>
    </row>
    <row r="2" spans="1:17" x14ac:dyDescent="0.3">
      <c r="A2" s="1">
        <v>1901</v>
      </c>
      <c r="B2" s="10">
        <f>'BA Fixed'!B2</f>
        <v>0.745</v>
      </c>
      <c r="C2" s="10">
        <v>0.68</v>
      </c>
      <c r="D2" s="10">
        <f>'BA Fixed'!D2</f>
        <v>413.32833545727243</v>
      </c>
      <c r="E2" s="10">
        <f>'BA Fixed'!E2</f>
        <v>1473.4566000000023</v>
      </c>
      <c r="F2" s="10">
        <f>'BA Fixed'!F2</f>
        <v>449.69130000000058</v>
      </c>
      <c r="G2" s="10">
        <f>'BA Fixed'!G2</f>
        <v>278.53220000000039</v>
      </c>
      <c r="H2" s="10">
        <f>'BA Fixed'!H2</f>
        <v>278.53220000000039</v>
      </c>
      <c r="I2" s="10">
        <f>'BA Fixed'!I2</f>
        <v>1015.2605000000015</v>
      </c>
      <c r="J2" s="10">
        <f>'BA Fixed'!J2</f>
        <v>709.08770000000095</v>
      </c>
      <c r="K2" s="10">
        <f>'BA Fixed'!K2</f>
        <v>709.08770000000095</v>
      </c>
      <c r="L2" s="10">
        <v>0</v>
      </c>
      <c r="M2" s="10">
        <v>100</v>
      </c>
      <c r="N2" s="10">
        <f>'BA Fixed'!L2</f>
        <v>33.71090100000005</v>
      </c>
      <c r="O2" s="10">
        <v>95</v>
      </c>
      <c r="P2" s="11">
        <f>400/3.62456/0.42</f>
        <v>262.75767331233379</v>
      </c>
    </row>
    <row r="3" spans="1:17" x14ac:dyDescent="0.3">
      <c r="A3" s="1">
        <f>A2+1</f>
        <v>1902</v>
      </c>
      <c r="B3" s="10">
        <f>'BA Fixed'!B3</f>
        <v>0.745</v>
      </c>
      <c r="C3" s="10">
        <v>0.68</v>
      </c>
      <c r="D3" s="10">
        <f>'BA Fixed'!D3</f>
        <v>413.32833545727243</v>
      </c>
      <c r="E3" s="10">
        <f>'BA Fixed'!E3</f>
        <v>1473.4566000000023</v>
      </c>
      <c r="F3" s="10">
        <f>'BA Fixed'!F3</f>
        <v>449.69130000000058</v>
      </c>
      <c r="G3" s="10">
        <f>'BA Fixed'!G3</f>
        <v>278.53220000000039</v>
      </c>
      <c r="H3" s="10">
        <f>'BA Fixed'!H3</f>
        <v>278.53220000000039</v>
      </c>
      <c r="I3" s="10">
        <f>'BA Fixed'!I3</f>
        <v>1015.2605000000015</v>
      </c>
      <c r="J3" s="10">
        <f>'BA Fixed'!J3</f>
        <v>709.08770000000095</v>
      </c>
      <c r="K3" s="10">
        <f>'BA Fixed'!K3</f>
        <v>709.08770000000095</v>
      </c>
      <c r="L3" s="10">
        <v>0</v>
      </c>
      <c r="M3" s="10">
        <v>100</v>
      </c>
      <c r="N3" s="10">
        <f>'BA Fixed'!L3</f>
        <v>33.71090100000005</v>
      </c>
      <c r="O3" s="10">
        <v>95</v>
      </c>
      <c r="P3" s="11">
        <f t="shared" ref="P3:P66" si="0">400/3.62456/0.42</f>
        <v>262.75767331233379</v>
      </c>
    </row>
    <row r="4" spans="1:17" x14ac:dyDescent="0.3">
      <c r="A4" s="1">
        <f t="shared" ref="A4:A67" si="1">A3+1</f>
        <v>1903</v>
      </c>
      <c r="B4" s="10">
        <f>'BA Fixed'!B4</f>
        <v>0.745</v>
      </c>
      <c r="C4" s="10">
        <v>0.68</v>
      </c>
      <c r="D4" s="10">
        <f>'BA Fixed'!D4</f>
        <v>413.32833545727243</v>
      </c>
      <c r="E4" s="10">
        <f>'BA Fixed'!E4</f>
        <v>1473.4566000000023</v>
      </c>
      <c r="F4" s="10">
        <f>'BA Fixed'!F4</f>
        <v>449.69130000000058</v>
      </c>
      <c r="G4" s="10">
        <f>'BA Fixed'!G4</f>
        <v>278.53220000000039</v>
      </c>
      <c r="H4" s="10">
        <f>'BA Fixed'!H4</f>
        <v>278.53220000000039</v>
      </c>
      <c r="I4" s="10">
        <f>'BA Fixed'!I4</f>
        <v>1015.2605000000015</v>
      </c>
      <c r="J4" s="10">
        <f>'BA Fixed'!J4</f>
        <v>709.08770000000095</v>
      </c>
      <c r="K4" s="10">
        <f>'BA Fixed'!K4</f>
        <v>709.08770000000095</v>
      </c>
      <c r="L4" s="10">
        <v>0</v>
      </c>
      <c r="M4" s="10">
        <v>100</v>
      </c>
      <c r="N4" s="10">
        <f>'BA Fixed'!L4</f>
        <v>33.71090100000005</v>
      </c>
      <c r="O4" s="10">
        <v>95</v>
      </c>
      <c r="P4" s="11">
        <f t="shared" si="0"/>
        <v>262.75767331233379</v>
      </c>
    </row>
    <row r="5" spans="1:17" x14ac:dyDescent="0.3">
      <c r="A5" s="1">
        <f t="shared" si="1"/>
        <v>1904</v>
      </c>
      <c r="B5" s="10">
        <f>'BA Fixed'!B5</f>
        <v>0.745</v>
      </c>
      <c r="C5" s="10">
        <v>0.68</v>
      </c>
      <c r="D5" s="10">
        <f>'BA Fixed'!D5</f>
        <v>413.32833545727243</v>
      </c>
      <c r="E5" s="10">
        <f>'BA Fixed'!E5</f>
        <v>1473.4566000000023</v>
      </c>
      <c r="F5" s="10">
        <f>'BA Fixed'!F5</f>
        <v>449.69130000000058</v>
      </c>
      <c r="G5" s="10">
        <f>'BA Fixed'!G5</f>
        <v>278.53220000000039</v>
      </c>
      <c r="H5" s="10">
        <f>'BA Fixed'!H5</f>
        <v>278.53220000000039</v>
      </c>
      <c r="I5" s="10">
        <f>'BA Fixed'!I5</f>
        <v>1015.2605000000015</v>
      </c>
      <c r="J5" s="10">
        <f>'BA Fixed'!J5</f>
        <v>709.08770000000095</v>
      </c>
      <c r="K5" s="10">
        <f>'BA Fixed'!K5</f>
        <v>709.08770000000095</v>
      </c>
      <c r="L5" s="10">
        <v>0</v>
      </c>
      <c r="M5" s="10">
        <v>100</v>
      </c>
      <c r="N5" s="10">
        <f>'BA Fixed'!L5</f>
        <v>33.71090100000005</v>
      </c>
      <c r="O5" s="10">
        <v>95</v>
      </c>
      <c r="P5" s="11">
        <f t="shared" si="0"/>
        <v>262.75767331233379</v>
      </c>
    </row>
    <row r="6" spans="1:17" x14ac:dyDescent="0.3">
      <c r="A6" s="1">
        <f t="shared" si="1"/>
        <v>1905</v>
      </c>
      <c r="B6" s="10">
        <f>'BA Fixed'!B6</f>
        <v>0.745</v>
      </c>
      <c r="C6" s="10">
        <v>0.68</v>
      </c>
      <c r="D6" s="10">
        <f>'BA Fixed'!D6</f>
        <v>413.32833545727243</v>
      </c>
      <c r="E6" s="10">
        <f>'BA Fixed'!E6</f>
        <v>1473.4566000000023</v>
      </c>
      <c r="F6" s="10">
        <f>'BA Fixed'!F6</f>
        <v>449.69130000000058</v>
      </c>
      <c r="G6" s="10">
        <f>'BA Fixed'!G6</f>
        <v>278.53220000000039</v>
      </c>
      <c r="H6" s="10">
        <f>'BA Fixed'!H6</f>
        <v>278.53220000000039</v>
      </c>
      <c r="I6" s="10">
        <f>'BA Fixed'!I6</f>
        <v>1015.2605000000015</v>
      </c>
      <c r="J6" s="10">
        <f>'BA Fixed'!J6</f>
        <v>709.08770000000095</v>
      </c>
      <c r="K6" s="10">
        <f>'BA Fixed'!K6</f>
        <v>709.08770000000095</v>
      </c>
      <c r="L6" s="10">
        <v>0</v>
      </c>
      <c r="M6" s="10">
        <v>100</v>
      </c>
      <c r="N6" s="10">
        <f>'BA Fixed'!L6</f>
        <v>33.71090100000005</v>
      </c>
      <c r="O6" s="10">
        <v>95</v>
      </c>
      <c r="P6" s="11">
        <f t="shared" si="0"/>
        <v>262.75767331233379</v>
      </c>
    </row>
    <row r="7" spans="1:17" x14ac:dyDescent="0.3">
      <c r="A7" s="1">
        <f t="shared" si="1"/>
        <v>1906</v>
      </c>
      <c r="B7" s="10">
        <f>'BA Fixed'!B7</f>
        <v>0.745</v>
      </c>
      <c r="C7" s="10">
        <v>0.68</v>
      </c>
      <c r="D7" s="10">
        <f>'BA Fixed'!D7</f>
        <v>413.32833545727243</v>
      </c>
      <c r="E7" s="10">
        <f>'BA Fixed'!E7</f>
        <v>1473.4566000000023</v>
      </c>
      <c r="F7" s="10">
        <f>'BA Fixed'!F7</f>
        <v>449.69130000000058</v>
      </c>
      <c r="G7" s="10">
        <f>'BA Fixed'!G7</f>
        <v>278.53220000000039</v>
      </c>
      <c r="H7" s="10">
        <f>'BA Fixed'!H7</f>
        <v>278.53220000000039</v>
      </c>
      <c r="I7" s="10">
        <f>'BA Fixed'!I7</f>
        <v>1015.2605000000015</v>
      </c>
      <c r="J7" s="10">
        <f>'BA Fixed'!J7</f>
        <v>709.08770000000095</v>
      </c>
      <c r="K7" s="10">
        <f>'BA Fixed'!K7</f>
        <v>709.08770000000095</v>
      </c>
      <c r="L7" s="10">
        <v>0</v>
      </c>
      <c r="M7" s="10">
        <v>100</v>
      </c>
      <c r="N7" s="10">
        <f>'BA Fixed'!L7</f>
        <v>33.71090100000005</v>
      </c>
      <c r="O7" s="10">
        <v>95</v>
      </c>
      <c r="P7" s="11">
        <f t="shared" si="0"/>
        <v>262.75767331233379</v>
      </c>
    </row>
    <row r="8" spans="1:17" x14ac:dyDescent="0.3">
      <c r="A8" s="1">
        <f t="shared" si="1"/>
        <v>1907</v>
      </c>
      <c r="B8" s="10">
        <f>'BA Fixed'!B8</f>
        <v>0.745</v>
      </c>
      <c r="C8" s="10">
        <v>0.68</v>
      </c>
      <c r="D8" s="10">
        <f>'BA Fixed'!D8</f>
        <v>413.32833545727243</v>
      </c>
      <c r="E8" s="10">
        <f>'BA Fixed'!E8</f>
        <v>1473.4566000000023</v>
      </c>
      <c r="F8" s="10">
        <f>'BA Fixed'!F8</f>
        <v>449.69130000000058</v>
      </c>
      <c r="G8" s="10">
        <f>'BA Fixed'!G8</f>
        <v>278.53220000000039</v>
      </c>
      <c r="H8" s="10">
        <f>'BA Fixed'!H8</f>
        <v>278.53220000000039</v>
      </c>
      <c r="I8" s="10">
        <f>'BA Fixed'!I8</f>
        <v>1015.2605000000015</v>
      </c>
      <c r="J8" s="10">
        <f>'BA Fixed'!J8</f>
        <v>709.08770000000095</v>
      </c>
      <c r="K8" s="10">
        <f>'BA Fixed'!K8</f>
        <v>709.08770000000095</v>
      </c>
      <c r="L8" s="10">
        <v>0</v>
      </c>
      <c r="M8" s="10">
        <v>100</v>
      </c>
      <c r="N8" s="10">
        <f>'BA Fixed'!L8</f>
        <v>33.71090100000005</v>
      </c>
      <c r="O8" s="10">
        <v>95</v>
      </c>
      <c r="P8" s="11">
        <f t="shared" si="0"/>
        <v>262.75767331233379</v>
      </c>
    </row>
    <row r="9" spans="1:17" x14ac:dyDescent="0.3">
      <c r="A9" s="1">
        <f t="shared" si="1"/>
        <v>1908</v>
      </c>
      <c r="B9" s="10">
        <f>'BA Fixed'!B9</f>
        <v>0.745</v>
      </c>
      <c r="C9" s="10">
        <v>0.68</v>
      </c>
      <c r="D9" s="10">
        <f>'BA Fixed'!D9</f>
        <v>413.32833545727243</v>
      </c>
      <c r="E9" s="10">
        <f>'BA Fixed'!E9</f>
        <v>1473.4566000000023</v>
      </c>
      <c r="F9" s="10">
        <f>'BA Fixed'!F9</f>
        <v>449.69130000000058</v>
      </c>
      <c r="G9" s="10">
        <f>'BA Fixed'!G9</f>
        <v>278.53220000000039</v>
      </c>
      <c r="H9" s="10">
        <f>'BA Fixed'!H9</f>
        <v>278.53220000000039</v>
      </c>
      <c r="I9" s="10">
        <f>'BA Fixed'!I9</f>
        <v>1015.2605000000015</v>
      </c>
      <c r="J9" s="10">
        <f>'BA Fixed'!J9</f>
        <v>709.08770000000095</v>
      </c>
      <c r="K9" s="10">
        <f>'BA Fixed'!K9</f>
        <v>709.08770000000095</v>
      </c>
      <c r="L9" s="10">
        <v>0</v>
      </c>
      <c r="M9" s="10">
        <v>100</v>
      </c>
      <c r="N9" s="10">
        <f>'BA Fixed'!L9</f>
        <v>33.71090100000005</v>
      </c>
      <c r="O9" s="10">
        <v>95</v>
      </c>
      <c r="P9" s="11">
        <f t="shared" si="0"/>
        <v>262.75767331233379</v>
      </c>
    </row>
    <row r="10" spans="1:17" x14ac:dyDescent="0.3">
      <c r="A10" s="1">
        <f t="shared" si="1"/>
        <v>1909</v>
      </c>
      <c r="B10" s="10">
        <f>'BA Fixed'!B10</f>
        <v>0.745</v>
      </c>
      <c r="C10" s="10">
        <v>0.68</v>
      </c>
      <c r="D10" s="10">
        <f>'BA Fixed'!D10</f>
        <v>413.32833545727243</v>
      </c>
      <c r="E10" s="10">
        <f>'BA Fixed'!E10</f>
        <v>1473.4566000000023</v>
      </c>
      <c r="F10" s="10">
        <f>'BA Fixed'!F10</f>
        <v>449.69130000000058</v>
      </c>
      <c r="G10" s="10">
        <f>'BA Fixed'!G10</f>
        <v>278.53220000000039</v>
      </c>
      <c r="H10" s="10">
        <f>'BA Fixed'!H10</f>
        <v>278.53220000000039</v>
      </c>
      <c r="I10" s="10">
        <f>'BA Fixed'!I10</f>
        <v>1015.2605000000015</v>
      </c>
      <c r="J10" s="10">
        <f>'BA Fixed'!J10</f>
        <v>709.08770000000095</v>
      </c>
      <c r="K10" s="10">
        <f>'BA Fixed'!K10</f>
        <v>709.08770000000095</v>
      </c>
      <c r="L10" s="10">
        <v>0</v>
      </c>
      <c r="M10" s="10">
        <v>100</v>
      </c>
      <c r="N10" s="10">
        <f>'BA Fixed'!L10</f>
        <v>33.71090100000005</v>
      </c>
      <c r="O10" s="10">
        <v>95</v>
      </c>
      <c r="P10" s="11">
        <f t="shared" si="0"/>
        <v>262.75767331233379</v>
      </c>
    </row>
    <row r="11" spans="1:17" x14ac:dyDescent="0.3">
      <c r="A11" s="1">
        <f t="shared" si="1"/>
        <v>1910</v>
      </c>
      <c r="B11" s="10">
        <f>'BA Fixed'!B11</f>
        <v>0.745</v>
      </c>
      <c r="C11" s="10">
        <v>0.68</v>
      </c>
      <c r="D11" s="10">
        <f>'BA Fixed'!D11</f>
        <v>413.32833545727243</v>
      </c>
      <c r="E11" s="10">
        <f>'BA Fixed'!E11</f>
        <v>1473.4566000000023</v>
      </c>
      <c r="F11" s="10">
        <f>'BA Fixed'!F11</f>
        <v>449.69130000000058</v>
      </c>
      <c r="G11" s="10">
        <f>'BA Fixed'!G11</f>
        <v>278.53220000000039</v>
      </c>
      <c r="H11" s="10">
        <f>'BA Fixed'!H11</f>
        <v>278.53220000000039</v>
      </c>
      <c r="I11" s="10">
        <f>'BA Fixed'!I11</f>
        <v>1015.2605000000015</v>
      </c>
      <c r="J11" s="10">
        <f>'BA Fixed'!J11</f>
        <v>709.08770000000095</v>
      </c>
      <c r="K11" s="10">
        <f>'BA Fixed'!K11</f>
        <v>709.08770000000095</v>
      </c>
      <c r="L11" s="10">
        <v>0</v>
      </c>
      <c r="M11" s="10">
        <v>100</v>
      </c>
      <c r="N11" s="10">
        <f>'BA Fixed'!L11</f>
        <v>33.71090100000005</v>
      </c>
      <c r="O11" s="10">
        <v>95</v>
      </c>
      <c r="P11" s="11">
        <f t="shared" si="0"/>
        <v>262.75767331233379</v>
      </c>
    </row>
    <row r="12" spans="1:17" x14ac:dyDescent="0.3">
      <c r="A12" s="1">
        <f t="shared" si="1"/>
        <v>1911</v>
      </c>
      <c r="B12" s="10">
        <f>'BA Fixed'!B12</f>
        <v>0.745</v>
      </c>
      <c r="C12" s="10">
        <v>0.68</v>
      </c>
      <c r="D12" s="10">
        <f>'BA Fixed'!D12</f>
        <v>413.32833545727243</v>
      </c>
      <c r="E12" s="10">
        <f>'BA Fixed'!E12</f>
        <v>1473.4566000000023</v>
      </c>
      <c r="F12" s="10">
        <f>'BA Fixed'!F12</f>
        <v>449.69130000000058</v>
      </c>
      <c r="G12" s="10">
        <f>'BA Fixed'!G12</f>
        <v>278.53220000000039</v>
      </c>
      <c r="H12" s="10">
        <f>'BA Fixed'!H12</f>
        <v>278.53220000000039</v>
      </c>
      <c r="I12" s="10">
        <f>'BA Fixed'!I12</f>
        <v>1015.2605000000015</v>
      </c>
      <c r="J12" s="10">
        <f>'BA Fixed'!J12</f>
        <v>709.08770000000095</v>
      </c>
      <c r="K12" s="10">
        <f>'BA Fixed'!K12</f>
        <v>709.08770000000095</v>
      </c>
      <c r="L12" s="10">
        <v>0</v>
      </c>
      <c r="M12" s="10">
        <v>100</v>
      </c>
      <c r="N12" s="10">
        <f>'BA Fixed'!L12</f>
        <v>33.71090100000005</v>
      </c>
      <c r="O12" s="10">
        <v>95</v>
      </c>
      <c r="P12" s="11">
        <f t="shared" si="0"/>
        <v>262.75767331233379</v>
      </c>
    </row>
    <row r="13" spans="1:17" x14ac:dyDescent="0.3">
      <c r="A13" s="1">
        <f t="shared" si="1"/>
        <v>1912</v>
      </c>
      <c r="B13" s="10">
        <f>'BA Fixed'!B13</f>
        <v>0.745</v>
      </c>
      <c r="C13" s="10">
        <v>0.68</v>
      </c>
      <c r="D13" s="10">
        <f>'BA Fixed'!D13</f>
        <v>413.32833545727243</v>
      </c>
      <c r="E13" s="10">
        <f>'BA Fixed'!E13</f>
        <v>1473.4566000000023</v>
      </c>
      <c r="F13" s="10">
        <f>'BA Fixed'!F13</f>
        <v>449.69130000000058</v>
      </c>
      <c r="G13" s="10">
        <f>'BA Fixed'!G13</f>
        <v>278.53220000000039</v>
      </c>
      <c r="H13" s="10">
        <f>'BA Fixed'!H13</f>
        <v>278.53220000000039</v>
      </c>
      <c r="I13" s="10">
        <f>'BA Fixed'!I13</f>
        <v>1015.2605000000015</v>
      </c>
      <c r="J13" s="10">
        <f>'BA Fixed'!J13</f>
        <v>709.08770000000095</v>
      </c>
      <c r="K13" s="10">
        <f>'BA Fixed'!K13</f>
        <v>709.08770000000095</v>
      </c>
      <c r="L13" s="10">
        <v>0</v>
      </c>
      <c r="M13" s="10">
        <v>100</v>
      </c>
      <c r="N13" s="10">
        <f>'BA Fixed'!L13</f>
        <v>33.71090100000005</v>
      </c>
      <c r="O13" s="10">
        <v>95</v>
      </c>
      <c r="P13" s="11">
        <f t="shared" si="0"/>
        <v>262.75767331233379</v>
      </c>
    </row>
    <row r="14" spans="1:17" x14ac:dyDescent="0.3">
      <c r="A14" s="1">
        <f t="shared" si="1"/>
        <v>1913</v>
      </c>
      <c r="B14" s="10">
        <f>'BA Fixed'!B14</f>
        <v>0.745</v>
      </c>
      <c r="C14" s="10">
        <v>0.68</v>
      </c>
      <c r="D14" s="10">
        <f>'BA Fixed'!D14</f>
        <v>413.32833545727243</v>
      </c>
      <c r="E14" s="10">
        <f>'BA Fixed'!E14</f>
        <v>1473.4566000000023</v>
      </c>
      <c r="F14" s="10">
        <f>'BA Fixed'!F14</f>
        <v>449.69130000000058</v>
      </c>
      <c r="G14" s="10">
        <f>'BA Fixed'!G14</f>
        <v>278.53220000000039</v>
      </c>
      <c r="H14" s="10">
        <f>'BA Fixed'!H14</f>
        <v>278.53220000000039</v>
      </c>
      <c r="I14" s="10">
        <f>'BA Fixed'!I14</f>
        <v>1015.2605000000015</v>
      </c>
      <c r="J14" s="10">
        <f>'BA Fixed'!J14</f>
        <v>709.08770000000095</v>
      </c>
      <c r="K14" s="10">
        <f>'BA Fixed'!K14</f>
        <v>709.08770000000095</v>
      </c>
      <c r="L14" s="10">
        <v>0</v>
      </c>
      <c r="M14" s="10">
        <v>100</v>
      </c>
      <c r="N14" s="10">
        <f>'BA Fixed'!L14</f>
        <v>33.71090100000005</v>
      </c>
      <c r="O14" s="10">
        <v>95</v>
      </c>
      <c r="P14" s="11">
        <f t="shared" si="0"/>
        <v>262.75767331233379</v>
      </c>
    </row>
    <row r="15" spans="1:17" x14ac:dyDescent="0.3">
      <c r="A15" s="1">
        <f t="shared" si="1"/>
        <v>1914</v>
      </c>
      <c r="B15" s="10">
        <f>'BA Fixed'!B15</f>
        <v>0.745</v>
      </c>
      <c r="C15" s="10">
        <v>0.68</v>
      </c>
      <c r="D15" s="10">
        <f>'BA Fixed'!D15</f>
        <v>413.32833545727243</v>
      </c>
      <c r="E15" s="10">
        <f>'BA Fixed'!E15</f>
        <v>1473.4566000000023</v>
      </c>
      <c r="F15" s="10">
        <f>'BA Fixed'!F15</f>
        <v>449.69130000000058</v>
      </c>
      <c r="G15" s="10">
        <f>'BA Fixed'!G15</f>
        <v>278.53220000000039</v>
      </c>
      <c r="H15" s="10">
        <f>'BA Fixed'!H15</f>
        <v>278.53220000000039</v>
      </c>
      <c r="I15" s="10">
        <f>'BA Fixed'!I15</f>
        <v>1015.2605000000015</v>
      </c>
      <c r="J15" s="10">
        <f>'BA Fixed'!J15</f>
        <v>709.08770000000095</v>
      </c>
      <c r="K15" s="10">
        <f>'BA Fixed'!K15</f>
        <v>709.08770000000095</v>
      </c>
      <c r="L15" s="10">
        <v>0</v>
      </c>
      <c r="M15" s="10">
        <v>100</v>
      </c>
      <c r="N15" s="10">
        <f>'BA Fixed'!L15</f>
        <v>33.71090100000005</v>
      </c>
      <c r="O15" s="10">
        <v>95</v>
      </c>
      <c r="P15" s="11">
        <f t="shared" si="0"/>
        <v>262.75767331233379</v>
      </c>
    </row>
    <row r="16" spans="1:17" x14ac:dyDescent="0.3">
      <c r="A16" s="1">
        <f t="shared" si="1"/>
        <v>1915</v>
      </c>
      <c r="B16" s="10">
        <f>'BA Fixed'!B16</f>
        <v>0.745</v>
      </c>
      <c r="C16" s="10">
        <v>0.68</v>
      </c>
      <c r="D16" s="10">
        <f>'BA Fixed'!D16</f>
        <v>413.32833545727243</v>
      </c>
      <c r="E16" s="10">
        <f>'BA Fixed'!E16</f>
        <v>1473.4566000000023</v>
      </c>
      <c r="F16" s="10">
        <f>'BA Fixed'!F16</f>
        <v>449.69130000000058</v>
      </c>
      <c r="G16" s="10">
        <f>'BA Fixed'!G16</f>
        <v>278.53220000000039</v>
      </c>
      <c r="H16" s="10">
        <f>'BA Fixed'!H16</f>
        <v>278.53220000000039</v>
      </c>
      <c r="I16" s="10">
        <f>'BA Fixed'!I16</f>
        <v>1015.2605000000015</v>
      </c>
      <c r="J16" s="10">
        <f>'BA Fixed'!J16</f>
        <v>709.08770000000095</v>
      </c>
      <c r="K16" s="10">
        <f>'BA Fixed'!K16</f>
        <v>709.08770000000095</v>
      </c>
      <c r="L16" s="10">
        <v>0</v>
      </c>
      <c r="M16" s="10">
        <v>100</v>
      </c>
      <c r="N16" s="10">
        <f>'BA Fixed'!L16</f>
        <v>33.71090100000005</v>
      </c>
      <c r="O16" s="10">
        <v>95</v>
      </c>
      <c r="P16" s="11">
        <f t="shared" si="0"/>
        <v>262.75767331233379</v>
      </c>
    </row>
    <row r="17" spans="1:16" x14ac:dyDescent="0.3">
      <c r="A17" s="1">
        <f t="shared" si="1"/>
        <v>1916</v>
      </c>
      <c r="B17" s="10">
        <f>'BA Fixed'!B17</f>
        <v>0.745</v>
      </c>
      <c r="C17" s="10">
        <v>0.68</v>
      </c>
      <c r="D17" s="10">
        <f>'BA Fixed'!D17</f>
        <v>413.32833545727243</v>
      </c>
      <c r="E17" s="10">
        <f>'BA Fixed'!E17</f>
        <v>1473.4566000000023</v>
      </c>
      <c r="F17" s="10">
        <f>'BA Fixed'!F17</f>
        <v>449.69130000000058</v>
      </c>
      <c r="G17" s="10">
        <f>'BA Fixed'!G17</f>
        <v>278.53220000000039</v>
      </c>
      <c r="H17" s="10">
        <f>'BA Fixed'!H17</f>
        <v>278.53220000000039</v>
      </c>
      <c r="I17" s="10">
        <f>'BA Fixed'!I17</f>
        <v>1015.2605000000015</v>
      </c>
      <c r="J17" s="10">
        <f>'BA Fixed'!J17</f>
        <v>709.08770000000095</v>
      </c>
      <c r="K17" s="10">
        <f>'BA Fixed'!K17</f>
        <v>709.08770000000095</v>
      </c>
      <c r="L17" s="10">
        <v>0</v>
      </c>
      <c r="M17" s="10">
        <v>100</v>
      </c>
      <c r="N17" s="10">
        <f>'BA Fixed'!L17</f>
        <v>33.71090100000005</v>
      </c>
      <c r="O17" s="10">
        <v>95</v>
      </c>
      <c r="P17" s="11">
        <f t="shared" si="0"/>
        <v>262.75767331233379</v>
      </c>
    </row>
    <row r="18" spans="1:16" x14ac:dyDescent="0.3">
      <c r="A18" s="1">
        <f t="shared" si="1"/>
        <v>1917</v>
      </c>
      <c r="B18" s="10">
        <f>'BA Fixed'!B18</f>
        <v>0.745</v>
      </c>
      <c r="C18" s="10">
        <v>0.68</v>
      </c>
      <c r="D18" s="10">
        <f>'BA Fixed'!D18</f>
        <v>413.32833545727243</v>
      </c>
      <c r="E18" s="10">
        <f>'BA Fixed'!E18</f>
        <v>1473.4566000000023</v>
      </c>
      <c r="F18" s="10">
        <f>'BA Fixed'!F18</f>
        <v>449.69130000000058</v>
      </c>
      <c r="G18" s="10">
        <f>'BA Fixed'!G18</f>
        <v>278.53220000000039</v>
      </c>
      <c r="H18" s="10">
        <f>'BA Fixed'!H18</f>
        <v>278.53220000000039</v>
      </c>
      <c r="I18" s="10">
        <f>'BA Fixed'!I18</f>
        <v>1015.2605000000015</v>
      </c>
      <c r="J18" s="10">
        <f>'BA Fixed'!J18</f>
        <v>709.08770000000095</v>
      </c>
      <c r="K18" s="10">
        <f>'BA Fixed'!K18</f>
        <v>709.08770000000095</v>
      </c>
      <c r="L18" s="10">
        <v>0</v>
      </c>
      <c r="M18" s="10">
        <v>100</v>
      </c>
      <c r="N18" s="10">
        <f>'BA Fixed'!L18</f>
        <v>33.71090100000005</v>
      </c>
      <c r="O18" s="10">
        <v>95</v>
      </c>
      <c r="P18" s="11">
        <f t="shared" si="0"/>
        <v>262.75767331233379</v>
      </c>
    </row>
    <row r="19" spans="1:16" x14ac:dyDescent="0.3">
      <c r="A19" s="1">
        <f t="shared" si="1"/>
        <v>1918</v>
      </c>
      <c r="B19" s="10">
        <f>'BA Fixed'!B19</f>
        <v>0.745</v>
      </c>
      <c r="C19" s="10">
        <v>0.68</v>
      </c>
      <c r="D19" s="10">
        <f>'BA Fixed'!D19</f>
        <v>413.32833545727243</v>
      </c>
      <c r="E19" s="10">
        <f>'BA Fixed'!E19</f>
        <v>1473.4566000000023</v>
      </c>
      <c r="F19" s="10">
        <f>'BA Fixed'!F19</f>
        <v>449.69130000000058</v>
      </c>
      <c r="G19" s="10">
        <f>'BA Fixed'!G19</f>
        <v>278.53220000000039</v>
      </c>
      <c r="H19" s="10">
        <f>'BA Fixed'!H19</f>
        <v>278.53220000000039</v>
      </c>
      <c r="I19" s="10">
        <f>'BA Fixed'!I19</f>
        <v>1015.2605000000015</v>
      </c>
      <c r="J19" s="10">
        <f>'BA Fixed'!J19</f>
        <v>709.08770000000095</v>
      </c>
      <c r="K19" s="10">
        <f>'BA Fixed'!K19</f>
        <v>709.08770000000095</v>
      </c>
      <c r="L19" s="10">
        <v>0</v>
      </c>
      <c r="M19" s="10">
        <v>100</v>
      </c>
      <c r="N19" s="10">
        <f>'BA Fixed'!L19</f>
        <v>33.71090100000005</v>
      </c>
      <c r="O19" s="10">
        <v>95</v>
      </c>
      <c r="P19" s="11">
        <f t="shared" si="0"/>
        <v>262.75767331233379</v>
      </c>
    </row>
    <row r="20" spans="1:16" x14ac:dyDescent="0.3">
      <c r="A20" s="1">
        <f t="shared" si="1"/>
        <v>1919</v>
      </c>
      <c r="B20" s="10">
        <f>'BA Fixed'!B20</f>
        <v>0.745</v>
      </c>
      <c r="C20" s="10">
        <v>0.68</v>
      </c>
      <c r="D20" s="10">
        <f>'BA Fixed'!D20</f>
        <v>413.32833545727243</v>
      </c>
      <c r="E20" s="10">
        <f>'BA Fixed'!E20</f>
        <v>1473.4566000000023</v>
      </c>
      <c r="F20" s="10">
        <f>'BA Fixed'!F20</f>
        <v>449.69130000000058</v>
      </c>
      <c r="G20" s="10">
        <f>'BA Fixed'!G20</f>
        <v>278.53220000000039</v>
      </c>
      <c r="H20" s="10">
        <f>'BA Fixed'!H20</f>
        <v>278.53220000000039</v>
      </c>
      <c r="I20" s="10">
        <f>'BA Fixed'!I20</f>
        <v>1015.2605000000015</v>
      </c>
      <c r="J20" s="10">
        <f>'BA Fixed'!J20</f>
        <v>709.08770000000095</v>
      </c>
      <c r="K20" s="10">
        <f>'BA Fixed'!K20</f>
        <v>709.08770000000095</v>
      </c>
      <c r="L20" s="10">
        <v>0</v>
      </c>
      <c r="M20" s="10">
        <v>100</v>
      </c>
      <c r="N20" s="10">
        <f>'BA Fixed'!L20</f>
        <v>33.71090100000005</v>
      </c>
      <c r="O20" s="10">
        <v>95</v>
      </c>
      <c r="P20" s="11">
        <f t="shared" si="0"/>
        <v>262.75767331233379</v>
      </c>
    </row>
    <row r="21" spans="1:16" x14ac:dyDescent="0.3">
      <c r="A21" s="1">
        <f t="shared" si="1"/>
        <v>1920</v>
      </c>
      <c r="B21" s="10">
        <f>'BA Fixed'!B21</f>
        <v>0.745</v>
      </c>
      <c r="C21" s="10">
        <v>0.68</v>
      </c>
      <c r="D21" s="10">
        <f>'BA Fixed'!D21</f>
        <v>413.32833545727243</v>
      </c>
      <c r="E21" s="10">
        <f>'BA Fixed'!E21</f>
        <v>1473.4566000000023</v>
      </c>
      <c r="F21" s="10">
        <f>'BA Fixed'!F21</f>
        <v>449.69130000000058</v>
      </c>
      <c r="G21" s="10">
        <f>'BA Fixed'!G21</f>
        <v>278.53220000000039</v>
      </c>
      <c r="H21" s="10">
        <f>'BA Fixed'!H21</f>
        <v>278.53220000000039</v>
      </c>
      <c r="I21" s="10">
        <f>'BA Fixed'!I21</f>
        <v>1015.2605000000015</v>
      </c>
      <c r="J21" s="10">
        <f>'BA Fixed'!J21</f>
        <v>709.08770000000095</v>
      </c>
      <c r="K21" s="10">
        <f>'BA Fixed'!K21</f>
        <v>709.08770000000095</v>
      </c>
      <c r="L21" s="10">
        <v>0</v>
      </c>
      <c r="M21" s="10">
        <v>100</v>
      </c>
      <c r="N21" s="10">
        <f>'BA Fixed'!L21</f>
        <v>33.71090100000005</v>
      </c>
      <c r="O21" s="10">
        <v>95</v>
      </c>
      <c r="P21" s="11">
        <f t="shared" si="0"/>
        <v>262.75767331233379</v>
      </c>
    </row>
    <row r="22" spans="1:16" x14ac:dyDescent="0.3">
      <c r="A22" s="1">
        <f t="shared" si="1"/>
        <v>1921</v>
      </c>
      <c r="B22" s="10">
        <f>'BA Fixed'!B22</f>
        <v>0.745</v>
      </c>
      <c r="C22" s="10">
        <v>0.68</v>
      </c>
      <c r="D22" s="10">
        <f>'BA Fixed'!D22</f>
        <v>413.32833545727243</v>
      </c>
      <c r="E22" s="10">
        <f>'BA Fixed'!E22</f>
        <v>1473.4566000000023</v>
      </c>
      <c r="F22" s="10">
        <f>'BA Fixed'!F22</f>
        <v>449.69130000000058</v>
      </c>
      <c r="G22" s="10">
        <f>'BA Fixed'!G22</f>
        <v>278.53220000000039</v>
      </c>
      <c r="H22" s="10">
        <f>'BA Fixed'!H22</f>
        <v>278.53220000000039</v>
      </c>
      <c r="I22" s="10">
        <f>'BA Fixed'!I22</f>
        <v>1015.2605000000015</v>
      </c>
      <c r="J22" s="10">
        <f>'BA Fixed'!J22</f>
        <v>709.08770000000095</v>
      </c>
      <c r="K22" s="10">
        <f>'BA Fixed'!K22</f>
        <v>709.08770000000095</v>
      </c>
      <c r="L22" s="10">
        <v>0</v>
      </c>
      <c r="M22" s="10">
        <v>100</v>
      </c>
      <c r="N22" s="10">
        <f>'BA Fixed'!L22</f>
        <v>33.71090100000005</v>
      </c>
      <c r="O22" s="10">
        <v>95</v>
      </c>
      <c r="P22" s="11">
        <f t="shared" si="0"/>
        <v>262.75767331233379</v>
      </c>
    </row>
    <row r="23" spans="1:16" x14ac:dyDescent="0.3">
      <c r="A23" s="1">
        <f t="shared" si="1"/>
        <v>1922</v>
      </c>
      <c r="B23" s="10">
        <f>'BA Fixed'!B23</f>
        <v>0.745</v>
      </c>
      <c r="C23" s="10">
        <v>0.68</v>
      </c>
      <c r="D23" s="10">
        <f>'BA Fixed'!D23</f>
        <v>413.32833545727243</v>
      </c>
      <c r="E23" s="10">
        <f>'BA Fixed'!E23</f>
        <v>1473.4566000000023</v>
      </c>
      <c r="F23" s="10">
        <f>'BA Fixed'!F23</f>
        <v>449.69130000000058</v>
      </c>
      <c r="G23" s="10">
        <f>'BA Fixed'!G23</f>
        <v>278.53220000000039</v>
      </c>
      <c r="H23" s="10">
        <f>'BA Fixed'!H23</f>
        <v>278.53220000000039</v>
      </c>
      <c r="I23" s="10">
        <f>'BA Fixed'!I23</f>
        <v>1015.2605000000015</v>
      </c>
      <c r="J23" s="10">
        <f>'BA Fixed'!J23</f>
        <v>709.08770000000095</v>
      </c>
      <c r="K23" s="10">
        <f>'BA Fixed'!K23</f>
        <v>709.08770000000095</v>
      </c>
      <c r="L23" s="10">
        <v>0</v>
      </c>
      <c r="M23" s="10">
        <v>100</v>
      </c>
      <c r="N23" s="10">
        <f>'BA Fixed'!L23</f>
        <v>33.71090100000005</v>
      </c>
      <c r="O23" s="10">
        <v>95</v>
      </c>
      <c r="P23" s="11">
        <f t="shared" si="0"/>
        <v>262.75767331233379</v>
      </c>
    </row>
    <row r="24" spans="1:16" x14ac:dyDescent="0.3">
      <c r="A24" s="1">
        <f t="shared" si="1"/>
        <v>1923</v>
      </c>
      <c r="B24" s="10">
        <f>'BA Fixed'!B24</f>
        <v>0.745</v>
      </c>
      <c r="C24" s="10">
        <v>0.68</v>
      </c>
      <c r="D24" s="10">
        <f>'BA Fixed'!D24</f>
        <v>413.32833545727243</v>
      </c>
      <c r="E24" s="10">
        <f>'BA Fixed'!E24</f>
        <v>1473.4566000000023</v>
      </c>
      <c r="F24" s="10">
        <f>'BA Fixed'!F24</f>
        <v>449.69130000000058</v>
      </c>
      <c r="G24" s="10">
        <f>'BA Fixed'!G24</f>
        <v>278.53220000000039</v>
      </c>
      <c r="H24" s="10">
        <f>'BA Fixed'!H24</f>
        <v>278.53220000000039</v>
      </c>
      <c r="I24" s="10">
        <f>'BA Fixed'!I24</f>
        <v>1015.2605000000015</v>
      </c>
      <c r="J24" s="10">
        <f>'BA Fixed'!J24</f>
        <v>709.08770000000095</v>
      </c>
      <c r="K24" s="10">
        <f>'BA Fixed'!K24</f>
        <v>709.08770000000095</v>
      </c>
      <c r="L24" s="10">
        <v>0</v>
      </c>
      <c r="M24" s="10">
        <v>100</v>
      </c>
      <c r="N24" s="10">
        <f>'BA Fixed'!L24</f>
        <v>33.71090100000005</v>
      </c>
      <c r="O24" s="10">
        <v>95</v>
      </c>
      <c r="P24" s="11">
        <f t="shared" si="0"/>
        <v>262.75767331233379</v>
      </c>
    </row>
    <row r="25" spans="1:16" x14ac:dyDescent="0.3">
      <c r="A25" s="1">
        <f t="shared" si="1"/>
        <v>1924</v>
      </c>
      <c r="B25" s="10">
        <f>'BA Fixed'!B25</f>
        <v>0.745</v>
      </c>
      <c r="C25" s="10">
        <v>0.68</v>
      </c>
      <c r="D25" s="10">
        <f>'BA Fixed'!D25</f>
        <v>413.32833545727243</v>
      </c>
      <c r="E25" s="10">
        <f>'BA Fixed'!E25</f>
        <v>1473.4566000000023</v>
      </c>
      <c r="F25" s="10">
        <f>'BA Fixed'!F25</f>
        <v>449.69130000000058</v>
      </c>
      <c r="G25" s="10">
        <f>'BA Fixed'!G25</f>
        <v>278.53220000000039</v>
      </c>
      <c r="H25" s="10">
        <f>'BA Fixed'!H25</f>
        <v>278.53220000000039</v>
      </c>
      <c r="I25" s="10">
        <f>'BA Fixed'!I25</f>
        <v>1015.2605000000015</v>
      </c>
      <c r="J25" s="10">
        <f>'BA Fixed'!J25</f>
        <v>709.08770000000095</v>
      </c>
      <c r="K25" s="10">
        <f>'BA Fixed'!K25</f>
        <v>709.08770000000095</v>
      </c>
      <c r="L25" s="10">
        <v>0</v>
      </c>
      <c r="M25" s="10">
        <v>100</v>
      </c>
      <c r="N25" s="10">
        <f>'BA Fixed'!L25</f>
        <v>33.71090100000005</v>
      </c>
      <c r="O25" s="10">
        <v>95</v>
      </c>
      <c r="P25" s="11">
        <f t="shared" si="0"/>
        <v>262.75767331233379</v>
      </c>
    </row>
    <row r="26" spans="1:16" x14ac:dyDescent="0.3">
      <c r="A26" s="1">
        <f t="shared" si="1"/>
        <v>1925</v>
      </c>
      <c r="B26" s="10">
        <f>'BA Fixed'!B26</f>
        <v>0.745</v>
      </c>
      <c r="C26" s="10">
        <v>0.68</v>
      </c>
      <c r="D26" s="10">
        <f>'BA Fixed'!D26</f>
        <v>413.32833545727243</v>
      </c>
      <c r="E26" s="10">
        <f>'BA Fixed'!E26</f>
        <v>1473.4566000000023</v>
      </c>
      <c r="F26" s="10">
        <f>'BA Fixed'!F26</f>
        <v>449.69130000000058</v>
      </c>
      <c r="G26" s="10">
        <f>'BA Fixed'!G26</f>
        <v>278.53220000000039</v>
      </c>
      <c r="H26" s="10">
        <f>'BA Fixed'!H26</f>
        <v>278.53220000000039</v>
      </c>
      <c r="I26" s="10">
        <f>'BA Fixed'!I26</f>
        <v>1015.2605000000015</v>
      </c>
      <c r="J26" s="10">
        <f>'BA Fixed'!J26</f>
        <v>709.08770000000095</v>
      </c>
      <c r="K26" s="10">
        <f>'BA Fixed'!K26</f>
        <v>709.08770000000095</v>
      </c>
      <c r="L26" s="10">
        <v>0</v>
      </c>
      <c r="M26" s="10">
        <v>100</v>
      </c>
      <c r="N26" s="10">
        <f>'BA Fixed'!L26</f>
        <v>33.71090100000005</v>
      </c>
      <c r="O26" s="10">
        <v>95</v>
      </c>
      <c r="P26" s="11">
        <f t="shared" si="0"/>
        <v>262.75767331233379</v>
      </c>
    </row>
    <row r="27" spans="1:16" x14ac:dyDescent="0.3">
      <c r="A27" s="1">
        <f t="shared" si="1"/>
        <v>1926</v>
      </c>
      <c r="B27" s="10">
        <f>'BA Fixed'!B27</f>
        <v>0.745</v>
      </c>
      <c r="C27" s="10">
        <v>0.68</v>
      </c>
      <c r="D27" s="10">
        <f>'BA Fixed'!D27</f>
        <v>413.32833545727243</v>
      </c>
      <c r="E27" s="10">
        <f>'BA Fixed'!E27</f>
        <v>1473.4566000000023</v>
      </c>
      <c r="F27" s="10">
        <f>'BA Fixed'!F27</f>
        <v>449.69130000000058</v>
      </c>
      <c r="G27" s="10">
        <f>'BA Fixed'!G27</f>
        <v>278.53220000000039</v>
      </c>
      <c r="H27" s="10">
        <f>'BA Fixed'!H27</f>
        <v>278.53220000000039</v>
      </c>
      <c r="I27" s="10">
        <f>'BA Fixed'!I27</f>
        <v>1015.2605000000015</v>
      </c>
      <c r="J27" s="10">
        <f>'BA Fixed'!J27</f>
        <v>709.08770000000095</v>
      </c>
      <c r="K27" s="10">
        <f>'BA Fixed'!K27</f>
        <v>709.08770000000095</v>
      </c>
      <c r="L27" s="10">
        <v>0</v>
      </c>
      <c r="M27" s="10">
        <v>100</v>
      </c>
      <c r="N27" s="10">
        <f>'BA Fixed'!L27</f>
        <v>33.71090100000005</v>
      </c>
      <c r="O27" s="10">
        <v>95</v>
      </c>
      <c r="P27" s="11">
        <f t="shared" si="0"/>
        <v>262.75767331233379</v>
      </c>
    </row>
    <row r="28" spans="1:16" x14ac:dyDescent="0.3">
      <c r="A28" s="1">
        <f t="shared" si="1"/>
        <v>1927</v>
      </c>
      <c r="B28" s="10">
        <f>'BA Fixed'!B28</f>
        <v>0.745</v>
      </c>
      <c r="C28" s="10">
        <v>0.68</v>
      </c>
      <c r="D28" s="10">
        <f>'BA Fixed'!D28</f>
        <v>413.32833545727243</v>
      </c>
      <c r="E28" s="10">
        <f>'BA Fixed'!E28</f>
        <v>1473.4566000000023</v>
      </c>
      <c r="F28" s="10">
        <f>'BA Fixed'!F28</f>
        <v>449.69130000000058</v>
      </c>
      <c r="G28" s="10">
        <f>'BA Fixed'!G28</f>
        <v>278.53220000000039</v>
      </c>
      <c r="H28" s="10">
        <f>'BA Fixed'!H28</f>
        <v>278.53220000000039</v>
      </c>
      <c r="I28" s="10">
        <f>'BA Fixed'!I28</f>
        <v>1015.2605000000015</v>
      </c>
      <c r="J28" s="10">
        <f>'BA Fixed'!J28</f>
        <v>709.08770000000095</v>
      </c>
      <c r="K28" s="10">
        <f>'BA Fixed'!K28</f>
        <v>709.08770000000095</v>
      </c>
      <c r="L28" s="10">
        <v>0</v>
      </c>
      <c r="M28" s="10">
        <v>100</v>
      </c>
      <c r="N28" s="10">
        <f>'BA Fixed'!L28</f>
        <v>33.71090100000005</v>
      </c>
      <c r="O28" s="10">
        <v>95</v>
      </c>
      <c r="P28" s="11">
        <f t="shared" si="0"/>
        <v>262.75767331233379</v>
      </c>
    </row>
    <row r="29" spans="1:16" x14ac:dyDescent="0.3">
      <c r="A29" s="1">
        <f t="shared" si="1"/>
        <v>1928</v>
      </c>
      <c r="B29" s="10">
        <f>'BA Fixed'!B29</f>
        <v>0.745</v>
      </c>
      <c r="C29" s="10">
        <v>0.68</v>
      </c>
      <c r="D29" s="10">
        <f>'BA Fixed'!D29</f>
        <v>413.32833545727243</v>
      </c>
      <c r="E29" s="10">
        <f>'BA Fixed'!E29</f>
        <v>1473.4566000000023</v>
      </c>
      <c r="F29" s="10">
        <f>'BA Fixed'!F29</f>
        <v>449.69130000000058</v>
      </c>
      <c r="G29" s="10">
        <f>'BA Fixed'!G29</f>
        <v>278.53220000000039</v>
      </c>
      <c r="H29" s="10">
        <f>'BA Fixed'!H29</f>
        <v>278.53220000000039</v>
      </c>
      <c r="I29" s="10">
        <f>'BA Fixed'!I29</f>
        <v>1015.2605000000015</v>
      </c>
      <c r="J29" s="10">
        <f>'BA Fixed'!J29</f>
        <v>709.08770000000095</v>
      </c>
      <c r="K29" s="10">
        <f>'BA Fixed'!K29</f>
        <v>709.08770000000095</v>
      </c>
      <c r="L29" s="10">
        <v>0</v>
      </c>
      <c r="M29" s="10">
        <v>100</v>
      </c>
      <c r="N29" s="10">
        <f>'BA Fixed'!L29</f>
        <v>33.71090100000005</v>
      </c>
      <c r="O29" s="10">
        <v>95</v>
      </c>
      <c r="P29" s="11">
        <f t="shared" si="0"/>
        <v>262.75767331233379</v>
      </c>
    </row>
    <row r="30" spans="1:16" x14ac:dyDescent="0.3">
      <c r="A30" s="1">
        <f t="shared" si="1"/>
        <v>1929</v>
      </c>
      <c r="B30" s="10">
        <f>'BA Fixed'!B30</f>
        <v>0.745</v>
      </c>
      <c r="C30" s="10">
        <v>0.68</v>
      </c>
      <c r="D30" s="10">
        <f>'BA Fixed'!D30</f>
        <v>413.32833545727243</v>
      </c>
      <c r="E30" s="10">
        <f>'BA Fixed'!E30</f>
        <v>1473.4566000000023</v>
      </c>
      <c r="F30" s="10">
        <f>'BA Fixed'!F30</f>
        <v>449.69130000000058</v>
      </c>
      <c r="G30" s="10">
        <f>'BA Fixed'!G30</f>
        <v>278.53220000000039</v>
      </c>
      <c r="H30" s="10">
        <f>'BA Fixed'!H30</f>
        <v>278.53220000000039</v>
      </c>
      <c r="I30" s="10">
        <f>'BA Fixed'!I30</f>
        <v>1015.2605000000015</v>
      </c>
      <c r="J30" s="10">
        <f>'BA Fixed'!J30</f>
        <v>709.08770000000095</v>
      </c>
      <c r="K30" s="10">
        <f>'BA Fixed'!K30</f>
        <v>709.08770000000095</v>
      </c>
      <c r="L30" s="10">
        <v>0</v>
      </c>
      <c r="M30" s="10">
        <v>100</v>
      </c>
      <c r="N30" s="10">
        <f>'BA Fixed'!L30</f>
        <v>33.71090100000005</v>
      </c>
      <c r="O30" s="10">
        <v>95</v>
      </c>
      <c r="P30" s="11">
        <f t="shared" si="0"/>
        <v>262.75767331233379</v>
      </c>
    </row>
    <row r="31" spans="1:16" x14ac:dyDescent="0.3">
      <c r="A31" s="1">
        <f t="shared" si="1"/>
        <v>1930</v>
      </c>
      <c r="B31" s="10">
        <f>'BA Fixed'!B31</f>
        <v>0.745</v>
      </c>
      <c r="C31" s="10">
        <v>0.68</v>
      </c>
      <c r="D31" s="10">
        <f>'BA Fixed'!D31</f>
        <v>413.32833545727243</v>
      </c>
      <c r="E31" s="10">
        <f>'BA Fixed'!E31</f>
        <v>1473.4566000000023</v>
      </c>
      <c r="F31" s="10">
        <f>'BA Fixed'!F31</f>
        <v>449.69130000000058</v>
      </c>
      <c r="G31" s="10">
        <f>'BA Fixed'!G31</f>
        <v>278.53220000000039</v>
      </c>
      <c r="H31" s="10">
        <f>'BA Fixed'!H31</f>
        <v>278.53220000000039</v>
      </c>
      <c r="I31" s="10">
        <f>'BA Fixed'!I31</f>
        <v>1015.2605000000015</v>
      </c>
      <c r="J31" s="10">
        <f>'BA Fixed'!J31</f>
        <v>709.08770000000095</v>
      </c>
      <c r="K31" s="10">
        <f>'BA Fixed'!K31</f>
        <v>709.08770000000095</v>
      </c>
      <c r="L31" s="10">
        <v>0</v>
      </c>
      <c r="M31" s="10">
        <v>100</v>
      </c>
      <c r="N31" s="10">
        <f>'BA Fixed'!L31</f>
        <v>33.71090100000005</v>
      </c>
      <c r="O31" s="10">
        <v>95</v>
      </c>
      <c r="P31" s="11">
        <f t="shared" si="0"/>
        <v>262.75767331233379</v>
      </c>
    </row>
    <row r="32" spans="1:16" x14ac:dyDescent="0.3">
      <c r="A32" s="1">
        <f t="shared" si="1"/>
        <v>1931</v>
      </c>
      <c r="B32" s="10">
        <f>'BA Fixed'!B32</f>
        <v>0.745</v>
      </c>
      <c r="C32" s="10">
        <v>0.68</v>
      </c>
      <c r="D32" s="10">
        <f>'BA Fixed'!D32</f>
        <v>413.32833545727243</v>
      </c>
      <c r="E32" s="10">
        <f>'BA Fixed'!E32</f>
        <v>1473.4566000000023</v>
      </c>
      <c r="F32" s="10">
        <f>'BA Fixed'!F32</f>
        <v>449.69130000000058</v>
      </c>
      <c r="G32" s="10">
        <f>'BA Fixed'!G32</f>
        <v>278.53220000000039</v>
      </c>
      <c r="H32" s="10">
        <f>'BA Fixed'!H32</f>
        <v>278.53220000000039</v>
      </c>
      <c r="I32" s="10">
        <f>'BA Fixed'!I32</f>
        <v>1015.2605000000015</v>
      </c>
      <c r="J32" s="10">
        <f>'BA Fixed'!J32</f>
        <v>709.08770000000095</v>
      </c>
      <c r="K32" s="10">
        <f>'BA Fixed'!K32</f>
        <v>709.08770000000095</v>
      </c>
      <c r="L32" s="10">
        <v>0</v>
      </c>
      <c r="M32" s="10">
        <v>100</v>
      </c>
      <c r="N32" s="10">
        <f>'BA Fixed'!L32</f>
        <v>33.71090100000005</v>
      </c>
      <c r="O32" s="10">
        <v>95</v>
      </c>
      <c r="P32" s="11">
        <f t="shared" si="0"/>
        <v>262.75767331233379</v>
      </c>
    </row>
    <row r="33" spans="1:16" x14ac:dyDescent="0.3">
      <c r="A33" s="1">
        <f t="shared" si="1"/>
        <v>1932</v>
      </c>
      <c r="B33" s="10">
        <f>'BA Fixed'!B33</f>
        <v>0.745</v>
      </c>
      <c r="C33" s="10">
        <v>0.68</v>
      </c>
      <c r="D33" s="10">
        <f>'BA Fixed'!D33</f>
        <v>413.32833545727243</v>
      </c>
      <c r="E33" s="10">
        <f>'BA Fixed'!E33</f>
        <v>1473.4566000000023</v>
      </c>
      <c r="F33" s="10">
        <f>'BA Fixed'!F33</f>
        <v>449.69130000000058</v>
      </c>
      <c r="G33" s="10">
        <f>'BA Fixed'!G33</f>
        <v>278.53220000000039</v>
      </c>
      <c r="H33" s="10">
        <f>'BA Fixed'!H33</f>
        <v>278.53220000000039</v>
      </c>
      <c r="I33" s="10">
        <f>'BA Fixed'!I33</f>
        <v>1015.2605000000015</v>
      </c>
      <c r="J33" s="10">
        <f>'BA Fixed'!J33</f>
        <v>709.08770000000095</v>
      </c>
      <c r="K33" s="10">
        <f>'BA Fixed'!K33</f>
        <v>709.08770000000095</v>
      </c>
      <c r="L33" s="10">
        <v>0</v>
      </c>
      <c r="M33" s="10">
        <v>100</v>
      </c>
      <c r="N33" s="10">
        <f>'BA Fixed'!L33</f>
        <v>33.71090100000005</v>
      </c>
      <c r="O33" s="10">
        <v>95</v>
      </c>
      <c r="P33" s="11">
        <f t="shared" si="0"/>
        <v>262.75767331233379</v>
      </c>
    </row>
    <row r="34" spans="1:16" x14ac:dyDescent="0.3">
      <c r="A34" s="1">
        <f t="shared" si="1"/>
        <v>1933</v>
      </c>
      <c r="B34" s="10">
        <f>'BA Fixed'!B34</f>
        <v>0.745</v>
      </c>
      <c r="C34" s="10">
        <v>0.68</v>
      </c>
      <c r="D34" s="10">
        <f>'BA Fixed'!D34</f>
        <v>413.32833545727243</v>
      </c>
      <c r="E34" s="10">
        <f>'BA Fixed'!E34</f>
        <v>1473.4566000000023</v>
      </c>
      <c r="F34" s="10">
        <f>'BA Fixed'!F34</f>
        <v>449.69130000000058</v>
      </c>
      <c r="G34" s="10">
        <f>'BA Fixed'!G34</f>
        <v>278.53220000000039</v>
      </c>
      <c r="H34" s="10">
        <f>'BA Fixed'!H34</f>
        <v>278.53220000000039</v>
      </c>
      <c r="I34" s="10">
        <f>'BA Fixed'!I34</f>
        <v>1015.2605000000015</v>
      </c>
      <c r="J34" s="10">
        <f>'BA Fixed'!J34</f>
        <v>709.08770000000095</v>
      </c>
      <c r="K34" s="10">
        <f>'BA Fixed'!K34</f>
        <v>709.08770000000095</v>
      </c>
      <c r="L34" s="10">
        <v>0</v>
      </c>
      <c r="M34" s="10">
        <v>100</v>
      </c>
      <c r="N34" s="10">
        <f>'BA Fixed'!L34</f>
        <v>33.71090100000005</v>
      </c>
      <c r="O34" s="10">
        <v>95</v>
      </c>
      <c r="P34" s="11">
        <f t="shared" si="0"/>
        <v>262.75767331233379</v>
      </c>
    </row>
    <row r="35" spans="1:16" x14ac:dyDescent="0.3">
      <c r="A35" s="1">
        <f t="shared" si="1"/>
        <v>1934</v>
      </c>
      <c r="B35" s="10">
        <f>'BA Fixed'!B35</f>
        <v>0.745</v>
      </c>
      <c r="C35" s="10">
        <v>0.68</v>
      </c>
      <c r="D35" s="10">
        <f>'BA Fixed'!D35</f>
        <v>413.32833545727243</v>
      </c>
      <c r="E35" s="10">
        <f>'BA Fixed'!E35</f>
        <v>1473.4566000000023</v>
      </c>
      <c r="F35" s="10">
        <f>'BA Fixed'!F35</f>
        <v>449.69130000000058</v>
      </c>
      <c r="G35" s="10">
        <f>'BA Fixed'!G35</f>
        <v>278.53220000000039</v>
      </c>
      <c r="H35" s="10">
        <f>'BA Fixed'!H35</f>
        <v>278.53220000000039</v>
      </c>
      <c r="I35" s="10">
        <f>'BA Fixed'!I35</f>
        <v>1015.2605000000015</v>
      </c>
      <c r="J35" s="10">
        <f>'BA Fixed'!J35</f>
        <v>709.08770000000095</v>
      </c>
      <c r="K35" s="10">
        <f>'BA Fixed'!K35</f>
        <v>709.08770000000095</v>
      </c>
      <c r="L35" s="10">
        <v>0</v>
      </c>
      <c r="M35" s="10">
        <v>100</v>
      </c>
      <c r="N35" s="10">
        <f>'BA Fixed'!L35</f>
        <v>33.71090100000005</v>
      </c>
      <c r="O35" s="10">
        <v>95</v>
      </c>
      <c r="P35" s="11">
        <f t="shared" si="0"/>
        <v>262.75767331233379</v>
      </c>
    </row>
    <row r="36" spans="1:16" x14ac:dyDescent="0.3">
      <c r="A36" s="1">
        <f t="shared" si="1"/>
        <v>1935</v>
      </c>
      <c r="B36" s="10">
        <f>'BA Fixed'!B36</f>
        <v>0.745</v>
      </c>
      <c r="C36" s="10">
        <v>0.68</v>
      </c>
      <c r="D36" s="10">
        <f>'BA Fixed'!D36</f>
        <v>413.32833545727243</v>
      </c>
      <c r="E36" s="10">
        <f>'BA Fixed'!E36</f>
        <v>1473.4566000000023</v>
      </c>
      <c r="F36" s="10">
        <f>'BA Fixed'!F36</f>
        <v>449.69130000000058</v>
      </c>
      <c r="G36" s="10">
        <f>'BA Fixed'!G36</f>
        <v>278.53220000000039</v>
      </c>
      <c r="H36" s="10">
        <f>'BA Fixed'!H36</f>
        <v>278.53220000000039</v>
      </c>
      <c r="I36" s="10">
        <f>'BA Fixed'!I36</f>
        <v>1015.2605000000015</v>
      </c>
      <c r="J36" s="10">
        <f>'BA Fixed'!J36</f>
        <v>709.08770000000095</v>
      </c>
      <c r="K36" s="10">
        <f>'BA Fixed'!K36</f>
        <v>709.08770000000095</v>
      </c>
      <c r="L36" s="10">
        <v>0</v>
      </c>
      <c r="M36" s="10">
        <v>100</v>
      </c>
      <c r="N36" s="10">
        <f>'BA Fixed'!L36</f>
        <v>33.71090100000005</v>
      </c>
      <c r="O36" s="10">
        <v>95</v>
      </c>
      <c r="P36" s="11">
        <f t="shared" si="0"/>
        <v>262.75767331233379</v>
      </c>
    </row>
    <row r="37" spans="1:16" x14ac:dyDescent="0.3">
      <c r="A37" s="1">
        <f t="shared" si="1"/>
        <v>1936</v>
      </c>
      <c r="B37" s="10">
        <f>'BA Fixed'!B37</f>
        <v>0.745</v>
      </c>
      <c r="C37" s="10">
        <v>0.68</v>
      </c>
      <c r="D37" s="10">
        <f>'BA Fixed'!D37</f>
        <v>413.32833545727243</v>
      </c>
      <c r="E37" s="10">
        <f>'BA Fixed'!E37</f>
        <v>1473.4566000000023</v>
      </c>
      <c r="F37" s="10">
        <f>'BA Fixed'!F37</f>
        <v>449.69130000000058</v>
      </c>
      <c r="G37" s="10">
        <f>'BA Fixed'!G37</f>
        <v>278.53220000000039</v>
      </c>
      <c r="H37" s="10">
        <f>'BA Fixed'!H37</f>
        <v>278.53220000000039</v>
      </c>
      <c r="I37" s="10">
        <f>'BA Fixed'!I37</f>
        <v>1015.2605000000015</v>
      </c>
      <c r="J37" s="10">
        <f>'BA Fixed'!J37</f>
        <v>709.08770000000095</v>
      </c>
      <c r="K37" s="10">
        <f>'BA Fixed'!K37</f>
        <v>709.08770000000095</v>
      </c>
      <c r="L37" s="10">
        <v>0</v>
      </c>
      <c r="M37" s="10">
        <v>100</v>
      </c>
      <c r="N37" s="10">
        <f>'BA Fixed'!L37</f>
        <v>33.71090100000005</v>
      </c>
      <c r="O37" s="10">
        <v>95</v>
      </c>
      <c r="P37" s="11">
        <f t="shared" si="0"/>
        <v>262.75767331233379</v>
      </c>
    </row>
    <row r="38" spans="1:16" x14ac:dyDescent="0.3">
      <c r="A38" s="1">
        <f t="shared" si="1"/>
        <v>1937</v>
      </c>
      <c r="B38" s="10">
        <f>'BA Fixed'!B38</f>
        <v>0.745</v>
      </c>
      <c r="C38" s="10">
        <v>0.68</v>
      </c>
      <c r="D38" s="10">
        <f>'BA Fixed'!D38</f>
        <v>413.32833545727243</v>
      </c>
      <c r="E38" s="10">
        <f>'BA Fixed'!E38</f>
        <v>1473.4566000000023</v>
      </c>
      <c r="F38" s="10">
        <f>'BA Fixed'!F38</f>
        <v>449.69130000000058</v>
      </c>
      <c r="G38" s="10">
        <f>'BA Fixed'!G38</f>
        <v>278.53220000000039</v>
      </c>
      <c r="H38" s="10">
        <f>'BA Fixed'!H38</f>
        <v>278.53220000000039</v>
      </c>
      <c r="I38" s="10">
        <f>'BA Fixed'!I38</f>
        <v>1015.2605000000015</v>
      </c>
      <c r="J38" s="10">
        <f>'BA Fixed'!J38</f>
        <v>709.08770000000095</v>
      </c>
      <c r="K38" s="10">
        <f>'BA Fixed'!K38</f>
        <v>709.08770000000095</v>
      </c>
      <c r="L38" s="10">
        <v>0</v>
      </c>
      <c r="M38" s="10">
        <v>100</v>
      </c>
      <c r="N38" s="10">
        <f>'BA Fixed'!L38</f>
        <v>33.71090100000005</v>
      </c>
      <c r="O38" s="10">
        <v>95</v>
      </c>
      <c r="P38" s="11">
        <f t="shared" si="0"/>
        <v>262.75767331233379</v>
      </c>
    </row>
    <row r="39" spans="1:16" x14ac:dyDescent="0.3">
      <c r="A39" s="1">
        <f t="shared" si="1"/>
        <v>1938</v>
      </c>
      <c r="B39" s="10">
        <f>'BA Fixed'!B39</f>
        <v>0.745</v>
      </c>
      <c r="C39" s="10">
        <v>0.68</v>
      </c>
      <c r="D39" s="10">
        <f>'BA Fixed'!D39</f>
        <v>413.32833545727243</v>
      </c>
      <c r="E39" s="10">
        <f>'BA Fixed'!E39</f>
        <v>1473.4566000000023</v>
      </c>
      <c r="F39" s="10">
        <f>'BA Fixed'!F39</f>
        <v>449.69130000000058</v>
      </c>
      <c r="G39" s="10">
        <f>'BA Fixed'!G39</f>
        <v>278.53220000000039</v>
      </c>
      <c r="H39" s="10">
        <f>'BA Fixed'!H39</f>
        <v>278.53220000000039</v>
      </c>
      <c r="I39" s="10">
        <f>'BA Fixed'!I39</f>
        <v>1015.2605000000015</v>
      </c>
      <c r="J39" s="10">
        <f>'BA Fixed'!J39</f>
        <v>709.08770000000095</v>
      </c>
      <c r="K39" s="10">
        <f>'BA Fixed'!K39</f>
        <v>709.08770000000095</v>
      </c>
      <c r="L39" s="10">
        <v>0</v>
      </c>
      <c r="M39" s="10">
        <v>100</v>
      </c>
      <c r="N39" s="10">
        <f>'BA Fixed'!L39</f>
        <v>33.71090100000005</v>
      </c>
      <c r="O39" s="10">
        <v>95</v>
      </c>
      <c r="P39" s="11">
        <f t="shared" si="0"/>
        <v>262.75767331233379</v>
      </c>
    </row>
    <row r="40" spans="1:16" x14ac:dyDescent="0.3">
      <c r="A40" s="1">
        <f t="shared" si="1"/>
        <v>1939</v>
      </c>
      <c r="B40" s="10">
        <f>'BA Fixed'!B40</f>
        <v>0.745</v>
      </c>
      <c r="C40" s="10">
        <v>0.68</v>
      </c>
      <c r="D40" s="10">
        <f>'BA Fixed'!D40</f>
        <v>413.32833545727243</v>
      </c>
      <c r="E40" s="10">
        <f>'BA Fixed'!E40</f>
        <v>1473.4566000000023</v>
      </c>
      <c r="F40" s="10">
        <f>'BA Fixed'!F40</f>
        <v>449.69130000000058</v>
      </c>
      <c r="G40" s="10">
        <f>'BA Fixed'!G40</f>
        <v>278.53220000000039</v>
      </c>
      <c r="H40" s="10">
        <f>'BA Fixed'!H40</f>
        <v>278.53220000000039</v>
      </c>
      <c r="I40" s="10">
        <f>'BA Fixed'!I40</f>
        <v>1015.2605000000015</v>
      </c>
      <c r="J40" s="10">
        <f>'BA Fixed'!J40</f>
        <v>709.08770000000095</v>
      </c>
      <c r="K40" s="10">
        <f>'BA Fixed'!K40</f>
        <v>709.08770000000095</v>
      </c>
      <c r="L40" s="10">
        <v>0</v>
      </c>
      <c r="M40" s="10">
        <v>100</v>
      </c>
      <c r="N40" s="10">
        <f>'BA Fixed'!L40</f>
        <v>33.71090100000005</v>
      </c>
      <c r="O40" s="10">
        <v>95</v>
      </c>
      <c r="P40" s="11">
        <f t="shared" si="0"/>
        <v>262.75767331233379</v>
      </c>
    </row>
    <row r="41" spans="1:16" x14ac:dyDescent="0.3">
      <c r="A41" s="1">
        <f t="shared" si="1"/>
        <v>1940</v>
      </c>
      <c r="B41" s="10">
        <f>'BA Fixed'!B41</f>
        <v>0.745</v>
      </c>
      <c r="C41" s="10">
        <v>0.68</v>
      </c>
      <c r="D41" s="10">
        <f>'BA Fixed'!D41</f>
        <v>413.32833545727243</v>
      </c>
      <c r="E41" s="10">
        <f>'BA Fixed'!E41</f>
        <v>1473.4566000000023</v>
      </c>
      <c r="F41" s="10">
        <f>'BA Fixed'!F41</f>
        <v>449.69130000000058</v>
      </c>
      <c r="G41" s="10">
        <f>'BA Fixed'!G41</f>
        <v>278.53220000000039</v>
      </c>
      <c r="H41" s="10">
        <f>'BA Fixed'!H41</f>
        <v>278.53220000000039</v>
      </c>
      <c r="I41" s="10">
        <f>'BA Fixed'!I41</f>
        <v>1015.2605000000015</v>
      </c>
      <c r="J41" s="10">
        <f>'BA Fixed'!J41</f>
        <v>709.08770000000095</v>
      </c>
      <c r="K41" s="10">
        <f>'BA Fixed'!K41</f>
        <v>709.08770000000095</v>
      </c>
      <c r="L41" s="10">
        <v>0</v>
      </c>
      <c r="M41" s="10">
        <v>100</v>
      </c>
      <c r="N41" s="10">
        <f>'BA Fixed'!L41</f>
        <v>33.71090100000005</v>
      </c>
      <c r="O41" s="10">
        <v>95</v>
      </c>
      <c r="P41" s="11">
        <f t="shared" si="0"/>
        <v>262.75767331233379</v>
      </c>
    </row>
    <row r="42" spans="1:16" x14ac:dyDescent="0.3">
      <c r="A42" s="1">
        <f t="shared" si="1"/>
        <v>1941</v>
      </c>
      <c r="B42" s="10">
        <f>'BA Fixed'!B42</f>
        <v>0.745</v>
      </c>
      <c r="C42" s="10">
        <v>0.68</v>
      </c>
      <c r="D42" s="10">
        <f>'BA Fixed'!D42</f>
        <v>413.32833545727243</v>
      </c>
      <c r="E42" s="10">
        <f>'BA Fixed'!E42</f>
        <v>1473.4566000000023</v>
      </c>
      <c r="F42" s="10">
        <f>'BA Fixed'!F42</f>
        <v>449.69130000000058</v>
      </c>
      <c r="G42" s="10">
        <f>'BA Fixed'!G42</f>
        <v>278.53220000000039</v>
      </c>
      <c r="H42" s="10">
        <f>'BA Fixed'!H42</f>
        <v>278.53220000000039</v>
      </c>
      <c r="I42" s="10">
        <f>'BA Fixed'!I42</f>
        <v>1015.2605000000015</v>
      </c>
      <c r="J42" s="10">
        <f>'BA Fixed'!J42</f>
        <v>709.08770000000095</v>
      </c>
      <c r="K42" s="10">
        <f>'BA Fixed'!K42</f>
        <v>709.08770000000095</v>
      </c>
      <c r="L42" s="10">
        <v>0</v>
      </c>
      <c r="M42" s="10">
        <v>100</v>
      </c>
      <c r="N42" s="10">
        <f>'BA Fixed'!L42</f>
        <v>33.71090100000005</v>
      </c>
      <c r="O42" s="10">
        <v>95</v>
      </c>
      <c r="P42" s="11">
        <f t="shared" si="0"/>
        <v>262.75767331233379</v>
      </c>
    </row>
    <row r="43" spans="1:16" x14ac:dyDescent="0.3">
      <c r="A43" s="1">
        <f t="shared" si="1"/>
        <v>1942</v>
      </c>
      <c r="B43" s="10">
        <f>'BA Fixed'!B43</f>
        <v>0.745</v>
      </c>
      <c r="C43" s="10">
        <v>0.68</v>
      </c>
      <c r="D43" s="10">
        <f>'BA Fixed'!D43</f>
        <v>413.32833545727243</v>
      </c>
      <c r="E43" s="10">
        <f>'BA Fixed'!E43</f>
        <v>1473.4566000000023</v>
      </c>
      <c r="F43" s="10">
        <f>'BA Fixed'!F43</f>
        <v>449.69130000000058</v>
      </c>
      <c r="G43" s="10">
        <f>'BA Fixed'!G43</f>
        <v>278.53220000000039</v>
      </c>
      <c r="H43" s="10">
        <f>'BA Fixed'!H43</f>
        <v>278.53220000000039</v>
      </c>
      <c r="I43" s="10">
        <f>'BA Fixed'!I43</f>
        <v>1015.2605000000015</v>
      </c>
      <c r="J43" s="10">
        <f>'BA Fixed'!J43</f>
        <v>709.08770000000095</v>
      </c>
      <c r="K43" s="10">
        <f>'BA Fixed'!K43</f>
        <v>709.08770000000095</v>
      </c>
      <c r="L43" s="10">
        <v>0</v>
      </c>
      <c r="M43" s="10">
        <v>100</v>
      </c>
      <c r="N43" s="10">
        <f>'BA Fixed'!L43</f>
        <v>33.71090100000005</v>
      </c>
      <c r="O43" s="10">
        <v>95</v>
      </c>
      <c r="P43" s="11">
        <f t="shared" si="0"/>
        <v>262.75767331233379</v>
      </c>
    </row>
    <row r="44" spans="1:16" x14ac:dyDescent="0.3">
      <c r="A44" s="1">
        <f t="shared" si="1"/>
        <v>1943</v>
      </c>
      <c r="B44" s="10">
        <f>'BA Fixed'!B44</f>
        <v>0.745</v>
      </c>
      <c r="C44" s="10">
        <v>0.68</v>
      </c>
      <c r="D44" s="10">
        <f>'BA Fixed'!D44</f>
        <v>413.32833545727243</v>
      </c>
      <c r="E44" s="10">
        <f>'BA Fixed'!E44</f>
        <v>1473.4566000000023</v>
      </c>
      <c r="F44" s="10">
        <f>'BA Fixed'!F44</f>
        <v>449.69130000000058</v>
      </c>
      <c r="G44" s="10">
        <f>'BA Fixed'!G44</f>
        <v>278.53220000000039</v>
      </c>
      <c r="H44" s="10">
        <f>'BA Fixed'!H44</f>
        <v>278.53220000000039</v>
      </c>
      <c r="I44" s="10">
        <f>'BA Fixed'!I44</f>
        <v>1015.2605000000015</v>
      </c>
      <c r="J44" s="10">
        <f>'BA Fixed'!J44</f>
        <v>709.08770000000095</v>
      </c>
      <c r="K44" s="10">
        <f>'BA Fixed'!K44</f>
        <v>709.08770000000095</v>
      </c>
      <c r="L44" s="10">
        <v>0</v>
      </c>
      <c r="M44" s="10">
        <v>100</v>
      </c>
      <c r="N44" s="10">
        <f>'BA Fixed'!L44</f>
        <v>33.71090100000005</v>
      </c>
      <c r="O44" s="10">
        <v>95</v>
      </c>
      <c r="P44" s="11">
        <f t="shared" si="0"/>
        <v>262.75767331233379</v>
      </c>
    </row>
    <row r="45" spans="1:16" x14ac:dyDescent="0.3">
      <c r="A45" s="1">
        <f t="shared" si="1"/>
        <v>1944</v>
      </c>
      <c r="B45" s="10">
        <f>'BA Fixed'!B45</f>
        <v>0.745</v>
      </c>
      <c r="C45" s="10">
        <v>0.68</v>
      </c>
      <c r="D45" s="10">
        <f>'BA Fixed'!D45</f>
        <v>413.32833545727243</v>
      </c>
      <c r="E45" s="10">
        <f>'BA Fixed'!E45</f>
        <v>1473.4566000000023</v>
      </c>
      <c r="F45" s="10">
        <f>'BA Fixed'!F45</f>
        <v>449.69130000000058</v>
      </c>
      <c r="G45" s="10">
        <f>'BA Fixed'!G45</f>
        <v>278.53220000000039</v>
      </c>
      <c r="H45" s="10">
        <f>'BA Fixed'!H45</f>
        <v>278.53220000000039</v>
      </c>
      <c r="I45" s="10">
        <f>'BA Fixed'!I45</f>
        <v>1015.2605000000015</v>
      </c>
      <c r="J45" s="10">
        <f>'BA Fixed'!J45</f>
        <v>709.08770000000095</v>
      </c>
      <c r="K45" s="10">
        <f>'BA Fixed'!K45</f>
        <v>709.08770000000095</v>
      </c>
      <c r="L45" s="10">
        <v>0</v>
      </c>
      <c r="M45" s="10">
        <v>100</v>
      </c>
      <c r="N45" s="10">
        <f>'BA Fixed'!L45</f>
        <v>33.71090100000005</v>
      </c>
      <c r="O45" s="10">
        <v>95</v>
      </c>
      <c r="P45" s="11">
        <f t="shared" si="0"/>
        <v>262.75767331233379</v>
      </c>
    </row>
    <row r="46" spans="1:16" x14ac:dyDescent="0.3">
      <c r="A46" s="1">
        <f t="shared" si="1"/>
        <v>1945</v>
      </c>
      <c r="B46" s="10">
        <f>'BA Fixed'!B46</f>
        <v>0.745</v>
      </c>
      <c r="C46" s="10">
        <v>0.68</v>
      </c>
      <c r="D46" s="10">
        <f>'BA Fixed'!D46</f>
        <v>413.32833545727243</v>
      </c>
      <c r="E46" s="10">
        <f>'BA Fixed'!E46</f>
        <v>1473.4566000000023</v>
      </c>
      <c r="F46" s="10">
        <f>'BA Fixed'!F46</f>
        <v>449.69130000000058</v>
      </c>
      <c r="G46" s="10">
        <f>'BA Fixed'!G46</f>
        <v>278.53220000000039</v>
      </c>
      <c r="H46" s="10">
        <f>'BA Fixed'!H46</f>
        <v>278.53220000000039</v>
      </c>
      <c r="I46" s="10">
        <f>'BA Fixed'!I46</f>
        <v>1015.2605000000015</v>
      </c>
      <c r="J46" s="10">
        <f>'BA Fixed'!J46</f>
        <v>709.08770000000095</v>
      </c>
      <c r="K46" s="10">
        <f>'BA Fixed'!K46</f>
        <v>709.08770000000095</v>
      </c>
      <c r="L46" s="10">
        <v>0</v>
      </c>
      <c r="M46" s="10">
        <v>100</v>
      </c>
      <c r="N46" s="10">
        <f>'BA Fixed'!L46</f>
        <v>33.71090100000005</v>
      </c>
      <c r="O46" s="10">
        <v>95</v>
      </c>
      <c r="P46" s="11">
        <f t="shared" si="0"/>
        <v>262.75767331233379</v>
      </c>
    </row>
    <row r="47" spans="1:16" x14ac:dyDescent="0.3">
      <c r="A47" s="1">
        <f t="shared" si="1"/>
        <v>1946</v>
      </c>
      <c r="B47" s="10">
        <f>'BA Fixed'!B47</f>
        <v>0.745</v>
      </c>
      <c r="C47" s="10">
        <v>0.68</v>
      </c>
      <c r="D47" s="10">
        <f>'BA Fixed'!D47</f>
        <v>413.32833545727243</v>
      </c>
      <c r="E47" s="10">
        <f>'BA Fixed'!E47</f>
        <v>1473.4566000000023</v>
      </c>
      <c r="F47" s="10">
        <f>'BA Fixed'!F47</f>
        <v>449.69130000000058</v>
      </c>
      <c r="G47" s="10">
        <f>'BA Fixed'!G47</f>
        <v>278.53220000000039</v>
      </c>
      <c r="H47" s="10">
        <f>'BA Fixed'!H47</f>
        <v>278.53220000000039</v>
      </c>
      <c r="I47" s="10">
        <f>'BA Fixed'!I47</f>
        <v>1015.2605000000015</v>
      </c>
      <c r="J47" s="10">
        <f>'BA Fixed'!J47</f>
        <v>709.08770000000095</v>
      </c>
      <c r="K47" s="10">
        <f>'BA Fixed'!K47</f>
        <v>709.08770000000095</v>
      </c>
      <c r="L47" s="10">
        <v>0</v>
      </c>
      <c r="M47" s="10">
        <v>100</v>
      </c>
      <c r="N47" s="10">
        <f>'BA Fixed'!L47</f>
        <v>33.71090100000005</v>
      </c>
      <c r="O47" s="10">
        <v>95</v>
      </c>
      <c r="P47" s="11">
        <f t="shared" si="0"/>
        <v>262.75767331233379</v>
      </c>
    </row>
    <row r="48" spans="1:16" x14ac:dyDescent="0.3">
      <c r="A48" s="1">
        <f t="shared" si="1"/>
        <v>1947</v>
      </c>
      <c r="B48" s="10">
        <f>'BA Fixed'!B48</f>
        <v>0.745</v>
      </c>
      <c r="C48" s="10">
        <v>0.68</v>
      </c>
      <c r="D48" s="10">
        <f>'BA Fixed'!D48</f>
        <v>413.32833545727243</v>
      </c>
      <c r="E48" s="10">
        <f>'BA Fixed'!E48</f>
        <v>1473.4566000000023</v>
      </c>
      <c r="F48" s="10">
        <f>'BA Fixed'!F48</f>
        <v>449.69130000000058</v>
      </c>
      <c r="G48" s="10">
        <f>'BA Fixed'!G48</f>
        <v>278.53220000000039</v>
      </c>
      <c r="H48" s="10">
        <f>'BA Fixed'!H48</f>
        <v>278.53220000000039</v>
      </c>
      <c r="I48" s="10">
        <f>'BA Fixed'!I48</f>
        <v>1015.2605000000015</v>
      </c>
      <c r="J48" s="10">
        <f>'BA Fixed'!J48</f>
        <v>709.08770000000095</v>
      </c>
      <c r="K48" s="10">
        <f>'BA Fixed'!K48</f>
        <v>709.08770000000095</v>
      </c>
      <c r="L48" s="10">
        <v>0</v>
      </c>
      <c r="M48" s="10">
        <v>100</v>
      </c>
      <c r="N48" s="10">
        <f>'BA Fixed'!L48</f>
        <v>33.71090100000005</v>
      </c>
      <c r="O48" s="10">
        <v>95</v>
      </c>
      <c r="P48" s="11">
        <f t="shared" si="0"/>
        <v>262.75767331233379</v>
      </c>
    </row>
    <row r="49" spans="1:16" x14ac:dyDescent="0.3">
      <c r="A49" s="1">
        <f t="shared" si="1"/>
        <v>1948</v>
      </c>
      <c r="B49" s="10">
        <f>'BA Fixed'!B49</f>
        <v>0.745</v>
      </c>
      <c r="C49" s="10">
        <v>0.68</v>
      </c>
      <c r="D49" s="10">
        <f>'BA Fixed'!D49</f>
        <v>413.32833545727243</v>
      </c>
      <c r="E49" s="10">
        <f>'BA Fixed'!E49</f>
        <v>1473.4566000000023</v>
      </c>
      <c r="F49" s="10">
        <f>'BA Fixed'!F49</f>
        <v>449.69130000000058</v>
      </c>
      <c r="G49" s="10">
        <f>'BA Fixed'!G49</f>
        <v>278.53220000000039</v>
      </c>
      <c r="H49" s="10">
        <f>'BA Fixed'!H49</f>
        <v>278.53220000000039</v>
      </c>
      <c r="I49" s="10">
        <f>'BA Fixed'!I49</f>
        <v>1015.2605000000015</v>
      </c>
      <c r="J49" s="10">
        <f>'BA Fixed'!J49</f>
        <v>709.08770000000095</v>
      </c>
      <c r="K49" s="10">
        <f>'BA Fixed'!K49</f>
        <v>709.08770000000095</v>
      </c>
      <c r="L49" s="10">
        <v>0</v>
      </c>
      <c r="M49" s="10">
        <v>100</v>
      </c>
      <c r="N49" s="10">
        <f>'BA Fixed'!L49</f>
        <v>33.71090100000005</v>
      </c>
      <c r="O49" s="10">
        <v>95</v>
      </c>
      <c r="P49" s="11">
        <f t="shared" si="0"/>
        <v>262.75767331233379</v>
      </c>
    </row>
    <row r="50" spans="1:16" x14ac:dyDescent="0.3">
      <c r="A50" s="1">
        <f t="shared" si="1"/>
        <v>1949</v>
      </c>
      <c r="B50" s="10">
        <f>'BA Fixed'!B50</f>
        <v>0.745</v>
      </c>
      <c r="C50" s="10">
        <v>0.68</v>
      </c>
      <c r="D50" s="10">
        <f>'BA Fixed'!D50</f>
        <v>413.32833545727243</v>
      </c>
      <c r="E50" s="10">
        <f>'BA Fixed'!E50</f>
        <v>1473.4566000000023</v>
      </c>
      <c r="F50" s="10">
        <f>'BA Fixed'!F50</f>
        <v>449.69130000000058</v>
      </c>
      <c r="G50" s="10">
        <f>'BA Fixed'!G50</f>
        <v>278.53220000000039</v>
      </c>
      <c r="H50" s="10">
        <f>'BA Fixed'!H50</f>
        <v>278.53220000000039</v>
      </c>
      <c r="I50" s="10">
        <f>'BA Fixed'!I50</f>
        <v>1015.2605000000015</v>
      </c>
      <c r="J50" s="10">
        <f>'BA Fixed'!J50</f>
        <v>709.08770000000095</v>
      </c>
      <c r="K50" s="10">
        <f>'BA Fixed'!K50</f>
        <v>709.08770000000095</v>
      </c>
      <c r="L50" s="10">
        <v>0</v>
      </c>
      <c r="M50" s="10">
        <v>100</v>
      </c>
      <c r="N50" s="10">
        <f>'BA Fixed'!L50</f>
        <v>33.71090100000005</v>
      </c>
      <c r="O50" s="10">
        <v>95</v>
      </c>
      <c r="P50" s="11">
        <f t="shared" si="0"/>
        <v>262.75767331233379</v>
      </c>
    </row>
    <row r="51" spans="1:16" x14ac:dyDescent="0.3">
      <c r="A51" s="1">
        <f t="shared" si="1"/>
        <v>1950</v>
      </c>
      <c r="B51" s="10">
        <f>'BA Fixed'!B51</f>
        <v>0.745</v>
      </c>
      <c r="C51" s="10">
        <v>0.68</v>
      </c>
      <c r="D51" s="10">
        <f>'BA Fixed'!D51</f>
        <v>413.32833545727243</v>
      </c>
      <c r="E51" s="10">
        <f>'BA Fixed'!E51</f>
        <v>1473.4566000000023</v>
      </c>
      <c r="F51" s="10">
        <f>'BA Fixed'!F51</f>
        <v>449.69130000000058</v>
      </c>
      <c r="G51" s="10">
        <f>'BA Fixed'!G51</f>
        <v>278.53220000000039</v>
      </c>
      <c r="H51" s="10">
        <f>'BA Fixed'!H51</f>
        <v>278.53220000000039</v>
      </c>
      <c r="I51" s="10">
        <f>'BA Fixed'!I51</f>
        <v>1015.2605000000015</v>
      </c>
      <c r="J51" s="10">
        <f>'BA Fixed'!J51</f>
        <v>709.08770000000095</v>
      </c>
      <c r="K51" s="10">
        <f>'BA Fixed'!K51</f>
        <v>709.08770000000095</v>
      </c>
      <c r="L51" s="10">
        <v>0</v>
      </c>
      <c r="M51" s="10">
        <v>100</v>
      </c>
      <c r="N51" s="10">
        <f>'BA Fixed'!L51</f>
        <v>33.71090100000005</v>
      </c>
      <c r="O51" s="10">
        <v>95</v>
      </c>
      <c r="P51" s="11">
        <f t="shared" si="0"/>
        <v>262.75767331233379</v>
      </c>
    </row>
    <row r="52" spans="1:16" x14ac:dyDescent="0.3">
      <c r="A52" s="1">
        <f t="shared" si="1"/>
        <v>1951</v>
      </c>
      <c r="B52" s="10">
        <f>'BA Fixed'!B52</f>
        <v>0.745</v>
      </c>
      <c r="C52" s="10">
        <v>0.68</v>
      </c>
      <c r="D52" s="10">
        <f>'BA Fixed'!D52</f>
        <v>413.32833545727243</v>
      </c>
      <c r="E52" s="10">
        <f>'BA Fixed'!E52</f>
        <v>1473.4566000000023</v>
      </c>
      <c r="F52" s="10">
        <f>'BA Fixed'!F52</f>
        <v>449.69130000000058</v>
      </c>
      <c r="G52" s="10">
        <f>'BA Fixed'!G52</f>
        <v>278.53220000000039</v>
      </c>
      <c r="H52" s="10">
        <f>'BA Fixed'!H52</f>
        <v>278.53220000000039</v>
      </c>
      <c r="I52" s="10">
        <f>'BA Fixed'!I52</f>
        <v>1015.2605000000015</v>
      </c>
      <c r="J52" s="10">
        <f>'BA Fixed'!J52</f>
        <v>709.08770000000095</v>
      </c>
      <c r="K52" s="10">
        <f>'BA Fixed'!K52</f>
        <v>709.08770000000095</v>
      </c>
      <c r="L52" s="10">
        <v>0</v>
      </c>
      <c r="M52" s="10">
        <v>100</v>
      </c>
      <c r="N52" s="10">
        <f>'BA Fixed'!L52</f>
        <v>33.71090100000005</v>
      </c>
      <c r="O52" s="10">
        <v>95</v>
      </c>
      <c r="P52" s="11">
        <f t="shared" si="0"/>
        <v>262.75767331233379</v>
      </c>
    </row>
    <row r="53" spans="1:16" x14ac:dyDescent="0.3">
      <c r="A53" s="1">
        <f t="shared" si="1"/>
        <v>1952</v>
      </c>
      <c r="B53" s="10">
        <f>'BA Fixed'!B53</f>
        <v>0.745</v>
      </c>
      <c r="C53" s="10">
        <v>0.68</v>
      </c>
      <c r="D53" s="10">
        <f>'BA Fixed'!D53</f>
        <v>413.32833545727243</v>
      </c>
      <c r="E53" s="10">
        <f>'BA Fixed'!E53</f>
        <v>1473.4566000000023</v>
      </c>
      <c r="F53" s="10">
        <f>'BA Fixed'!F53</f>
        <v>449.69130000000058</v>
      </c>
      <c r="G53" s="10">
        <f>'BA Fixed'!G53</f>
        <v>278.53220000000039</v>
      </c>
      <c r="H53" s="10">
        <f>'BA Fixed'!H53</f>
        <v>278.53220000000039</v>
      </c>
      <c r="I53" s="10">
        <f>'BA Fixed'!I53</f>
        <v>1015.2605000000015</v>
      </c>
      <c r="J53" s="10">
        <f>'BA Fixed'!J53</f>
        <v>709.08770000000095</v>
      </c>
      <c r="K53" s="10">
        <f>'BA Fixed'!K53</f>
        <v>709.08770000000095</v>
      </c>
      <c r="L53" s="10">
        <v>0</v>
      </c>
      <c r="M53" s="10">
        <v>100</v>
      </c>
      <c r="N53" s="10">
        <f>'BA Fixed'!L53</f>
        <v>33.71090100000005</v>
      </c>
      <c r="O53" s="10">
        <v>95</v>
      </c>
      <c r="P53" s="11">
        <f t="shared" si="0"/>
        <v>262.75767331233379</v>
      </c>
    </row>
    <row r="54" spans="1:16" x14ac:dyDescent="0.3">
      <c r="A54" s="1">
        <f t="shared" si="1"/>
        <v>1953</v>
      </c>
      <c r="B54" s="10">
        <f>'BA Fixed'!B54</f>
        <v>0.745</v>
      </c>
      <c r="C54" s="10">
        <v>0.68</v>
      </c>
      <c r="D54" s="10">
        <f>'BA Fixed'!D54</f>
        <v>413.32833545727243</v>
      </c>
      <c r="E54" s="10">
        <f>'BA Fixed'!E54</f>
        <v>1473.4566000000023</v>
      </c>
      <c r="F54" s="10">
        <f>'BA Fixed'!F54</f>
        <v>449.69130000000058</v>
      </c>
      <c r="G54" s="10">
        <f>'BA Fixed'!G54</f>
        <v>278.53220000000039</v>
      </c>
      <c r="H54" s="10">
        <f>'BA Fixed'!H54</f>
        <v>278.53220000000039</v>
      </c>
      <c r="I54" s="10">
        <f>'BA Fixed'!I54</f>
        <v>1015.2605000000015</v>
      </c>
      <c r="J54" s="10">
        <f>'BA Fixed'!J54</f>
        <v>709.08770000000095</v>
      </c>
      <c r="K54" s="10">
        <f>'BA Fixed'!K54</f>
        <v>709.08770000000095</v>
      </c>
      <c r="L54" s="10">
        <v>0</v>
      </c>
      <c r="M54" s="10">
        <v>100</v>
      </c>
      <c r="N54" s="10">
        <f>'BA Fixed'!L54</f>
        <v>33.71090100000005</v>
      </c>
      <c r="O54" s="10">
        <v>95</v>
      </c>
      <c r="P54" s="11">
        <f t="shared" si="0"/>
        <v>262.75767331233379</v>
      </c>
    </row>
    <row r="55" spans="1:16" x14ac:dyDescent="0.3">
      <c r="A55" s="1">
        <f t="shared" si="1"/>
        <v>1954</v>
      </c>
      <c r="B55" s="10">
        <f>'BA Fixed'!B55</f>
        <v>0.745</v>
      </c>
      <c r="C55" s="10">
        <v>0.68</v>
      </c>
      <c r="D55" s="10">
        <f>'BA Fixed'!D55</f>
        <v>413.32833545727243</v>
      </c>
      <c r="E55" s="10">
        <f>'BA Fixed'!E55</f>
        <v>1473.4566000000023</v>
      </c>
      <c r="F55" s="10">
        <f>'BA Fixed'!F55</f>
        <v>449.69130000000058</v>
      </c>
      <c r="G55" s="10">
        <f>'BA Fixed'!G55</f>
        <v>278.53220000000039</v>
      </c>
      <c r="H55" s="10">
        <f>'BA Fixed'!H55</f>
        <v>278.53220000000039</v>
      </c>
      <c r="I55" s="10">
        <f>'BA Fixed'!I55</f>
        <v>1015.2605000000015</v>
      </c>
      <c r="J55" s="10">
        <f>'BA Fixed'!J55</f>
        <v>709.08770000000095</v>
      </c>
      <c r="K55" s="10">
        <f>'BA Fixed'!K55</f>
        <v>709.08770000000095</v>
      </c>
      <c r="L55" s="10">
        <v>0</v>
      </c>
      <c r="M55" s="10">
        <v>100</v>
      </c>
      <c r="N55" s="10">
        <f>'BA Fixed'!L55</f>
        <v>33.71090100000005</v>
      </c>
      <c r="O55" s="10">
        <v>95</v>
      </c>
      <c r="P55" s="11">
        <f t="shared" si="0"/>
        <v>262.75767331233379</v>
      </c>
    </row>
    <row r="56" spans="1:16" x14ac:dyDescent="0.3">
      <c r="A56" s="1">
        <f t="shared" si="1"/>
        <v>1955</v>
      </c>
      <c r="B56" s="10">
        <f>'BA Fixed'!B56</f>
        <v>0.745</v>
      </c>
      <c r="C56" s="10">
        <v>0.68</v>
      </c>
      <c r="D56" s="10">
        <f>'BA Fixed'!D56</f>
        <v>413.32833545727243</v>
      </c>
      <c r="E56" s="10">
        <f>'BA Fixed'!E56</f>
        <v>1473.4566000000023</v>
      </c>
      <c r="F56" s="10">
        <f>'BA Fixed'!F56</f>
        <v>449.69130000000058</v>
      </c>
      <c r="G56" s="10">
        <f>'BA Fixed'!G56</f>
        <v>278.53220000000039</v>
      </c>
      <c r="H56" s="10">
        <f>'BA Fixed'!H56</f>
        <v>278.53220000000039</v>
      </c>
      <c r="I56" s="10">
        <f>'BA Fixed'!I56</f>
        <v>1015.2605000000015</v>
      </c>
      <c r="J56" s="10">
        <f>'BA Fixed'!J56</f>
        <v>709.08770000000095</v>
      </c>
      <c r="K56" s="10">
        <f>'BA Fixed'!K56</f>
        <v>709.08770000000095</v>
      </c>
      <c r="L56" s="10">
        <v>0</v>
      </c>
      <c r="M56" s="10">
        <v>100</v>
      </c>
      <c r="N56" s="10">
        <f>'BA Fixed'!L56</f>
        <v>33.71090100000005</v>
      </c>
      <c r="O56" s="10">
        <v>95</v>
      </c>
      <c r="P56" s="11">
        <f t="shared" si="0"/>
        <v>262.75767331233379</v>
      </c>
    </row>
    <row r="57" spans="1:16" x14ac:dyDescent="0.3">
      <c r="A57" s="1">
        <f t="shared" si="1"/>
        <v>1956</v>
      </c>
      <c r="B57" s="10">
        <f>'BA Fixed'!B57</f>
        <v>0.745</v>
      </c>
      <c r="C57" s="10">
        <v>0.68</v>
      </c>
      <c r="D57" s="10">
        <f>'BA Fixed'!D57</f>
        <v>413.32833545727243</v>
      </c>
      <c r="E57" s="10">
        <f>'BA Fixed'!E57</f>
        <v>1473.4566000000023</v>
      </c>
      <c r="F57" s="10">
        <f>'BA Fixed'!F57</f>
        <v>449.69130000000058</v>
      </c>
      <c r="G57" s="10">
        <f>'BA Fixed'!G57</f>
        <v>278.53220000000039</v>
      </c>
      <c r="H57" s="10">
        <f>'BA Fixed'!H57</f>
        <v>278.53220000000039</v>
      </c>
      <c r="I57" s="10">
        <f>'BA Fixed'!I57</f>
        <v>1015.2605000000015</v>
      </c>
      <c r="J57" s="10">
        <f>'BA Fixed'!J57</f>
        <v>709.08770000000095</v>
      </c>
      <c r="K57" s="10">
        <f>'BA Fixed'!K57</f>
        <v>709.08770000000095</v>
      </c>
      <c r="L57" s="10">
        <v>0</v>
      </c>
      <c r="M57" s="10">
        <v>100</v>
      </c>
      <c r="N57" s="10">
        <f>'BA Fixed'!L57</f>
        <v>33.71090100000005</v>
      </c>
      <c r="O57" s="10">
        <v>95</v>
      </c>
      <c r="P57" s="11">
        <f t="shared" si="0"/>
        <v>262.75767331233379</v>
      </c>
    </row>
    <row r="58" spans="1:16" x14ac:dyDescent="0.3">
      <c r="A58" s="1">
        <f t="shared" si="1"/>
        <v>1957</v>
      </c>
      <c r="B58" s="10">
        <f>'BA Fixed'!B58</f>
        <v>0.745</v>
      </c>
      <c r="C58" s="10">
        <v>0.68</v>
      </c>
      <c r="D58" s="10">
        <f>'BA Fixed'!D58</f>
        <v>413.32833545727243</v>
      </c>
      <c r="E58" s="10">
        <f>'BA Fixed'!E58</f>
        <v>1473.4566000000023</v>
      </c>
      <c r="F58" s="10">
        <f>'BA Fixed'!F58</f>
        <v>449.69130000000058</v>
      </c>
      <c r="G58" s="10">
        <f>'BA Fixed'!G58</f>
        <v>278.53220000000039</v>
      </c>
      <c r="H58" s="10">
        <f>'BA Fixed'!H58</f>
        <v>278.53220000000039</v>
      </c>
      <c r="I58" s="10">
        <f>'BA Fixed'!I58</f>
        <v>1015.2605000000015</v>
      </c>
      <c r="J58" s="10">
        <f>'BA Fixed'!J58</f>
        <v>709.08770000000095</v>
      </c>
      <c r="K58" s="10">
        <f>'BA Fixed'!K58</f>
        <v>709.08770000000095</v>
      </c>
      <c r="L58" s="10">
        <v>0</v>
      </c>
      <c r="M58" s="10">
        <v>100</v>
      </c>
      <c r="N58" s="10">
        <f>'BA Fixed'!L58</f>
        <v>33.71090100000005</v>
      </c>
      <c r="O58" s="10">
        <v>95</v>
      </c>
      <c r="P58" s="11">
        <f t="shared" si="0"/>
        <v>262.75767331233379</v>
      </c>
    </row>
    <row r="59" spans="1:16" x14ac:dyDescent="0.3">
      <c r="A59" s="1">
        <f t="shared" si="1"/>
        <v>1958</v>
      </c>
      <c r="B59" s="10">
        <f>'BA Fixed'!B59</f>
        <v>0.745</v>
      </c>
      <c r="C59" s="10">
        <v>0.68</v>
      </c>
      <c r="D59" s="10">
        <f>'BA Fixed'!D59</f>
        <v>413.32833545727243</v>
      </c>
      <c r="E59" s="10">
        <f>'BA Fixed'!E59</f>
        <v>1473.4566000000023</v>
      </c>
      <c r="F59" s="10">
        <f>'BA Fixed'!F59</f>
        <v>449.69130000000058</v>
      </c>
      <c r="G59" s="10">
        <f>'BA Fixed'!G59</f>
        <v>278.53220000000039</v>
      </c>
      <c r="H59" s="10">
        <f>'BA Fixed'!H59</f>
        <v>278.53220000000039</v>
      </c>
      <c r="I59" s="10">
        <f>'BA Fixed'!I59</f>
        <v>1015.2605000000015</v>
      </c>
      <c r="J59" s="10">
        <f>'BA Fixed'!J59</f>
        <v>709.08770000000095</v>
      </c>
      <c r="K59" s="10">
        <f>'BA Fixed'!K59</f>
        <v>709.08770000000095</v>
      </c>
      <c r="L59" s="10">
        <v>0</v>
      </c>
      <c r="M59" s="10">
        <v>100</v>
      </c>
      <c r="N59" s="10">
        <f>'BA Fixed'!L59</f>
        <v>33.71090100000005</v>
      </c>
      <c r="O59" s="10">
        <v>95</v>
      </c>
      <c r="P59" s="11">
        <f t="shared" si="0"/>
        <v>262.75767331233379</v>
      </c>
    </row>
    <row r="60" spans="1:16" x14ac:dyDescent="0.3">
      <c r="A60" s="1">
        <f t="shared" si="1"/>
        <v>1959</v>
      </c>
      <c r="B60" s="10">
        <f>'BA Fixed'!B60</f>
        <v>0.745</v>
      </c>
      <c r="C60" s="10">
        <v>0.68</v>
      </c>
      <c r="D60" s="10">
        <f>'BA Fixed'!D60</f>
        <v>413.32833545727243</v>
      </c>
      <c r="E60" s="10">
        <f>'BA Fixed'!E60</f>
        <v>1473.4566000000023</v>
      </c>
      <c r="F60" s="10">
        <f>'BA Fixed'!F60</f>
        <v>449.69130000000058</v>
      </c>
      <c r="G60" s="10">
        <f>'BA Fixed'!G60</f>
        <v>278.53220000000039</v>
      </c>
      <c r="H60" s="10">
        <f>'BA Fixed'!H60</f>
        <v>278.53220000000039</v>
      </c>
      <c r="I60" s="10">
        <f>'BA Fixed'!I60</f>
        <v>1015.2605000000015</v>
      </c>
      <c r="J60" s="10">
        <f>'BA Fixed'!J60</f>
        <v>709.08770000000095</v>
      </c>
      <c r="K60" s="10">
        <f>'BA Fixed'!K60</f>
        <v>709.08770000000095</v>
      </c>
      <c r="L60" s="10">
        <v>0</v>
      </c>
      <c r="M60" s="10">
        <v>100</v>
      </c>
      <c r="N60" s="10">
        <f>'BA Fixed'!L60</f>
        <v>33.71090100000005</v>
      </c>
      <c r="O60" s="10">
        <v>95</v>
      </c>
      <c r="P60" s="11">
        <f t="shared" si="0"/>
        <v>262.75767331233379</v>
      </c>
    </row>
    <row r="61" spans="1:16" x14ac:dyDescent="0.3">
      <c r="A61" s="1">
        <f t="shared" si="1"/>
        <v>1960</v>
      </c>
      <c r="B61" s="10">
        <f>'BA Fixed'!B61</f>
        <v>0.745</v>
      </c>
      <c r="C61" s="10">
        <v>0.68</v>
      </c>
      <c r="D61" s="10">
        <f>'BA Fixed'!D61</f>
        <v>413.32833545727243</v>
      </c>
      <c r="E61" s="10">
        <f>'BA Fixed'!E61</f>
        <v>1473.4566000000023</v>
      </c>
      <c r="F61" s="10">
        <f>'BA Fixed'!F61</f>
        <v>449.69130000000058</v>
      </c>
      <c r="G61" s="10">
        <f>'BA Fixed'!G61</f>
        <v>278.53220000000039</v>
      </c>
      <c r="H61" s="10">
        <f>'BA Fixed'!H61</f>
        <v>278.53220000000039</v>
      </c>
      <c r="I61" s="10">
        <f>'BA Fixed'!I61</f>
        <v>1015.2605000000015</v>
      </c>
      <c r="J61" s="10">
        <f>'BA Fixed'!J61</f>
        <v>709.08770000000095</v>
      </c>
      <c r="K61" s="10">
        <f>'BA Fixed'!K61</f>
        <v>709.08770000000095</v>
      </c>
      <c r="L61" s="10">
        <v>0</v>
      </c>
      <c r="M61" s="10">
        <v>100</v>
      </c>
      <c r="N61" s="10">
        <f>'BA Fixed'!L61</f>
        <v>33.71090100000005</v>
      </c>
      <c r="O61" s="10">
        <v>95</v>
      </c>
      <c r="P61" s="11">
        <f t="shared" si="0"/>
        <v>262.75767331233379</v>
      </c>
    </row>
    <row r="62" spans="1:16" x14ac:dyDescent="0.3">
      <c r="A62" s="1">
        <f t="shared" si="1"/>
        <v>1961</v>
      </c>
      <c r="B62" s="10">
        <f>'BA Fixed'!B62</f>
        <v>0.745</v>
      </c>
      <c r="C62" s="10">
        <v>0.68</v>
      </c>
      <c r="D62" s="10">
        <f>'BA Fixed'!D62</f>
        <v>413.32833545727243</v>
      </c>
      <c r="E62" s="10">
        <f>'BA Fixed'!E62</f>
        <v>1473.4566000000023</v>
      </c>
      <c r="F62" s="10">
        <f>'BA Fixed'!F62</f>
        <v>449.69130000000058</v>
      </c>
      <c r="G62" s="10">
        <f>'BA Fixed'!G62</f>
        <v>278.53220000000039</v>
      </c>
      <c r="H62" s="10">
        <f>'BA Fixed'!H62</f>
        <v>278.53220000000039</v>
      </c>
      <c r="I62" s="10">
        <f>'BA Fixed'!I62</f>
        <v>1015.2605000000015</v>
      </c>
      <c r="J62" s="10">
        <f>'BA Fixed'!J62</f>
        <v>709.08770000000095</v>
      </c>
      <c r="K62" s="10">
        <f>'BA Fixed'!K62</f>
        <v>709.08770000000095</v>
      </c>
      <c r="L62" s="10">
        <v>0</v>
      </c>
      <c r="M62" s="10">
        <v>100</v>
      </c>
      <c r="N62" s="10">
        <f>'BA Fixed'!L62</f>
        <v>33.71090100000005</v>
      </c>
      <c r="O62" s="10">
        <v>95</v>
      </c>
      <c r="P62" s="11">
        <f t="shared" si="0"/>
        <v>262.75767331233379</v>
      </c>
    </row>
    <row r="63" spans="1:16" x14ac:dyDescent="0.3">
      <c r="A63" s="1">
        <f t="shared" si="1"/>
        <v>1962</v>
      </c>
      <c r="B63" s="10">
        <f>'BA Fixed'!B63</f>
        <v>0.745</v>
      </c>
      <c r="C63" s="10">
        <v>0.68</v>
      </c>
      <c r="D63" s="10">
        <f>'BA Fixed'!D63</f>
        <v>413.32833545727243</v>
      </c>
      <c r="E63" s="10">
        <f>'BA Fixed'!E63</f>
        <v>1473.4566000000023</v>
      </c>
      <c r="F63" s="10">
        <f>'BA Fixed'!F63</f>
        <v>449.69130000000058</v>
      </c>
      <c r="G63" s="10">
        <f>'BA Fixed'!G63</f>
        <v>278.53220000000039</v>
      </c>
      <c r="H63" s="10">
        <f>'BA Fixed'!H63</f>
        <v>278.53220000000039</v>
      </c>
      <c r="I63" s="10">
        <f>'BA Fixed'!I63</f>
        <v>1015.2605000000015</v>
      </c>
      <c r="J63" s="10">
        <f>'BA Fixed'!J63</f>
        <v>709.08770000000095</v>
      </c>
      <c r="K63" s="10">
        <f>'BA Fixed'!K63</f>
        <v>709.08770000000095</v>
      </c>
      <c r="L63" s="10">
        <v>0</v>
      </c>
      <c r="M63" s="10">
        <v>100</v>
      </c>
      <c r="N63" s="10">
        <f>'BA Fixed'!L63</f>
        <v>33.71090100000005</v>
      </c>
      <c r="O63" s="10">
        <v>95</v>
      </c>
      <c r="P63" s="11">
        <f t="shared" si="0"/>
        <v>262.75767331233379</v>
      </c>
    </row>
    <row r="64" spans="1:16" x14ac:dyDescent="0.3">
      <c r="A64" s="1">
        <f t="shared" si="1"/>
        <v>1963</v>
      </c>
      <c r="B64" s="10">
        <f>'BA Fixed'!B64</f>
        <v>0.745</v>
      </c>
      <c r="C64" s="10">
        <v>0.68</v>
      </c>
      <c r="D64" s="10">
        <f>'BA Fixed'!D64</f>
        <v>413.32833545727243</v>
      </c>
      <c r="E64" s="10">
        <f>'BA Fixed'!E64</f>
        <v>1473.4566000000023</v>
      </c>
      <c r="F64" s="10">
        <f>'BA Fixed'!F64</f>
        <v>449.69130000000058</v>
      </c>
      <c r="G64" s="10">
        <f>'BA Fixed'!G64</f>
        <v>278.53220000000039</v>
      </c>
      <c r="H64" s="10">
        <f>'BA Fixed'!H64</f>
        <v>278.53220000000039</v>
      </c>
      <c r="I64" s="10">
        <f>'BA Fixed'!I64</f>
        <v>1015.2605000000015</v>
      </c>
      <c r="J64" s="10">
        <f>'BA Fixed'!J64</f>
        <v>709.08770000000095</v>
      </c>
      <c r="K64" s="10">
        <f>'BA Fixed'!K64</f>
        <v>709.08770000000095</v>
      </c>
      <c r="L64" s="10">
        <v>0</v>
      </c>
      <c r="M64" s="10">
        <v>100</v>
      </c>
      <c r="N64" s="10">
        <f>'BA Fixed'!L64</f>
        <v>33.71090100000005</v>
      </c>
      <c r="O64" s="10">
        <v>95</v>
      </c>
      <c r="P64" s="11">
        <f t="shared" si="0"/>
        <v>262.75767331233379</v>
      </c>
    </row>
    <row r="65" spans="1:16" x14ac:dyDescent="0.3">
      <c r="A65" s="1">
        <f t="shared" si="1"/>
        <v>1964</v>
      </c>
      <c r="B65" s="10">
        <f>'BA Fixed'!B65</f>
        <v>0.745</v>
      </c>
      <c r="C65" s="10">
        <v>0.68</v>
      </c>
      <c r="D65" s="10">
        <f>'BA Fixed'!D65</f>
        <v>413.32833545727243</v>
      </c>
      <c r="E65" s="10">
        <f>'BA Fixed'!E65</f>
        <v>1473.4566000000023</v>
      </c>
      <c r="F65" s="10">
        <f>'BA Fixed'!F65</f>
        <v>449.69130000000058</v>
      </c>
      <c r="G65" s="10">
        <f>'BA Fixed'!G65</f>
        <v>278.53220000000039</v>
      </c>
      <c r="H65" s="10">
        <f>'BA Fixed'!H65</f>
        <v>278.53220000000039</v>
      </c>
      <c r="I65" s="10">
        <f>'BA Fixed'!I65</f>
        <v>1015.2605000000015</v>
      </c>
      <c r="J65" s="10">
        <f>'BA Fixed'!J65</f>
        <v>709.08770000000095</v>
      </c>
      <c r="K65" s="10">
        <f>'BA Fixed'!K65</f>
        <v>709.08770000000095</v>
      </c>
      <c r="L65" s="10">
        <v>0</v>
      </c>
      <c r="M65" s="10">
        <v>100</v>
      </c>
      <c r="N65" s="10">
        <f>'BA Fixed'!L65</f>
        <v>33.71090100000005</v>
      </c>
      <c r="O65" s="10">
        <v>95</v>
      </c>
      <c r="P65" s="11">
        <f t="shared" si="0"/>
        <v>262.75767331233379</v>
      </c>
    </row>
    <row r="66" spans="1:16" x14ac:dyDescent="0.3">
      <c r="A66" s="1">
        <f t="shared" si="1"/>
        <v>1965</v>
      </c>
      <c r="B66" s="10">
        <f>'BA Fixed'!B66</f>
        <v>0.745</v>
      </c>
      <c r="C66" s="10">
        <v>0.68</v>
      </c>
      <c r="D66" s="10">
        <f>'BA Fixed'!D66</f>
        <v>413.32833545727243</v>
      </c>
      <c r="E66" s="10">
        <f>'BA Fixed'!E66</f>
        <v>1473.4566000000023</v>
      </c>
      <c r="F66" s="10">
        <f>'BA Fixed'!F66</f>
        <v>449.69130000000058</v>
      </c>
      <c r="G66" s="10">
        <f>'BA Fixed'!G66</f>
        <v>278.53220000000039</v>
      </c>
      <c r="H66" s="10">
        <f>'BA Fixed'!H66</f>
        <v>278.53220000000039</v>
      </c>
      <c r="I66" s="10">
        <f>'BA Fixed'!I66</f>
        <v>1015.2605000000015</v>
      </c>
      <c r="J66" s="10">
        <f>'BA Fixed'!J66</f>
        <v>709.08770000000095</v>
      </c>
      <c r="K66" s="10">
        <f>'BA Fixed'!K66</f>
        <v>709.08770000000095</v>
      </c>
      <c r="L66" s="10">
        <v>0</v>
      </c>
      <c r="M66" s="10">
        <v>100</v>
      </c>
      <c r="N66" s="10">
        <f>'BA Fixed'!L66</f>
        <v>33.71090100000005</v>
      </c>
      <c r="O66" s="10">
        <v>95</v>
      </c>
      <c r="P66" s="11">
        <f t="shared" si="0"/>
        <v>262.75767331233379</v>
      </c>
    </row>
    <row r="67" spans="1:16" x14ac:dyDescent="0.3">
      <c r="A67" s="1">
        <f t="shared" si="1"/>
        <v>1966</v>
      </c>
      <c r="B67" s="10">
        <f>'BA Fixed'!B67</f>
        <v>0.745</v>
      </c>
      <c r="C67" s="10">
        <v>0.68</v>
      </c>
      <c r="D67" s="10">
        <f>'BA Fixed'!D67</f>
        <v>413.32833545727243</v>
      </c>
      <c r="E67" s="10">
        <f>'BA Fixed'!E67</f>
        <v>1473.4566000000023</v>
      </c>
      <c r="F67" s="10">
        <f>'BA Fixed'!F67</f>
        <v>449.69130000000058</v>
      </c>
      <c r="G67" s="10">
        <f>'BA Fixed'!G67</f>
        <v>278.53220000000039</v>
      </c>
      <c r="H67" s="10">
        <f>'BA Fixed'!H67</f>
        <v>278.53220000000039</v>
      </c>
      <c r="I67" s="10">
        <f>'BA Fixed'!I67</f>
        <v>1015.2605000000015</v>
      </c>
      <c r="J67" s="10">
        <f>'BA Fixed'!J67</f>
        <v>709.08770000000095</v>
      </c>
      <c r="K67" s="10">
        <f>'BA Fixed'!K67</f>
        <v>709.08770000000095</v>
      </c>
      <c r="L67" s="10">
        <v>0</v>
      </c>
      <c r="M67" s="10">
        <v>100</v>
      </c>
      <c r="N67" s="10">
        <f>'BA Fixed'!L67</f>
        <v>33.71090100000005</v>
      </c>
      <c r="O67" s="10">
        <v>95</v>
      </c>
      <c r="P67" s="11">
        <f t="shared" ref="P67:P130" si="2">400/3.62456/0.42</f>
        <v>262.75767331233379</v>
      </c>
    </row>
    <row r="68" spans="1:16" x14ac:dyDescent="0.3">
      <c r="A68" s="1">
        <f t="shared" ref="A68:A131" si="3">A67+1</f>
        <v>1967</v>
      </c>
      <c r="B68" s="10">
        <f>'BA Fixed'!B68</f>
        <v>0.745</v>
      </c>
      <c r="C68" s="10">
        <v>0.68</v>
      </c>
      <c r="D68" s="10">
        <f>'BA Fixed'!D68</f>
        <v>413.32833545727243</v>
      </c>
      <c r="E68" s="10">
        <f>'BA Fixed'!E68</f>
        <v>1473.4566000000023</v>
      </c>
      <c r="F68" s="10">
        <f>'BA Fixed'!F68</f>
        <v>449.69130000000058</v>
      </c>
      <c r="G68" s="10">
        <f>'BA Fixed'!G68</f>
        <v>278.53220000000039</v>
      </c>
      <c r="H68" s="10">
        <f>'BA Fixed'!H68</f>
        <v>278.53220000000039</v>
      </c>
      <c r="I68" s="10">
        <f>'BA Fixed'!I68</f>
        <v>1015.2605000000015</v>
      </c>
      <c r="J68" s="10">
        <f>'BA Fixed'!J68</f>
        <v>709.08770000000095</v>
      </c>
      <c r="K68" s="10">
        <f>'BA Fixed'!K68</f>
        <v>709.08770000000095</v>
      </c>
      <c r="L68" s="10">
        <v>0</v>
      </c>
      <c r="M68" s="10">
        <v>100</v>
      </c>
      <c r="N68" s="10">
        <f>'BA Fixed'!L68</f>
        <v>33.71090100000005</v>
      </c>
      <c r="O68" s="10">
        <v>95</v>
      </c>
      <c r="P68" s="11">
        <f t="shared" si="2"/>
        <v>262.75767331233379</v>
      </c>
    </row>
    <row r="69" spans="1:16" x14ac:dyDescent="0.3">
      <c r="A69" s="1">
        <f t="shared" si="3"/>
        <v>1968</v>
      </c>
      <c r="B69" s="10">
        <f>'BA Fixed'!B69</f>
        <v>0.745</v>
      </c>
      <c r="C69" s="10">
        <v>0.68</v>
      </c>
      <c r="D69" s="10">
        <f>'BA Fixed'!D69</f>
        <v>413.32833545727243</v>
      </c>
      <c r="E69" s="10">
        <f>'BA Fixed'!E69</f>
        <v>1473.4566000000023</v>
      </c>
      <c r="F69" s="10">
        <f>'BA Fixed'!F69</f>
        <v>449.69130000000058</v>
      </c>
      <c r="G69" s="10">
        <f>'BA Fixed'!G69</f>
        <v>278.53220000000039</v>
      </c>
      <c r="H69" s="10">
        <f>'BA Fixed'!H69</f>
        <v>278.53220000000039</v>
      </c>
      <c r="I69" s="10">
        <f>'BA Fixed'!I69</f>
        <v>1015.2605000000015</v>
      </c>
      <c r="J69" s="10">
        <f>'BA Fixed'!J69</f>
        <v>709.08770000000095</v>
      </c>
      <c r="K69" s="10">
        <f>'BA Fixed'!K69</f>
        <v>709.08770000000095</v>
      </c>
      <c r="L69" s="10">
        <v>0</v>
      </c>
      <c r="M69" s="10">
        <v>100</v>
      </c>
      <c r="N69" s="10">
        <f>'BA Fixed'!L69</f>
        <v>33.71090100000005</v>
      </c>
      <c r="O69" s="10">
        <v>95</v>
      </c>
      <c r="P69" s="11">
        <f t="shared" si="2"/>
        <v>262.75767331233379</v>
      </c>
    </row>
    <row r="70" spans="1:16" x14ac:dyDescent="0.3">
      <c r="A70" s="1">
        <f t="shared" si="3"/>
        <v>1969</v>
      </c>
      <c r="B70" s="10">
        <f>'BA Fixed'!B70</f>
        <v>0.745</v>
      </c>
      <c r="C70" s="10">
        <v>0.68</v>
      </c>
      <c r="D70" s="10">
        <f>'BA Fixed'!D70</f>
        <v>413.32833545727243</v>
      </c>
      <c r="E70" s="10">
        <f>'BA Fixed'!E70</f>
        <v>1473.4566000000023</v>
      </c>
      <c r="F70" s="10">
        <f>'BA Fixed'!F70</f>
        <v>449.69130000000058</v>
      </c>
      <c r="G70" s="10">
        <f>'BA Fixed'!G70</f>
        <v>278.53220000000039</v>
      </c>
      <c r="H70" s="10">
        <f>'BA Fixed'!H70</f>
        <v>278.53220000000039</v>
      </c>
      <c r="I70" s="10">
        <f>'BA Fixed'!I70</f>
        <v>1015.2605000000015</v>
      </c>
      <c r="J70" s="10">
        <f>'BA Fixed'!J70</f>
        <v>709.08770000000095</v>
      </c>
      <c r="K70" s="10">
        <f>'BA Fixed'!K70</f>
        <v>709.08770000000095</v>
      </c>
      <c r="L70" s="10">
        <v>0</v>
      </c>
      <c r="M70" s="10">
        <v>100</v>
      </c>
      <c r="N70" s="10">
        <f>'BA Fixed'!L70</f>
        <v>33.71090100000005</v>
      </c>
      <c r="O70" s="10">
        <v>95</v>
      </c>
      <c r="P70" s="11">
        <f t="shared" si="2"/>
        <v>262.75767331233379</v>
      </c>
    </row>
    <row r="71" spans="1:16" x14ac:dyDescent="0.3">
      <c r="A71" s="1">
        <f t="shared" si="3"/>
        <v>1970</v>
      </c>
      <c r="B71" s="10">
        <f>'BA Fixed'!B71</f>
        <v>0.745</v>
      </c>
      <c r="C71" s="10">
        <v>0.68</v>
      </c>
      <c r="D71" s="10">
        <f>'BA Fixed'!D71</f>
        <v>413.32833545727243</v>
      </c>
      <c r="E71" s="10">
        <f>'BA Fixed'!E71</f>
        <v>1473.4566000000023</v>
      </c>
      <c r="F71" s="10">
        <f>'BA Fixed'!F71</f>
        <v>449.69130000000058</v>
      </c>
      <c r="G71" s="10">
        <f>'BA Fixed'!G71</f>
        <v>278.53220000000039</v>
      </c>
      <c r="H71" s="10">
        <f>'BA Fixed'!H71</f>
        <v>278.53220000000039</v>
      </c>
      <c r="I71" s="10">
        <f>'BA Fixed'!I71</f>
        <v>1015.2605000000015</v>
      </c>
      <c r="J71" s="10">
        <f>'BA Fixed'!J71</f>
        <v>709.08770000000095</v>
      </c>
      <c r="K71" s="10">
        <f>'BA Fixed'!K71</f>
        <v>709.08770000000095</v>
      </c>
      <c r="L71" s="10">
        <v>0</v>
      </c>
      <c r="M71" s="10">
        <v>100</v>
      </c>
      <c r="N71" s="10">
        <f>'BA Fixed'!L71</f>
        <v>33.71090100000005</v>
      </c>
      <c r="O71" s="10">
        <v>95</v>
      </c>
      <c r="P71" s="11">
        <f t="shared" si="2"/>
        <v>262.75767331233379</v>
      </c>
    </row>
    <row r="72" spans="1:16" x14ac:dyDescent="0.3">
      <c r="A72" s="1">
        <f t="shared" si="3"/>
        <v>1971</v>
      </c>
      <c r="B72" s="10">
        <f>'BA Fixed'!B72</f>
        <v>0.745</v>
      </c>
      <c r="C72" s="10">
        <v>0.68</v>
      </c>
      <c r="D72" s="10">
        <f>'BA Fixed'!D72</f>
        <v>413.32833545727243</v>
      </c>
      <c r="E72" s="10">
        <f>'BA Fixed'!E72</f>
        <v>1473.4566000000023</v>
      </c>
      <c r="F72" s="10">
        <f>'BA Fixed'!F72</f>
        <v>449.69130000000058</v>
      </c>
      <c r="G72" s="10">
        <f>'BA Fixed'!G72</f>
        <v>278.53220000000039</v>
      </c>
      <c r="H72" s="10">
        <f>'BA Fixed'!H72</f>
        <v>278.53220000000039</v>
      </c>
      <c r="I72" s="10">
        <f>'BA Fixed'!I72</f>
        <v>1015.2605000000015</v>
      </c>
      <c r="J72" s="10">
        <f>'BA Fixed'!J72</f>
        <v>709.08770000000095</v>
      </c>
      <c r="K72" s="10">
        <f>'BA Fixed'!K72</f>
        <v>709.08770000000095</v>
      </c>
      <c r="L72" s="10">
        <v>0</v>
      </c>
      <c r="M72" s="10">
        <v>100</v>
      </c>
      <c r="N72" s="10">
        <f>'BA Fixed'!L72</f>
        <v>33.71090100000005</v>
      </c>
      <c r="O72" s="10">
        <v>95</v>
      </c>
      <c r="P72" s="11">
        <f t="shared" si="2"/>
        <v>262.75767331233379</v>
      </c>
    </row>
    <row r="73" spans="1:16" x14ac:dyDescent="0.3">
      <c r="A73" s="1">
        <f t="shared" si="3"/>
        <v>1972</v>
      </c>
      <c r="B73" s="10">
        <f>'BA Fixed'!B73</f>
        <v>0.745</v>
      </c>
      <c r="C73" s="10">
        <v>0.68</v>
      </c>
      <c r="D73" s="10">
        <f>'BA Fixed'!D73</f>
        <v>413.32833545727243</v>
      </c>
      <c r="E73" s="10">
        <f>'BA Fixed'!E73</f>
        <v>1473.4566000000023</v>
      </c>
      <c r="F73" s="10">
        <f>'BA Fixed'!F73</f>
        <v>449.69130000000058</v>
      </c>
      <c r="G73" s="10">
        <f>'BA Fixed'!G73</f>
        <v>278.53220000000039</v>
      </c>
      <c r="H73" s="10">
        <f>'BA Fixed'!H73</f>
        <v>278.53220000000039</v>
      </c>
      <c r="I73" s="10">
        <f>'BA Fixed'!I73</f>
        <v>1015.2605000000015</v>
      </c>
      <c r="J73" s="10">
        <f>'BA Fixed'!J73</f>
        <v>709.08770000000095</v>
      </c>
      <c r="K73" s="10">
        <f>'BA Fixed'!K73</f>
        <v>709.08770000000095</v>
      </c>
      <c r="L73" s="10">
        <v>0</v>
      </c>
      <c r="M73" s="10">
        <v>100</v>
      </c>
      <c r="N73" s="10">
        <f>'BA Fixed'!L73</f>
        <v>33.71090100000005</v>
      </c>
      <c r="O73" s="10">
        <v>95</v>
      </c>
      <c r="P73" s="11">
        <f t="shared" si="2"/>
        <v>262.75767331233379</v>
      </c>
    </row>
    <row r="74" spans="1:16" x14ac:dyDescent="0.3">
      <c r="A74" s="1">
        <f t="shared" si="3"/>
        <v>1973</v>
      </c>
      <c r="B74" s="10">
        <f>'BA Fixed'!B74</f>
        <v>0.745</v>
      </c>
      <c r="C74" s="10">
        <v>0.68</v>
      </c>
      <c r="D74" s="10">
        <f>'BA Fixed'!D74</f>
        <v>413.32833545727243</v>
      </c>
      <c r="E74" s="10">
        <f>'BA Fixed'!E74</f>
        <v>1473.4566000000023</v>
      </c>
      <c r="F74" s="10">
        <f>'BA Fixed'!F74</f>
        <v>449.69130000000058</v>
      </c>
      <c r="G74" s="10">
        <f>'BA Fixed'!G74</f>
        <v>278.53220000000039</v>
      </c>
      <c r="H74" s="10">
        <f>'BA Fixed'!H74</f>
        <v>278.53220000000039</v>
      </c>
      <c r="I74" s="10">
        <f>'BA Fixed'!I74</f>
        <v>1015.2605000000015</v>
      </c>
      <c r="J74" s="10">
        <f>'BA Fixed'!J74</f>
        <v>709.08770000000095</v>
      </c>
      <c r="K74" s="10">
        <f>'BA Fixed'!K74</f>
        <v>709.08770000000095</v>
      </c>
      <c r="L74" s="10">
        <v>0</v>
      </c>
      <c r="M74" s="10">
        <v>100</v>
      </c>
      <c r="N74" s="10">
        <f>'BA Fixed'!L74</f>
        <v>33.71090100000005</v>
      </c>
      <c r="O74" s="10">
        <v>95</v>
      </c>
      <c r="P74" s="11">
        <f t="shared" si="2"/>
        <v>262.75767331233379</v>
      </c>
    </row>
    <row r="75" spans="1:16" x14ac:dyDescent="0.3">
      <c r="A75" s="1">
        <f t="shared" si="3"/>
        <v>1974</v>
      </c>
      <c r="B75" s="10">
        <f>'BA Fixed'!B75</f>
        <v>0.745</v>
      </c>
      <c r="C75" s="10">
        <v>0.68</v>
      </c>
      <c r="D75" s="10">
        <f>'BA Fixed'!D75</f>
        <v>413.32833545727243</v>
      </c>
      <c r="E75" s="10">
        <f>'BA Fixed'!E75</f>
        <v>1473.4566000000023</v>
      </c>
      <c r="F75" s="10">
        <f>'BA Fixed'!F75</f>
        <v>449.69130000000058</v>
      </c>
      <c r="G75" s="10">
        <f>'BA Fixed'!G75</f>
        <v>278.53220000000039</v>
      </c>
      <c r="H75" s="10">
        <f>'BA Fixed'!H75</f>
        <v>278.53220000000039</v>
      </c>
      <c r="I75" s="10">
        <f>'BA Fixed'!I75</f>
        <v>1015.2605000000015</v>
      </c>
      <c r="J75" s="10">
        <f>'BA Fixed'!J75</f>
        <v>709.08770000000095</v>
      </c>
      <c r="K75" s="10">
        <f>'BA Fixed'!K75</f>
        <v>709.08770000000095</v>
      </c>
      <c r="L75" s="10">
        <v>0</v>
      </c>
      <c r="M75" s="10">
        <v>100</v>
      </c>
      <c r="N75" s="10">
        <f>'BA Fixed'!L75</f>
        <v>33.71090100000005</v>
      </c>
      <c r="O75" s="10">
        <v>95</v>
      </c>
      <c r="P75" s="11">
        <f t="shared" si="2"/>
        <v>262.75767331233379</v>
      </c>
    </row>
    <row r="76" spans="1:16" x14ac:dyDescent="0.3">
      <c r="A76" s="1">
        <f t="shared" si="3"/>
        <v>1975</v>
      </c>
      <c r="B76" s="10">
        <f>'BA Fixed'!B76</f>
        <v>0.745</v>
      </c>
      <c r="C76" s="10">
        <v>0.68</v>
      </c>
      <c r="D76" s="10">
        <f>'BA Fixed'!D76</f>
        <v>413.32833545727243</v>
      </c>
      <c r="E76" s="10">
        <f>'BA Fixed'!E76</f>
        <v>1473.4566000000023</v>
      </c>
      <c r="F76" s="10">
        <f>'BA Fixed'!F76</f>
        <v>449.69130000000058</v>
      </c>
      <c r="G76" s="10">
        <f>'BA Fixed'!G76</f>
        <v>278.53220000000039</v>
      </c>
      <c r="H76" s="10">
        <f>'BA Fixed'!H76</f>
        <v>278.53220000000039</v>
      </c>
      <c r="I76" s="10">
        <f>'BA Fixed'!I76</f>
        <v>1015.2605000000015</v>
      </c>
      <c r="J76" s="10">
        <f>'BA Fixed'!J76</f>
        <v>709.08770000000095</v>
      </c>
      <c r="K76" s="10">
        <f>'BA Fixed'!K76</f>
        <v>709.08770000000095</v>
      </c>
      <c r="L76" s="10">
        <v>0</v>
      </c>
      <c r="M76" s="10">
        <v>100</v>
      </c>
      <c r="N76" s="10">
        <f>'BA Fixed'!L76</f>
        <v>33.71090100000005</v>
      </c>
      <c r="O76" s="10">
        <v>95</v>
      </c>
      <c r="P76" s="11">
        <f t="shared" si="2"/>
        <v>262.75767331233379</v>
      </c>
    </row>
    <row r="77" spans="1:16" x14ac:dyDescent="0.3">
      <c r="A77" s="1">
        <f t="shared" si="3"/>
        <v>1976</v>
      </c>
      <c r="B77" s="10">
        <f>'BA Fixed'!B77</f>
        <v>0.745</v>
      </c>
      <c r="C77" s="10">
        <v>0.68</v>
      </c>
      <c r="D77" s="10">
        <f>'BA Fixed'!D77</f>
        <v>413.32833545727243</v>
      </c>
      <c r="E77" s="10">
        <f>'BA Fixed'!E77</f>
        <v>1473.4566000000023</v>
      </c>
      <c r="F77" s="10">
        <f>'BA Fixed'!F77</f>
        <v>449.69130000000058</v>
      </c>
      <c r="G77" s="10">
        <f>'BA Fixed'!G77</f>
        <v>278.53220000000039</v>
      </c>
      <c r="H77" s="10">
        <f>'BA Fixed'!H77</f>
        <v>278.53220000000039</v>
      </c>
      <c r="I77" s="10">
        <f>'BA Fixed'!I77</f>
        <v>1015.2605000000015</v>
      </c>
      <c r="J77" s="10">
        <f>'BA Fixed'!J77</f>
        <v>709.08770000000095</v>
      </c>
      <c r="K77" s="10">
        <f>'BA Fixed'!K77</f>
        <v>709.08770000000095</v>
      </c>
      <c r="L77" s="10">
        <v>0</v>
      </c>
      <c r="M77" s="10">
        <v>100</v>
      </c>
      <c r="N77" s="10">
        <f>'BA Fixed'!L77</f>
        <v>33.71090100000005</v>
      </c>
      <c r="O77" s="10">
        <v>95</v>
      </c>
      <c r="P77" s="11">
        <f t="shared" si="2"/>
        <v>262.75767331233379</v>
      </c>
    </row>
    <row r="78" spans="1:16" x14ac:dyDescent="0.3">
      <c r="A78" s="1">
        <f t="shared" si="3"/>
        <v>1977</v>
      </c>
      <c r="B78" s="10">
        <f>'BA Fixed'!B78</f>
        <v>0.745</v>
      </c>
      <c r="C78" s="10">
        <v>0.68</v>
      </c>
      <c r="D78" s="10">
        <f>'BA Fixed'!D78</f>
        <v>413.32833545727243</v>
      </c>
      <c r="E78" s="10">
        <f>'BA Fixed'!E78</f>
        <v>1473.4566000000023</v>
      </c>
      <c r="F78" s="10">
        <f>'BA Fixed'!F78</f>
        <v>449.69130000000058</v>
      </c>
      <c r="G78" s="10">
        <f>'BA Fixed'!G78</f>
        <v>278.53220000000039</v>
      </c>
      <c r="H78" s="10">
        <f>'BA Fixed'!H78</f>
        <v>278.53220000000039</v>
      </c>
      <c r="I78" s="10">
        <f>'BA Fixed'!I78</f>
        <v>1015.2605000000015</v>
      </c>
      <c r="J78" s="10">
        <f>'BA Fixed'!J78</f>
        <v>709.08770000000095</v>
      </c>
      <c r="K78" s="10">
        <f>'BA Fixed'!K78</f>
        <v>709.08770000000095</v>
      </c>
      <c r="L78" s="10">
        <v>0</v>
      </c>
      <c r="M78" s="10">
        <v>100</v>
      </c>
      <c r="N78" s="10">
        <f>'BA Fixed'!L78</f>
        <v>33.71090100000005</v>
      </c>
      <c r="O78" s="10">
        <v>95</v>
      </c>
      <c r="P78" s="11">
        <f t="shared" si="2"/>
        <v>262.75767331233379</v>
      </c>
    </row>
    <row r="79" spans="1:16" x14ac:dyDescent="0.3">
      <c r="A79" s="1">
        <f t="shared" si="3"/>
        <v>1978</v>
      </c>
      <c r="B79" s="10">
        <f>'BA Fixed'!B79</f>
        <v>0.745</v>
      </c>
      <c r="C79" s="10">
        <v>0.68</v>
      </c>
      <c r="D79" s="10">
        <f>'BA Fixed'!D79</f>
        <v>413.32833545727243</v>
      </c>
      <c r="E79" s="10">
        <f>'BA Fixed'!E79</f>
        <v>1473.4566000000023</v>
      </c>
      <c r="F79" s="10">
        <f>'BA Fixed'!F79</f>
        <v>449.69130000000058</v>
      </c>
      <c r="G79" s="10">
        <f>'BA Fixed'!G79</f>
        <v>278.53220000000039</v>
      </c>
      <c r="H79" s="10">
        <f>'BA Fixed'!H79</f>
        <v>278.53220000000039</v>
      </c>
      <c r="I79" s="10">
        <f>'BA Fixed'!I79</f>
        <v>1015.2605000000015</v>
      </c>
      <c r="J79" s="10">
        <f>'BA Fixed'!J79</f>
        <v>709.08770000000095</v>
      </c>
      <c r="K79" s="10">
        <f>'BA Fixed'!K79</f>
        <v>709.08770000000095</v>
      </c>
      <c r="L79" s="10">
        <v>0</v>
      </c>
      <c r="M79" s="10">
        <v>100</v>
      </c>
      <c r="N79" s="10">
        <f>'BA Fixed'!L79</f>
        <v>33.71090100000005</v>
      </c>
      <c r="O79" s="10">
        <v>95</v>
      </c>
      <c r="P79" s="11">
        <f t="shared" si="2"/>
        <v>262.75767331233379</v>
      </c>
    </row>
    <row r="80" spans="1:16" x14ac:dyDescent="0.3">
      <c r="A80" s="1">
        <f t="shared" si="3"/>
        <v>1979</v>
      </c>
      <c r="B80" s="10">
        <f>'BA Fixed'!B80</f>
        <v>0.745</v>
      </c>
      <c r="C80" s="10">
        <v>0.68</v>
      </c>
      <c r="D80" s="10">
        <f>'BA Fixed'!D80</f>
        <v>413.32833545727243</v>
      </c>
      <c r="E80" s="10">
        <f>'BA Fixed'!E80</f>
        <v>1473.4566000000023</v>
      </c>
      <c r="F80" s="10">
        <f>'BA Fixed'!F80</f>
        <v>449.69130000000058</v>
      </c>
      <c r="G80" s="10">
        <f>'BA Fixed'!G80</f>
        <v>278.53220000000039</v>
      </c>
      <c r="H80" s="10">
        <f>'BA Fixed'!H80</f>
        <v>278.53220000000039</v>
      </c>
      <c r="I80" s="10">
        <f>'BA Fixed'!I80</f>
        <v>1015.2605000000015</v>
      </c>
      <c r="J80" s="10">
        <f>'BA Fixed'!J80</f>
        <v>709.08770000000095</v>
      </c>
      <c r="K80" s="10">
        <f>'BA Fixed'!K80</f>
        <v>709.08770000000095</v>
      </c>
      <c r="L80" s="10">
        <v>0</v>
      </c>
      <c r="M80" s="10">
        <v>100</v>
      </c>
      <c r="N80" s="10">
        <f>'BA Fixed'!L80</f>
        <v>33.71090100000005</v>
      </c>
      <c r="O80" s="10">
        <v>95</v>
      </c>
      <c r="P80" s="11">
        <f t="shared" si="2"/>
        <v>262.75767331233379</v>
      </c>
    </row>
    <row r="81" spans="1:16" x14ac:dyDescent="0.3">
      <c r="A81" s="1">
        <f t="shared" si="3"/>
        <v>1980</v>
      </c>
      <c r="B81" s="10">
        <f>'BA Fixed'!B81</f>
        <v>0.745</v>
      </c>
      <c r="C81" s="10">
        <v>0.68</v>
      </c>
      <c r="D81" s="10">
        <f>'BA Fixed'!D81</f>
        <v>413.32833545727243</v>
      </c>
      <c r="E81" s="10">
        <f>'BA Fixed'!E81</f>
        <v>1473.4566000000023</v>
      </c>
      <c r="F81" s="10">
        <f>'BA Fixed'!F81</f>
        <v>449.69130000000058</v>
      </c>
      <c r="G81" s="10">
        <f>'BA Fixed'!G81</f>
        <v>278.53220000000039</v>
      </c>
      <c r="H81" s="10">
        <f>'BA Fixed'!H81</f>
        <v>278.53220000000039</v>
      </c>
      <c r="I81" s="10">
        <f>'BA Fixed'!I81</f>
        <v>1015.2605000000015</v>
      </c>
      <c r="J81" s="10">
        <f>'BA Fixed'!J81</f>
        <v>709.08770000000095</v>
      </c>
      <c r="K81" s="10">
        <f>'BA Fixed'!K81</f>
        <v>709.08770000000095</v>
      </c>
      <c r="L81" s="10">
        <v>0</v>
      </c>
      <c r="M81" s="10">
        <v>100</v>
      </c>
      <c r="N81" s="10">
        <f>'BA Fixed'!L81</f>
        <v>33.71090100000005</v>
      </c>
      <c r="O81" s="10">
        <v>95</v>
      </c>
      <c r="P81" s="11">
        <f t="shared" si="2"/>
        <v>262.75767331233379</v>
      </c>
    </row>
    <row r="82" spans="1:16" x14ac:dyDescent="0.3">
      <c r="A82" s="1">
        <f t="shared" si="3"/>
        <v>1981</v>
      </c>
      <c r="B82" s="10">
        <f>'BA Fixed'!B82</f>
        <v>0.745</v>
      </c>
      <c r="C82" s="10">
        <v>0.68</v>
      </c>
      <c r="D82" s="10">
        <f>'BA Fixed'!D82</f>
        <v>413.32833545727243</v>
      </c>
      <c r="E82" s="10">
        <f>'BA Fixed'!E82</f>
        <v>1473.4566000000023</v>
      </c>
      <c r="F82" s="10">
        <f>'BA Fixed'!F82</f>
        <v>449.69130000000058</v>
      </c>
      <c r="G82" s="10">
        <f>'BA Fixed'!G82</f>
        <v>278.53220000000039</v>
      </c>
      <c r="H82" s="10">
        <f>'BA Fixed'!H82</f>
        <v>278.53220000000039</v>
      </c>
      <c r="I82" s="10">
        <f>'BA Fixed'!I82</f>
        <v>1015.2605000000015</v>
      </c>
      <c r="J82" s="10">
        <f>'BA Fixed'!J82</f>
        <v>709.08770000000095</v>
      </c>
      <c r="K82" s="10">
        <f>'BA Fixed'!K82</f>
        <v>709.08770000000095</v>
      </c>
      <c r="L82" s="10">
        <v>0</v>
      </c>
      <c r="M82" s="10">
        <v>100</v>
      </c>
      <c r="N82" s="10">
        <f>'BA Fixed'!L82</f>
        <v>33.71090100000005</v>
      </c>
      <c r="O82" s="10">
        <v>95</v>
      </c>
      <c r="P82" s="11">
        <f t="shared" si="2"/>
        <v>262.75767331233379</v>
      </c>
    </row>
    <row r="83" spans="1:16" x14ac:dyDescent="0.3">
      <c r="A83" s="1">
        <f t="shared" si="3"/>
        <v>1982</v>
      </c>
      <c r="B83" s="10">
        <f>'BA Fixed'!B83</f>
        <v>0.745</v>
      </c>
      <c r="C83" s="10">
        <v>0.68</v>
      </c>
      <c r="D83" s="10">
        <f>'BA Fixed'!D83</f>
        <v>413.32833545727243</v>
      </c>
      <c r="E83" s="10">
        <f>'BA Fixed'!E83</f>
        <v>1473.4566000000023</v>
      </c>
      <c r="F83" s="10">
        <f>'BA Fixed'!F83</f>
        <v>449.69130000000058</v>
      </c>
      <c r="G83" s="10">
        <f>'BA Fixed'!G83</f>
        <v>278.53220000000039</v>
      </c>
      <c r="H83" s="10">
        <f>'BA Fixed'!H83</f>
        <v>278.53220000000039</v>
      </c>
      <c r="I83" s="10">
        <f>'BA Fixed'!I83</f>
        <v>1015.2605000000015</v>
      </c>
      <c r="J83" s="10">
        <f>'BA Fixed'!J83</f>
        <v>709.08770000000095</v>
      </c>
      <c r="K83" s="10">
        <f>'BA Fixed'!K83</f>
        <v>709.08770000000095</v>
      </c>
      <c r="L83" s="10">
        <v>0</v>
      </c>
      <c r="M83" s="10">
        <v>100</v>
      </c>
      <c r="N83" s="10">
        <f>'BA Fixed'!L83</f>
        <v>33.71090100000005</v>
      </c>
      <c r="O83" s="10">
        <v>95</v>
      </c>
      <c r="P83" s="11">
        <f t="shared" si="2"/>
        <v>262.75767331233379</v>
      </c>
    </row>
    <row r="84" spans="1:16" x14ac:dyDescent="0.3">
      <c r="A84" s="1">
        <f t="shared" si="3"/>
        <v>1983</v>
      </c>
      <c r="B84" s="10">
        <f>'BA Fixed'!B84</f>
        <v>0.745</v>
      </c>
      <c r="C84" s="10">
        <v>0.68</v>
      </c>
      <c r="D84" s="10">
        <f>'BA Fixed'!D84</f>
        <v>413.32833545727243</v>
      </c>
      <c r="E84" s="10">
        <f>'BA Fixed'!E84</f>
        <v>1473.4566000000023</v>
      </c>
      <c r="F84" s="10">
        <f>'BA Fixed'!F84</f>
        <v>449.69130000000058</v>
      </c>
      <c r="G84" s="10">
        <f>'BA Fixed'!G84</f>
        <v>278.53220000000039</v>
      </c>
      <c r="H84" s="10">
        <f>'BA Fixed'!H84</f>
        <v>278.53220000000039</v>
      </c>
      <c r="I84" s="10">
        <f>'BA Fixed'!I84</f>
        <v>1015.2605000000015</v>
      </c>
      <c r="J84" s="10">
        <f>'BA Fixed'!J84</f>
        <v>709.08770000000095</v>
      </c>
      <c r="K84" s="10">
        <f>'BA Fixed'!K84</f>
        <v>709.08770000000095</v>
      </c>
      <c r="L84" s="10">
        <v>0</v>
      </c>
      <c r="M84" s="10">
        <v>100</v>
      </c>
      <c r="N84" s="10">
        <f>'BA Fixed'!L84</f>
        <v>33.71090100000005</v>
      </c>
      <c r="O84" s="10">
        <v>95</v>
      </c>
      <c r="P84" s="11">
        <f t="shared" si="2"/>
        <v>262.75767331233379</v>
      </c>
    </row>
    <row r="85" spans="1:16" x14ac:dyDescent="0.3">
      <c r="A85" s="1">
        <f t="shared" si="3"/>
        <v>1984</v>
      </c>
      <c r="B85" s="10">
        <f>'BA Fixed'!B85</f>
        <v>0.745</v>
      </c>
      <c r="C85" s="10">
        <v>0.68</v>
      </c>
      <c r="D85" s="10">
        <f>'BA Fixed'!D85</f>
        <v>413.32833545727243</v>
      </c>
      <c r="E85" s="10">
        <f>'BA Fixed'!E85</f>
        <v>1473.4566000000023</v>
      </c>
      <c r="F85" s="10">
        <f>'BA Fixed'!F85</f>
        <v>449.69130000000058</v>
      </c>
      <c r="G85" s="10">
        <f>'BA Fixed'!G85</f>
        <v>278.53220000000039</v>
      </c>
      <c r="H85" s="10">
        <f>'BA Fixed'!H85</f>
        <v>278.53220000000039</v>
      </c>
      <c r="I85" s="10">
        <f>'BA Fixed'!I85</f>
        <v>1015.2605000000015</v>
      </c>
      <c r="J85" s="10">
        <f>'BA Fixed'!J85</f>
        <v>709.08770000000095</v>
      </c>
      <c r="K85" s="10">
        <f>'BA Fixed'!K85</f>
        <v>709.08770000000095</v>
      </c>
      <c r="L85" s="10">
        <v>0</v>
      </c>
      <c r="M85" s="10">
        <v>100</v>
      </c>
      <c r="N85" s="10">
        <f>'BA Fixed'!L85</f>
        <v>33.71090100000005</v>
      </c>
      <c r="O85" s="10">
        <v>95</v>
      </c>
      <c r="P85" s="11">
        <f t="shared" si="2"/>
        <v>262.75767331233379</v>
      </c>
    </row>
    <row r="86" spans="1:16" x14ac:dyDescent="0.3">
      <c r="A86" s="1">
        <f t="shared" si="3"/>
        <v>1985</v>
      </c>
      <c r="B86" s="10">
        <f>'BA Fixed'!B86</f>
        <v>0.745</v>
      </c>
      <c r="C86" s="10">
        <v>0.68</v>
      </c>
      <c r="D86" s="10">
        <f>'BA Fixed'!D86</f>
        <v>413.32833545727243</v>
      </c>
      <c r="E86" s="10">
        <f>'BA Fixed'!E86</f>
        <v>1473.4566000000023</v>
      </c>
      <c r="F86" s="10">
        <f>'BA Fixed'!F86</f>
        <v>449.69130000000058</v>
      </c>
      <c r="G86" s="10">
        <f>'BA Fixed'!G86</f>
        <v>278.53220000000039</v>
      </c>
      <c r="H86" s="10">
        <f>'BA Fixed'!H86</f>
        <v>278.53220000000039</v>
      </c>
      <c r="I86" s="10">
        <f>'BA Fixed'!I86</f>
        <v>1015.2605000000015</v>
      </c>
      <c r="J86" s="10">
        <f>'BA Fixed'!J86</f>
        <v>709.08770000000095</v>
      </c>
      <c r="K86" s="10">
        <f>'BA Fixed'!K86</f>
        <v>709.08770000000095</v>
      </c>
      <c r="L86" s="10">
        <v>0</v>
      </c>
      <c r="M86" s="10">
        <v>100</v>
      </c>
      <c r="N86" s="10">
        <f>'BA Fixed'!L86</f>
        <v>33.71090100000005</v>
      </c>
      <c r="O86" s="10">
        <v>95</v>
      </c>
      <c r="P86" s="11">
        <f t="shared" si="2"/>
        <v>262.75767331233379</v>
      </c>
    </row>
    <row r="87" spans="1:16" x14ac:dyDescent="0.3">
      <c r="A87" s="1">
        <f t="shared" si="3"/>
        <v>1986</v>
      </c>
      <c r="B87" s="10">
        <f>'BA Fixed'!B87</f>
        <v>0.745</v>
      </c>
      <c r="C87" s="10">
        <v>0.68</v>
      </c>
      <c r="D87" s="10">
        <f>'BA Fixed'!D87</f>
        <v>413.32833545727243</v>
      </c>
      <c r="E87" s="10">
        <f>'BA Fixed'!E87</f>
        <v>1473.4566000000023</v>
      </c>
      <c r="F87" s="10">
        <f>'BA Fixed'!F87</f>
        <v>449.69130000000058</v>
      </c>
      <c r="G87" s="10">
        <f>'BA Fixed'!G87</f>
        <v>278.53220000000039</v>
      </c>
      <c r="H87" s="10">
        <f>'BA Fixed'!H87</f>
        <v>278.53220000000039</v>
      </c>
      <c r="I87" s="10">
        <f>'BA Fixed'!I87</f>
        <v>1015.2605000000015</v>
      </c>
      <c r="J87" s="10">
        <f>'BA Fixed'!J87</f>
        <v>709.08770000000095</v>
      </c>
      <c r="K87" s="10">
        <f>'BA Fixed'!K87</f>
        <v>709.08770000000095</v>
      </c>
      <c r="L87" s="10">
        <v>0</v>
      </c>
      <c r="M87" s="10">
        <v>100</v>
      </c>
      <c r="N87" s="10">
        <f>'BA Fixed'!L87</f>
        <v>33.71090100000005</v>
      </c>
      <c r="O87" s="10">
        <v>95</v>
      </c>
      <c r="P87" s="11">
        <f t="shared" si="2"/>
        <v>262.75767331233379</v>
      </c>
    </row>
    <row r="88" spans="1:16" x14ac:dyDescent="0.3">
      <c r="A88" s="1">
        <f t="shared" si="3"/>
        <v>1987</v>
      </c>
      <c r="B88" s="10">
        <f>'BA Fixed'!B88</f>
        <v>0.745</v>
      </c>
      <c r="C88" s="10">
        <v>0.68</v>
      </c>
      <c r="D88" s="10">
        <f>'BA Fixed'!D88</f>
        <v>413.32833545727243</v>
      </c>
      <c r="E88" s="10">
        <f>'BA Fixed'!E88</f>
        <v>1473.4566000000023</v>
      </c>
      <c r="F88" s="10">
        <f>'BA Fixed'!F88</f>
        <v>449.69130000000058</v>
      </c>
      <c r="G88" s="10">
        <f>'BA Fixed'!G88</f>
        <v>278.53220000000039</v>
      </c>
      <c r="H88" s="10">
        <f>'BA Fixed'!H88</f>
        <v>278.53220000000039</v>
      </c>
      <c r="I88" s="10">
        <f>'BA Fixed'!I88</f>
        <v>1015.2605000000015</v>
      </c>
      <c r="J88" s="10">
        <f>'BA Fixed'!J88</f>
        <v>709.08770000000095</v>
      </c>
      <c r="K88" s="10">
        <f>'BA Fixed'!K88</f>
        <v>709.08770000000095</v>
      </c>
      <c r="L88" s="10">
        <v>0</v>
      </c>
      <c r="M88" s="10">
        <v>100</v>
      </c>
      <c r="N88" s="10">
        <f>'BA Fixed'!L88</f>
        <v>33.71090100000005</v>
      </c>
      <c r="O88" s="10">
        <v>95</v>
      </c>
      <c r="P88" s="11">
        <f t="shared" si="2"/>
        <v>262.75767331233379</v>
      </c>
    </row>
    <row r="89" spans="1:16" x14ac:dyDescent="0.3">
      <c r="A89" s="1">
        <f t="shared" si="3"/>
        <v>1988</v>
      </c>
      <c r="B89" s="10">
        <f>'BA Fixed'!B89</f>
        <v>0.745</v>
      </c>
      <c r="C89" s="10">
        <v>0.68</v>
      </c>
      <c r="D89" s="10">
        <f>'BA Fixed'!D89</f>
        <v>413.32833545727243</v>
      </c>
      <c r="E89" s="10">
        <f>'BA Fixed'!E89</f>
        <v>1473.4566000000023</v>
      </c>
      <c r="F89" s="10">
        <f>'BA Fixed'!F89</f>
        <v>449.69130000000058</v>
      </c>
      <c r="G89" s="10">
        <f>'BA Fixed'!G89</f>
        <v>278.53220000000039</v>
      </c>
      <c r="H89" s="10">
        <f>'BA Fixed'!H89</f>
        <v>278.53220000000039</v>
      </c>
      <c r="I89" s="10">
        <f>'BA Fixed'!I89</f>
        <v>1015.2605000000015</v>
      </c>
      <c r="J89" s="10">
        <f>'BA Fixed'!J89</f>
        <v>709.08770000000095</v>
      </c>
      <c r="K89" s="10">
        <f>'BA Fixed'!K89</f>
        <v>709.08770000000095</v>
      </c>
      <c r="L89" s="10">
        <v>0</v>
      </c>
      <c r="M89" s="10">
        <v>100</v>
      </c>
      <c r="N89" s="10">
        <f>'BA Fixed'!L89</f>
        <v>33.71090100000005</v>
      </c>
      <c r="O89" s="10">
        <v>95</v>
      </c>
      <c r="P89" s="11">
        <f t="shared" si="2"/>
        <v>262.75767331233379</v>
      </c>
    </row>
    <row r="90" spans="1:16" x14ac:dyDescent="0.3">
      <c r="A90" s="1">
        <f t="shared" si="3"/>
        <v>1989</v>
      </c>
      <c r="B90" s="10">
        <f>'BA Fixed'!B90</f>
        <v>0.745</v>
      </c>
      <c r="C90" s="10">
        <v>0.68</v>
      </c>
      <c r="D90" s="10">
        <f>'BA Fixed'!D90</f>
        <v>413.32833545727243</v>
      </c>
      <c r="E90" s="10">
        <f>'BA Fixed'!E90</f>
        <v>1473.4566000000023</v>
      </c>
      <c r="F90" s="10">
        <f>'BA Fixed'!F90</f>
        <v>449.69130000000058</v>
      </c>
      <c r="G90" s="10">
        <f>'BA Fixed'!G90</f>
        <v>278.53220000000039</v>
      </c>
      <c r="H90" s="10">
        <f>'BA Fixed'!H90</f>
        <v>278.53220000000039</v>
      </c>
      <c r="I90" s="10">
        <f>'BA Fixed'!I90</f>
        <v>1015.2605000000015</v>
      </c>
      <c r="J90" s="10">
        <f>'BA Fixed'!J90</f>
        <v>709.08770000000095</v>
      </c>
      <c r="K90" s="10">
        <f>'BA Fixed'!K90</f>
        <v>709.08770000000095</v>
      </c>
      <c r="L90" s="10">
        <v>0</v>
      </c>
      <c r="M90" s="10">
        <v>100</v>
      </c>
      <c r="N90" s="10">
        <f>'BA Fixed'!L90</f>
        <v>33.71090100000005</v>
      </c>
      <c r="O90" s="10">
        <v>95</v>
      </c>
      <c r="P90" s="11">
        <f t="shared" si="2"/>
        <v>262.75767331233379</v>
      </c>
    </row>
    <row r="91" spans="1:16" x14ac:dyDescent="0.3">
      <c r="A91" s="1">
        <f t="shared" si="3"/>
        <v>1990</v>
      </c>
      <c r="B91" s="10">
        <f>'BA Fixed'!B91</f>
        <v>0.745</v>
      </c>
      <c r="C91" s="10">
        <v>0.68</v>
      </c>
      <c r="D91" s="10">
        <f>'BA Fixed'!D91</f>
        <v>413.32833545727243</v>
      </c>
      <c r="E91" s="10">
        <f>'BA Fixed'!E91</f>
        <v>1473.4566000000023</v>
      </c>
      <c r="F91" s="10">
        <f>'BA Fixed'!F91</f>
        <v>449.69130000000058</v>
      </c>
      <c r="G91" s="10">
        <f>'BA Fixed'!G91</f>
        <v>278.53220000000039</v>
      </c>
      <c r="H91" s="10">
        <f>'BA Fixed'!H91</f>
        <v>278.53220000000039</v>
      </c>
      <c r="I91" s="10">
        <f>'BA Fixed'!I91</f>
        <v>1015.2605000000015</v>
      </c>
      <c r="J91" s="10">
        <f>'BA Fixed'!J91</f>
        <v>709.08770000000095</v>
      </c>
      <c r="K91" s="10">
        <f>'BA Fixed'!K91</f>
        <v>709.08770000000095</v>
      </c>
      <c r="L91" s="10">
        <v>0</v>
      </c>
      <c r="M91" s="10">
        <v>100</v>
      </c>
      <c r="N91" s="10">
        <f>'BA Fixed'!L91</f>
        <v>33.71090100000005</v>
      </c>
      <c r="O91" s="10">
        <v>95</v>
      </c>
      <c r="P91" s="11">
        <f t="shared" si="2"/>
        <v>262.75767331233379</v>
      </c>
    </row>
    <row r="92" spans="1:16" x14ac:dyDescent="0.3">
      <c r="A92" s="1">
        <f t="shared" si="3"/>
        <v>1991</v>
      </c>
      <c r="B92" s="10">
        <f>'BA Fixed'!B92</f>
        <v>0.745</v>
      </c>
      <c r="C92" s="10">
        <v>0.68</v>
      </c>
      <c r="D92" s="10">
        <f>'BA Fixed'!D92</f>
        <v>413.32833545727243</v>
      </c>
      <c r="E92" s="10">
        <f>'BA Fixed'!E92</f>
        <v>1473.4566000000023</v>
      </c>
      <c r="F92" s="10">
        <f>'BA Fixed'!F92</f>
        <v>449.69130000000058</v>
      </c>
      <c r="G92" s="10">
        <f>'BA Fixed'!G92</f>
        <v>278.53220000000039</v>
      </c>
      <c r="H92" s="10">
        <f>'BA Fixed'!H92</f>
        <v>278.53220000000039</v>
      </c>
      <c r="I92" s="10">
        <f>'BA Fixed'!I92</f>
        <v>1015.2605000000015</v>
      </c>
      <c r="J92" s="10">
        <f>'BA Fixed'!J92</f>
        <v>709.08770000000095</v>
      </c>
      <c r="K92" s="10">
        <f>'BA Fixed'!K92</f>
        <v>709.08770000000095</v>
      </c>
      <c r="L92" s="10">
        <v>0</v>
      </c>
      <c r="M92" s="10">
        <v>100</v>
      </c>
      <c r="N92" s="10">
        <f>'BA Fixed'!L92</f>
        <v>33.71090100000005</v>
      </c>
      <c r="O92" s="10">
        <v>95</v>
      </c>
      <c r="P92" s="11">
        <f t="shared" si="2"/>
        <v>262.75767331233379</v>
      </c>
    </row>
    <row r="93" spans="1:16" x14ac:dyDescent="0.3">
      <c r="A93" s="1">
        <f t="shared" si="3"/>
        <v>1992</v>
      </c>
      <c r="B93" s="10">
        <f>'BA Fixed'!B93</f>
        <v>0.745</v>
      </c>
      <c r="C93" s="10">
        <v>0.68</v>
      </c>
      <c r="D93" s="10">
        <f>'BA Fixed'!D93</f>
        <v>413.32833545727243</v>
      </c>
      <c r="E93" s="10">
        <f>'BA Fixed'!E93</f>
        <v>1473.4566000000023</v>
      </c>
      <c r="F93" s="10">
        <f>'BA Fixed'!F93</f>
        <v>449.69130000000058</v>
      </c>
      <c r="G93" s="10">
        <f>'BA Fixed'!G93</f>
        <v>278.53220000000039</v>
      </c>
      <c r="H93" s="10">
        <f>'BA Fixed'!H93</f>
        <v>278.53220000000039</v>
      </c>
      <c r="I93" s="10">
        <f>'BA Fixed'!I93</f>
        <v>1015.2605000000015</v>
      </c>
      <c r="J93" s="10">
        <f>'BA Fixed'!J93</f>
        <v>709.08770000000095</v>
      </c>
      <c r="K93" s="10">
        <f>'BA Fixed'!K93</f>
        <v>709.08770000000095</v>
      </c>
      <c r="L93" s="10">
        <v>0</v>
      </c>
      <c r="M93" s="10">
        <v>100</v>
      </c>
      <c r="N93" s="10">
        <f>'BA Fixed'!L93</f>
        <v>33.71090100000005</v>
      </c>
      <c r="O93" s="10">
        <v>95</v>
      </c>
      <c r="P93" s="11">
        <f t="shared" si="2"/>
        <v>262.75767331233379</v>
      </c>
    </row>
    <row r="94" spans="1:16" x14ac:dyDescent="0.3">
      <c r="A94" s="1">
        <f t="shared" si="3"/>
        <v>1993</v>
      </c>
      <c r="B94" s="10">
        <f>'BA Fixed'!B94</f>
        <v>0.745</v>
      </c>
      <c r="C94" s="10">
        <v>0.68</v>
      </c>
      <c r="D94" s="10">
        <f>'BA Fixed'!D94</f>
        <v>413.32833545727243</v>
      </c>
      <c r="E94" s="10">
        <f>'BA Fixed'!E94</f>
        <v>1473.4566000000023</v>
      </c>
      <c r="F94" s="10">
        <f>'BA Fixed'!F94</f>
        <v>449.69130000000058</v>
      </c>
      <c r="G94" s="10">
        <f>'BA Fixed'!G94</f>
        <v>278.53220000000039</v>
      </c>
      <c r="H94" s="10">
        <f>'BA Fixed'!H94</f>
        <v>278.53220000000039</v>
      </c>
      <c r="I94" s="10">
        <f>'BA Fixed'!I94</f>
        <v>1015.2605000000015</v>
      </c>
      <c r="J94" s="10">
        <f>'BA Fixed'!J94</f>
        <v>709.08770000000095</v>
      </c>
      <c r="K94" s="10">
        <f>'BA Fixed'!K94</f>
        <v>709.08770000000095</v>
      </c>
      <c r="L94" s="10">
        <v>0</v>
      </c>
      <c r="M94" s="10">
        <v>100</v>
      </c>
      <c r="N94" s="10">
        <f>'BA Fixed'!L94</f>
        <v>33.71090100000005</v>
      </c>
      <c r="O94" s="10">
        <v>95</v>
      </c>
      <c r="P94" s="11">
        <f t="shared" si="2"/>
        <v>262.75767331233379</v>
      </c>
    </row>
    <row r="95" spans="1:16" x14ac:dyDescent="0.3">
      <c r="A95" s="1">
        <f t="shared" si="3"/>
        <v>1994</v>
      </c>
      <c r="B95" s="10">
        <f>'BA Fixed'!B95</f>
        <v>0.745</v>
      </c>
      <c r="C95" s="10">
        <v>0.68</v>
      </c>
      <c r="D95" s="10">
        <f>'BA Fixed'!D95</f>
        <v>413.32833545727243</v>
      </c>
      <c r="E95" s="10">
        <f>'BA Fixed'!E95</f>
        <v>1473.4566000000023</v>
      </c>
      <c r="F95" s="10">
        <f>'BA Fixed'!F95</f>
        <v>449.69130000000058</v>
      </c>
      <c r="G95" s="10">
        <f>'BA Fixed'!G95</f>
        <v>278.53220000000039</v>
      </c>
      <c r="H95" s="10">
        <f>'BA Fixed'!H95</f>
        <v>278.53220000000039</v>
      </c>
      <c r="I95" s="10">
        <f>'BA Fixed'!I95</f>
        <v>1015.2605000000015</v>
      </c>
      <c r="J95" s="10">
        <f>'BA Fixed'!J95</f>
        <v>709.08770000000095</v>
      </c>
      <c r="K95" s="10">
        <f>'BA Fixed'!K95</f>
        <v>709.08770000000095</v>
      </c>
      <c r="L95" s="10">
        <v>0</v>
      </c>
      <c r="M95" s="10">
        <v>100</v>
      </c>
      <c r="N95" s="10">
        <f>'BA Fixed'!L95</f>
        <v>33.71090100000005</v>
      </c>
      <c r="O95" s="10">
        <v>95</v>
      </c>
      <c r="P95" s="11">
        <f t="shared" si="2"/>
        <v>262.75767331233379</v>
      </c>
    </row>
    <row r="96" spans="1:16" x14ac:dyDescent="0.3">
      <c r="A96" s="1">
        <f t="shared" si="3"/>
        <v>1995</v>
      </c>
      <c r="B96" s="10">
        <f>'BA Fixed'!B96</f>
        <v>0.745</v>
      </c>
      <c r="C96" s="10">
        <v>0.68</v>
      </c>
      <c r="D96" s="10">
        <f>'BA Fixed'!D96</f>
        <v>413.32833545727243</v>
      </c>
      <c r="E96" s="10">
        <f>'BA Fixed'!E96</f>
        <v>1473.4566000000023</v>
      </c>
      <c r="F96" s="10">
        <f>'BA Fixed'!F96</f>
        <v>449.69130000000058</v>
      </c>
      <c r="G96" s="10">
        <f>'BA Fixed'!G96</f>
        <v>278.53220000000039</v>
      </c>
      <c r="H96" s="10">
        <f>'BA Fixed'!H96</f>
        <v>278.53220000000039</v>
      </c>
      <c r="I96" s="10">
        <f>'BA Fixed'!I96</f>
        <v>1015.2605000000015</v>
      </c>
      <c r="J96" s="10">
        <f>'BA Fixed'!J96</f>
        <v>709.08770000000095</v>
      </c>
      <c r="K96" s="10">
        <f>'BA Fixed'!K96</f>
        <v>709.08770000000095</v>
      </c>
      <c r="L96" s="10">
        <v>0</v>
      </c>
      <c r="M96" s="10">
        <v>100</v>
      </c>
      <c r="N96" s="10">
        <f>'BA Fixed'!L96</f>
        <v>33.71090100000005</v>
      </c>
      <c r="O96" s="10">
        <v>95</v>
      </c>
      <c r="P96" s="11">
        <f t="shared" si="2"/>
        <v>262.75767331233379</v>
      </c>
    </row>
    <row r="97" spans="1:16" x14ac:dyDescent="0.3">
      <c r="A97" s="1">
        <f t="shared" si="3"/>
        <v>1996</v>
      </c>
      <c r="B97" s="10">
        <f>'BA Fixed'!B97</f>
        <v>0.745</v>
      </c>
      <c r="C97" s="10">
        <v>0.68</v>
      </c>
      <c r="D97" s="10">
        <f>'BA Fixed'!D97</f>
        <v>413.32833545727243</v>
      </c>
      <c r="E97" s="10">
        <f>'BA Fixed'!E97</f>
        <v>1473.4566000000023</v>
      </c>
      <c r="F97" s="10">
        <f>'BA Fixed'!F97</f>
        <v>449.69130000000058</v>
      </c>
      <c r="G97" s="10">
        <f>'BA Fixed'!G97</f>
        <v>278.53220000000039</v>
      </c>
      <c r="H97" s="10">
        <f>'BA Fixed'!H97</f>
        <v>278.53220000000039</v>
      </c>
      <c r="I97" s="10">
        <f>'BA Fixed'!I97</f>
        <v>1015.2605000000015</v>
      </c>
      <c r="J97" s="10">
        <f>'BA Fixed'!J97</f>
        <v>709.08770000000095</v>
      </c>
      <c r="K97" s="10">
        <f>'BA Fixed'!K97</f>
        <v>709.08770000000095</v>
      </c>
      <c r="L97" s="10">
        <v>0</v>
      </c>
      <c r="M97" s="10">
        <v>100</v>
      </c>
      <c r="N97" s="10">
        <f>'BA Fixed'!L97</f>
        <v>33.71090100000005</v>
      </c>
      <c r="O97" s="10">
        <v>95</v>
      </c>
      <c r="P97" s="11">
        <f t="shared" si="2"/>
        <v>262.75767331233379</v>
      </c>
    </row>
    <row r="98" spans="1:16" x14ac:dyDescent="0.3">
      <c r="A98" s="1">
        <f t="shared" si="3"/>
        <v>1997</v>
      </c>
      <c r="B98" s="10">
        <f>'BA Fixed'!B98</f>
        <v>0.745</v>
      </c>
      <c r="C98" s="10">
        <v>0.68</v>
      </c>
      <c r="D98" s="10">
        <f>'BA Fixed'!D98</f>
        <v>413.32833545727243</v>
      </c>
      <c r="E98" s="10">
        <f>'BA Fixed'!E98</f>
        <v>1473.4566000000023</v>
      </c>
      <c r="F98" s="10">
        <f>'BA Fixed'!F98</f>
        <v>449.69130000000058</v>
      </c>
      <c r="G98" s="10">
        <f>'BA Fixed'!G98</f>
        <v>278.53220000000039</v>
      </c>
      <c r="H98" s="10">
        <f>'BA Fixed'!H98</f>
        <v>278.53220000000039</v>
      </c>
      <c r="I98" s="10">
        <f>'BA Fixed'!I98</f>
        <v>1015.2605000000015</v>
      </c>
      <c r="J98" s="10">
        <f>'BA Fixed'!J98</f>
        <v>709.08770000000095</v>
      </c>
      <c r="K98" s="10">
        <f>'BA Fixed'!K98</f>
        <v>709.08770000000095</v>
      </c>
      <c r="L98" s="10">
        <v>0</v>
      </c>
      <c r="M98" s="10">
        <v>100</v>
      </c>
      <c r="N98" s="10">
        <f>'BA Fixed'!L98</f>
        <v>33.71090100000005</v>
      </c>
      <c r="O98" s="10">
        <v>95</v>
      </c>
      <c r="P98" s="11">
        <f t="shared" si="2"/>
        <v>262.75767331233379</v>
      </c>
    </row>
    <row r="99" spans="1:16" x14ac:dyDescent="0.3">
      <c r="A99" s="1">
        <f t="shared" si="3"/>
        <v>1998</v>
      </c>
      <c r="B99" s="10">
        <f>'BA Fixed'!B99</f>
        <v>0.745</v>
      </c>
      <c r="C99" s="10">
        <v>0.68</v>
      </c>
      <c r="D99" s="10">
        <f>'BA Fixed'!D99</f>
        <v>413.32833545727243</v>
      </c>
      <c r="E99" s="10">
        <f>'BA Fixed'!E99</f>
        <v>1473.4566000000023</v>
      </c>
      <c r="F99" s="10">
        <f>'BA Fixed'!F99</f>
        <v>449.69130000000058</v>
      </c>
      <c r="G99" s="10">
        <f>'BA Fixed'!G99</f>
        <v>278.53220000000039</v>
      </c>
      <c r="H99" s="10">
        <f>'BA Fixed'!H99</f>
        <v>278.53220000000039</v>
      </c>
      <c r="I99" s="10">
        <f>'BA Fixed'!I99</f>
        <v>1015.2605000000015</v>
      </c>
      <c r="J99" s="10">
        <f>'BA Fixed'!J99</f>
        <v>709.08770000000095</v>
      </c>
      <c r="K99" s="10">
        <f>'BA Fixed'!K99</f>
        <v>709.08770000000095</v>
      </c>
      <c r="L99" s="10">
        <v>0</v>
      </c>
      <c r="M99" s="10">
        <v>100</v>
      </c>
      <c r="N99" s="10">
        <f>'BA Fixed'!L99</f>
        <v>33.71090100000005</v>
      </c>
      <c r="O99" s="10">
        <v>95</v>
      </c>
      <c r="P99" s="11">
        <f t="shared" si="2"/>
        <v>262.75767331233379</v>
      </c>
    </row>
    <row r="100" spans="1:16" x14ac:dyDescent="0.3">
      <c r="A100" s="1">
        <f t="shared" si="3"/>
        <v>1999</v>
      </c>
      <c r="B100" s="10">
        <f>'BA Fixed'!B100</f>
        <v>0.745</v>
      </c>
      <c r="C100" s="10">
        <v>0.68</v>
      </c>
      <c r="D100" s="10">
        <f>'BA Fixed'!D100</f>
        <v>413.32833545727243</v>
      </c>
      <c r="E100" s="10">
        <f>'BA Fixed'!E100</f>
        <v>1473.4566000000023</v>
      </c>
      <c r="F100" s="10">
        <f>'BA Fixed'!F100</f>
        <v>449.69130000000058</v>
      </c>
      <c r="G100" s="10">
        <f>'BA Fixed'!G100</f>
        <v>278.53220000000039</v>
      </c>
      <c r="H100" s="10">
        <f>'BA Fixed'!H100</f>
        <v>278.53220000000039</v>
      </c>
      <c r="I100" s="10">
        <f>'BA Fixed'!I100</f>
        <v>1015.2605000000015</v>
      </c>
      <c r="J100" s="10">
        <f>'BA Fixed'!J100</f>
        <v>709.08770000000095</v>
      </c>
      <c r="K100" s="10">
        <f>'BA Fixed'!K100</f>
        <v>709.08770000000095</v>
      </c>
      <c r="L100" s="10">
        <v>0</v>
      </c>
      <c r="M100" s="10">
        <v>100</v>
      </c>
      <c r="N100" s="10">
        <f>'BA Fixed'!L100</f>
        <v>33.71090100000005</v>
      </c>
      <c r="O100" s="10">
        <v>95</v>
      </c>
      <c r="P100" s="11">
        <f t="shared" si="2"/>
        <v>262.75767331233379</v>
      </c>
    </row>
    <row r="101" spans="1:16" x14ac:dyDescent="0.3">
      <c r="A101" s="1">
        <f t="shared" si="3"/>
        <v>2000</v>
      </c>
      <c r="B101" s="10">
        <f>'BA Fixed'!B101</f>
        <v>0.745</v>
      </c>
      <c r="C101" s="10">
        <v>0.68</v>
      </c>
      <c r="D101" s="10">
        <f>'BA Fixed'!D101</f>
        <v>413.32833545727243</v>
      </c>
      <c r="E101" s="10">
        <f>'BA Fixed'!E101</f>
        <v>1473.4566000000023</v>
      </c>
      <c r="F101" s="10">
        <f>'BA Fixed'!F101</f>
        <v>449.69130000000058</v>
      </c>
      <c r="G101" s="10">
        <f>'BA Fixed'!G101</f>
        <v>278.53220000000039</v>
      </c>
      <c r="H101" s="10">
        <f>'BA Fixed'!H101</f>
        <v>278.53220000000039</v>
      </c>
      <c r="I101" s="10">
        <f>'BA Fixed'!I101</f>
        <v>1015.2605000000015</v>
      </c>
      <c r="J101" s="10">
        <f>'BA Fixed'!J101</f>
        <v>709.08770000000095</v>
      </c>
      <c r="K101" s="10">
        <f>'BA Fixed'!K101</f>
        <v>709.08770000000095</v>
      </c>
      <c r="L101" s="10">
        <v>0</v>
      </c>
      <c r="M101" s="10">
        <v>100</v>
      </c>
      <c r="N101" s="10">
        <f>'BA Fixed'!L101</f>
        <v>33.71090100000005</v>
      </c>
      <c r="O101" s="10">
        <v>95</v>
      </c>
      <c r="P101" s="11">
        <f t="shared" si="2"/>
        <v>262.75767331233379</v>
      </c>
    </row>
    <row r="102" spans="1:16" x14ac:dyDescent="0.3">
      <c r="A102" s="1">
        <f t="shared" si="3"/>
        <v>2001</v>
      </c>
      <c r="B102" s="10">
        <f>'BA Fixed'!B102</f>
        <v>0.745</v>
      </c>
      <c r="C102" s="10">
        <v>0.68</v>
      </c>
      <c r="D102" s="10">
        <f>'BA Fixed'!D102</f>
        <v>413.32833545727243</v>
      </c>
      <c r="E102" s="10">
        <f>'BA Fixed'!E102</f>
        <v>1473.4566000000023</v>
      </c>
      <c r="F102" s="10">
        <f>'BA Fixed'!F102</f>
        <v>449.69130000000058</v>
      </c>
      <c r="G102" s="10">
        <f>'BA Fixed'!G102</f>
        <v>278.53220000000039</v>
      </c>
      <c r="H102" s="10">
        <f>'BA Fixed'!H102</f>
        <v>278.53220000000039</v>
      </c>
      <c r="I102" s="10">
        <f>'BA Fixed'!I102</f>
        <v>1015.2605000000015</v>
      </c>
      <c r="J102" s="10">
        <f>'BA Fixed'!J102</f>
        <v>709.08770000000095</v>
      </c>
      <c r="K102" s="10">
        <f>'BA Fixed'!K102</f>
        <v>709.08770000000095</v>
      </c>
      <c r="L102" s="10">
        <v>0</v>
      </c>
      <c r="M102" s="10">
        <v>100</v>
      </c>
      <c r="N102" s="10">
        <f>'BA Fixed'!L102</f>
        <v>33.71090100000005</v>
      </c>
      <c r="O102" s="10">
        <v>95</v>
      </c>
      <c r="P102" s="11">
        <f t="shared" si="2"/>
        <v>262.75767331233379</v>
      </c>
    </row>
    <row r="103" spans="1:16" x14ac:dyDescent="0.3">
      <c r="A103" s="1">
        <f t="shared" si="3"/>
        <v>2002</v>
      </c>
      <c r="B103" s="10">
        <f>'BA Fixed'!B103</f>
        <v>0.745</v>
      </c>
      <c r="C103" s="10">
        <v>0.68</v>
      </c>
      <c r="D103" s="10">
        <f>'BA Fixed'!D103</f>
        <v>413.32833545727243</v>
      </c>
      <c r="E103" s="10">
        <f>'BA Fixed'!E103</f>
        <v>1473.4566000000023</v>
      </c>
      <c r="F103" s="10">
        <f>'BA Fixed'!F103</f>
        <v>449.69130000000058</v>
      </c>
      <c r="G103" s="10">
        <f>'BA Fixed'!G103</f>
        <v>278.53220000000039</v>
      </c>
      <c r="H103" s="10">
        <f>'BA Fixed'!H103</f>
        <v>278.53220000000039</v>
      </c>
      <c r="I103" s="10">
        <f>'BA Fixed'!I103</f>
        <v>1015.2605000000015</v>
      </c>
      <c r="J103" s="10">
        <f>'BA Fixed'!J103</f>
        <v>709.08770000000095</v>
      </c>
      <c r="K103" s="10">
        <f>'BA Fixed'!K103</f>
        <v>709.08770000000095</v>
      </c>
      <c r="L103" s="10">
        <v>0</v>
      </c>
      <c r="M103" s="10">
        <v>100</v>
      </c>
      <c r="N103" s="10">
        <f>'BA Fixed'!L103</f>
        <v>33.71090100000005</v>
      </c>
      <c r="O103" s="10">
        <v>95</v>
      </c>
      <c r="P103" s="11">
        <f t="shared" si="2"/>
        <v>262.75767331233379</v>
      </c>
    </row>
    <row r="104" spans="1:16" x14ac:dyDescent="0.3">
      <c r="A104" s="1">
        <f t="shared" si="3"/>
        <v>2003</v>
      </c>
      <c r="B104" s="10">
        <f>'BA Fixed'!B104</f>
        <v>0.745</v>
      </c>
      <c r="C104" s="10">
        <v>0.68</v>
      </c>
      <c r="D104" s="10">
        <f>'BA Fixed'!D104</f>
        <v>413.32833545727243</v>
      </c>
      <c r="E104" s="10">
        <f>'BA Fixed'!E104</f>
        <v>1473.4566000000023</v>
      </c>
      <c r="F104" s="10">
        <f>'BA Fixed'!F104</f>
        <v>449.69130000000058</v>
      </c>
      <c r="G104" s="10">
        <f>'BA Fixed'!G104</f>
        <v>278.53220000000039</v>
      </c>
      <c r="H104" s="10">
        <f>'BA Fixed'!H104</f>
        <v>278.53220000000039</v>
      </c>
      <c r="I104" s="10">
        <f>'BA Fixed'!I104</f>
        <v>1015.2605000000015</v>
      </c>
      <c r="J104" s="10">
        <f>'BA Fixed'!J104</f>
        <v>709.08770000000095</v>
      </c>
      <c r="K104" s="10">
        <f>'BA Fixed'!K104</f>
        <v>709.08770000000095</v>
      </c>
      <c r="L104" s="10">
        <v>0</v>
      </c>
      <c r="M104" s="10">
        <v>100</v>
      </c>
      <c r="N104" s="10">
        <f>'BA Fixed'!L104</f>
        <v>33.71090100000005</v>
      </c>
      <c r="O104" s="10">
        <v>95</v>
      </c>
      <c r="P104" s="11">
        <f t="shared" si="2"/>
        <v>262.75767331233379</v>
      </c>
    </row>
    <row r="105" spans="1:16" x14ac:dyDescent="0.3">
      <c r="A105" s="1">
        <f t="shared" si="3"/>
        <v>2004</v>
      </c>
      <c r="B105" s="10">
        <f>'BA Fixed'!B105</f>
        <v>0.745</v>
      </c>
      <c r="C105" s="10">
        <v>0.68</v>
      </c>
      <c r="D105" s="10">
        <f>'BA Fixed'!D105</f>
        <v>413.32833545727243</v>
      </c>
      <c r="E105" s="10">
        <f>'BA Fixed'!E105</f>
        <v>1473.4566000000023</v>
      </c>
      <c r="F105" s="10">
        <f>'BA Fixed'!F105</f>
        <v>449.69130000000058</v>
      </c>
      <c r="G105" s="10">
        <f>'BA Fixed'!G105</f>
        <v>278.53220000000039</v>
      </c>
      <c r="H105" s="10">
        <f>'BA Fixed'!H105</f>
        <v>278.53220000000039</v>
      </c>
      <c r="I105" s="10">
        <f>'BA Fixed'!I105</f>
        <v>1015.2605000000015</v>
      </c>
      <c r="J105" s="10">
        <f>'BA Fixed'!J105</f>
        <v>709.08770000000095</v>
      </c>
      <c r="K105" s="10">
        <f>'BA Fixed'!K105</f>
        <v>709.08770000000095</v>
      </c>
      <c r="L105" s="10">
        <v>0</v>
      </c>
      <c r="M105" s="10">
        <v>100</v>
      </c>
      <c r="N105" s="10">
        <f>'BA Fixed'!L105</f>
        <v>33.71090100000005</v>
      </c>
      <c r="O105" s="10">
        <v>95</v>
      </c>
      <c r="P105" s="11">
        <f t="shared" si="2"/>
        <v>262.75767331233379</v>
      </c>
    </row>
    <row r="106" spans="1:16" x14ac:dyDescent="0.3">
      <c r="A106" s="1">
        <f t="shared" si="3"/>
        <v>2005</v>
      </c>
      <c r="B106" s="10">
        <f>'BA Fixed'!B106</f>
        <v>0.745</v>
      </c>
      <c r="C106" s="10">
        <v>0.68</v>
      </c>
      <c r="D106" s="10">
        <f>'BA Fixed'!D106</f>
        <v>413.32833545727243</v>
      </c>
      <c r="E106" s="10">
        <f>'BA Fixed'!E106</f>
        <v>1473.4566000000023</v>
      </c>
      <c r="F106" s="10">
        <f>'BA Fixed'!F106</f>
        <v>449.69130000000058</v>
      </c>
      <c r="G106" s="10">
        <f>'BA Fixed'!G106</f>
        <v>278.53220000000039</v>
      </c>
      <c r="H106" s="10">
        <f>'BA Fixed'!H106</f>
        <v>278.53220000000039</v>
      </c>
      <c r="I106" s="10">
        <f>'BA Fixed'!I106</f>
        <v>1015.2605000000015</v>
      </c>
      <c r="J106" s="10">
        <f>'BA Fixed'!J106</f>
        <v>709.08770000000095</v>
      </c>
      <c r="K106" s="10">
        <f>'BA Fixed'!K106</f>
        <v>709.08770000000095</v>
      </c>
      <c r="L106" s="10">
        <v>0</v>
      </c>
      <c r="M106" s="10">
        <v>100</v>
      </c>
      <c r="N106" s="10">
        <f>'BA Fixed'!L106</f>
        <v>33.71090100000005</v>
      </c>
      <c r="O106" s="10">
        <v>95</v>
      </c>
      <c r="P106" s="11">
        <f t="shared" si="2"/>
        <v>262.75767331233379</v>
      </c>
    </row>
    <row r="107" spans="1:16" x14ac:dyDescent="0.3">
      <c r="A107" s="1">
        <f t="shared" si="3"/>
        <v>2006</v>
      </c>
      <c r="B107" s="10">
        <f>'BA Fixed'!B107</f>
        <v>0.745</v>
      </c>
      <c r="C107" s="10">
        <v>0.68</v>
      </c>
      <c r="D107" s="10">
        <f>'BA Fixed'!D107</f>
        <v>413.32833545727243</v>
      </c>
      <c r="E107" s="10">
        <f>'BA Fixed'!E107</f>
        <v>1473.4566000000023</v>
      </c>
      <c r="F107" s="10">
        <f>'BA Fixed'!F107</f>
        <v>449.69130000000058</v>
      </c>
      <c r="G107" s="10">
        <f>'BA Fixed'!G107</f>
        <v>278.53220000000039</v>
      </c>
      <c r="H107" s="10">
        <f>'BA Fixed'!H107</f>
        <v>278.53220000000039</v>
      </c>
      <c r="I107" s="10">
        <f>'BA Fixed'!I107</f>
        <v>1015.2605000000015</v>
      </c>
      <c r="J107" s="10">
        <f>'BA Fixed'!J107</f>
        <v>709.08770000000095</v>
      </c>
      <c r="K107" s="10">
        <f>'BA Fixed'!K107</f>
        <v>709.08770000000095</v>
      </c>
      <c r="L107" s="10">
        <v>0</v>
      </c>
      <c r="M107" s="10">
        <v>100</v>
      </c>
      <c r="N107" s="10">
        <f>'BA Fixed'!L107</f>
        <v>33.71090100000005</v>
      </c>
      <c r="O107" s="10">
        <v>95</v>
      </c>
      <c r="P107" s="11">
        <f t="shared" si="2"/>
        <v>262.75767331233379</v>
      </c>
    </row>
    <row r="108" spans="1:16" x14ac:dyDescent="0.3">
      <c r="A108" s="1">
        <f t="shared" si="3"/>
        <v>2007</v>
      </c>
      <c r="B108" s="10">
        <f>'BA Fixed'!B108</f>
        <v>0.745</v>
      </c>
      <c r="C108" s="10">
        <v>0.68</v>
      </c>
      <c r="D108" s="10">
        <f>'BA Fixed'!D108</f>
        <v>413.32833545727243</v>
      </c>
      <c r="E108" s="10">
        <f>'BA Fixed'!E108</f>
        <v>1473.4566000000023</v>
      </c>
      <c r="F108" s="10">
        <f>'BA Fixed'!F108</f>
        <v>449.69130000000058</v>
      </c>
      <c r="G108" s="10">
        <f>'BA Fixed'!G108</f>
        <v>278.53220000000039</v>
      </c>
      <c r="H108" s="10">
        <f>'BA Fixed'!H108</f>
        <v>278.53220000000039</v>
      </c>
      <c r="I108" s="10">
        <f>'BA Fixed'!I108</f>
        <v>1015.2605000000015</v>
      </c>
      <c r="J108" s="10">
        <f>'BA Fixed'!J108</f>
        <v>709.08770000000095</v>
      </c>
      <c r="K108" s="10">
        <f>'BA Fixed'!K108</f>
        <v>709.08770000000095</v>
      </c>
      <c r="L108" s="10">
        <v>0</v>
      </c>
      <c r="M108" s="10">
        <v>100</v>
      </c>
      <c r="N108" s="10">
        <f>'BA Fixed'!L108</f>
        <v>33.71090100000005</v>
      </c>
      <c r="O108" s="10">
        <v>95</v>
      </c>
      <c r="P108" s="11">
        <f t="shared" si="2"/>
        <v>262.75767331233379</v>
      </c>
    </row>
    <row r="109" spans="1:16" x14ac:dyDescent="0.3">
      <c r="A109" s="1">
        <f t="shared" si="3"/>
        <v>2008</v>
      </c>
      <c r="B109" s="10">
        <f>'BA Fixed'!B109</f>
        <v>0.745</v>
      </c>
      <c r="C109" s="10">
        <v>0.68</v>
      </c>
      <c r="D109" s="10">
        <f>'BA Fixed'!D109</f>
        <v>413.32833545727243</v>
      </c>
      <c r="E109" s="10">
        <f>'BA Fixed'!E109</f>
        <v>1473.4566000000023</v>
      </c>
      <c r="F109" s="10">
        <f>'BA Fixed'!F109</f>
        <v>449.69130000000058</v>
      </c>
      <c r="G109" s="10">
        <f>'BA Fixed'!G109</f>
        <v>278.53220000000039</v>
      </c>
      <c r="H109" s="10">
        <f>'BA Fixed'!H109</f>
        <v>278.53220000000039</v>
      </c>
      <c r="I109" s="10">
        <f>'BA Fixed'!I109</f>
        <v>1015.2605000000015</v>
      </c>
      <c r="J109" s="10">
        <f>'BA Fixed'!J109</f>
        <v>709.08770000000095</v>
      </c>
      <c r="K109" s="10">
        <f>'BA Fixed'!K109</f>
        <v>709.08770000000095</v>
      </c>
      <c r="L109" s="10">
        <v>0</v>
      </c>
      <c r="M109" s="10">
        <v>100</v>
      </c>
      <c r="N109" s="10">
        <f>'BA Fixed'!L109</f>
        <v>33.71090100000005</v>
      </c>
      <c r="O109" s="10">
        <v>95</v>
      </c>
      <c r="P109" s="11">
        <f t="shared" si="2"/>
        <v>262.75767331233379</v>
      </c>
    </row>
    <row r="110" spans="1:16" x14ac:dyDescent="0.3">
      <c r="A110" s="1">
        <f t="shared" si="3"/>
        <v>2009</v>
      </c>
      <c r="B110" s="10">
        <f>'BA Fixed'!B110</f>
        <v>0.745</v>
      </c>
      <c r="C110" s="10">
        <v>0.68</v>
      </c>
      <c r="D110" s="10">
        <f>'BA Fixed'!D110</f>
        <v>413.32833545727243</v>
      </c>
      <c r="E110" s="10">
        <f>'BA Fixed'!E110</f>
        <v>1473.4566000000023</v>
      </c>
      <c r="F110" s="10">
        <f>'BA Fixed'!F110</f>
        <v>449.69130000000058</v>
      </c>
      <c r="G110" s="10">
        <f>'BA Fixed'!G110</f>
        <v>278.53220000000039</v>
      </c>
      <c r="H110" s="10">
        <f>'BA Fixed'!H110</f>
        <v>278.53220000000039</v>
      </c>
      <c r="I110" s="10">
        <f>'BA Fixed'!I110</f>
        <v>1015.2605000000015</v>
      </c>
      <c r="J110" s="10">
        <f>'BA Fixed'!J110</f>
        <v>709.08770000000095</v>
      </c>
      <c r="K110" s="10">
        <f>'BA Fixed'!K110</f>
        <v>709.08770000000095</v>
      </c>
      <c r="L110" s="10">
        <v>0</v>
      </c>
      <c r="M110" s="10">
        <v>100</v>
      </c>
      <c r="N110" s="10">
        <f>'BA Fixed'!L110</f>
        <v>33.71090100000005</v>
      </c>
      <c r="O110" s="10">
        <v>95</v>
      </c>
      <c r="P110" s="11">
        <f t="shared" si="2"/>
        <v>262.75767331233379</v>
      </c>
    </row>
    <row r="111" spans="1:16" x14ac:dyDescent="0.3">
      <c r="A111" s="1">
        <f t="shared" si="3"/>
        <v>2010</v>
      </c>
      <c r="B111" s="10">
        <f>'BA Fixed'!B111</f>
        <v>0.745</v>
      </c>
      <c r="C111" s="10">
        <v>0.68</v>
      </c>
      <c r="D111" s="10">
        <f>'BA Fixed'!D111</f>
        <v>413.32833545727243</v>
      </c>
      <c r="E111" s="10">
        <f>'BA Fixed'!E111</f>
        <v>1473.4566000000023</v>
      </c>
      <c r="F111" s="10">
        <f>'BA Fixed'!F111</f>
        <v>449.69130000000058</v>
      </c>
      <c r="G111" s="10">
        <f>'BA Fixed'!G111</f>
        <v>278.53220000000039</v>
      </c>
      <c r="H111" s="10">
        <f>'BA Fixed'!H111</f>
        <v>278.53220000000039</v>
      </c>
      <c r="I111" s="10">
        <f>'BA Fixed'!I111</f>
        <v>1015.2605000000015</v>
      </c>
      <c r="J111" s="10">
        <f>'BA Fixed'!J111</f>
        <v>709.08770000000095</v>
      </c>
      <c r="K111" s="10">
        <f>'BA Fixed'!K111</f>
        <v>709.08770000000095</v>
      </c>
      <c r="L111" s="10">
        <v>0</v>
      </c>
      <c r="M111" s="10">
        <v>100</v>
      </c>
      <c r="N111" s="10">
        <f>'BA Fixed'!L111</f>
        <v>33.71090100000005</v>
      </c>
      <c r="O111" s="10">
        <v>95</v>
      </c>
      <c r="P111" s="11">
        <f t="shared" si="2"/>
        <v>262.75767331233379</v>
      </c>
    </row>
    <row r="112" spans="1:16" x14ac:dyDescent="0.3">
      <c r="A112" s="1">
        <f t="shared" si="3"/>
        <v>2011</v>
      </c>
      <c r="B112" s="10">
        <f>'BA Fixed'!B112</f>
        <v>0.745</v>
      </c>
      <c r="C112" s="10">
        <v>0.68</v>
      </c>
      <c r="D112" s="12">
        <v>237.61010099999999</v>
      </c>
      <c r="E112" s="10">
        <f>'BA Fixed'!E112</f>
        <v>1473.4566000000023</v>
      </c>
      <c r="F112" s="10">
        <f>'BA Fixed'!F112</f>
        <v>449.69130000000058</v>
      </c>
      <c r="G112" s="10">
        <f>'BA Fixed'!G112</f>
        <v>278.53220000000039</v>
      </c>
      <c r="H112" s="10">
        <f>'BA Fixed'!H112</f>
        <v>278.53220000000039</v>
      </c>
      <c r="I112" s="10">
        <f>'BA Fixed'!I112</f>
        <v>1015.2605000000015</v>
      </c>
      <c r="J112" s="10">
        <f>'BA Fixed'!J112</f>
        <v>709.08770000000095</v>
      </c>
      <c r="K112" s="10">
        <f>'BA Fixed'!K112</f>
        <v>709.08770000000095</v>
      </c>
      <c r="L112" s="10">
        <v>0</v>
      </c>
      <c r="M112" s="10">
        <v>100</v>
      </c>
      <c r="N112" s="10">
        <f>'BA Fixed'!L112</f>
        <v>33.71090100000005</v>
      </c>
      <c r="O112" s="10">
        <v>95</v>
      </c>
      <c r="P112" s="11">
        <f t="shared" si="2"/>
        <v>262.75767331233379</v>
      </c>
    </row>
    <row r="113" spans="1:16" x14ac:dyDescent="0.3">
      <c r="A113" s="1">
        <f t="shared" si="3"/>
        <v>2012</v>
      </c>
      <c r="B113" s="10">
        <f>'BA Fixed'!B113</f>
        <v>0.745</v>
      </c>
      <c r="C113" s="10">
        <v>0.68</v>
      </c>
      <c r="D113" s="12">
        <v>298.83992089999998</v>
      </c>
      <c r="E113" s="10">
        <f>'BA Fixed'!E113</f>
        <v>1473.4566000000023</v>
      </c>
      <c r="F113" s="10">
        <f>'BA Fixed'!F113</f>
        <v>449.69130000000058</v>
      </c>
      <c r="G113" s="10">
        <f>'BA Fixed'!G113</f>
        <v>278.53220000000039</v>
      </c>
      <c r="H113" s="10">
        <f>'BA Fixed'!H113</f>
        <v>278.53220000000039</v>
      </c>
      <c r="I113" s="10">
        <f>'BA Fixed'!I113</f>
        <v>1015.2605000000015</v>
      </c>
      <c r="J113" s="10">
        <f>'BA Fixed'!J113</f>
        <v>709.08770000000095</v>
      </c>
      <c r="K113" s="10">
        <f>'BA Fixed'!K113</f>
        <v>709.08770000000095</v>
      </c>
      <c r="L113" s="10">
        <v>0</v>
      </c>
      <c r="M113" s="10">
        <v>100</v>
      </c>
      <c r="N113" s="10">
        <f>'BA Fixed'!L113</f>
        <v>33.71090100000005</v>
      </c>
      <c r="O113" s="10">
        <v>95</v>
      </c>
      <c r="P113" s="11">
        <f t="shared" si="2"/>
        <v>262.75767331233379</v>
      </c>
    </row>
    <row r="114" spans="1:16" x14ac:dyDescent="0.3">
      <c r="A114" s="1">
        <f t="shared" si="3"/>
        <v>2013</v>
      </c>
      <c r="B114" s="10">
        <f>'BA Fixed'!B114</f>
        <v>0.745</v>
      </c>
      <c r="C114" s="10">
        <v>0.68</v>
      </c>
      <c r="D114" s="12">
        <v>347.32450590000002</v>
      </c>
      <c r="E114" s="10">
        <f>'BA Fixed'!E114</f>
        <v>1473.4566000000023</v>
      </c>
      <c r="F114" s="10">
        <f>'BA Fixed'!F114</f>
        <v>449.69130000000058</v>
      </c>
      <c r="G114" s="10">
        <f>'BA Fixed'!G114</f>
        <v>278.53220000000039</v>
      </c>
      <c r="H114" s="10">
        <f>'BA Fixed'!H114</f>
        <v>278.53220000000039</v>
      </c>
      <c r="I114" s="10">
        <f>'BA Fixed'!I114</f>
        <v>1015.2605000000015</v>
      </c>
      <c r="J114" s="10">
        <f>'BA Fixed'!J114</f>
        <v>709.08770000000095</v>
      </c>
      <c r="K114" s="10">
        <f>'BA Fixed'!K114</f>
        <v>709.08770000000095</v>
      </c>
      <c r="L114" s="10">
        <v>0</v>
      </c>
      <c r="M114" s="10">
        <v>100</v>
      </c>
      <c r="N114" s="10">
        <f>'BA Fixed'!L114</f>
        <v>33.71090100000005</v>
      </c>
      <c r="O114" s="10">
        <v>95</v>
      </c>
      <c r="P114" s="11">
        <f t="shared" si="2"/>
        <v>262.75767331233379</v>
      </c>
    </row>
    <row r="115" spans="1:16" x14ac:dyDescent="0.3">
      <c r="A115" s="1">
        <f t="shared" si="3"/>
        <v>2014</v>
      </c>
      <c r="B115" s="10">
        <f>'BA Fixed'!B115</f>
        <v>0.745</v>
      </c>
      <c r="C115" s="10">
        <v>0.68</v>
      </c>
      <c r="D115" s="12">
        <v>335.92885380000001</v>
      </c>
      <c r="E115" s="10">
        <f>'BA Fixed'!E115</f>
        <v>1473.4566000000023</v>
      </c>
      <c r="F115" s="10">
        <f>'BA Fixed'!F115</f>
        <v>449.69130000000058</v>
      </c>
      <c r="G115" s="10">
        <f>'BA Fixed'!G115</f>
        <v>278.53220000000039</v>
      </c>
      <c r="H115" s="10">
        <f>'BA Fixed'!H115</f>
        <v>278.53220000000039</v>
      </c>
      <c r="I115" s="10">
        <f>'BA Fixed'!I115</f>
        <v>1015.2605000000015</v>
      </c>
      <c r="J115" s="10">
        <f>'BA Fixed'!J115</f>
        <v>709.08770000000095</v>
      </c>
      <c r="K115" s="10">
        <f>'BA Fixed'!K115</f>
        <v>709.08770000000095</v>
      </c>
      <c r="L115" s="10">
        <v>0</v>
      </c>
      <c r="M115" s="10">
        <v>100</v>
      </c>
      <c r="N115" s="10">
        <f>'BA Fixed'!L115</f>
        <v>33.71090100000005</v>
      </c>
      <c r="O115" s="10">
        <v>95</v>
      </c>
      <c r="P115" s="11">
        <f t="shared" si="2"/>
        <v>262.75767331233379</v>
      </c>
    </row>
    <row r="116" spans="1:16" x14ac:dyDescent="0.3">
      <c r="A116" s="1">
        <f t="shared" si="3"/>
        <v>2015</v>
      </c>
      <c r="B116" s="10">
        <f>'BA Fixed'!B116</f>
        <v>0.745</v>
      </c>
      <c r="C116" s="10">
        <v>0.68</v>
      </c>
      <c r="D116" s="12">
        <v>267.82411070000001</v>
      </c>
      <c r="E116" s="10">
        <f>'BA Fixed'!E116</f>
        <v>1473.4566000000023</v>
      </c>
      <c r="F116" s="10">
        <f>'BA Fixed'!F116</f>
        <v>449.69130000000058</v>
      </c>
      <c r="G116" s="10">
        <f>'BA Fixed'!G116</f>
        <v>278.53220000000039</v>
      </c>
      <c r="H116" s="10">
        <f>'BA Fixed'!H116</f>
        <v>278.53220000000039</v>
      </c>
      <c r="I116" s="10">
        <f>'BA Fixed'!I116</f>
        <v>1015.2605000000015</v>
      </c>
      <c r="J116" s="10">
        <f>'BA Fixed'!J116</f>
        <v>709.08770000000095</v>
      </c>
      <c r="K116" s="10">
        <f>'BA Fixed'!K116</f>
        <v>709.08770000000095</v>
      </c>
      <c r="L116" s="10">
        <v>0</v>
      </c>
      <c r="M116" s="10">
        <v>100</v>
      </c>
      <c r="N116" s="10">
        <f>'BA Fixed'!L116</f>
        <v>33.71090100000005</v>
      </c>
      <c r="O116" s="10">
        <v>95</v>
      </c>
      <c r="P116" s="11">
        <f t="shared" si="2"/>
        <v>262.75767331233379</v>
      </c>
    </row>
    <row r="117" spans="1:16" x14ac:dyDescent="0.3">
      <c r="A117" s="1">
        <f t="shared" si="3"/>
        <v>2016</v>
      </c>
      <c r="B117" s="10">
        <f>'BA Fixed'!B117</f>
        <v>0.745</v>
      </c>
      <c r="C117" s="10">
        <v>0.68</v>
      </c>
      <c r="D117" s="12">
        <v>301.18537550000002</v>
      </c>
      <c r="E117" s="10">
        <f>'BA Fixed'!E117</f>
        <v>1473.4566000000023</v>
      </c>
      <c r="F117" s="10">
        <f>'BA Fixed'!F117</f>
        <v>449.69130000000058</v>
      </c>
      <c r="G117" s="10">
        <f>'BA Fixed'!G117</f>
        <v>278.53220000000039</v>
      </c>
      <c r="H117" s="10">
        <f>'BA Fixed'!H117</f>
        <v>278.53220000000039</v>
      </c>
      <c r="I117" s="10">
        <f>'BA Fixed'!I117</f>
        <v>1015.2605000000015</v>
      </c>
      <c r="J117" s="10">
        <f>'BA Fixed'!J117</f>
        <v>709.08770000000095</v>
      </c>
      <c r="K117" s="10">
        <f>'BA Fixed'!K117</f>
        <v>709.08770000000095</v>
      </c>
      <c r="L117" s="10">
        <v>0</v>
      </c>
      <c r="M117" s="10">
        <v>100</v>
      </c>
      <c r="N117" s="10">
        <f>'BA Fixed'!L117</f>
        <v>33.71090100000005</v>
      </c>
      <c r="O117" s="10">
        <v>95</v>
      </c>
      <c r="P117" s="11">
        <f t="shared" si="2"/>
        <v>262.75767331233379</v>
      </c>
    </row>
    <row r="118" spans="1:16" x14ac:dyDescent="0.3">
      <c r="A118" s="1">
        <f t="shared" si="3"/>
        <v>2017</v>
      </c>
      <c r="B118" s="10">
        <f>'BA Fixed'!B118</f>
        <v>0.745</v>
      </c>
      <c r="C118" s="10">
        <v>0.68</v>
      </c>
      <c r="D118" s="12">
        <v>382.43280629999998</v>
      </c>
      <c r="E118" s="10">
        <f>'BA Fixed'!E118</f>
        <v>1473.4566000000023</v>
      </c>
      <c r="F118" s="10">
        <f>'BA Fixed'!F118</f>
        <v>449.69130000000058</v>
      </c>
      <c r="G118" s="10">
        <f>'BA Fixed'!G118</f>
        <v>278.53220000000039</v>
      </c>
      <c r="H118" s="10">
        <f>'BA Fixed'!H118</f>
        <v>278.53220000000039</v>
      </c>
      <c r="I118" s="10">
        <f>'BA Fixed'!I118</f>
        <v>1015.2605000000015</v>
      </c>
      <c r="J118" s="10">
        <f>'BA Fixed'!J118</f>
        <v>709.08770000000095</v>
      </c>
      <c r="K118" s="10">
        <f>'BA Fixed'!K118</f>
        <v>709.08770000000095</v>
      </c>
      <c r="L118" s="10">
        <v>0</v>
      </c>
      <c r="M118" s="10">
        <v>100</v>
      </c>
      <c r="N118" s="10">
        <f>'BA Fixed'!L118</f>
        <v>33.71090100000005</v>
      </c>
      <c r="O118" s="10">
        <v>95</v>
      </c>
      <c r="P118" s="11">
        <f t="shared" si="2"/>
        <v>262.75767331233379</v>
      </c>
    </row>
    <row r="119" spans="1:16" x14ac:dyDescent="0.3">
      <c r="A119" s="1">
        <f t="shared" si="3"/>
        <v>2018</v>
      </c>
      <c r="B119" s="10">
        <f>'BA Fixed'!B119</f>
        <v>0.745</v>
      </c>
      <c r="C119" s="10">
        <v>0.68</v>
      </c>
      <c r="D119" s="12">
        <v>456.24268769999998</v>
      </c>
      <c r="E119" s="10">
        <f>'BA Fixed'!E119</f>
        <v>1473.4566000000023</v>
      </c>
      <c r="F119" s="10">
        <f>'BA Fixed'!F119</f>
        <v>449.69130000000058</v>
      </c>
      <c r="G119" s="10">
        <f>'BA Fixed'!G119</f>
        <v>278.53220000000039</v>
      </c>
      <c r="H119" s="10">
        <f>'BA Fixed'!H119</f>
        <v>278.53220000000039</v>
      </c>
      <c r="I119" s="10">
        <f>'BA Fixed'!I119</f>
        <v>1015.2605000000015</v>
      </c>
      <c r="J119" s="10">
        <f>'BA Fixed'!J119</f>
        <v>709.08770000000095</v>
      </c>
      <c r="K119" s="10">
        <f>'BA Fixed'!K119</f>
        <v>709.08770000000095</v>
      </c>
      <c r="L119" s="10">
        <v>0</v>
      </c>
      <c r="M119" s="10">
        <v>100</v>
      </c>
      <c r="N119" s="10">
        <f>'BA Fixed'!L119</f>
        <v>33.71090100000005</v>
      </c>
      <c r="O119" s="10">
        <v>95</v>
      </c>
      <c r="P119" s="11">
        <f t="shared" si="2"/>
        <v>262.75767331233379</v>
      </c>
    </row>
    <row r="120" spans="1:16" x14ac:dyDescent="0.3">
      <c r="A120" s="1">
        <f t="shared" si="3"/>
        <v>2019</v>
      </c>
      <c r="B120" s="10">
        <f>'BA Fixed'!B120</f>
        <v>0.745</v>
      </c>
      <c r="C120" s="10">
        <v>0.68</v>
      </c>
      <c r="D120" s="12">
        <v>371.98972329999998</v>
      </c>
      <c r="E120" s="10">
        <f>'BA Fixed'!E120</f>
        <v>1473.4566000000023</v>
      </c>
      <c r="F120" s="10">
        <f>'BA Fixed'!F120</f>
        <v>449.69130000000058</v>
      </c>
      <c r="G120" s="10">
        <f>'BA Fixed'!G120</f>
        <v>278.53220000000039</v>
      </c>
      <c r="H120" s="10">
        <f>'BA Fixed'!H120</f>
        <v>278.53220000000039</v>
      </c>
      <c r="I120" s="10">
        <f>'BA Fixed'!I120</f>
        <v>1015.2605000000015</v>
      </c>
      <c r="J120" s="10">
        <f>'BA Fixed'!J120</f>
        <v>709.08770000000095</v>
      </c>
      <c r="K120" s="10">
        <f>'BA Fixed'!K120</f>
        <v>709.08770000000095</v>
      </c>
      <c r="L120" s="10">
        <v>0</v>
      </c>
      <c r="M120" s="10">
        <v>100</v>
      </c>
      <c r="N120" s="10">
        <f>'BA Fixed'!L120</f>
        <v>33.71090100000005</v>
      </c>
      <c r="O120" s="10">
        <v>95</v>
      </c>
      <c r="P120" s="11">
        <f t="shared" si="2"/>
        <v>262.75767331233379</v>
      </c>
    </row>
    <row r="121" spans="1:16" x14ac:dyDescent="0.3">
      <c r="A121" s="1">
        <f t="shared" si="3"/>
        <v>2020</v>
      </c>
      <c r="B121" s="10">
        <f>'BA Fixed'!B121</f>
        <v>0.745</v>
      </c>
      <c r="C121" s="10">
        <v>0.68</v>
      </c>
      <c r="D121" s="12">
        <v>500.4379447</v>
      </c>
      <c r="E121" s="10">
        <f>'BA Fixed'!E121</f>
        <v>1473.4566000000023</v>
      </c>
      <c r="F121" s="10">
        <f>'BA Fixed'!F121</f>
        <v>449.69130000000058</v>
      </c>
      <c r="G121" s="10">
        <f>'BA Fixed'!G121</f>
        <v>278.53220000000039</v>
      </c>
      <c r="H121" s="10">
        <f>'BA Fixed'!H121</f>
        <v>278.53220000000039</v>
      </c>
      <c r="I121" s="10">
        <f>'BA Fixed'!I121</f>
        <v>1015.2605000000015</v>
      </c>
      <c r="J121" s="10">
        <f>'BA Fixed'!J121</f>
        <v>709.08770000000095</v>
      </c>
      <c r="K121" s="10">
        <f>'BA Fixed'!K121</f>
        <v>709.08770000000095</v>
      </c>
      <c r="L121" s="10">
        <v>0</v>
      </c>
      <c r="M121" s="10">
        <v>100</v>
      </c>
      <c r="N121" s="10">
        <f>'BA Fixed'!L121</f>
        <v>33.71090100000005</v>
      </c>
      <c r="O121" s="10">
        <v>95</v>
      </c>
      <c r="P121" s="11">
        <f t="shared" si="2"/>
        <v>262.75767331233379</v>
      </c>
    </row>
    <row r="122" spans="1:16" x14ac:dyDescent="0.3">
      <c r="A122" s="1">
        <f t="shared" si="3"/>
        <v>2021</v>
      </c>
      <c r="B122" s="10">
        <f>'BA Fixed'!B122</f>
        <v>0.745</v>
      </c>
      <c r="C122" s="10">
        <v>0.68</v>
      </c>
      <c r="D122" s="12">
        <v>895.16022099999998</v>
      </c>
      <c r="E122" s="10">
        <f>'BA Fixed'!E122</f>
        <v>1473.4566000000023</v>
      </c>
      <c r="F122" s="10">
        <f>'BA Fixed'!F122</f>
        <v>449.69130000000058</v>
      </c>
      <c r="G122" s="10">
        <f>'BA Fixed'!G122</f>
        <v>278.53220000000039</v>
      </c>
      <c r="H122" s="10">
        <f>'BA Fixed'!H122</f>
        <v>278.53220000000039</v>
      </c>
      <c r="I122" s="10">
        <f>'BA Fixed'!I122</f>
        <v>1015.2605000000015</v>
      </c>
      <c r="J122" s="10">
        <f>'BA Fixed'!J122</f>
        <v>709.08770000000095</v>
      </c>
      <c r="K122" s="10">
        <f>'BA Fixed'!K122</f>
        <v>709.08770000000095</v>
      </c>
      <c r="L122" s="10">
        <v>0</v>
      </c>
      <c r="M122" s="10">
        <v>100</v>
      </c>
      <c r="N122" s="10">
        <f>'BA Fixed'!L122</f>
        <v>33.71090100000005</v>
      </c>
      <c r="O122" s="10">
        <v>95</v>
      </c>
      <c r="P122" s="11">
        <f t="shared" si="2"/>
        <v>262.75767331233379</v>
      </c>
    </row>
    <row r="123" spans="1:16" x14ac:dyDescent="0.3">
      <c r="A123" s="1">
        <f t="shared" si="3"/>
        <v>2022</v>
      </c>
      <c r="B123" s="10">
        <f>'BA Fixed'!B123</f>
        <v>0.745</v>
      </c>
      <c r="C123" s="10">
        <v>0.68</v>
      </c>
      <c r="D123" s="10">
        <v>500</v>
      </c>
      <c r="E123" s="10">
        <f>'BA Fixed'!E123</f>
        <v>1473.4566000000023</v>
      </c>
      <c r="F123" s="10">
        <f>'BA Fixed'!F123</f>
        <v>449.69130000000058</v>
      </c>
      <c r="G123" s="10">
        <f>'BA Fixed'!G123</f>
        <v>278.53220000000039</v>
      </c>
      <c r="H123" s="10">
        <f>'BA Fixed'!H123</f>
        <v>278.53220000000039</v>
      </c>
      <c r="I123" s="10">
        <f>'BA Fixed'!I123</f>
        <v>1015.2605000000015</v>
      </c>
      <c r="J123" s="10">
        <f>'BA Fixed'!J123</f>
        <v>709.08770000000095</v>
      </c>
      <c r="K123" s="10">
        <f>'BA Fixed'!K123</f>
        <v>709.08770000000095</v>
      </c>
      <c r="L123" s="10">
        <v>0</v>
      </c>
      <c r="M123" s="10">
        <v>100</v>
      </c>
      <c r="N123" s="10">
        <f>'BA Fixed'!L123</f>
        <v>33.71090100000005</v>
      </c>
      <c r="O123" s="10">
        <v>95</v>
      </c>
      <c r="P123" s="11">
        <f t="shared" si="2"/>
        <v>262.75767331233379</v>
      </c>
    </row>
    <row r="124" spans="1:16" x14ac:dyDescent="0.3">
      <c r="A124" s="1">
        <f t="shared" si="3"/>
        <v>2023</v>
      </c>
      <c r="B124" s="10">
        <f>'BA Fixed'!B124</f>
        <v>0.745</v>
      </c>
      <c r="C124" s="10">
        <v>0.68</v>
      </c>
      <c r="D124" s="10">
        <v>500</v>
      </c>
      <c r="E124" s="10">
        <f>'BA Fixed'!E124</f>
        <v>1473.4566000000023</v>
      </c>
      <c r="F124" s="10">
        <f>'BA Fixed'!F124</f>
        <v>449.69130000000058</v>
      </c>
      <c r="G124" s="10">
        <f>'BA Fixed'!G124</f>
        <v>278.53220000000039</v>
      </c>
      <c r="H124" s="10">
        <f>'BA Fixed'!H124</f>
        <v>278.53220000000039</v>
      </c>
      <c r="I124" s="10">
        <f>'BA Fixed'!I124</f>
        <v>1015.2605000000015</v>
      </c>
      <c r="J124" s="10">
        <f>'BA Fixed'!J124</f>
        <v>709.08770000000095</v>
      </c>
      <c r="K124" s="10">
        <f>'BA Fixed'!K124</f>
        <v>709.08770000000095</v>
      </c>
      <c r="L124" s="10">
        <v>0</v>
      </c>
      <c r="M124" s="10">
        <v>100</v>
      </c>
      <c r="N124" s="10">
        <f>'BA Fixed'!L124</f>
        <v>33.71090100000005</v>
      </c>
      <c r="O124" s="10">
        <v>95</v>
      </c>
      <c r="P124" s="11">
        <f t="shared" si="2"/>
        <v>262.75767331233379</v>
      </c>
    </row>
    <row r="125" spans="1:16" x14ac:dyDescent="0.3">
      <c r="A125" s="1">
        <f t="shared" si="3"/>
        <v>2024</v>
      </c>
      <c r="B125" s="10">
        <f>'BA Fixed'!B125</f>
        <v>0.745</v>
      </c>
      <c r="C125" s="10">
        <v>0.68</v>
      </c>
      <c r="D125" s="10">
        <v>500</v>
      </c>
      <c r="E125" s="10">
        <f>'BA Fixed'!E125</f>
        <v>1473.4566000000023</v>
      </c>
      <c r="F125" s="10">
        <f>'BA Fixed'!F125</f>
        <v>449.69130000000058</v>
      </c>
      <c r="G125" s="10">
        <f>'BA Fixed'!G125</f>
        <v>278.53220000000039</v>
      </c>
      <c r="H125" s="10">
        <f>'BA Fixed'!H125</f>
        <v>278.53220000000039</v>
      </c>
      <c r="I125" s="10">
        <f>'BA Fixed'!I125</f>
        <v>1015.2605000000015</v>
      </c>
      <c r="J125" s="10">
        <f>'BA Fixed'!J125</f>
        <v>709.08770000000095</v>
      </c>
      <c r="K125" s="10">
        <f>'BA Fixed'!K125</f>
        <v>709.08770000000095</v>
      </c>
      <c r="L125" s="10">
        <v>0</v>
      </c>
      <c r="M125" s="10">
        <v>100</v>
      </c>
      <c r="N125" s="10">
        <f>'BA Fixed'!L125</f>
        <v>33.71090100000005</v>
      </c>
      <c r="O125" s="10">
        <v>95</v>
      </c>
      <c r="P125" s="11">
        <f t="shared" si="2"/>
        <v>262.75767331233379</v>
      </c>
    </row>
    <row r="126" spans="1:16" x14ac:dyDescent="0.3">
      <c r="A126" s="1">
        <f t="shared" si="3"/>
        <v>2025</v>
      </c>
      <c r="B126" s="10">
        <f>'BA Fixed'!B126</f>
        <v>0.745</v>
      </c>
      <c r="C126" s="10">
        <v>0.68</v>
      </c>
      <c r="D126" s="10">
        <v>500</v>
      </c>
      <c r="E126" s="10">
        <f>'BA Fixed'!E126</f>
        <v>1473.4566000000023</v>
      </c>
      <c r="F126" s="10">
        <f>'BA Fixed'!F126</f>
        <v>449.69130000000058</v>
      </c>
      <c r="G126" s="10">
        <f>'BA Fixed'!G126</f>
        <v>278.53220000000039</v>
      </c>
      <c r="H126" s="10">
        <f>'BA Fixed'!H126</f>
        <v>278.53220000000039</v>
      </c>
      <c r="I126" s="10">
        <f>'BA Fixed'!I126</f>
        <v>1015.2605000000015</v>
      </c>
      <c r="J126" s="10">
        <f>'BA Fixed'!J126</f>
        <v>709.08770000000095</v>
      </c>
      <c r="K126" s="10">
        <f>'BA Fixed'!K126</f>
        <v>709.08770000000095</v>
      </c>
      <c r="L126" s="10">
        <v>0</v>
      </c>
      <c r="M126" s="10">
        <v>100</v>
      </c>
      <c r="N126" s="10">
        <f>'BA Fixed'!L126</f>
        <v>33.71090100000005</v>
      </c>
      <c r="O126" s="10">
        <v>95</v>
      </c>
      <c r="P126" s="11">
        <f t="shared" si="2"/>
        <v>262.75767331233379</v>
      </c>
    </row>
    <row r="127" spans="1:16" x14ac:dyDescent="0.3">
      <c r="A127" s="1">
        <f t="shared" si="3"/>
        <v>2026</v>
      </c>
      <c r="B127" s="10">
        <f>'BA Fixed'!B127</f>
        <v>0.745</v>
      </c>
      <c r="C127" s="10">
        <v>0.68</v>
      </c>
      <c r="D127" s="10">
        <v>500</v>
      </c>
      <c r="E127" s="10">
        <f>'BA Fixed'!E127</f>
        <v>1473.4566000000023</v>
      </c>
      <c r="F127" s="10">
        <f>'BA Fixed'!F127</f>
        <v>449.69130000000058</v>
      </c>
      <c r="G127" s="10">
        <f>'BA Fixed'!G127</f>
        <v>278.53220000000039</v>
      </c>
      <c r="H127" s="10">
        <f>'BA Fixed'!H127</f>
        <v>278.53220000000039</v>
      </c>
      <c r="I127" s="10">
        <f>'BA Fixed'!I127</f>
        <v>1015.2605000000015</v>
      </c>
      <c r="J127" s="10">
        <f>'BA Fixed'!J127</f>
        <v>709.08770000000095</v>
      </c>
      <c r="K127" s="10">
        <f>'BA Fixed'!K127</f>
        <v>709.08770000000095</v>
      </c>
      <c r="L127" s="10">
        <v>0</v>
      </c>
      <c r="M127" s="10">
        <v>100</v>
      </c>
      <c r="N127" s="10">
        <f>'BA Fixed'!L127</f>
        <v>33.71090100000005</v>
      </c>
      <c r="O127" s="10">
        <v>95</v>
      </c>
      <c r="P127" s="11">
        <f t="shared" si="2"/>
        <v>262.75767331233379</v>
      </c>
    </row>
    <row r="128" spans="1:16" x14ac:dyDescent="0.3">
      <c r="A128" s="1">
        <f t="shared" si="3"/>
        <v>2027</v>
      </c>
      <c r="B128" s="10">
        <f>'BA Fixed'!B128</f>
        <v>0.745</v>
      </c>
      <c r="C128" s="10">
        <v>0.68</v>
      </c>
      <c r="D128" s="10">
        <v>500</v>
      </c>
      <c r="E128" s="10">
        <f>'BA Fixed'!E128</f>
        <v>1473.4566000000023</v>
      </c>
      <c r="F128" s="10">
        <f>'BA Fixed'!F128</f>
        <v>449.69130000000058</v>
      </c>
      <c r="G128" s="10">
        <f>'BA Fixed'!G128</f>
        <v>278.53220000000039</v>
      </c>
      <c r="H128" s="10">
        <f>'BA Fixed'!H128</f>
        <v>278.53220000000039</v>
      </c>
      <c r="I128" s="10">
        <f>'BA Fixed'!I128</f>
        <v>1015.2605000000015</v>
      </c>
      <c r="J128" s="10">
        <f>'BA Fixed'!J128</f>
        <v>709.08770000000095</v>
      </c>
      <c r="K128" s="10">
        <f>'BA Fixed'!K128</f>
        <v>709.08770000000095</v>
      </c>
      <c r="L128" s="10">
        <v>0</v>
      </c>
      <c r="M128" s="10">
        <v>100</v>
      </c>
      <c r="N128" s="10">
        <f>'BA Fixed'!L128</f>
        <v>33.71090100000005</v>
      </c>
      <c r="O128" s="10">
        <v>95</v>
      </c>
      <c r="P128" s="11">
        <f t="shared" si="2"/>
        <v>262.75767331233379</v>
      </c>
    </row>
    <row r="129" spans="1:16" x14ac:dyDescent="0.3">
      <c r="A129" s="1">
        <f t="shared" si="3"/>
        <v>2028</v>
      </c>
      <c r="B129" s="10">
        <f>'BA Fixed'!B129</f>
        <v>0.745</v>
      </c>
      <c r="C129" s="10">
        <v>0.68</v>
      </c>
      <c r="D129" s="10">
        <v>500</v>
      </c>
      <c r="E129" s="10">
        <f>'BA Fixed'!E129</f>
        <v>1473.4566000000023</v>
      </c>
      <c r="F129" s="10">
        <f>'BA Fixed'!F129</f>
        <v>449.69130000000058</v>
      </c>
      <c r="G129" s="10">
        <f>'BA Fixed'!G129</f>
        <v>278.53220000000039</v>
      </c>
      <c r="H129" s="10">
        <f>'BA Fixed'!H129</f>
        <v>278.53220000000039</v>
      </c>
      <c r="I129" s="10">
        <f>'BA Fixed'!I129</f>
        <v>1015.2605000000015</v>
      </c>
      <c r="J129" s="10">
        <f>'BA Fixed'!J129</f>
        <v>709.08770000000095</v>
      </c>
      <c r="K129" s="10">
        <f>'BA Fixed'!K129</f>
        <v>709.08770000000095</v>
      </c>
      <c r="L129" s="10">
        <v>0</v>
      </c>
      <c r="M129" s="10">
        <v>100</v>
      </c>
      <c r="N129" s="10">
        <f>'BA Fixed'!L129</f>
        <v>33.71090100000005</v>
      </c>
      <c r="O129" s="10">
        <v>95</v>
      </c>
      <c r="P129" s="11">
        <f t="shared" si="2"/>
        <v>262.75767331233379</v>
      </c>
    </row>
    <row r="130" spans="1:16" x14ac:dyDescent="0.3">
      <c r="A130" s="1">
        <f t="shared" si="3"/>
        <v>2029</v>
      </c>
      <c r="B130" s="10">
        <f>'BA Fixed'!B130</f>
        <v>0.745</v>
      </c>
      <c r="C130" s="10">
        <v>0.68</v>
      </c>
      <c r="D130" s="10">
        <v>500</v>
      </c>
      <c r="E130" s="10">
        <f>'BA Fixed'!E130</f>
        <v>1473.4566000000023</v>
      </c>
      <c r="F130" s="10">
        <f>'BA Fixed'!F130</f>
        <v>449.69130000000058</v>
      </c>
      <c r="G130" s="10">
        <f>'BA Fixed'!G130</f>
        <v>278.53220000000039</v>
      </c>
      <c r="H130" s="10">
        <f>'BA Fixed'!H130</f>
        <v>278.53220000000039</v>
      </c>
      <c r="I130" s="10">
        <f>'BA Fixed'!I130</f>
        <v>1015.2605000000015</v>
      </c>
      <c r="J130" s="10">
        <f>'BA Fixed'!J130</f>
        <v>709.08770000000095</v>
      </c>
      <c r="K130" s="10">
        <f>'BA Fixed'!K130</f>
        <v>709.08770000000095</v>
      </c>
      <c r="L130" s="10">
        <v>0</v>
      </c>
      <c r="M130" s="10">
        <v>100</v>
      </c>
      <c r="N130" s="10">
        <f>'BA Fixed'!L130</f>
        <v>33.71090100000005</v>
      </c>
      <c r="O130" s="10">
        <v>95</v>
      </c>
      <c r="P130" s="11">
        <f t="shared" si="2"/>
        <v>262.75767331233379</v>
      </c>
    </row>
    <row r="131" spans="1:16" x14ac:dyDescent="0.3">
      <c r="A131" s="1">
        <f t="shared" si="3"/>
        <v>2030</v>
      </c>
      <c r="B131" s="10">
        <f>'BA Fixed'!B131</f>
        <v>0.745</v>
      </c>
      <c r="C131" s="10">
        <v>0.68</v>
      </c>
      <c r="D131" s="10">
        <v>500</v>
      </c>
      <c r="E131" s="10">
        <f>'BA Fixed'!E131</f>
        <v>1473.4566000000023</v>
      </c>
      <c r="F131" s="10">
        <f>'BA Fixed'!F131</f>
        <v>449.69130000000058</v>
      </c>
      <c r="G131" s="10">
        <f>'BA Fixed'!G131</f>
        <v>278.53220000000039</v>
      </c>
      <c r="H131" s="10">
        <f>'BA Fixed'!H131</f>
        <v>278.53220000000039</v>
      </c>
      <c r="I131" s="10">
        <f>'BA Fixed'!I131</f>
        <v>1015.2605000000015</v>
      </c>
      <c r="J131" s="10">
        <f>'BA Fixed'!J131</f>
        <v>709.08770000000095</v>
      </c>
      <c r="K131" s="10">
        <f>'BA Fixed'!K131</f>
        <v>709.08770000000095</v>
      </c>
      <c r="L131" s="10">
        <v>0</v>
      </c>
      <c r="M131" s="10">
        <v>100</v>
      </c>
      <c r="N131" s="10">
        <f>'BA Fixed'!L131</f>
        <v>33.71090100000005</v>
      </c>
      <c r="O131" s="10">
        <v>95</v>
      </c>
      <c r="P131" s="11">
        <f t="shared" ref="P131:P194" si="4">400/3.62456/0.42</f>
        <v>262.75767331233379</v>
      </c>
    </row>
    <row r="132" spans="1:16" x14ac:dyDescent="0.3">
      <c r="A132" s="1">
        <f t="shared" ref="A132:A195" si="5">A131+1</f>
        <v>2031</v>
      </c>
      <c r="B132" s="10">
        <f>'BA Fixed'!B132</f>
        <v>0.745</v>
      </c>
      <c r="C132" s="10">
        <v>0.68</v>
      </c>
      <c r="D132" s="10">
        <v>500</v>
      </c>
      <c r="E132" s="10">
        <f>'BA Fixed'!E132</f>
        <v>1473.4566000000023</v>
      </c>
      <c r="F132" s="10">
        <f>'BA Fixed'!F132</f>
        <v>449.69130000000058</v>
      </c>
      <c r="G132" s="10">
        <f>'BA Fixed'!G132</f>
        <v>278.53220000000039</v>
      </c>
      <c r="H132" s="10">
        <f>'BA Fixed'!H132</f>
        <v>278.53220000000039</v>
      </c>
      <c r="I132" s="10">
        <f>'BA Fixed'!I132</f>
        <v>1015.2605000000015</v>
      </c>
      <c r="J132" s="10">
        <f>'BA Fixed'!J132</f>
        <v>709.08770000000095</v>
      </c>
      <c r="K132" s="10">
        <f>'BA Fixed'!K132</f>
        <v>709.08770000000095</v>
      </c>
      <c r="L132" s="10">
        <v>0</v>
      </c>
      <c r="M132" s="10">
        <v>100</v>
      </c>
      <c r="N132" s="10">
        <f>'BA Fixed'!L132</f>
        <v>33.71090100000005</v>
      </c>
      <c r="O132" s="10">
        <v>95</v>
      </c>
      <c r="P132" s="11">
        <f t="shared" si="4"/>
        <v>262.75767331233379</v>
      </c>
    </row>
    <row r="133" spans="1:16" x14ac:dyDescent="0.3">
      <c r="A133" s="1">
        <f t="shared" si="5"/>
        <v>2032</v>
      </c>
      <c r="B133" s="10">
        <f>'BA Fixed'!B133</f>
        <v>0.745</v>
      </c>
      <c r="C133" s="10">
        <v>0.68</v>
      </c>
      <c r="D133" s="10">
        <v>500</v>
      </c>
      <c r="E133" s="10">
        <f>'BA Fixed'!E133</f>
        <v>1473.4566000000023</v>
      </c>
      <c r="F133" s="10">
        <f>'BA Fixed'!F133</f>
        <v>449.69130000000058</v>
      </c>
      <c r="G133" s="10">
        <f>'BA Fixed'!G133</f>
        <v>278.53220000000039</v>
      </c>
      <c r="H133" s="10">
        <f>'BA Fixed'!H133</f>
        <v>278.53220000000039</v>
      </c>
      <c r="I133" s="10">
        <f>'BA Fixed'!I133</f>
        <v>1015.2605000000015</v>
      </c>
      <c r="J133" s="10">
        <f>'BA Fixed'!J133</f>
        <v>709.08770000000095</v>
      </c>
      <c r="K133" s="10">
        <f>'BA Fixed'!K133</f>
        <v>709.08770000000095</v>
      </c>
      <c r="L133" s="10">
        <v>0</v>
      </c>
      <c r="M133" s="10">
        <v>100</v>
      </c>
      <c r="N133" s="10">
        <f>'BA Fixed'!L133</f>
        <v>33.71090100000005</v>
      </c>
      <c r="O133" s="10">
        <v>95</v>
      </c>
      <c r="P133" s="11">
        <f t="shared" si="4"/>
        <v>262.75767331233379</v>
      </c>
    </row>
    <row r="134" spans="1:16" x14ac:dyDescent="0.3">
      <c r="A134" s="1">
        <f t="shared" si="5"/>
        <v>2033</v>
      </c>
      <c r="B134" s="10">
        <f>'BA Fixed'!B134</f>
        <v>0.745</v>
      </c>
      <c r="C134" s="10">
        <v>0.68</v>
      </c>
      <c r="D134" s="10">
        <v>500</v>
      </c>
      <c r="E134" s="10">
        <f>'BA Fixed'!E134</f>
        <v>1473.4566000000023</v>
      </c>
      <c r="F134" s="10">
        <f>'BA Fixed'!F134</f>
        <v>449.69130000000058</v>
      </c>
      <c r="G134" s="10">
        <f>'BA Fixed'!G134</f>
        <v>278.53220000000039</v>
      </c>
      <c r="H134" s="10">
        <f>'BA Fixed'!H134</f>
        <v>278.53220000000039</v>
      </c>
      <c r="I134" s="10">
        <f>'BA Fixed'!I134</f>
        <v>1015.2605000000015</v>
      </c>
      <c r="J134" s="10">
        <f>'BA Fixed'!J134</f>
        <v>709.08770000000095</v>
      </c>
      <c r="K134" s="10">
        <f>'BA Fixed'!K134</f>
        <v>709.08770000000095</v>
      </c>
      <c r="L134" s="10">
        <v>0</v>
      </c>
      <c r="M134" s="10">
        <v>100</v>
      </c>
      <c r="N134" s="10">
        <f>'BA Fixed'!L134</f>
        <v>33.71090100000005</v>
      </c>
      <c r="O134" s="10">
        <v>95</v>
      </c>
      <c r="P134" s="11">
        <f t="shared" si="4"/>
        <v>262.75767331233379</v>
      </c>
    </row>
    <row r="135" spans="1:16" x14ac:dyDescent="0.3">
      <c r="A135" s="1">
        <f t="shared" si="5"/>
        <v>2034</v>
      </c>
      <c r="B135" s="10">
        <f>'BA Fixed'!B135</f>
        <v>0.745</v>
      </c>
      <c r="C135" s="10">
        <v>0.68</v>
      </c>
      <c r="D135" s="10">
        <v>500</v>
      </c>
      <c r="E135" s="10">
        <f>'BA Fixed'!E135</f>
        <v>1473.4566000000023</v>
      </c>
      <c r="F135" s="10">
        <f>'BA Fixed'!F135</f>
        <v>449.69130000000058</v>
      </c>
      <c r="G135" s="10">
        <f>'BA Fixed'!G135</f>
        <v>278.53220000000039</v>
      </c>
      <c r="H135" s="10">
        <f>'BA Fixed'!H135</f>
        <v>278.53220000000039</v>
      </c>
      <c r="I135" s="10">
        <f>'BA Fixed'!I135</f>
        <v>1015.2605000000015</v>
      </c>
      <c r="J135" s="10">
        <f>'BA Fixed'!J135</f>
        <v>709.08770000000095</v>
      </c>
      <c r="K135" s="10">
        <f>'BA Fixed'!K135</f>
        <v>709.08770000000095</v>
      </c>
      <c r="L135" s="10">
        <v>0</v>
      </c>
      <c r="M135" s="10">
        <v>100</v>
      </c>
      <c r="N135" s="10">
        <f>'BA Fixed'!L135</f>
        <v>33.71090100000005</v>
      </c>
      <c r="O135" s="10">
        <v>95</v>
      </c>
      <c r="P135" s="11">
        <f t="shared" si="4"/>
        <v>262.75767331233379</v>
      </c>
    </row>
    <row r="136" spans="1:16" x14ac:dyDescent="0.3">
      <c r="A136" s="1">
        <f t="shared" si="5"/>
        <v>2035</v>
      </c>
      <c r="B136" s="10">
        <f>'BA Fixed'!B136</f>
        <v>0.745</v>
      </c>
      <c r="C136" s="10">
        <v>0.68</v>
      </c>
      <c r="D136" s="10">
        <v>500</v>
      </c>
      <c r="E136" s="10">
        <f>'BA Fixed'!E136</f>
        <v>1473.4566000000023</v>
      </c>
      <c r="F136" s="10">
        <f>'BA Fixed'!F136</f>
        <v>449.69130000000058</v>
      </c>
      <c r="G136" s="10">
        <f>'BA Fixed'!G136</f>
        <v>278.53220000000039</v>
      </c>
      <c r="H136" s="10">
        <f>'BA Fixed'!H136</f>
        <v>278.53220000000039</v>
      </c>
      <c r="I136" s="10">
        <f>'BA Fixed'!I136</f>
        <v>1015.2605000000015</v>
      </c>
      <c r="J136" s="10">
        <f>'BA Fixed'!J136</f>
        <v>709.08770000000095</v>
      </c>
      <c r="K136" s="10">
        <f>'BA Fixed'!K136</f>
        <v>709.08770000000095</v>
      </c>
      <c r="L136" s="10">
        <v>0</v>
      </c>
      <c r="M136" s="10">
        <v>100</v>
      </c>
      <c r="N136" s="10">
        <f>'BA Fixed'!L136</f>
        <v>33.71090100000005</v>
      </c>
      <c r="O136" s="10">
        <v>95</v>
      </c>
      <c r="P136" s="11">
        <f t="shared" si="4"/>
        <v>262.75767331233379</v>
      </c>
    </row>
    <row r="137" spans="1:16" x14ac:dyDescent="0.3">
      <c r="A137" s="1">
        <f t="shared" si="5"/>
        <v>2036</v>
      </c>
      <c r="B137" s="10">
        <f>'BA Fixed'!B137</f>
        <v>0.745</v>
      </c>
      <c r="C137" s="10">
        <v>0.68</v>
      </c>
      <c r="D137" s="10">
        <v>500</v>
      </c>
      <c r="E137" s="10">
        <f>'BA Fixed'!E137</f>
        <v>1473.4566000000023</v>
      </c>
      <c r="F137" s="10">
        <f>'BA Fixed'!F137</f>
        <v>449.69130000000058</v>
      </c>
      <c r="G137" s="10">
        <f>'BA Fixed'!G137</f>
        <v>278.53220000000039</v>
      </c>
      <c r="H137" s="10">
        <f>'BA Fixed'!H137</f>
        <v>278.53220000000039</v>
      </c>
      <c r="I137" s="10">
        <f>'BA Fixed'!I137</f>
        <v>1015.2605000000015</v>
      </c>
      <c r="J137" s="10">
        <f>'BA Fixed'!J137</f>
        <v>709.08770000000095</v>
      </c>
      <c r="K137" s="10">
        <f>'BA Fixed'!K137</f>
        <v>709.08770000000095</v>
      </c>
      <c r="L137" s="10">
        <v>0</v>
      </c>
      <c r="M137" s="10">
        <v>100</v>
      </c>
      <c r="N137" s="10">
        <f>'BA Fixed'!L137</f>
        <v>33.71090100000005</v>
      </c>
      <c r="O137" s="10">
        <v>95</v>
      </c>
      <c r="P137" s="11">
        <f t="shared" si="4"/>
        <v>262.75767331233379</v>
      </c>
    </row>
    <row r="138" spans="1:16" x14ac:dyDescent="0.3">
      <c r="A138" s="1">
        <f t="shared" si="5"/>
        <v>2037</v>
      </c>
      <c r="B138" s="10">
        <f>'BA Fixed'!B138</f>
        <v>0.745</v>
      </c>
      <c r="C138" s="10">
        <v>0.68</v>
      </c>
      <c r="D138" s="10">
        <v>500</v>
      </c>
      <c r="E138" s="10">
        <f>'BA Fixed'!E138</f>
        <v>1473.4566000000023</v>
      </c>
      <c r="F138" s="10">
        <f>'BA Fixed'!F138</f>
        <v>449.69130000000058</v>
      </c>
      <c r="G138" s="10">
        <f>'BA Fixed'!G138</f>
        <v>278.53220000000039</v>
      </c>
      <c r="H138" s="10">
        <f>'BA Fixed'!H138</f>
        <v>278.53220000000039</v>
      </c>
      <c r="I138" s="10">
        <f>'BA Fixed'!I138</f>
        <v>1015.2605000000015</v>
      </c>
      <c r="J138" s="10">
        <f>'BA Fixed'!J138</f>
        <v>709.08770000000095</v>
      </c>
      <c r="K138" s="10">
        <f>'BA Fixed'!K138</f>
        <v>709.08770000000095</v>
      </c>
      <c r="L138" s="10">
        <v>0</v>
      </c>
      <c r="M138" s="10">
        <v>100</v>
      </c>
      <c r="N138" s="10">
        <f>'BA Fixed'!L138</f>
        <v>33.71090100000005</v>
      </c>
      <c r="O138" s="10">
        <v>95</v>
      </c>
      <c r="P138" s="11">
        <f t="shared" si="4"/>
        <v>262.75767331233379</v>
      </c>
    </row>
    <row r="139" spans="1:16" x14ac:dyDescent="0.3">
      <c r="A139" s="1">
        <f t="shared" si="5"/>
        <v>2038</v>
      </c>
      <c r="B139" s="10">
        <f>'BA Fixed'!B139</f>
        <v>0.745</v>
      </c>
      <c r="C139" s="10">
        <v>0.68</v>
      </c>
      <c r="D139" s="10">
        <v>500</v>
      </c>
      <c r="E139" s="10">
        <f>'BA Fixed'!E139</f>
        <v>1473.4566000000023</v>
      </c>
      <c r="F139" s="10">
        <f>'BA Fixed'!F139</f>
        <v>449.69130000000058</v>
      </c>
      <c r="G139" s="10">
        <f>'BA Fixed'!G139</f>
        <v>278.53220000000039</v>
      </c>
      <c r="H139" s="10">
        <f>'BA Fixed'!H139</f>
        <v>278.53220000000039</v>
      </c>
      <c r="I139" s="10">
        <f>'BA Fixed'!I139</f>
        <v>1015.2605000000015</v>
      </c>
      <c r="J139" s="10">
        <f>'BA Fixed'!J139</f>
        <v>709.08770000000095</v>
      </c>
      <c r="K139" s="10">
        <f>'BA Fixed'!K139</f>
        <v>709.08770000000095</v>
      </c>
      <c r="L139" s="10">
        <v>0</v>
      </c>
      <c r="M139" s="10">
        <v>100</v>
      </c>
      <c r="N139" s="10">
        <f>'BA Fixed'!L139</f>
        <v>33.71090100000005</v>
      </c>
      <c r="O139" s="10">
        <v>95</v>
      </c>
      <c r="P139" s="11">
        <f t="shared" si="4"/>
        <v>262.75767331233379</v>
      </c>
    </row>
    <row r="140" spans="1:16" x14ac:dyDescent="0.3">
      <c r="A140" s="1">
        <f t="shared" si="5"/>
        <v>2039</v>
      </c>
      <c r="B140" s="10">
        <f>'BA Fixed'!B140</f>
        <v>0.745</v>
      </c>
      <c r="C140" s="10">
        <v>0.68</v>
      </c>
      <c r="D140" s="10">
        <v>500</v>
      </c>
      <c r="E140" s="10">
        <f>'BA Fixed'!E140</f>
        <v>1473.4566000000023</v>
      </c>
      <c r="F140" s="10">
        <f>'BA Fixed'!F140</f>
        <v>449.69130000000058</v>
      </c>
      <c r="G140" s="10">
        <f>'BA Fixed'!G140</f>
        <v>278.53220000000039</v>
      </c>
      <c r="H140" s="10">
        <f>'BA Fixed'!H140</f>
        <v>278.53220000000039</v>
      </c>
      <c r="I140" s="10">
        <f>'BA Fixed'!I140</f>
        <v>1015.2605000000015</v>
      </c>
      <c r="J140" s="10">
        <f>'BA Fixed'!J140</f>
        <v>709.08770000000095</v>
      </c>
      <c r="K140" s="10">
        <f>'BA Fixed'!K140</f>
        <v>709.08770000000095</v>
      </c>
      <c r="L140" s="10">
        <v>0</v>
      </c>
      <c r="M140" s="10">
        <v>100</v>
      </c>
      <c r="N140" s="10">
        <f>'BA Fixed'!L140</f>
        <v>33.71090100000005</v>
      </c>
      <c r="O140" s="10">
        <v>95</v>
      </c>
      <c r="P140" s="11">
        <f t="shared" si="4"/>
        <v>262.75767331233379</v>
      </c>
    </row>
    <row r="141" spans="1:16" x14ac:dyDescent="0.3">
      <c r="A141" s="1">
        <f t="shared" si="5"/>
        <v>2040</v>
      </c>
      <c r="B141" s="10">
        <f>'BA Fixed'!B141</f>
        <v>0.745</v>
      </c>
      <c r="C141" s="10">
        <v>0.68</v>
      </c>
      <c r="D141" s="10">
        <v>500</v>
      </c>
      <c r="E141" s="10">
        <f>'BA Fixed'!E141</f>
        <v>1473.4566000000023</v>
      </c>
      <c r="F141" s="10">
        <f>'BA Fixed'!F141</f>
        <v>449.69130000000058</v>
      </c>
      <c r="G141" s="10">
        <f>'BA Fixed'!G141</f>
        <v>278.53220000000039</v>
      </c>
      <c r="H141" s="10">
        <f>'BA Fixed'!H141</f>
        <v>278.53220000000039</v>
      </c>
      <c r="I141" s="10">
        <f>'BA Fixed'!I141</f>
        <v>1015.2605000000015</v>
      </c>
      <c r="J141" s="10">
        <f>'BA Fixed'!J141</f>
        <v>709.08770000000095</v>
      </c>
      <c r="K141" s="10">
        <f>'BA Fixed'!K141</f>
        <v>709.08770000000095</v>
      </c>
      <c r="L141" s="10">
        <v>0</v>
      </c>
      <c r="M141" s="10">
        <v>100</v>
      </c>
      <c r="N141" s="10">
        <f>'BA Fixed'!L141</f>
        <v>33.71090100000005</v>
      </c>
      <c r="O141" s="10">
        <v>95</v>
      </c>
      <c r="P141" s="11">
        <f t="shared" si="4"/>
        <v>262.75767331233379</v>
      </c>
    </row>
    <row r="142" spans="1:16" x14ac:dyDescent="0.3">
      <c r="A142" s="1">
        <f t="shared" si="5"/>
        <v>2041</v>
      </c>
      <c r="B142" s="10">
        <f>'BA Fixed'!B142</f>
        <v>0.745</v>
      </c>
      <c r="C142" s="10">
        <v>0.68</v>
      </c>
      <c r="D142" s="10">
        <v>500</v>
      </c>
      <c r="E142" s="10">
        <f>'BA Fixed'!E142</f>
        <v>1473.4566000000023</v>
      </c>
      <c r="F142" s="10">
        <f>'BA Fixed'!F142</f>
        <v>449.69130000000058</v>
      </c>
      <c r="G142" s="10">
        <f>'BA Fixed'!G142</f>
        <v>278.53220000000039</v>
      </c>
      <c r="H142" s="10">
        <f>'BA Fixed'!H142</f>
        <v>278.53220000000039</v>
      </c>
      <c r="I142" s="10">
        <f>'BA Fixed'!I142</f>
        <v>1015.2605000000015</v>
      </c>
      <c r="J142" s="10">
        <f>'BA Fixed'!J142</f>
        <v>709.08770000000095</v>
      </c>
      <c r="K142" s="10">
        <f>'BA Fixed'!K142</f>
        <v>709.08770000000095</v>
      </c>
      <c r="L142" s="10">
        <v>0</v>
      </c>
      <c r="M142" s="10">
        <v>100</v>
      </c>
      <c r="N142" s="10">
        <f>'BA Fixed'!L142</f>
        <v>33.71090100000005</v>
      </c>
      <c r="O142" s="10">
        <v>95</v>
      </c>
      <c r="P142" s="11">
        <f t="shared" si="4"/>
        <v>262.75767331233379</v>
      </c>
    </row>
    <row r="143" spans="1:16" x14ac:dyDescent="0.3">
      <c r="A143" s="1">
        <f t="shared" si="5"/>
        <v>2042</v>
      </c>
      <c r="B143" s="10">
        <f>'BA Fixed'!B143</f>
        <v>0.745</v>
      </c>
      <c r="C143" s="10">
        <v>0.68</v>
      </c>
      <c r="D143" s="10">
        <v>500</v>
      </c>
      <c r="E143" s="10">
        <f>'BA Fixed'!E143</f>
        <v>1473.4566000000023</v>
      </c>
      <c r="F143" s="10">
        <f>'BA Fixed'!F143</f>
        <v>449.69130000000058</v>
      </c>
      <c r="G143" s="10">
        <f>'BA Fixed'!G143</f>
        <v>278.53220000000039</v>
      </c>
      <c r="H143" s="10">
        <f>'BA Fixed'!H143</f>
        <v>278.53220000000039</v>
      </c>
      <c r="I143" s="10">
        <f>'BA Fixed'!I143</f>
        <v>1015.2605000000015</v>
      </c>
      <c r="J143" s="10">
        <f>'BA Fixed'!J143</f>
        <v>709.08770000000095</v>
      </c>
      <c r="K143" s="10">
        <f>'BA Fixed'!K143</f>
        <v>709.08770000000095</v>
      </c>
      <c r="L143" s="10">
        <v>0</v>
      </c>
      <c r="M143" s="10">
        <v>100</v>
      </c>
      <c r="N143" s="10">
        <f>'BA Fixed'!L143</f>
        <v>33.71090100000005</v>
      </c>
      <c r="O143" s="10">
        <v>95</v>
      </c>
      <c r="P143" s="11">
        <f t="shared" si="4"/>
        <v>262.75767331233379</v>
      </c>
    </row>
    <row r="144" spans="1:16" x14ac:dyDescent="0.3">
      <c r="A144" s="1">
        <f t="shared" si="5"/>
        <v>2043</v>
      </c>
      <c r="B144" s="10">
        <f>'BA Fixed'!B144</f>
        <v>0.745</v>
      </c>
      <c r="C144" s="10">
        <v>0.68</v>
      </c>
      <c r="D144" s="10">
        <v>500</v>
      </c>
      <c r="E144" s="10">
        <f>'BA Fixed'!E144</f>
        <v>1473.4566000000023</v>
      </c>
      <c r="F144" s="10">
        <f>'BA Fixed'!F144</f>
        <v>449.69130000000058</v>
      </c>
      <c r="G144" s="10">
        <f>'BA Fixed'!G144</f>
        <v>278.53220000000039</v>
      </c>
      <c r="H144" s="10">
        <f>'BA Fixed'!H144</f>
        <v>278.53220000000039</v>
      </c>
      <c r="I144" s="10">
        <f>'BA Fixed'!I144</f>
        <v>1015.2605000000015</v>
      </c>
      <c r="J144" s="10">
        <f>'BA Fixed'!J144</f>
        <v>709.08770000000095</v>
      </c>
      <c r="K144" s="10">
        <f>'BA Fixed'!K144</f>
        <v>709.08770000000095</v>
      </c>
      <c r="L144" s="10">
        <v>0</v>
      </c>
      <c r="M144" s="10">
        <v>100</v>
      </c>
      <c r="N144" s="10">
        <f>'BA Fixed'!L144</f>
        <v>33.71090100000005</v>
      </c>
      <c r="O144" s="10">
        <v>95</v>
      </c>
      <c r="P144" s="11">
        <f t="shared" si="4"/>
        <v>262.75767331233379</v>
      </c>
    </row>
    <row r="145" spans="1:16" x14ac:dyDescent="0.3">
      <c r="A145" s="1">
        <f t="shared" si="5"/>
        <v>2044</v>
      </c>
      <c r="B145" s="10">
        <f>'BA Fixed'!B145</f>
        <v>0.745</v>
      </c>
      <c r="C145" s="10">
        <v>0.68</v>
      </c>
      <c r="D145" s="10">
        <v>500</v>
      </c>
      <c r="E145" s="10">
        <f>'BA Fixed'!E145</f>
        <v>1473.4566000000023</v>
      </c>
      <c r="F145" s="10">
        <f>'BA Fixed'!F145</f>
        <v>449.69130000000058</v>
      </c>
      <c r="G145" s="10">
        <f>'BA Fixed'!G145</f>
        <v>278.53220000000039</v>
      </c>
      <c r="H145" s="10">
        <f>'BA Fixed'!H145</f>
        <v>278.53220000000039</v>
      </c>
      <c r="I145" s="10">
        <f>'BA Fixed'!I145</f>
        <v>1015.2605000000015</v>
      </c>
      <c r="J145" s="10">
        <f>'BA Fixed'!J145</f>
        <v>709.08770000000095</v>
      </c>
      <c r="K145" s="10">
        <f>'BA Fixed'!K145</f>
        <v>709.08770000000095</v>
      </c>
      <c r="L145" s="10">
        <v>0</v>
      </c>
      <c r="M145" s="10">
        <v>100</v>
      </c>
      <c r="N145" s="10">
        <f>'BA Fixed'!L145</f>
        <v>33.71090100000005</v>
      </c>
      <c r="O145" s="10">
        <v>95</v>
      </c>
      <c r="P145" s="11">
        <f t="shared" si="4"/>
        <v>262.75767331233379</v>
      </c>
    </row>
    <row r="146" spans="1:16" x14ac:dyDescent="0.3">
      <c r="A146" s="1">
        <f t="shared" si="5"/>
        <v>2045</v>
      </c>
      <c r="B146" s="10">
        <f>'BA Fixed'!B146</f>
        <v>0.745</v>
      </c>
      <c r="C146" s="10">
        <v>0.68</v>
      </c>
      <c r="D146" s="10">
        <v>500</v>
      </c>
      <c r="E146" s="10">
        <f>'BA Fixed'!E146</f>
        <v>1473.4566000000023</v>
      </c>
      <c r="F146" s="10">
        <f>'BA Fixed'!F146</f>
        <v>449.69130000000058</v>
      </c>
      <c r="G146" s="10">
        <f>'BA Fixed'!G146</f>
        <v>278.53220000000039</v>
      </c>
      <c r="H146" s="10">
        <f>'BA Fixed'!H146</f>
        <v>278.53220000000039</v>
      </c>
      <c r="I146" s="10">
        <f>'BA Fixed'!I146</f>
        <v>1015.2605000000015</v>
      </c>
      <c r="J146" s="10">
        <f>'BA Fixed'!J146</f>
        <v>709.08770000000095</v>
      </c>
      <c r="K146" s="10">
        <f>'BA Fixed'!K146</f>
        <v>709.08770000000095</v>
      </c>
      <c r="L146" s="10">
        <v>0</v>
      </c>
      <c r="M146" s="10">
        <v>100</v>
      </c>
      <c r="N146" s="10">
        <f>'BA Fixed'!L146</f>
        <v>33.71090100000005</v>
      </c>
      <c r="O146" s="10">
        <v>95</v>
      </c>
      <c r="P146" s="11">
        <f t="shared" si="4"/>
        <v>262.75767331233379</v>
      </c>
    </row>
    <row r="147" spans="1:16" x14ac:dyDescent="0.3">
      <c r="A147" s="1">
        <f t="shared" si="5"/>
        <v>2046</v>
      </c>
      <c r="B147" s="10">
        <f>'BA Fixed'!B147</f>
        <v>0.745</v>
      </c>
      <c r="C147" s="10">
        <v>0.68</v>
      </c>
      <c r="D147" s="10">
        <v>500</v>
      </c>
      <c r="E147" s="10">
        <f>'BA Fixed'!E147</f>
        <v>1473.4566000000023</v>
      </c>
      <c r="F147" s="10">
        <f>'BA Fixed'!F147</f>
        <v>449.69130000000058</v>
      </c>
      <c r="G147" s="10">
        <f>'BA Fixed'!G147</f>
        <v>278.53220000000039</v>
      </c>
      <c r="H147" s="10">
        <f>'BA Fixed'!H147</f>
        <v>278.53220000000039</v>
      </c>
      <c r="I147" s="10">
        <f>'BA Fixed'!I147</f>
        <v>1015.2605000000015</v>
      </c>
      <c r="J147" s="10">
        <f>'BA Fixed'!J147</f>
        <v>709.08770000000095</v>
      </c>
      <c r="K147" s="10">
        <f>'BA Fixed'!K147</f>
        <v>709.08770000000095</v>
      </c>
      <c r="L147" s="10">
        <v>0</v>
      </c>
      <c r="M147" s="10">
        <v>100</v>
      </c>
      <c r="N147" s="10">
        <f>'BA Fixed'!L147</f>
        <v>33.71090100000005</v>
      </c>
      <c r="O147" s="10">
        <v>95</v>
      </c>
      <c r="P147" s="11">
        <f t="shared" si="4"/>
        <v>262.75767331233379</v>
      </c>
    </row>
    <row r="148" spans="1:16" x14ac:dyDescent="0.3">
      <c r="A148" s="1">
        <f t="shared" si="5"/>
        <v>2047</v>
      </c>
      <c r="B148" s="10">
        <f>'BA Fixed'!B148</f>
        <v>0.745</v>
      </c>
      <c r="C148" s="10">
        <v>0.68</v>
      </c>
      <c r="D148" s="10">
        <v>500</v>
      </c>
      <c r="E148" s="10">
        <f>'BA Fixed'!E148</f>
        <v>1473.4566000000023</v>
      </c>
      <c r="F148" s="10">
        <f>'BA Fixed'!F148</f>
        <v>449.69130000000058</v>
      </c>
      <c r="G148" s="10">
        <f>'BA Fixed'!G148</f>
        <v>278.53220000000039</v>
      </c>
      <c r="H148" s="10">
        <f>'BA Fixed'!H148</f>
        <v>278.53220000000039</v>
      </c>
      <c r="I148" s="10">
        <f>'BA Fixed'!I148</f>
        <v>1015.2605000000015</v>
      </c>
      <c r="J148" s="10">
        <f>'BA Fixed'!J148</f>
        <v>709.08770000000095</v>
      </c>
      <c r="K148" s="10">
        <f>'BA Fixed'!K148</f>
        <v>709.08770000000095</v>
      </c>
      <c r="L148" s="10">
        <v>0</v>
      </c>
      <c r="M148" s="10">
        <v>100</v>
      </c>
      <c r="N148" s="10">
        <f>'BA Fixed'!L148</f>
        <v>33.71090100000005</v>
      </c>
      <c r="O148" s="10">
        <v>95</v>
      </c>
      <c r="P148" s="11">
        <f t="shared" si="4"/>
        <v>262.75767331233379</v>
      </c>
    </row>
    <row r="149" spans="1:16" x14ac:dyDescent="0.3">
      <c r="A149" s="1">
        <f t="shared" si="5"/>
        <v>2048</v>
      </c>
      <c r="B149" s="10">
        <f>'BA Fixed'!B149</f>
        <v>0.745</v>
      </c>
      <c r="C149" s="10">
        <v>0.68</v>
      </c>
      <c r="D149" s="10">
        <v>500</v>
      </c>
      <c r="E149" s="10">
        <f>'BA Fixed'!E149</f>
        <v>1473.4566000000023</v>
      </c>
      <c r="F149" s="10">
        <f>'BA Fixed'!F149</f>
        <v>449.69130000000058</v>
      </c>
      <c r="G149" s="10">
        <f>'BA Fixed'!G149</f>
        <v>278.53220000000039</v>
      </c>
      <c r="H149" s="10">
        <f>'BA Fixed'!H149</f>
        <v>278.53220000000039</v>
      </c>
      <c r="I149" s="10">
        <f>'BA Fixed'!I149</f>
        <v>1015.2605000000015</v>
      </c>
      <c r="J149" s="10">
        <f>'BA Fixed'!J149</f>
        <v>709.08770000000095</v>
      </c>
      <c r="K149" s="10">
        <f>'BA Fixed'!K149</f>
        <v>709.08770000000095</v>
      </c>
      <c r="L149" s="10">
        <v>0</v>
      </c>
      <c r="M149" s="10">
        <v>100</v>
      </c>
      <c r="N149" s="10">
        <f>'BA Fixed'!L149</f>
        <v>33.71090100000005</v>
      </c>
      <c r="O149" s="10">
        <v>95</v>
      </c>
      <c r="P149" s="11">
        <f t="shared" si="4"/>
        <v>262.75767331233379</v>
      </c>
    </row>
    <row r="150" spans="1:16" x14ac:dyDescent="0.3">
      <c r="A150" s="1">
        <f t="shared" si="5"/>
        <v>2049</v>
      </c>
      <c r="B150" s="10">
        <f>'BA Fixed'!B150</f>
        <v>0.745</v>
      </c>
      <c r="C150" s="10">
        <v>0.68</v>
      </c>
      <c r="D150" s="10">
        <v>500</v>
      </c>
      <c r="E150" s="10">
        <f>'BA Fixed'!E150</f>
        <v>1473.4566000000023</v>
      </c>
      <c r="F150" s="10">
        <f>'BA Fixed'!F150</f>
        <v>449.69130000000058</v>
      </c>
      <c r="G150" s="10">
        <f>'BA Fixed'!G150</f>
        <v>278.53220000000039</v>
      </c>
      <c r="H150" s="10">
        <f>'BA Fixed'!H150</f>
        <v>278.53220000000039</v>
      </c>
      <c r="I150" s="10">
        <f>'BA Fixed'!I150</f>
        <v>1015.2605000000015</v>
      </c>
      <c r="J150" s="10">
        <f>'BA Fixed'!J150</f>
        <v>709.08770000000095</v>
      </c>
      <c r="K150" s="10">
        <f>'BA Fixed'!K150</f>
        <v>709.08770000000095</v>
      </c>
      <c r="L150" s="10">
        <v>0</v>
      </c>
      <c r="M150" s="10">
        <v>100</v>
      </c>
      <c r="N150" s="10">
        <f>'BA Fixed'!L150</f>
        <v>33.71090100000005</v>
      </c>
      <c r="O150" s="10">
        <v>95</v>
      </c>
      <c r="P150" s="11">
        <f t="shared" si="4"/>
        <v>262.75767331233379</v>
      </c>
    </row>
    <row r="151" spans="1:16" x14ac:dyDescent="0.3">
      <c r="A151" s="1">
        <f t="shared" si="5"/>
        <v>2050</v>
      </c>
      <c r="B151" s="10">
        <f>'BA Fixed'!B151</f>
        <v>0.745</v>
      </c>
      <c r="C151" s="10">
        <v>0.68</v>
      </c>
      <c r="D151" s="10">
        <v>500</v>
      </c>
      <c r="E151" s="10">
        <f>'BA Fixed'!E151</f>
        <v>1473.4566000000023</v>
      </c>
      <c r="F151" s="10">
        <f>'BA Fixed'!F151</f>
        <v>449.69130000000058</v>
      </c>
      <c r="G151" s="10">
        <f>'BA Fixed'!G151</f>
        <v>278.53220000000039</v>
      </c>
      <c r="H151" s="10">
        <f>'BA Fixed'!H151</f>
        <v>278.53220000000039</v>
      </c>
      <c r="I151" s="10">
        <f>'BA Fixed'!I151</f>
        <v>1015.2605000000015</v>
      </c>
      <c r="J151" s="10">
        <f>'BA Fixed'!J151</f>
        <v>709.08770000000095</v>
      </c>
      <c r="K151" s="10">
        <f>'BA Fixed'!K151</f>
        <v>709.08770000000095</v>
      </c>
      <c r="L151" s="10">
        <v>0</v>
      </c>
      <c r="M151" s="10">
        <v>100</v>
      </c>
      <c r="N151" s="10">
        <f>'BA Fixed'!L151</f>
        <v>33.71090100000005</v>
      </c>
      <c r="O151" s="10">
        <v>95</v>
      </c>
      <c r="P151" s="11">
        <f t="shared" si="4"/>
        <v>262.75767331233379</v>
      </c>
    </row>
    <row r="152" spans="1:16" x14ac:dyDescent="0.3">
      <c r="A152" s="1">
        <f t="shared" si="5"/>
        <v>2051</v>
      </c>
      <c r="B152" s="10">
        <f>'BA Fixed'!B152</f>
        <v>0.745</v>
      </c>
      <c r="C152" s="10">
        <v>0.68</v>
      </c>
      <c r="D152" s="10">
        <v>500</v>
      </c>
      <c r="E152" s="10">
        <f>'BA Fixed'!E152</f>
        <v>1473.4566000000023</v>
      </c>
      <c r="F152" s="10">
        <f>'BA Fixed'!F152</f>
        <v>449.69130000000058</v>
      </c>
      <c r="G152" s="10">
        <f>'BA Fixed'!G152</f>
        <v>278.53220000000039</v>
      </c>
      <c r="H152" s="10">
        <f>'BA Fixed'!H152</f>
        <v>278.53220000000039</v>
      </c>
      <c r="I152" s="10">
        <f>'BA Fixed'!I152</f>
        <v>1015.2605000000015</v>
      </c>
      <c r="J152" s="10">
        <f>'BA Fixed'!J152</f>
        <v>709.08770000000095</v>
      </c>
      <c r="K152" s="10">
        <f>'BA Fixed'!K152</f>
        <v>709.08770000000095</v>
      </c>
      <c r="L152" s="10">
        <v>0</v>
      </c>
      <c r="M152" s="10">
        <v>100</v>
      </c>
      <c r="N152" s="10">
        <f>'BA Fixed'!L152</f>
        <v>33.71090100000005</v>
      </c>
      <c r="O152" s="10">
        <v>95</v>
      </c>
      <c r="P152" s="11">
        <f t="shared" si="4"/>
        <v>262.75767331233379</v>
      </c>
    </row>
    <row r="153" spans="1:16" x14ac:dyDescent="0.3">
      <c r="A153" s="1">
        <f t="shared" si="5"/>
        <v>2052</v>
      </c>
      <c r="B153" s="10">
        <f>'BA Fixed'!B153</f>
        <v>0.745</v>
      </c>
      <c r="C153" s="10">
        <v>0.68</v>
      </c>
      <c r="D153" s="10">
        <v>500</v>
      </c>
      <c r="E153" s="10">
        <f>'BA Fixed'!E153</f>
        <v>1473.4566000000023</v>
      </c>
      <c r="F153" s="10">
        <f>'BA Fixed'!F153</f>
        <v>449.69130000000058</v>
      </c>
      <c r="G153" s="10">
        <f>'BA Fixed'!G153</f>
        <v>278.53220000000039</v>
      </c>
      <c r="H153" s="10">
        <f>'BA Fixed'!H153</f>
        <v>278.53220000000039</v>
      </c>
      <c r="I153" s="10">
        <f>'BA Fixed'!I153</f>
        <v>1015.2605000000015</v>
      </c>
      <c r="J153" s="10">
        <f>'BA Fixed'!J153</f>
        <v>709.08770000000095</v>
      </c>
      <c r="K153" s="10">
        <f>'BA Fixed'!K153</f>
        <v>709.08770000000095</v>
      </c>
      <c r="L153" s="10">
        <v>0</v>
      </c>
      <c r="M153" s="10">
        <v>100</v>
      </c>
      <c r="N153" s="10">
        <f>'BA Fixed'!L153</f>
        <v>33.71090100000005</v>
      </c>
      <c r="O153" s="10">
        <v>95</v>
      </c>
      <c r="P153" s="11">
        <f t="shared" si="4"/>
        <v>262.75767331233379</v>
      </c>
    </row>
    <row r="154" spans="1:16" x14ac:dyDescent="0.3">
      <c r="A154" s="1">
        <f t="shared" si="5"/>
        <v>2053</v>
      </c>
      <c r="B154" s="10">
        <f>'BA Fixed'!B154</f>
        <v>0.745</v>
      </c>
      <c r="C154" s="10">
        <v>0.68</v>
      </c>
      <c r="D154" s="10">
        <v>500</v>
      </c>
      <c r="E154" s="10">
        <f>'BA Fixed'!E154</f>
        <v>1473.4566000000023</v>
      </c>
      <c r="F154" s="10">
        <f>'BA Fixed'!F154</f>
        <v>449.69130000000058</v>
      </c>
      <c r="G154" s="10">
        <f>'BA Fixed'!G154</f>
        <v>278.53220000000039</v>
      </c>
      <c r="H154" s="10">
        <f>'BA Fixed'!H154</f>
        <v>278.53220000000039</v>
      </c>
      <c r="I154" s="10">
        <f>'BA Fixed'!I154</f>
        <v>1015.2605000000015</v>
      </c>
      <c r="J154" s="10">
        <f>'BA Fixed'!J154</f>
        <v>709.08770000000095</v>
      </c>
      <c r="K154" s="10">
        <f>'BA Fixed'!K154</f>
        <v>709.08770000000095</v>
      </c>
      <c r="L154" s="10">
        <v>0</v>
      </c>
      <c r="M154" s="10">
        <v>100</v>
      </c>
      <c r="N154" s="10">
        <f>'BA Fixed'!L154</f>
        <v>33.71090100000005</v>
      </c>
      <c r="O154" s="10">
        <v>95</v>
      </c>
      <c r="P154" s="11">
        <f t="shared" si="4"/>
        <v>262.75767331233379</v>
      </c>
    </row>
    <row r="155" spans="1:16" x14ac:dyDescent="0.3">
      <c r="A155" s="1">
        <f t="shared" si="5"/>
        <v>2054</v>
      </c>
      <c r="B155" s="10">
        <f>'BA Fixed'!B155</f>
        <v>0.745</v>
      </c>
      <c r="C155" s="10">
        <v>0.68</v>
      </c>
      <c r="D155" s="10">
        <v>500</v>
      </c>
      <c r="E155" s="10">
        <f>'BA Fixed'!E155</f>
        <v>1473.4566000000023</v>
      </c>
      <c r="F155" s="10">
        <f>'BA Fixed'!F155</f>
        <v>449.69130000000058</v>
      </c>
      <c r="G155" s="10">
        <f>'BA Fixed'!G155</f>
        <v>278.53220000000039</v>
      </c>
      <c r="H155" s="10">
        <f>'BA Fixed'!H155</f>
        <v>278.53220000000039</v>
      </c>
      <c r="I155" s="10">
        <f>'BA Fixed'!I155</f>
        <v>1015.2605000000015</v>
      </c>
      <c r="J155" s="10">
        <f>'BA Fixed'!J155</f>
        <v>709.08770000000095</v>
      </c>
      <c r="K155" s="10">
        <f>'BA Fixed'!K155</f>
        <v>709.08770000000095</v>
      </c>
      <c r="L155" s="10">
        <v>0</v>
      </c>
      <c r="M155" s="10">
        <v>100</v>
      </c>
      <c r="N155" s="10">
        <f>'BA Fixed'!L155</f>
        <v>33.71090100000005</v>
      </c>
      <c r="O155" s="10">
        <v>95</v>
      </c>
      <c r="P155" s="11">
        <f t="shared" si="4"/>
        <v>262.75767331233379</v>
      </c>
    </row>
    <row r="156" spans="1:16" x14ac:dyDescent="0.3">
      <c r="A156" s="1">
        <f t="shared" si="5"/>
        <v>2055</v>
      </c>
      <c r="B156" s="10">
        <f>'BA Fixed'!B156</f>
        <v>0.745</v>
      </c>
      <c r="C156" s="10">
        <v>0.68</v>
      </c>
      <c r="D156" s="10">
        <v>500</v>
      </c>
      <c r="E156" s="10">
        <f>'BA Fixed'!E156</f>
        <v>1473.4566000000023</v>
      </c>
      <c r="F156" s="10">
        <f>'BA Fixed'!F156</f>
        <v>449.69130000000058</v>
      </c>
      <c r="G156" s="10">
        <f>'BA Fixed'!G156</f>
        <v>278.53220000000039</v>
      </c>
      <c r="H156" s="10">
        <f>'BA Fixed'!H156</f>
        <v>278.53220000000039</v>
      </c>
      <c r="I156" s="10">
        <f>'BA Fixed'!I156</f>
        <v>1015.2605000000015</v>
      </c>
      <c r="J156" s="10">
        <f>'BA Fixed'!J156</f>
        <v>709.08770000000095</v>
      </c>
      <c r="K156" s="10">
        <f>'BA Fixed'!K156</f>
        <v>709.08770000000095</v>
      </c>
      <c r="L156" s="10">
        <v>0</v>
      </c>
      <c r="M156" s="10">
        <v>100</v>
      </c>
      <c r="N156" s="10">
        <f>'BA Fixed'!L156</f>
        <v>33.71090100000005</v>
      </c>
      <c r="O156" s="10">
        <v>95</v>
      </c>
      <c r="P156" s="11">
        <f t="shared" si="4"/>
        <v>262.75767331233379</v>
      </c>
    </row>
    <row r="157" spans="1:16" x14ac:dyDescent="0.3">
      <c r="A157" s="1">
        <f t="shared" si="5"/>
        <v>2056</v>
      </c>
      <c r="B157" s="10">
        <f>'BA Fixed'!B157</f>
        <v>0.745</v>
      </c>
      <c r="C157" s="10">
        <v>0.68</v>
      </c>
      <c r="D157" s="10">
        <v>500</v>
      </c>
      <c r="E157" s="10">
        <f>'BA Fixed'!E157</f>
        <v>1473.4566000000023</v>
      </c>
      <c r="F157" s="10">
        <f>'BA Fixed'!F157</f>
        <v>449.69130000000058</v>
      </c>
      <c r="G157" s="10">
        <f>'BA Fixed'!G157</f>
        <v>278.53220000000039</v>
      </c>
      <c r="H157" s="10">
        <f>'BA Fixed'!H157</f>
        <v>278.53220000000039</v>
      </c>
      <c r="I157" s="10">
        <f>'BA Fixed'!I157</f>
        <v>1015.2605000000015</v>
      </c>
      <c r="J157" s="10">
        <f>'BA Fixed'!J157</f>
        <v>709.08770000000095</v>
      </c>
      <c r="K157" s="10">
        <f>'BA Fixed'!K157</f>
        <v>709.08770000000095</v>
      </c>
      <c r="L157" s="10">
        <v>0</v>
      </c>
      <c r="M157" s="10">
        <v>100</v>
      </c>
      <c r="N157" s="10">
        <f>'BA Fixed'!L157</f>
        <v>33.71090100000005</v>
      </c>
      <c r="O157" s="10">
        <v>95</v>
      </c>
      <c r="P157" s="11">
        <f t="shared" si="4"/>
        <v>262.75767331233379</v>
      </c>
    </row>
    <row r="158" spans="1:16" x14ac:dyDescent="0.3">
      <c r="A158" s="1">
        <f t="shared" si="5"/>
        <v>2057</v>
      </c>
      <c r="B158" s="10">
        <f>'BA Fixed'!B158</f>
        <v>0.745</v>
      </c>
      <c r="C158" s="10">
        <v>0.68</v>
      </c>
      <c r="D158" s="10">
        <v>500</v>
      </c>
      <c r="E158" s="10">
        <f>'BA Fixed'!E158</f>
        <v>1473.4566000000023</v>
      </c>
      <c r="F158" s="10">
        <f>'BA Fixed'!F158</f>
        <v>449.69130000000058</v>
      </c>
      <c r="G158" s="10">
        <f>'BA Fixed'!G158</f>
        <v>278.53220000000039</v>
      </c>
      <c r="H158" s="10">
        <f>'BA Fixed'!H158</f>
        <v>278.53220000000039</v>
      </c>
      <c r="I158" s="10">
        <f>'BA Fixed'!I158</f>
        <v>1015.2605000000015</v>
      </c>
      <c r="J158" s="10">
        <f>'BA Fixed'!J158</f>
        <v>709.08770000000095</v>
      </c>
      <c r="K158" s="10">
        <f>'BA Fixed'!K158</f>
        <v>709.08770000000095</v>
      </c>
      <c r="L158" s="10">
        <v>0</v>
      </c>
      <c r="M158" s="10">
        <v>100</v>
      </c>
      <c r="N158" s="10">
        <f>'BA Fixed'!L158</f>
        <v>33.71090100000005</v>
      </c>
      <c r="O158" s="10">
        <v>95</v>
      </c>
      <c r="P158" s="11">
        <f t="shared" si="4"/>
        <v>262.75767331233379</v>
      </c>
    </row>
    <row r="159" spans="1:16" x14ac:dyDescent="0.3">
      <c r="A159" s="1">
        <f t="shared" si="5"/>
        <v>2058</v>
      </c>
      <c r="B159" s="10">
        <f>'BA Fixed'!B159</f>
        <v>0.745</v>
      </c>
      <c r="C159" s="10">
        <v>0.68</v>
      </c>
      <c r="D159" s="10">
        <v>500</v>
      </c>
      <c r="E159" s="10">
        <f>'BA Fixed'!E159</f>
        <v>1473.4566000000023</v>
      </c>
      <c r="F159" s="10">
        <f>'BA Fixed'!F159</f>
        <v>449.69130000000058</v>
      </c>
      <c r="G159" s="10">
        <f>'BA Fixed'!G159</f>
        <v>278.53220000000039</v>
      </c>
      <c r="H159" s="10">
        <f>'BA Fixed'!H159</f>
        <v>278.53220000000039</v>
      </c>
      <c r="I159" s="10">
        <f>'BA Fixed'!I159</f>
        <v>1015.2605000000015</v>
      </c>
      <c r="J159" s="10">
        <f>'BA Fixed'!J159</f>
        <v>709.08770000000095</v>
      </c>
      <c r="K159" s="10">
        <f>'BA Fixed'!K159</f>
        <v>709.08770000000095</v>
      </c>
      <c r="L159" s="10">
        <v>0</v>
      </c>
      <c r="M159" s="10">
        <v>100</v>
      </c>
      <c r="N159" s="10">
        <f>'BA Fixed'!L159</f>
        <v>33.71090100000005</v>
      </c>
      <c r="O159" s="10">
        <v>95</v>
      </c>
      <c r="P159" s="11">
        <f t="shared" si="4"/>
        <v>262.75767331233379</v>
      </c>
    </row>
    <row r="160" spans="1:16" x14ac:dyDescent="0.3">
      <c r="A160" s="1">
        <f t="shared" si="5"/>
        <v>2059</v>
      </c>
      <c r="B160" s="10">
        <f>'BA Fixed'!B160</f>
        <v>0.745</v>
      </c>
      <c r="C160" s="10">
        <v>0.68</v>
      </c>
      <c r="D160" s="10">
        <v>500</v>
      </c>
      <c r="E160" s="10">
        <f>'BA Fixed'!E160</f>
        <v>1473.4566000000023</v>
      </c>
      <c r="F160" s="10">
        <f>'BA Fixed'!F160</f>
        <v>449.69130000000058</v>
      </c>
      <c r="G160" s="10">
        <f>'BA Fixed'!G160</f>
        <v>278.53220000000039</v>
      </c>
      <c r="H160" s="10">
        <f>'BA Fixed'!H160</f>
        <v>278.53220000000039</v>
      </c>
      <c r="I160" s="10">
        <f>'BA Fixed'!I160</f>
        <v>1015.2605000000015</v>
      </c>
      <c r="J160" s="10">
        <f>'BA Fixed'!J160</f>
        <v>709.08770000000095</v>
      </c>
      <c r="K160" s="10">
        <f>'BA Fixed'!K160</f>
        <v>709.08770000000095</v>
      </c>
      <c r="L160" s="10">
        <v>0</v>
      </c>
      <c r="M160" s="10">
        <v>100</v>
      </c>
      <c r="N160" s="10">
        <f>'BA Fixed'!L160</f>
        <v>33.71090100000005</v>
      </c>
      <c r="O160" s="10">
        <v>95</v>
      </c>
      <c r="P160" s="11">
        <f t="shared" si="4"/>
        <v>262.75767331233379</v>
      </c>
    </row>
    <row r="161" spans="1:16" x14ac:dyDescent="0.3">
      <c r="A161" s="1">
        <f t="shared" si="5"/>
        <v>2060</v>
      </c>
      <c r="B161" s="10">
        <f>'BA Fixed'!B161</f>
        <v>0.745</v>
      </c>
      <c r="C161" s="10">
        <v>0.68</v>
      </c>
      <c r="D161" s="10">
        <v>500</v>
      </c>
      <c r="E161" s="10">
        <f>'BA Fixed'!E161</f>
        <v>1473.4566000000023</v>
      </c>
      <c r="F161" s="10">
        <f>'BA Fixed'!F161</f>
        <v>449.69130000000058</v>
      </c>
      <c r="G161" s="10">
        <f>'BA Fixed'!G161</f>
        <v>278.53220000000039</v>
      </c>
      <c r="H161" s="10">
        <f>'BA Fixed'!H161</f>
        <v>278.53220000000039</v>
      </c>
      <c r="I161" s="10">
        <f>'BA Fixed'!I161</f>
        <v>1015.2605000000015</v>
      </c>
      <c r="J161" s="10">
        <f>'BA Fixed'!J161</f>
        <v>709.08770000000095</v>
      </c>
      <c r="K161" s="10">
        <f>'BA Fixed'!K161</f>
        <v>709.08770000000095</v>
      </c>
      <c r="L161" s="10">
        <v>0</v>
      </c>
      <c r="M161" s="10">
        <v>100</v>
      </c>
      <c r="N161" s="10">
        <f>'BA Fixed'!L161</f>
        <v>33.71090100000005</v>
      </c>
      <c r="O161" s="10">
        <v>95</v>
      </c>
      <c r="P161" s="11">
        <f t="shared" si="4"/>
        <v>262.75767331233379</v>
      </c>
    </row>
    <row r="162" spans="1:16" x14ac:dyDescent="0.3">
      <c r="A162" s="1">
        <f t="shared" si="5"/>
        <v>2061</v>
      </c>
      <c r="B162" s="10">
        <f>'BA Fixed'!B162</f>
        <v>0.745</v>
      </c>
      <c r="C162" s="10">
        <v>0.68</v>
      </c>
      <c r="D162" s="10">
        <v>500</v>
      </c>
      <c r="E162" s="10">
        <f>'BA Fixed'!E162</f>
        <v>1473.4566000000023</v>
      </c>
      <c r="F162" s="10">
        <f>'BA Fixed'!F162</f>
        <v>449.69130000000058</v>
      </c>
      <c r="G162" s="10">
        <f>'BA Fixed'!G162</f>
        <v>278.53220000000039</v>
      </c>
      <c r="H162" s="10">
        <f>'BA Fixed'!H162</f>
        <v>278.53220000000039</v>
      </c>
      <c r="I162" s="10">
        <f>'BA Fixed'!I162</f>
        <v>1015.2605000000015</v>
      </c>
      <c r="J162" s="10">
        <f>'BA Fixed'!J162</f>
        <v>709.08770000000095</v>
      </c>
      <c r="K162" s="10">
        <f>'BA Fixed'!K162</f>
        <v>709.08770000000095</v>
      </c>
      <c r="L162" s="10">
        <v>0</v>
      </c>
      <c r="M162" s="10">
        <v>100</v>
      </c>
      <c r="N162" s="10">
        <f>'BA Fixed'!L162</f>
        <v>33.71090100000005</v>
      </c>
      <c r="O162" s="10">
        <v>95</v>
      </c>
      <c r="P162" s="11">
        <f t="shared" si="4"/>
        <v>262.75767331233379</v>
      </c>
    </row>
    <row r="163" spans="1:16" x14ac:dyDescent="0.3">
      <c r="A163" s="1">
        <f t="shared" si="5"/>
        <v>2062</v>
      </c>
      <c r="B163" s="10">
        <f>'BA Fixed'!B163</f>
        <v>0.745</v>
      </c>
      <c r="C163" s="10">
        <v>0.68</v>
      </c>
      <c r="D163" s="10">
        <v>500</v>
      </c>
      <c r="E163" s="10">
        <f>'BA Fixed'!E163</f>
        <v>1473.4566000000023</v>
      </c>
      <c r="F163" s="10">
        <f>'BA Fixed'!F163</f>
        <v>449.69130000000058</v>
      </c>
      <c r="G163" s="10">
        <f>'BA Fixed'!G163</f>
        <v>278.53220000000039</v>
      </c>
      <c r="H163" s="10">
        <f>'BA Fixed'!H163</f>
        <v>278.53220000000039</v>
      </c>
      <c r="I163" s="10">
        <f>'BA Fixed'!I163</f>
        <v>1015.2605000000015</v>
      </c>
      <c r="J163" s="10">
        <f>'BA Fixed'!J163</f>
        <v>709.08770000000095</v>
      </c>
      <c r="K163" s="10">
        <f>'BA Fixed'!K163</f>
        <v>709.08770000000095</v>
      </c>
      <c r="L163" s="10">
        <v>0</v>
      </c>
      <c r="M163" s="10">
        <v>100</v>
      </c>
      <c r="N163" s="10">
        <f>'BA Fixed'!L163</f>
        <v>33.71090100000005</v>
      </c>
      <c r="O163" s="10">
        <v>95</v>
      </c>
      <c r="P163" s="11">
        <f t="shared" si="4"/>
        <v>262.75767331233379</v>
      </c>
    </row>
    <row r="164" spans="1:16" x14ac:dyDescent="0.3">
      <c r="A164" s="1">
        <f t="shared" si="5"/>
        <v>2063</v>
      </c>
      <c r="B164" s="10">
        <f>'BA Fixed'!B164</f>
        <v>0.745</v>
      </c>
      <c r="C164" s="10">
        <v>0.68</v>
      </c>
      <c r="D164" s="10">
        <v>500</v>
      </c>
      <c r="E164" s="10">
        <f>'BA Fixed'!E164</f>
        <v>1473.4566000000023</v>
      </c>
      <c r="F164" s="10">
        <f>'BA Fixed'!F164</f>
        <v>449.69130000000058</v>
      </c>
      <c r="G164" s="10">
        <f>'BA Fixed'!G164</f>
        <v>278.53220000000039</v>
      </c>
      <c r="H164" s="10">
        <f>'BA Fixed'!H164</f>
        <v>278.53220000000039</v>
      </c>
      <c r="I164" s="10">
        <f>'BA Fixed'!I164</f>
        <v>1015.2605000000015</v>
      </c>
      <c r="J164" s="10">
        <f>'BA Fixed'!J164</f>
        <v>709.08770000000095</v>
      </c>
      <c r="K164" s="10">
        <f>'BA Fixed'!K164</f>
        <v>709.08770000000095</v>
      </c>
      <c r="L164" s="10">
        <v>0</v>
      </c>
      <c r="M164" s="10">
        <v>100</v>
      </c>
      <c r="N164" s="10">
        <f>'BA Fixed'!L164</f>
        <v>33.71090100000005</v>
      </c>
      <c r="O164" s="10">
        <v>95</v>
      </c>
      <c r="P164" s="11">
        <f t="shared" si="4"/>
        <v>262.75767331233379</v>
      </c>
    </row>
    <row r="165" spans="1:16" x14ac:dyDescent="0.3">
      <c r="A165" s="1">
        <f t="shared" si="5"/>
        <v>2064</v>
      </c>
      <c r="B165" s="10">
        <f>'BA Fixed'!B165</f>
        <v>0.745</v>
      </c>
      <c r="C165" s="10">
        <v>0.68</v>
      </c>
      <c r="D165" s="10">
        <v>500</v>
      </c>
      <c r="E165" s="10">
        <f>'BA Fixed'!E165</f>
        <v>1473.4566000000023</v>
      </c>
      <c r="F165" s="10">
        <f>'BA Fixed'!F165</f>
        <v>449.69130000000058</v>
      </c>
      <c r="G165" s="10">
        <f>'BA Fixed'!G165</f>
        <v>278.53220000000039</v>
      </c>
      <c r="H165" s="10">
        <f>'BA Fixed'!H165</f>
        <v>278.53220000000039</v>
      </c>
      <c r="I165" s="10">
        <f>'BA Fixed'!I165</f>
        <v>1015.2605000000015</v>
      </c>
      <c r="J165" s="10">
        <f>'BA Fixed'!J165</f>
        <v>709.08770000000095</v>
      </c>
      <c r="K165" s="10">
        <f>'BA Fixed'!K165</f>
        <v>709.08770000000095</v>
      </c>
      <c r="L165" s="10">
        <v>0</v>
      </c>
      <c r="M165" s="10">
        <v>100</v>
      </c>
      <c r="N165" s="10">
        <f>'BA Fixed'!L165</f>
        <v>33.71090100000005</v>
      </c>
      <c r="O165" s="10">
        <v>95</v>
      </c>
      <c r="P165" s="11">
        <f t="shared" si="4"/>
        <v>262.75767331233379</v>
      </c>
    </row>
    <row r="166" spans="1:16" x14ac:dyDescent="0.3">
      <c r="A166" s="1">
        <f t="shared" si="5"/>
        <v>2065</v>
      </c>
      <c r="B166" s="10">
        <f>'BA Fixed'!B166</f>
        <v>0.745</v>
      </c>
      <c r="C166" s="10">
        <v>0.68</v>
      </c>
      <c r="D166" s="10">
        <v>500</v>
      </c>
      <c r="E166" s="10">
        <f>'BA Fixed'!E166</f>
        <v>1473.4566000000023</v>
      </c>
      <c r="F166" s="10">
        <f>'BA Fixed'!F166</f>
        <v>449.69130000000058</v>
      </c>
      <c r="G166" s="10">
        <f>'BA Fixed'!G166</f>
        <v>278.53220000000039</v>
      </c>
      <c r="H166" s="10">
        <f>'BA Fixed'!H166</f>
        <v>278.53220000000039</v>
      </c>
      <c r="I166" s="10">
        <f>'BA Fixed'!I166</f>
        <v>1015.2605000000015</v>
      </c>
      <c r="J166" s="10">
        <f>'BA Fixed'!J166</f>
        <v>709.08770000000095</v>
      </c>
      <c r="K166" s="10">
        <f>'BA Fixed'!K166</f>
        <v>709.08770000000095</v>
      </c>
      <c r="L166" s="10">
        <v>0</v>
      </c>
      <c r="M166" s="10">
        <v>100</v>
      </c>
      <c r="N166" s="10">
        <f>'BA Fixed'!L166</f>
        <v>33.71090100000005</v>
      </c>
      <c r="O166" s="10">
        <v>95</v>
      </c>
      <c r="P166" s="11">
        <f t="shared" si="4"/>
        <v>262.75767331233379</v>
      </c>
    </row>
    <row r="167" spans="1:16" x14ac:dyDescent="0.3">
      <c r="A167" s="1">
        <f t="shared" si="5"/>
        <v>2066</v>
      </c>
      <c r="B167" s="10">
        <f>'BA Fixed'!B167</f>
        <v>0.745</v>
      </c>
      <c r="C167" s="10">
        <v>0.68</v>
      </c>
      <c r="D167" s="10">
        <v>500</v>
      </c>
      <c r="E167" s="10">
        <f>'BA Fixed'!E167</f>
        <v>1473.4566000000023</v>
      </c>
      <c r="F167" s="10">
        <f>'BA Fixed'!F167</f>
        <v>449.69130000000058</v>
      </c>
      <c r="G167" s="10">
        <f>'BA Fixed'!G167</f>
        <v>278.53220000000039</v>
      </c>
      <c r="H167" s="10">
        <f>'BA Fixed'!H167</f>
        <v>278.53220000000039</v>
      </c>
      <c r="I167" s="10">
        <f>'BA Fixed'!I167</f>
        <v>1015.2605000000015</v>
      </c>
      <c r="J167" s="10">
        <f>'BA Fixed'!J167</f>
        <v>709.08770000000095</v>
      </c>
      <c r="K167" s="10">
        <f>'BA Fixed'!K167</f>
        <v>709.08770000000095</v>
      </c>
      <c r="L167" s="10">
        <v>0</v>
      </c>
      <c r="M167" s="10">
        <v>100</v>
      </c>
      <c r="N167" s="10">
        <f>'BA Fixed'!L167</f>
        <v>33.71090100000005</v>
      </c>
      <c r="O167" s="10">
        <v>95</v>
      </c>
      <c r="P167" s="11">
        <f t="shared" si="4"/>
        <v>262.75767331233379</v>
      </c>
    </row>
    <row r="168" spans="1:16" x14ac:dyDescent="0.3">
      <c r="A168" s="1">
        <f t="shared" si="5"/>
        <v>2067</v>
      </c>
      <c r="B168" s="10">
        <f>'BA Fixed'!B168</f>
        <v>0.745</v>
      </c>
      <c r="C168" s="10">
        <v>0.68</v>
      </c>
      <c r="D168" s="10">
        <v>500</v>
      </c>
      <c r="E168" s="10">
        <f>'BA Fixed'!E168</f>
        <v>1473.4566000000023</v>
      </c>
      <c r="F168" s="10">
        <f>'BA Fixed'!F168</f>
        <v>449.69130000000058</v>
      </c>
      <c r="G168" s="10">
        <f>'BA Fixed'!G168</f>
        <v>278.53220000000039</v>
      </c>
      <c r="H168" s="10">
        <f>'BA Fixed'!H168</f>
        <v>278.53220000000039</v>
      </c>
      <c r="I168" s="10">
        <f>'BA Fixed'!I168</f>
        <v>1015.2605000000015</v>
      </c>
      <c r="J168" s="10">
        <f>'BA Fixed'!J168</f>
        <v>709.08770000000095</v>
      </c>
      <c r="K168" s="10">
        <f>'BA Fixed'!K168</f>
        <v>709.08770000000095</v>
      </c>
      <c r="L168" s="10">
        <v>0</v>
      </c>
      <c r="M168" s="10">
        <v>100</v>
      </c>
      <c r="N168" s="10">
        <f>'BA Fixed'!L168</f>
        <v>33.71090100000005</v>
      </c>
      <c r="O168" s="10">
        <v>95</v>
      </c>
      <c r="P168" s="11">
        <f t="shared" si="4"/>
        <v>262.75767331233379</v>
      </c>
    </row>
    <row r="169" spans="1:16" x14ac:dyDescent="0.3">
      <c r="A169" s="1">
        <f t="shared" si="5"/>
        <v>2068</v>
      </c>
      <c r="B169" s="10">
        <f>'BA Fixed'!B169</f>
        <v>0.745</v>
      </c>
      <c r="C169" s="10">
        <v>0.68</v>
      </c>
      <c r="D169" s="10">
        <v>500</v>
      </c>
      <c r="E169" s="10">
        <f>'BA Fixed'!E169</f>
        <v>1473.4566000000023</v>
      </c>
      <c r="F169" s="10">
        <f>'BA Fixed'!F169</f>
        <v>449.69130000000058</v>
      </c>
      <c r="G169" s="10">
        <f>'BA Fixed'!G169</f>
        <v>278.53220000000039</v>
      </c>
      <c r="H169" s="10">
        <f>'BA Fixed'!H169</f>
        <v>278.53220000000039</v>
      </c>
      <c r="I169" s="10">
        <f>'BA Fixed'!I169</f>
        <v>1015.2605000000015</v>
      </c>
      <c r="J169" s="10">
        <f>'BA Fixed'!J169</f>
        <v>709.08770000000095</v>
      </c>
      <c r="K169" s="10">
        <f>'BA Fixed'!K169</f>
        <v>709.08770000000095</v>
      </c>
      <c r="L169" s="10">
        <v>0</v>
      </c>
      <c r="M169" s="10">
        <v>100</v>
      </c>
      <c r="N169" s="10">
        <f>'BA Fixed'!L169</f>
        <v>33.71090100000005</v>
      </c>
      <c r="O169" s="10">
        <v>95</v>
      </c>
      <c r="P169" s="11">
        <f t="shared" si="4"/>
        <v>262.75767331233379</v>
      </c>
    </row>
    <row r="170" spans="1:16" x14ac:dyDescent="0.3">
      <c r="A170" s="1">
        <f t="shared" si="5"/>
        <v>2069</v>
      </c>
      <c r="B170" s="10">
        <f>'BA Fixed'!B170</f>
        <v>0.745</v>
      </c>
      <c r="C170" s="10">
        <v>0.68</v>
      </c>
      <c r="D170" s="10">
        <v>500</v>
      </c>
      <c r="E170" s="10">
        <f>'BA Fixed'!E170</f>
        <v>1473.4566000000023</v>
      </c>
      <c r="F170" s="10">
        <f>'BA Fixed'!F170</f>
        <v>449.69130000000058</v>
      </c>
      <c r="G170" s="10">
        <f>'BA Fixed'!G170</f>
        <v>278.53220000000039</v>
      </c>
      <c r="H170" s="10">
        <f>'BA Fixed'!H170</f>
        <v>278.53220000000039</v>
      </c>
      <c r="I170" s="10">
        <f>'BA Fixed'!I170</f>
        <v>1015.2605000000015</v>
      </c>
      <c r="J170" s="10">
        <f>'BA Fixed'!J170</f>
        <v>709.08770000000095</v>
      </c>
      <c r="K170" s="10">
        <f>'BA Fixed'!K170</f>
        <v>709.08770000000095</v>
      </c>
      <c r="L170" s="10">
        <v>0</v>
      </c>
      <c r="M170" s="10">
        <v>100</v>
      </c>
      <c r="N170" s="10">
        <f>'BA Fixed'!L170</f>
        <v>33.71090100000005</v>
      </c>
      <c r="O170" s="10">
        <v>95</v>
      </c>
      <c r="P170" s="11">
        <f t="shared" si="4"/>
        <v>262.75767331233379</v>
      </c>
    </row>
    <row r="171" spans="1:16" x14ac:dyDescent="0.3">
      <c r="A171" s="1">
        <f t="shared" si="5"/>
        <v>2070</v>
      </c>
      <c r="B171" s="10">
        <f>'BA Fixed'!B171</f>
        <v>0.745</v>
      </c>
      <c r="C171" s="10">
        <v>0.68</v>
      </c>
      <c r="D171" s="10">
        <v>500</v>
      </c>
      <c r="E171" s="10">
        <f>'BA Fixed'!E171</f>
        <v>1473.4566000000023</v>
      </c>
      <c r="F171" s="10">
        <f>'BA Fixed'!F171</f>
        <v>449.69130000000058</v>
      </c>
      <c r="G171" s="10">
        <f>'BA Fixed'!G171</f>
        <v>278.53220000000039</v>
      </c>
      <c r="H171" s="10">
        <f>'BA Fixed'!H171</f>
        <v>278.53220000000039</v>
      </c>
      <c r="I171" s="10">
        <f>'BA Fixed'!I171</f>
        <v>1015.2605000000015</v>
      </c>
      <c r="J171" s="10">
        <f>'BA Fixed'!J171</f>
        <v>709.08770000000095</v>
      </c>
      <c r="K171" s="10">
        <f>'BA Fixed'!K171</f>
        <v>709.08770000000095</v>
      </c>
      <c r="L171" s="10">
        <v>0</v>
      </c>
      <c r="M171" s="10">
        <v>100</v>
      </c>
      <c r="N171" s="10">
        <f>'BA Fixed'!L171</f>
        <v>33.71090100000005</v>
      </c>
      <c r="O171" s="10">
        <v>95</v>
      </c>
      <c r="P171" s="11">
        <f t="shared" si="4"/>
        <v>262.75767331233379</v>
      </c>
    </row>
    <row r="172" spans="1:16" x14ac:dyDescent="0.3">
      <c r="A172" s="1">
        <f t="shared" si="5"/>
        <v>2071</v>
      </c>
      <c r="B172" s="10">
        <f>'BA Fixed'!B172</f>
        <v>0.745</v>
      </c>
      <c r="C172" s="10">
        <v>0.68</v>
      </c>
      <c r="D172" s="10">
        <v>500</v>
      </c>
      <c r="E172" s="10">
        <f>'BA Fixed'!E172</f>
        <v>1473.4566000000023</v>
      </c>
      <c r="F172" s="10">
        <f>'BA Fixed'!F172</f>
        <v>449.69130000000058</v>
      </c>
      <c r="G172" s="10">
        <f>'BA Fixed'!G172</f>
        <v>278.53220000000039</v>
      </c>
      <c r="H172" s="10">
        <f>'BA Fixed'!H172</f>
        <v>278.53220000000039</v>
      </c>
      <c r="I172" s="10">
        <f>'BA Fixed'!I172</f>
        <v>1015.2605000000015</v>
      </c>
      <c r="J172" s="10">
        <f>'BA Fixed'!J172</f>
        <v>709.08770000000095</v>
      </c>
      <c r="K172" s="10">
        <f>'BA Fixed'!K172</f>
        <v>709.08770000000095</v>
      </c>
      <c r="L172" s="10">
        <v>0</v>
      </c>
      <c r="M172" s="10">
        <v>100</v>
      </c>
      <c r="N172" s="10">
        <f>'BA Fixed'!L172</f>
        <v>33.71090100000005</v>
      </c>
      <c r="O172" s="10">
        <v>95</v>
      </c>
      <c r="P172" s="11">
        <f t="shared" si="4"/>
        <v>262.75767331233379</v>
      </c>
    </row>
    <row r="173" spans="1:16" x14ac:dyDescent="0.3">
      <c r="A173" s="1">
        <f t="shared" si="5"/>
        <v>2072</v>
      </c>
      <c r="B173" s="10">
        <f>'BA Fixed'!B173</f>
        <v>0.745</v>
      </c>
      <c r="C173" s="10">
        <v>0.68</v>
      </c>
      <c r="D173" s="10">
        <v>500</v>
      </c>
      <c r="E173" s="10">
        <f>'BA Fixed'!E173</f>
        <v>1473.4566000000023</v>
      </c>
      <c r="F173" s="10">
        <f>'BA Fixed'!F173</f>
        <v>449.69130000000058</v>
      </c>
      <c r="G173" s="10">
        <f>'BA Fixed'!G173</f>
        <v>278.53220000000039</v>
      </c>
      <c r="H173" s="10">
        <f>'BA Fixed'!H173</f>
        <v>278.53220000000039</v>
      </c>
      <c r="I173" s="10">
        <f>'BA Fixed'!I173</f>
        <v>1015.2605000000015</v>
      </c>
      <c r="J173" s="10">
        <f>'BA Fixed'!J173</f>
        <v>709.08770000000095</v>
      </c>
      <c r="K173" s="10">
        <f>'BA Fixed'!K173</f>
        <v>709.08770000000095</v>
      </c>
      <c r="L173" s="10">
        <v>0</v>
      </c>
      <c r="M173" s="10">
        <v>100</v>
      </c>
      <c r="N173" s="10">
        <f>'BA Fixed'!L173</f>
        <v>33.71090100000005</v>
      </c>
      <c r="O173" s="10">
        <v>95</v>
      </c>
      <c r="P173" s="11">
        <f t="shared" si="4"/>
        <v>262.75767331233379</v>
      </c>
    </row>
    <row r="174" spans="1:16" x14ac:dyDescent="0.3">
      <c r="A174" s="1">
        <f t="shared" si="5"/>
        <v>2073</v>
      </c>
      <c r="B174" s="10">
        <f>'BA Fixed'!B174</f>
        <v>0.745</v>
      </c>
      <c r="C174" s="10">
        <v>0.68</v>
      </c>
      <c r="D174" s="10">
        <v>500</v>
      </c>
      <c r="E174" s="10">
        <f>'BA Fixed'!E174</f>
        <v>1473.4566000000023</v>
      </c>
      <c r="F174" s="10">
        <f>'BA Fixed'!F174</f>
        <v>449.69130000000058</v>
      </c>
      <c r="G174" s="10">
        <f>'BA Fixed'!G174</f>
        <v>278.53220000000039</v>
      </c>
      <c r="H174" s="10">
        <f>'BA Fixed'!H174</f>
        <v>278.53220000000039</v>
      </c>
      <c r="I174" s="10">
        <f>'BA Fixed'!I174</f>
        <v>1015.2605000000015</v>
      </c>
      <c r="J174" s="10">
        <f>'BA Fixed'!J174</f>
        <v>709.08770000000095</v>
      </c>
      <c r="K174" s="10">
        <f>'BA Fixed'!K174</f>
        <v>709.08770000000095</v>
      </c>
      <c r="L174" s="10">
        <v>0</v>
      </c>
      <c r="M174" s="10">
        <v>100</v>
      </c>
      <c r="N174" s="10">
        <f>'BA Fixed'!L174</f>
        <v>33.71090100000005</v>
      </c>
      <c r="O174" s="10">
        <v>95</v>
      </c>
      <c r="P174" s="11">
        <f t="shared" si="4"/>
        <v>262.75767331233379</v>
      </c>
    </row>
    <row r="175" spans="1:16" x14ac:dyDescent="0.3">
      <c r="A175" s="1">
        <f t="shared" si="5"/>
        <v>2074</v>
      </c>
      <c r="B175" s="10">
        <f>'BA Fixed'!B175</f>
        <v>0.745</v>
      </c>
      <c r="C175" s="10">
        <v>0.68</v>
      </c>
      <c r="D175" s="10">
        <v>500</v>
      </c>
      <c r="E175" s="10">
        <f>'BA Fixed'!E175</f>
        <v>1473.4566000000023</v>
      </c>
      <c r="F175" s="10">
        <f>'BA Fixed'!F175</f>
        <v>449.69130000000058</v>
      </c>
      <c r="G175" s="10">
        <f>'BA Fixed'!G175</f>
        <v>278.53220000000039</v>
      </c>
      <c r="H175" s="10">
        <f>'BA Fixed'!H175</f>
        <v>278.53220000000039</v>
      </c>
      <c r="I175" s="10">
        <f>'BA Fixed'!I175</f>
        <v>1015.2605000000015</v>
      </c>
      <c r="J175" s="10">
        <f>'BA Fixed'!J175</f>
        <v>709.08770000000095</v>
      </c>
      <c r="K175" s="10">
        <f>'BA Fixed'!K175</f>
        <v>709.08770000000095</v>
      </c>
      <c r="L175" s="10">
        <v>0</v>
      </c>
      <c r="M175" s="10">
        <v>100</v>
      </c>
      <c r="N175" s="10">
        <f>'BA Fixed'!L175</f>
        <v>33.71090100000005</v>
      </c>
      <c r="O175" s="10">
        <v>95</v>
      </c>
      <c r="P175" s="11">
        <f t="shared" si="4"/>
        <v>262.75767331233379</v>
      </c>
    </row>
    <row r="176" spans="1:16" x14ac:dyDescent="0.3">
      <c r="A176" s="1">
        <f t="shared" si="5"/>
        <v>2075</v>
      </c>
      <c r="B176" s="10">
        <f>'BA Fixed'!B176</f>
        <v>0.745</v>
      </c>
      <c r="C176" s="10">
        <v>0.68</v>
      </c>
      <c r="D176" s="10">
        <v>500</v>
      </c>
      <c r="E176" s="10">
        <f>'BA Fixed'!E176</f>
        <v>1473.4566000000023</v>
      </c>
      <c r="F176" s="10">
        <f>'BA Fixed'!F176</f>
        <v>449.69130000000058</v>
      </c>
      <c r="G176" s="10">
        <f>'BA Fixed'!G176</f>
        <v>278.53220000000039</v>
      </c>
      <c r="H176" s="10">
        <f>'BA Fixed'!H176</f>
        <v>278.53220000000039</v>
      </c>
      <c r="I176" s="10">
        <f>'BA Fixed'!I176</f>
        <v>1015.2605000000015</v>
      </c>
      <c r="J176" s="10">
        <f>'BA Fixed'!J176</f>
        <v>709.08770000000095</v>
      </c>
      <c r="K176" s="10">
        <f>'BA Fixed'!K176</f>
        <v>709.08770000000095</v>
      </c>
      <c r="L176" s="10">
        <v>0</v>
      </c>
      <c r="M176" s="10">
        <v>100</v>
      </c>
      <c r="N176" s="10">
        <f>'BA Fixed'!L176</f>
        <v>33.71090100000005</v>
      </c>
      <c r="O176" s="10">
        <v>95</v>
      </c>
      <c r="P176" s="11">
        <f t="shared" si="4"/>
        <v>262.75767331233379</v>
      </c>
    </row>
    <row r="177" spans="1:16" x14ac:dyDescent="0.3">
      <c r="A177" s="1">
        <f t="shared" si="5"/>
        <v>2076</v>
      </c>
      <c r="B177" s="10">
        <f>'BA Fixed'!B177</f>
        <v>0.745</v>
      </c>
      <c r="C177" s="10">
        <v>0.68</v>
      </c>
      <c r="D177" s="10">
        <v>500</v>
      </c>
      <c r="E177" s="10">
        <f>'BA Fixed'!E177</f>
        <v>1473.4566000000023</v>
      </c>
      <c r="F177" s="10">
        <f>'BA Fixed'!F177</f>
        <v>449.69130000000058</v>
      </c>
      <c r="G177" s="10">
        <f>'BA Fixed'!G177</f>
        <v>278.53220000000039</v>
      </c>
      <c r="H177" s="10">
        <f>'BA Fixed'!H177</f>
        <v>278.53220000000039</v>
      </c>
      <c r="I177" s="10">
        <f>'BA Fixed'!I177</f>
        <v>1015.2605000000015</v>
      </c>
      <c r="J177" s="10">
        <f>'BA Fixed'!J177</f>
        <v>709.08770000000095</v>
      </c>
      <c r="K177" s="10">
        <f>'BA Fixed'!K177</f>
        <v>709.08770000000095</v>
      </c>
      <c r="L177" s="10">
        <v>0</v>
      </c>
      <c r="M177" s="10">
        <v>100</v>
      </c>
      <c r="N177" s="10">
        <f>'BA Fixed'!L177</f>
        <v>33.71090100000005</v>
      </c>
      <c r="O177" s="10">
        <v>95</v>
      </c>
      <c r="P177" s="11">
        <f t="shared" si="4"/>
        <v>262.75767331233379</v>
      </c>
    </row>
    <row r="178" spans="1:16" x14ac:dyDescent="0.3">
      <c r="A178" s="1">
        <f t="shared" si="5"/>
        <v>2077</v>
      </c>
      <c r="B178" s="10">
        <f>'BA Fixed'!B178</f>
        <v>0.745</v>
      </c>
      <c r="C178" s="10">
        <v>0.68</v>
      </c>
      <c r="D178" s="10">
        <v>500</v>
      </c>
      <c r="E178" s="10">
        <f>'BA Fixed'!E178</f>
        <v>1473.4566000000023</v>
      </c>
      <c r="F178" s="10">
        <f>'BA Fixed'!F178</f>
        <v>449.69130000000058</v>
      </c>
      <c r="G178" s="10">
        <f>'BA Fixed'!G178</f>
        <v>278.53220000000039</v>
      </c>
      <c r="H178" s="10">
        <f>'BA Fixed'!H178</f>
        <v>278.53220000000039</v>
      </c>
      <c r="I178" s="10">
        <f>'BA Fixed'!I178</f>
        <v>1015.2605000000015</v>
      </c>
      <c r="J178" s="10">
        <f>'BA Fixed'!J178</f>
        <v>709.08770000000095</v>
      </c>
      <c r="K178" s="10">
        <f>'BA Fixed'!K178</f>
        <v>709.08770000000095</v>
      </c>
      <c r="L178" s="10">
        <v>0</v>
      </c>
      <c r="M178" s="10">
        <v>100</v>
      </c>
      <c r="N178" s="10">
        <f>'BA Fixed'!L178</f>
        <v>33.71090100000005</v>
      </c>
      <c r="O178" s="10">
        <v>95</v>
      </c>
      <c r="P178" s="11">
        <f t="shared" si="4"/>
        <v>262.75767331233379</v>
      </c>
    </row>
    <row r="179" spans="1:16" x14ac:dyDescent="0.3">
      <c r="A179" s="1">
        <f t="shared" si="5"/>
        <v>2078</v>
      </c>
      <c r="B179" s="10">
        <f>'BA Fixed'!B179</f>
        <v>0.745</v>
      </c>
      <c r="C179" s="10">
        <v>0.68</v>
      </c>
      <c r="D179" s="10">
        <v>500</v>
      </c>
      <c r="E179" s="10">
        <f>'BA Fixed'!E179</f>
        <v>1473.4566000000023</v>
      </c>
      <c r="F179" s="10">
        <f>'BA Fixed'!F179</f>
        <v>449.69130000000058</v>
      </c>
      <c r="G179" s="10">
        <f>'BA Fixed'!G179</f>
        <v>278.53220000000039</v>
      </c>
      <c r="H179" s="10">
        <f>'BA Fixed'!H179</f>
        <v>278.53220000000039</v>
      </c>
      <c r="I179" s="10">
        <f>'BA Fixed'!I179</f>
        <v>1015.2605000000015</v>
      </c>
      <c r="J179" s="10">
        <f>'BA Fixed'!J179</f>
        <v>709.08770000000095</v>
      </c>
      <c r="K179" s="10">
        <f>'BA Fixed'!K179</f>
        <v>709.08770000000095</v>
      </c>
      <c r="L179" s="10">
        <v>0</v>
      </c>
      <c r="M179" s="10">
        <v>100</v>
      </c>
      <c r="N179" s="10">
        <f>'BA Fixed'!L179</f>
        <v>33.71090100000005</v>
      </c>
      <c r="O179" s="10">
        <v>95</v>
      </c>
      <c r="P179" s="11">
        <f t="shared" si="4"/>
        <v>262.75767331233379</v>
      </c>
    </row>
    <row r="180" spans="1:16" x14ac:dyDescent="0.3">
      <c r="A180" s="1">
        <f t="shared" si="5"/>
        <v>2079</v>
      </c>
      <c r="B180" s="10">
        <f>'BA Fixed'!B180</f>
        <v>0.745</v>
      </c>
      <c r="C180" s="10">
        <v>0.68</v>
      </c>
      <c r="D180" s="10">
        <v>500</v>
      </c>
      <c r="E180" s="10">
        <f>'BA Fixed'!E180</f>
        <v>1473.4566000000023</v>
      </c>
      <c r="F180" s="10">
        <f>'BA Fixed'!F180</f>
        <v>449.69130000000058</v>
      </c>
      <c r="G180" s="10">
        <f>'BA Fixed'!G180</f>
        <v>278.53220000000039</v>
      </c>
      <c r="H180" s="10">
        <f>'BA Fixed'!H180</f>
        <v>278.53220000000039</v>
      </c>
      <c r="I180" s="10">
        <f>'BA Fixed'!I180</f>
        <v>1015.2605000000015</v>
      </c>
      <c r="J180" s="10">
        <f>'BA Fixed'!J180</f>
        <v>709.08770000000095</v>
      </c>
      <c r="K180" s="10">
        <f>'BA Fixed'!K180</f>
        <v>709.08770000000095</v>
      </c>
      <c r="L180" s="10">
        <v>0</v>
      </c>
      <c r="M180" s="10">
        <v>100</v>
      </c>
      <c r="N180" s="10">
        <f>'BA Fixed'!L180</f>
        <v>33.71090100000005</v>
      </c>
      <c r="O180" s="10">
        <v>95</v>
      </c>
      <c r="P180" s="11">
        <f t="shared" si="4"/>
        <v>262.75767331233379</v>
      </c>
    </row>
    <row r="181" spans="1:16" x14ac:dyDescent="0.3">
      <c r="A181" s="1">
        <f t="shared" si="5"/>
        <v>2080</v>
      </c>
      <c r="B181" s="10">
        <f>'BA Fixed'!B181</f>
        <v>0.745</v>
      </c>
      <c r="C181" s="10">
        <v>0.68</v>
      </c>
      <c r="D181" s="10">
        <v>500</v>
      </c>
      <c r="E181" s="10">
        <f>'BA Fixed'!E181</f>
        <v>1473.4566000000023</v>
      </c>
      <c r="F181" s="10">
        <f>'BA Fixed'!F181</f>
        <v>449.69130000000058</v>
      </c>
      <c r="G181" s="10">
        <f>'BA Fixed'!G181</f>
        <v>278.53220000000039</v>
      </c>
      <c r="H181" s="10">
        <f>'BA Fixed'!H181</f>
        <v>278.53220000000039</v>
      </c>
      <c r="I181" s="10">
        <f>'BA Fixed'!I181</f>
        <v>1015.2605000000015</v>
      </c>
      <c r="J181" s="10">
        <f>'BA Fixed'!J181</f>
        <v>709.08770000000095</v>
      </c>
      <c r="K181" s="10">
        <f>'BA Fixed'!K181</f>
        <v>709.08770000000095</v>
      </c>
      <c r="L181" s="10">
        <v>0</v>
      </c>
      <c r="M181" s="10">
        <v>100</v>
      </c>
      <c r="N181" s="10">
        <f>'BA Fixed'!L181</f>
        <v>33.71090100000005</v>
      </c>
      <c r="O181" s="10">
        <v>95</v>
      </c>
      <c r="P181" s="11">
        <f t="shared" si="4"/>
        <v>262.75767331233379</v>
      </c>
    </row>
    <row r="182" spans="1:16" x14ac:dyDescent="0.3">
      <c r="A182" s="1">
        <f t="shared" si="5"/>
        <v>2081</v>
      </c>
      <c r="B182" s="10">
        <f>'BA Fixed'!B182</f>
        <v>0.745</v>
      </c>
      <c r="C182" s="10">
        <v>0.68</v>
      </c>
      <c r="D182" s="10">
        <v>500</v>
      </c>
      <c r="E182" s="10">
        <f>'BA Fixed'!E182</f>
        <v>1473.4566000000023</v>
      </c>
      <c r="F182" s="10">
        <f>'BA Fixed'!F182</f>
        <v>449.69130000000058</v>
      </c>
      <c r="G182" s="10">
        <f>'BA Fixed'!G182</f>
        <v>278.53220000000039</v>
      </c>
      <c r="H182" s="10">
        <f>'BA Fixed'!H182</f>
        <v>278.53220000000039</v>
      </c>
      <c r="I182" s="10">
        <f>'BA Fixed'!I182</f>
        <v>1015.2605000000015</v>
      </c>
      <c r="J182" s="10">
        <f>'BA Fixed'!J182</f>
        <v>709.08770000000095</v>
      </c>
      <c r="K182" s="10">
        <f>'BA Fixed'!K182</f>
        <v>709.08770000000095</v>
      </c>
      <c r="L182" s="10">
        <v>0</v>
      </c>
      <c r="M182" s="10">
        <v>100</v>
      </c>
      <c r="N182" s="10">
        <f>'BA Fixed'!L182</f>
        <v>33.71090100000005</v>
      </c>
      <c r="O182" s="10">
        <v>95</v>
      </c>
      <c r="P182" s="11">
        <f t="shared" si="4"/>
        <v>262.75767331233379</v>
      </c>
    </row>
    <row r="183" spans="1:16" x14ac:dyDescent="0.3">
      <c r="A183" s="1">
        <f t="shared" si="5"/>
        <v>2082</v>
      </c>
      <c r="B183" s="10">
        <f>'BA Fixed'!B183</f>
        <v>0.745</v>
      </c>
      <c r="C183" s="10">
        <v>0.68</v>
      </c>
      <c r="D183" s="10">
        <v>500</v>
      </c>
      <c r="E183" s="10">
        <f>'BA Fixed'!E183</f>
        <v>1473.4566000000023</v>
      </c>
      <c r="F183" s="10">
        <f>'BA Fixed'!F183</f>
        <v>449.69130000000058</v>
      </c>
      <c r="G183" s="10">
        <f>'BA Fixed'!G183</f>
        <v>278.53220000000039</v>
      </c>
      <c r="H183" s="10">
        <f>'BA Fixed'!H183</f>
        <v>278.53220000000039</v>
      </c>
      <c r="I183" s="10">
        <f>'BA Fixed'!I183</f>
        <v>1015.2605000000015</v>
      </c>
      <c r="J183" s="10">
        <f>'BA Fixed'!J183</f>
        <v>709.08770000000095</v>
      </c>
      <c r="K183" s="10">
        <f>'BA Fixed'!K183</f>
        <v>709.08770000000095</v>
      </c>
      <c r="L183" s="10">
        <v>0</v>
      </c>
      <c r="M183" s="10">
        <v>100</v>
      </c>
      <c r="N183" s="10">
        <f>'BA Fixed'!L183</f>
        <v>33.71090100000005</v>
      </c>
      <c r="O183" s="10">
        <v>95</v>
      </c>
      <c r="P183" s="11">
        <f t="shared" si="4"/>
        <v>262.75767331233379</v>
      </c>
    </row>
    <row r="184" spans="1:16" x14ac:dyDescent="0.3">
      <c r="A184" s="1">
        <f t="shared" si="5"/>
        <v>2083</v>
      </c>
      <c r="B184" s="10">
        <f>'BA Fixed'!B184</f>
        <v>0.745</v>
      </c>
      <c r="C184" s="10">
        <v>0.68</v>
      </c>
      <c r="D184" s="10">
        <v>500</v>
      </c>
      <c r="E184" s="10">
        <f>'BA Fixed'!E184</f>
        <v>1473.4566000000023</v>
      </c>
      <c r="F184" s="10">
        <f>'BA Fixed'!F184</f>
        <v>449.69130000000058</v>
      </c>
      <c r="G184" s="10">
        <f>'BA Fixed'!G184</f>
        <v>278.53220000000039</v>
      </c>
      <c r="H184" s="10">
        <f>'BA Fixed'!H184</f>
        <v>278.53220000000039</v>
      </c>
      <c r="I184" s="10">
        <f>'BA Fixed'!I184</f>
        <v>1015.2605000000015</v>
      </c>
      <c r="J184" s="10">
        <f>'BA Fixed'!J184</f>
        <v>709.08770000000095</v>
      </c>
      <c r="K184" s="10">
        <f>'BA Fixed'!K184</f>
        <v>709.08770000000095</v>
      </c>
      <c r="L184" s="10">
        <v>0</v>
      </c>
      <c r="M184" s="10">
        <v>100</v>
      </c>
      <c r="N184" s="10">
        <f>'BA Fixed'!L184</f>
        <v>33.71090100000005</v>
      </c>
      <c r="O184" s="10">
        <v>95</v>
      </c>
      <c r="P184" s="11">
        <f t="shared" si="4"/>
        <v>262.75767331233379</v>
      </c>
    </row>
    <row r="185" spans="1:16" x14ac:dyDescent="0.3">
      <c r="A185" s="1">
        <f t="shared" si="5"/>
        <v>2084</v>
      </c>
      <c r="B185" s="10">
        <f>'BA Fixed'!B185</f>
        <v>0.745</v>
      </c>
      <c r="C185" s="10">
        <v>0.68</v>
      </c>
      <c r="D185" s="10">
        <v>500</v>
      </c>
      <c r="E185" s="10">
        <f>'BA Fixed'!E185</f>
        <v>1473.4566000000023</v>
      </c>
      <c r="F185" s="10">
        <f>'BA Fixed'!F185</f>
        <v>449.69130000000058</v>
      </c>
      <c r="G185" s="10">
        <f>'BA Fixed'!G185</f>
        <v>278.53220000000039</v>
      </c>
      <c r="H185" s="10">
        <f>'BA Fixed'!H185</f>
        <v>278.53220000000039</v>
      </c>
      <c r="I185" s="10">
        <f>'BA Fixed'!I185</f>
        <v>1015.2605000000015</v>
      </c>
      <c r="J185" s="10">
        <f>'BA Fixed'!J185</f>
        <v>709.08770000000095</v>
      </c>
      <c r="K185" s="10">
        <f>'BA Fixed'!K185</f>
        <v>709.08770000000095</v>
      </c>
      <c r="L185" s="10">
        <v>0</v>
      </c>
      <c r="M185" s="10">
        <v>100</v>
      </c>
      <c r="N185" s="10">
        <f>'BA Fixed'!L185</f>
        <v>33.71090100000005</v>
      </c>
      <c r="O185" s="10">
        <v>95</v>
      </c>
      <c r="P185" s="11">
        <f t="shared" si="4"/>
        <v>262.75767331233379</v>
      </c>
    </row>
    <row r="186" spans="1:16" x14ac:dyDescent="0.3">
      <c r="A186" s="1">
        <f t="shared" si="5"/>
        <v>2085</v>
      </c>
      <c r="B186" s="10">
        <f>'BA Fixed'!B186</f>
        <v>0.745</v>
      </c>
      <c r="C186" s="10">
        <v>0.68</v>
      </c>
      <c r="D186" s="10">
        <v>500</v>
      </c>
      <c r="E186" s="10">
        <f>'BA Fixed'!E186</f>
        <v>1473.4566000000023</v>
      </c>
      <c r="F186" s="10">
        <f>'BA Fixed'!F186</f>
        <v>449.69130000000058</v>
      </c>
      <c r="G186" s="10">
        <f>'BA Fixed'!G186</f>
        <v>278.53220000000039</v>
      </c>
      <c r="H186" s="10">
        <f>'BA Fixed'!H186</f>
        <v>278.53220000000039</v>
      </c>
      <c r="I186" s="10">
        <f>'BA Fixed'!I186</f>
        <v>1015.2605000000015</v>
      </c>
      <c r="J186" s="10">
        <f>'BA Fixed'!J186</f>
        <v>709.08770000000095</v>
      </c>
      <c r="K186" s="10">
        <f>'BA Fixed'!K186</f>
        <v>709.08770000000095</v>
      </c>
      <c r="L186" s="10">
        <v>0</v>
      </c>
      <c r="M186" s="10">
        <v>100</v>
      </c>
      <c r="N186" s="10">
        <f>'BA Fixed'!L186</f>
        <v>33.71090100000005</v>
      </c>
      <c r="O186" s="10">
        <v>95</v>
      </c>
      <c r="P186" s="11">
        <f t="shared" si="4"/>
        <v>262.75767331233379</v>
      </c>
    </row>
    <row r="187" spans="1:16" x14ac:dyDescent="0.3">
      <c r="A187" s="1">
        <f t="shared" si="5"/>
        <v>2086</v>
      </c>
      <c r="B187" s="10">
        <f>'BA Fixed'!B187</f>
        <v>0.745</v>
      </c>
      <c r="C187" s="10">
        <v>0.68</v>
      </c>
      <c r="D187" s="10">
        <v>500</v>
      </c>
      <c r="E187" s="10">
        <f>'BA Fixed'!E187</f>
        <v>1473.4566000000023</v>
      </c>
      <c r="F187" s="10">
        <f>'BA Fixed'!F187</f>
        <v>449.69130000000058</v>
      </c>
      <c r="G187" s="10">
        <f>'BA Fixed'!G187</f>
        <v>278.53220000000039</v>
      </c>
      <c r="H187" s="10">
        <f>'BA Fixed'!H187</f>
        <v>278.53220000000039</v>
      </c>
      <c r="I187" s="10">
        <f>'BA Fixed'!I187</f>
        <v>1015.2605000000015</v>
      </c>
      <c r="J187" s="10">
        <f>'BA Fixed'!J187</f>
        <v>709.08770000000095</v>
      </c>
      <c r="K187" s="10">
        <f>'BA Fixed'!K187</f>
        <v>709.08770000000095</v>
      </c>
      <c r="L187" s="10">
        <v>0</v>
      </c>
      <c r="M187" s="10">
        <v>100</v>
      </c>
      <c r="N187" s="10">
        <f>'BA Fixed'!L187</f>
        <v>33.71090100000005</v>
      </c>
      <c r="O187" s="10">
        <v>95</v>
      </c>
      <c r="P187" s="11">
        <f t="shared" si="4"/>
        <v>262.75767331233379</v>
      </c>
    </row>
    <row r="188" spans="1:16" x14ac:dyDescent="0.3">
      <c r="A188" s="1">
        <f t="shared" si="5"/>
        <v>2087</v>
      </c>
      <c r="B188" s="10">
        <f>'BA Fixed'!B188</f>
        <v>0.745</v>
      </c>
      <c r="C188" s="10">
        <v>0.68</v>
      </c>
      <c r="D188" s="10">
        <v>500</v>
      </c>
      <c r="E188" s="10">
        <f>'BA Fixed'!E188</f>
        <v>1473.4566000000023</v>
      </c>
      <c r="F188" s="10">
        <f>'BA Fixed'!F188</f>
        <v>449.69130000000058</v>
      </c>
      <c r="G188" s="10">
        <f>'BA Fixed'!G188</f>
        <v>278.53220000000039</v>
      </c>
      <c r="H188" s="10">
        <f>'BA Fixed'!H188</f>
        <v>278.53220000000039</v>
      </c>
      <c r="I188" s="10">
        <f>'BA Fixed'!I188</f>
        <v>1015.2605000000015</v>
      </c>
      <c r="J188" s="10">
        <f>'BA Fixed'!J188</f>
        <v>709.08770000000095</v>
      </c>
      <c r="K188" s="10">
        <f>'BA Fixed'!K188</f>
        <v>709.08770000000095</v>
      </c>
      <c r="L188" s="10">
        <v>0</v>
      </c>
      <c r="M188" s="10">
        <v>100</v>
      </c>
      <c r="N188" s="10">
        <f>'BA Fixed'!L188</f>
        <v>33.71090100000005</v>
      </c>
      <c r="O188" s="10">
        <v>95</v>
      </c>
      <c r="P188" s="11">
        <f t="shared" si="4"/>
        <v>262.75767331233379</v>
      </c>
    </row>
    <row r="189" spans="1:16" x14ac:dyDescent="0.3">
      <c r="A189" s="1">
        <f t="shared" si="5"/>
        <v>2088</v>
      </c>
      <c r="B189" s="10">
        <f>'BA Fixed'!B189</f>
        <v>0.745</v>
      </c>
      <c r="C189" s="10">
        <v>0.68</v>
      </c>
      <c r="D189" s="10">
        <v>500</v>
      </c>
      <c r="E189" s="10">
        <f>'BA Fixed'!E189</f>
        <v>1473.4566000000023</v>
      </c>
      <c r="F189" s="10">
        <f>'BA Fixed'!F189</f>
        <v>449.69130000000058</v>
      </c>
      <c r="G189" s="10">
        <f>'BA Fixed'!G189</f>
        <v>278.53220000000039</v>
      </c>
      <c r="H189" s="10">
        <f>'BA Fixed'!H189</f>
        <v>278.53220000000039</v>
      </c>
      <c r="I189" s="10">
        <f>'BA Fixed'!I189</f>
        <v>1015.2605000000015</v>
      </c>
      <c r="J189" s="10">
        <f>'BA Fixed'!J189</f>
        <v>709.08770000000095</v>
      </c>
      <c r="K189" s="10">
        <f>'BA Fixed'!K189</f>
        <v>709.08770000000095</v>
      </c>
      <c r="L189" s="10">
        <v>0</v>
      </c>
      <c r="M189" s="10">
        <v>100</v>
      </c>
      <c r="N189" s="10">
        <f>'BA Fixed'!L189</f>
        <v>33.71090100000005</v>
      </c>
      <c r="O189" s="10">
        <v>95</v>
      </c>
      <c r="P189" s="11">
        <f t="shared" si="4"/>
        <v>262.75767331233379</v>
      </c>
    </row>
    <row r="190" spans="1:16" x14ac:dyDescent="0.3">
      <c r="A190" s="1">
        <f t="shared" si="5"/>
        <v>2089</v>
      </c>
      <c r="B190" s="10">
        <f>'BA Fixed'!B190</f>
        <v>0.745</v>
      </c>
      <c r="C190" s="10">
        <v>0.68</v>
      </c>
      <c r="D190" s="10">
        <v>500</v>
      </c>
      <c r="E190" s="10">
        <f>'BA Fixed'!E190</f>
        <v>1473.4566000000023</v>
      </c>
      <c r="F190" s="10">
        <f>'BA Fixed'!F190</f>
        <v>449.69130000000058</v>
      </c>
      <c r="G190" s="10">
        <f>'BA Fixed'!G190</f>
        <v>278.53220000000039</v>
      </c>
      <c r="H190" s="10">
        <f>'BA Fixed'!H190</f>
        <v>278.53220000000039</v>
      </c>
      <c r="I190" s="10">
        <f>'BA Fixed'!I190</f>
        <v>1015.2605000000015</v>
      </c>
      <c r="J190" s="10">
        <f>'BA Fixed'!J190</f>
        <v>709.08770000000095</v>
      </c>
      <c r="K190" s="10">
        <f>'BA Fixed'!K190</f>
        <v>709.08770000000095</v>
      </c>
      <c r="L190" s="10">
        <v>0</v>
      </c>
      <c r="M190" s="10">
        <v>100</v>
      </c>
      <c r="N190" s="10">
        <f>'BA Fixed'!L190</f>
        <v>33.71090100000005</v>
      </c>
      <c r="O190" s="10">
        <v>95</v>
      </c>
      <c r="P190" s="11">
        <f t="shared" si="4"/>
        <v>262.75767331233379</v>
      </c>
    </row>
    <row r="191" spans="1:16" x14ac:dyDescent="0.3">
      <c r="A191" s="1">
        <f t="shared" si="5"/>
        <v>2090</v>
      </c>
      <c r="B191" s="10">
        <f>'BA Fixed'!B191</f>
        <v>0.745</v>
      </c>
      <c r="C191" s="10">
        <v>0.68</v>
      </c>
      <c r="D191" s="10">
        <v>500</v>
      </c>
      <c r="E191" s="10">
        <f>'BA Fixed'!E191</f>
        <v>1473.4566000000023</v>
      </c>
      <c r="F191" s="10">
        <f>'BA Fixed'!F191</f>
        <v>449.69130000000058</v>
      </c>
      <c r="G191" s="10">
        <f>'BA Fixed'!G191</f>
        <v>278.53220000000039</v>
      </c>
      <c r="H191" s="10">
        <f>'BA Fixed'!H191</f>
        <v>278.53220000000039</v>
      </c>
      <c r="I191" s="10">
        <f>'BA Fixed'!I191</f>
        <v>1015.2605000000015</v>
      </c>
      <c r="J191" s="10">
        <f>'BA Fixed'!J191</f>
        <v>709.08770000000095</v>
      </c>
      <c r="K191" s="10">
        <f>'BA Fixed'!K191</f>
        <v>709.08770000000095</v>
      </c>
      <c r="L191" s="10">
        <v>0</v>
      </c>
      <c r="M191" s="10">
        <v>100</v>
      </c>
      <c r="N191" s="10">
        <f>'BA Fixed'!L191</f>
        <v>33.71090100000005</v>
      </c>
      <c r="O191" s="10">
        <v>95</v>
      </c>
      <c r="P191" s="11">
        <f t="shared" si="4"/>
        <v>262.75767331233379</v>
      </c>
    </row>
    <row r="192" spans="1:16" x14ac:dyDescent="0.3">
      <c r="A192" s="1">
        <f t="shared" si="5"/>
        <v>2091</v>
      </c>
      <c r="B192" s="10">
        <f>'BA Fixed'!B192</f>
        <v>0.745</v>
      </c>
      <c r="C192" s="10">
        <v>0.68</v>
      </c>
      <c r="D192" s="10">
        <v>500</v>
      </c>
      <c r="E192" s="10">
        <f>'BA Fixed'!E192</f>
        <v>1473.4566000000023</v>
      </c>
      <c r="F192" s="10">
        <f>'BA Fixed'!F192</f>
        <v>449.69130000000058</v>
      </c>
      <c r="G192" s="10">
        <f>'BA Fixed'!G192</f>
        <v>278.53220000000039</v>
      </c>
      <c r="H192" s="10">
        <f>'BA Fixed'!H192</f>
        <v>278.53220000000039</v>
      </c>
      <c r="I192" s="10">
        <f>'BA Fixed'!I192</f>
        <v>1015.2605000000015</v>
      </c>
      <c r="J192" s="10">
        <f>'BA Fixed'!J192</f>
        <v>709.08770000000095</v>
      </c>
      <c r="K192" s="10">
        <f>'BA Fixed'!K192</f>
        <v>709.08770000000095</v>
      </c>
      <c r="L192" s="10">
        <v>0</v>
      </c>
      <c r="M192" s="10">
        <v>100</v>
      </c>
      <c r="N192" s="10">
        <f>'BA Fixed'!L192</f>
        <v>33.71090100000005</v>
      </c>
      <c r="O192" s="10">
        <v>95</v>
      </c>
      <c r="P192" s="11">
        <f t="shared" si="4"/>
        <v>262.75767331233379</v>
      </c>
    </row>
    <row r="193" spans="1:16" x14ac:dyDescent="0.3">
      <c r="A193" s="1">
        <f t="shared" si="5"/>
        <v>2092</v>
      </c>
      <c r="B193" s="10">
        <f>'BA Fixed'!B193</f>
        <v>0.745</v>
      </c>
      <c r="C193" s="10">
        <v>0.68</v>
      </c>
      <c r="D193" s="10">
        <v>500</v>
      </c>
      <c r="E193" s="10">
        <f>'BA Fixed'!E193</f>
        <v>1473.4566000000023</v>
      </c>
      <c r="F193" s="10">
        <f>'BA Fixed'!F193</f>
        <v>449.69130000000058</v>
      </c>
      <c r="G193" s="10">
        <f>'BA Fixed'!G193</f>
        <v>278.53220000000039</v>
      </c>
      <c r="H193" s="10">
        <f>'BA Fixed'!H193</f>
        <v>278.53220000000039</v>
      </c>
      <c r="I193" s="10">
        <f>'BA Fixed'!I193</f>
        <v>1015.2605000000015</v>
      </c>
      <c r="J193" s="10">
        <f>'BA Fixed'!J193</f>
        <v>709.08770000000095</v>
      </c>
      <c r="K193" s="10">
        <f>'BA Fixed'!K193</f>
        <v>709.08770000000095</v>
      </c>
      <c r="L193" s="10">
        <v>0</v>
      </c>
      <c r="M193" s="10">
        <v>100</v>
      </c>
      <c r="N193" s="10">
        <f>'BA Fixed'!L193</f>
        <v>33.71090100000005</v>
      </c>
      <c r="O193" s="10">
        <v>95</v>
      </c>
      <c r="P193" s="11">
        <f t="shared" si="4"/>
        <v>262.75767331233379</v>
      </c>
    </row>
    <row r="194" spans="1:16" x14ac:dyDescent="0.3">
      <c r="A194" s="1">
        <f t="shared" si="5"/>
        <v>2093</v>
      </c>
      <c r="B194" s="10">
        <f>'BA Fixed'!B194</f>
        <v>0.745</v>
      </c>
      <c r="C194" s="10">
        <v>0.68</v>
      </c>
      <c r="D194" s="10">
        <v>500</v>
      </c>
      <c r="E194" s="10">
        <f>'BA Fixed'!E194</f>
        <v>1473.4566000000023</v>
      </c>
      <c r="F194" s="10">
        <f>'BA Fixed'!F194</f>
        <v>449.69130000000058</v>
      </c>
      <c r="G194" s="10">
        <f>'BA Fixed'!G194</f>
        <v>278.53220000000039</v>
      </c>
      <c r="H194" s="10">
        <f>'BA Fixed'!H194</f>
        <v>278.53220000000039</v>
      </c>
      <c r="I194" s="10">
        <f>'BA Fixed'!I194</f>
        <v>1015.2605000000015</v>
      </c>
      <c r="J194" s="10">
        <f>'BA Fixed'!J194</f>
        <v>709.08770000000095</v>
      </c>
      <c r="K194" s="10">
        <f>'BA Fixed'!K194</f>
        <v>709.08770000000095</v>
      </c>
      <c r="L194" s="10">
        <v>0</v>
      </c>
      <c r="M194" s="10">
        <v>100</v>
      </c>
      <c r="N194" s="10">
        <f>'BA Fixed'!L194</f>
        <v>33.71090100000005</v>
      </c>
      <c r="O194" s="10">
        <v>95</v>
      </c>
      <c r="P194" s="11">
        <f t="shared" si="4"/>
        <v>262.75767331233379</v>
      </c>
    </row>
    <row r="195" spans="1:16" x14ac:dyDescent="0.3">
      <c r="A195" s="1">
        <f t="shared" si="5"/>
        <v>2094</v>
      </c>
      <c r="B195" s="10">
        <f>'BA Fixed'!B195</f>
        <v>0.745</v>
      </c>
      <c r="C195" s="10">
        <v>0.68</v>
      </c>
      <c r="D195" s="10">
        <v>500</v>
      </c>
      <c r="E195" s="10">
        <f>'BA Fixed'!E195</f>
        <v>1473.4566000000023</v>
      </c>
      <c r="F195" s="10">
        <f>'BA Fixed'!F195</f>
        <v>449.69130000000058</v>
      </c>
      <c r="G195" s="10">
        <f>'BA Fixed'!G195</f>
        <v>278.53220000000039</v>
      </c>
      <c r="H195" s="10">
        <f>'BA Fixed'!H195</f>
        <v>278.53220000000039</v>
      </c>
      <c r="I195" s="10">
        <f>'BA Fixed'!I195</f>
        <v>1015.2605000000015</v>
      </c>
      <c r="J195" s="10">
        <f>'BA Fixed'!J195</f>
        <v>709.08770000000095</v>
      </c>
      <c r="K195" s="10">
        <f>'BA Fixed'!K195</f>
        <v>709.08770000000095</v>
      </c>
      <c r="L195" s="10">
        <v>0</v>
      </c>
      <c r="M195" s="10">
        <v>100</v>
      </c>
      <c r="N195" s="10">
        <f>'BA Fixed'!L195</f>
        <v>33.71090100000005</v>
      </c>
      <c r="O195" s="10">
        <v>95</v>
      </c>
      <c r="P195" s="11">
        <f t="shared" ref="P195:P251" si="6">400/3.62456/0.42</f>
        <v>262.75767331233379</v>
      </c>
    </row>
    <row r="196" spans="1:16" x14ac:dyDescent="0.3">
      <c r="A196" s="1">
        <f t="shared" ref="A196:A251" si="7">A195+1</f>
        <v>2095</v>
      </c>
      <c r="B196" s="10">
        <f>'BA Fixed'!B196</f>
        <v>0.745</v>
      </c>
      <c r="C196" s="10">
        <v>0.68</v>
      </c>
      <c r="D196" s="10">
        <v>500</v>
      </c>
      <c r="E196" s="10">
        <f>'BA Fixed'!E196</f>
        <v>1473.4566000000023</v>
      </c>
      <c r="F196" s="10">
        <f>'BA Fixed'!F196</f>
        <v>449.69130000000058</v>
      </c>
      <c r="G196" s="10">
        <f>'BA Fixed'!G196</f>
        <v>278.53220000000039</v>
      </c>
      <c r="H196" s="10">
        <f>'BA Fixed'!H196</f>
        <v>278.53220000000039</v>
      </c>
      <c r="I196" s="10">
        <f>'BA Fixed'!I196</f>
        <v>1015.2605000000015</v>
      </c>
      <c r="J196" s="10">
        <f>'BA Fixed'!J196</f>
        <v>709.08770000000095</v>
      </c>
      <c r="K196" s="10">
        <f>'BA Fixed'!K196</f>
        <v>709.08770000000095</v>
      </c>
      <c r="L196" s="10">
        <v>0</v>
      </c>
      <c r="M196" s="10">
        <v>100</v>
      </c>
      <c r="N196" s="10">
        <f>'BA Fixed'!L196</f>
        <v>33.71090100000005</v>
      </c>
      <c r="O196" s="10">
        <v>95</v>
      </c>
      <c r="P196" s="11">
        <f t="shared" si="6"/>
        <v>262.75767331233379</v>
      </c>
    </row>
    <row r="197" spans="1:16" x14ac:dyDescent="0.3">
      <c r="A197" s="1">
        <f t="shared" si="7"/>
        <v>2096</v>
      </c>
      <c r="B197" s="10">
        <f>'BA Fixed'!B197</f>
        <v>0.745</v>
      </c>
      <c r="C197" s="10">
        <v>0.68</v>
      </c>
      <c r="D197" s="10">
        <v>500</v>
      </c>
      <c r="E197" s="10">
        <f>'BA Fixed'!E197</f>
        <v>1473.4566000000023</v>
      </c>
      <c r="F197" s="10">
        <f>'BA Fixed'!F197</f>
        <v>449.69130000000058</v>
      </c>
      <c r="G197" s="10">
        <f>'BA Fixed'!G197</f>
        <v>278.53220000000039</v>
      </c>
      <c r="H197" s="10">
        <f>'BA Fixed'!H197</f>
        <v>278.53220000000039</v>
      </c>
      <c r="I197" s="10">
        <f>'BA Fixed'!I197</f>
        <v>1015.2605000000015</v>
      </c>
      <c r="J197" s="10">
        <f>'BA Fixed'!J197</f>
        <v>709.08770000000095</v>
      </c>
      <c r="K197" s="10">
        <f>'BA Fixed'!K197</f>
        <v>709.08770000000095</v>
      </c>
      <c r="L197" s="10">
        <v>0</v>
      </c>
      <c r="M197" s="10">
        <v>100</v>
      </c>
      <c r="N197" s="10">
        <f>'BA Fixed'!L197</f>
        <v>33.71090100000005</v>
      </c>
      <c r="O197" s="10">
        <v>95</v>
      </c>
      <c r="P197" s="11">
        <f t="shared" si="6"/>
        <v>262.75767331233379</v>
      </c>
    </row>
    <row r="198" spans="1:16" x14ac:dyDescent="0.3">
      <c r="A198" s="1">
        <f t="shared" si="7"/>
        <v>2097</v>
      </c>
      <c r="B198" s="10">
        <f>'BA Fixed'!B198</f>
        <v>0.745</v>
      </c>
      <c r="C198" s="10">
        <v>0.68</v>
      </c>
      <c r="D198" s="10">
        <v>500</v>
      </c>
      <c r="E198" s="10">
        <f>'BA Fixed'!E198</f>
        <v>1473.4566000000023</v>
      </c>
      <c r="F198" s="10">
        <f>'BA Fixed'!F198</f>
        <v>449.69130000000058</v>
      </c>
      <c r="G198" s="10">
        <f>'BA Fixed'!G198</f>
        <v>278.53220000000039</v>
      </c>
      <c r="H198" s="10">
        <f>'BA Fixed'!H198</f>
        <v>278.53220000000039</v>
      </c>
      <c r="I198" s="10">
        <f>'BA Fixed'!I198</f>
        <v>1015.2605000000015</v>
      </c>
      <c r="J198" s="10">
        <f>'BA Fixed'!J198</f>
        <v>709.08770000000095</v>
      </c>
      <c r="K198" s="10">
        <f>'BA Fixed'!K198</f>
        <v>709.08770000000095</v>
      </c>
      <c r="L198" s="10">
        <v>0</v>
      </c>
      <c r="M198" s="10">
        <v>100</v>
      </c>
      <c r="N198" s="10">
        <f>'BA Fixed'!L198</f>
        <v>33.71090100000005</v>
      </c>
      <c r="O198" s="10">
        <v>95</v>
      </c>
      <c r="P198" s="11">
        <f t="shared" si="6"/>
        <v>262.75767331233379</v>
      </c>
    </row>
    <row r="199" spans="1:16" x14ac:dyDescent="0.3">
      <c r="A199" s="1">
        <f t="shared" si="7"/>
        <v>2098</v>
      </c>
      <c r="B199" s="10">
        <f>'BA Fixed'!B199</f>
        <v>0.745</v>
      </c>
      <c r="C199" s="10">
        <v>0.68</v>
      </c>
      <c r="D199" s="10">
        <v>500</v>
      </c>
      <c r="E199" s="10">
        <f>'BA Fixed'!E199</f>
        <v>1473.4566000000023</v>
      </c>
      <c r="F199" s="10">
        <f>'BA Fixed'!F199</f>
        <v>449.69130000000058</v>
      </c>
      <c r="G199" s="10">
        <f>'BA Fixed'!G199</f>
        <v>278.53220000000039</v>
      </c>
      <c r="H199" s="10">
        <f>'BA Fixed'!H199</f>
        <v>278.53220000000039</v>
      </c>
      <c r="I199" s="10">
        <f>'BA Fixed'!I199</f>
        <v>1015.2605000000015</v>
      </c>
      <c r="J199" s="10">
        <f>'BA Fixed'!J199</f>
        <v>709.08770000000095</v>
      </c>
      <c r="K199" s="10">
        <f>'BA Fixed'!K199</f>
        <v>709.08770000000095</v>
      </c>
      <c r="L199" s="10">
        <v>0</v>
      </c>
      <c r="M199" s="10">
        <v>100</v>
      </c>
      <c r="N199" s="10">
        <f>'BA Fixed'!L199</f>
        <v>33.71090100000005</v>
      </c>
      <c r="O199" s="10">
        <v>95</v>
      </c>
      <c r="P199" s="11">
        <f t="shared" si="6"/>
        <v>262.75767331233379</v>
      </c>
    </row>
    <row r="200" spans="1:16" x14ac:dyDescent="0.3">
      <c r="A200" s="1">
        <f t="shared" si="7"/>
        <v>2099</v>
      </c>
      <c r="B200" s="10">
        <f>'BA Fixed'!B200</f>
        <v>0.745</v>
      </c>
      <c r="C200" s="10">
        <v>0.68</v>
      </c>
      <c r="D200" s="10">
        <v>500</v>
      </c>
      <c r="E200" s="10">
        <f>'BA Fixed'!E200</f>
        <v>1473.4566000000023</v>
      </c>
      <c r="F200" s="10">
        <f>'BA Fixed'!F200</f>
        <v>449.69130000000058</v>
      </c>
      <c r="G200" s="10">
        <f>'BA Fixed'!G200</f>
        <v>278.53220000000039</v>
      </c>
      <c r="H200" s="10">
        <f>'BA Fixed'!H200</f>
        <v>278.53220000000039</v>
      </c>
      <c r="I200" s="10">
        <f>'BA Fixed'!I200</f>
        <v>1015.2605000000015</v>
      </c>
      <c r="J200" s="10">
        <f>'BA Fixed'!J200</f>
        <v>709.08770000000095</v>
      </c>
      <c r="K200" s="10">
        <f>'BA Fixed'!K200</f>
        <v>709.08770000000095</v>
      </c>
      <c r="L200" s="10">
        <v>0</v>
      </c>
      <c r="M200" s="10">
        <v>100</v>
      </c>
      <c r="N200" s="10">
        <f>'BA Fixed'!L200</f>
        <v>33.71090100000005</v>
      </c>
      <c r="O200" s="10">
        <v>95</v>
      </c>
      <c r="P200" s="11">
        <f t="shared" si="6"/>
        <v>262.75767331233379</v>
      </c>
    </row>
    <row r="201" spans="1:16" x14ac:dyDescent="0.3">
      <c r="A201" s="1">
        <f t="shared" si="7"/>
        <v>2100</v>
      </c>
      <c r="B201" s="10">
        <f>'BA Fixed'!B201</f>
        <v>0.745</v>
      </c>
      <c r="C201" s="10">
        <v>0.68</v>
      </c>
      <c r="D201" s="10">
        <v>500</v>
      </c>
      <c r="E201" s="10">
        <f>'BA Fixed'!E201</f>
        <v>1473.4566000000023</v>
      </c>
      <c r="F201" s="10">
        <f>'BA Fixed'!F201</f>
        <v>449.69130000000058</v>
      </c>
      <c r="G201" s="10">
        <f>'BA Fixed'!G201</f>
        <v>278.53220000000039</v>
      </c>
      <c r="H201" s="10">
        <f>'BA Fixed'!H201</f>
        <v>278.53220000000039</v>
      </c>
      <c r="I201" s="10">
        <f>'BA Fixed'!I201</f>
        <v>1015.2605000000015</v>
      </c>
      <c r="J201" s="10">
        <f>'BA Fixed'!J201</f>
        <v>709.08770000000095</v>
      </c>
      <c r="K201" s="10">
        <f>'BA Fixed'!K201</f>
        <v>709.08770000000095</v>
      </c>
      <c r="L201" s="10">
        <v>0</v>
      </c>
      <c r="M201" s="10">
        <v>100</v>
      </c>
      <c r="N201" s="10">
        <f>'BA Fixed'!L201</f>
        <v>33.71090100000005</v>
      </c>
      <c r="O201" s="10">
        <v>95</v>
      </c>
      <c r="P201" s="11">
        <f t="shared" si="6"/>
        <v>262.75767331233379</v>
      </c>
    </row>
    <row r="202" spans="1:16" x14ac:dyDescent="0.3">
      <c r="A202" s="1">
        <f t="shared" si="7"/>
        <v>2101</v>
      </c>
      <c r="B202" s="10">
        <f>'BA Fixed'!B202</f>
        <v>0.745</v>
      </c>
      <c r="C202" s="10">
        <v>0.68</v>
      </c>
      <c r="D202" s="10">
        <v>500</v>
      </c>
      <c r="E202" s="10">
        <f>'BA Fixed'!E202</f>
        <v>1473.4566000000023</v>
      </c>
      <c r="F202" s="10">
        <f>'BA Fixed'!F202</f>
        <v>449.69130000000058</v>
      </c>
      <c r="G202" s="10">
        <f>'BA Fixed'!G202</f>
        <v>278.53220000000039</v>
      </c>
      <c r="H202" s="10">
        <f>'BA Fixed'!H202</f>
        <v>278.53220000000039</v>
      </c>
      <c r="I202" s="10">
        <f>'BA Fixed'!I202</f>
        <v>1015.2605000000015</v>
      </c>
      <c r="J202" s="10">
        <f>'BA Fixed'!J202</f>
        <v>709.08770000000095</v>
      </c>
      <c r="K202" s="10">
        <f>'BA Fixed'!K202</f>
        <v>709.08770000000095</v>
      </c>
      <c r="L202" s="10">
        <v>0</v>
      </c>
      <c r="M202" s="10">
        <v>100</v>
      </c>
      <c r="N202" s="10">
        <f>'BA Fixed'!L202</f>
        <v>33.71090100000005</v>
      </c>
      <c r="O202" s="10">
        <v>95</v>
      </c>
      <c r="P202" s="11">
        <f t="shared" si="6"/>
        <v>262.75767331233379</v>
      </c>
    </row>
    <row r="203" spans="1:16" x14ac:dyDescent="0.3">
      <c r="A203" s="1">
        <f t="shared" si="7"/>
        <v>2102</v>
      </c>
      <c r="B203" s="10">
        <f>'BA Fixed'!B203</f>
        <v>0.745</v>
      </c>
      <c r="C203" s="10">
        <v>0.68</v>
      </c>
      <c r="D203" s="10">
        <v>500</v>
      </c>
      <c r="E203" s="10">
        <f>'BA Fixed'!E203</f>
        <v>1473.4566000000023</v>
      </c>
      <c r="F203" s="10">
        <f>'BA Fixed'!F203</f>
        <v>449.69130000000058</v>
      </c>
      <c r="G203" s="10">
        <f>'BA Fixed'!G203</f>
        <v>278.53220000000039</v>
      </c>
      <c r="H203" s="10">
        <f>'BA Fixed'!H203</f>
        <v>278.53220000000039</v>
      </c>
      <c r="I203" s="10">
        <f>'BA Fixed'!I203</f>
        <v>1015.2605000000015</v>
      </c>
      <c r="J203" s="10">
        <f>'BA Fixed'!J203</f>
        <v>709.08770000000095</v>
      </c>
      <c r="K203" s="10">
        <f>'BA Fixed'!K203</f>
        <v>709.08770000000095</v>
      </c>
      <c r="L203" s="10">
        <v>0</v>
      </c>
      <c r="M203" s="10">
        <v>100</v>
      </c>
      <c r="N203" s="10">
        <f>'BA Fixed'!L203</f>
        <v>33.71090100000005</v>
      </c>
      <c r="O203" s="10">
        <v>95</v>
      </c>
      <c r="P203" s="11">
        <f t="shared" si="6"/>
        <v>262.75767331233379</v>
      </c>
    </row>
    <row r="204" spans="1:16" x14ac:dyDescent="0.3">
      <c r="A204" s="1">
        <f t="shared" si="7"/>
        <v>2103</v>
      </c>
      <c r="B204" s="10">
        <f>'BA Fixed'!B204</f>
        <v>0.745</v>
      </c>
      <c r="C204" s="10">
        <v>0.68</v>
      </c>
      <c r="D204" s="10">
        <v>500</v>
      </c>
      <c r="E204" s="10">
        <f>'BA Fixed'!E204</f>
        <v>1473.4566000000023</v>
      </c>
      <c r="F204" s="10">
        <f>'BA Fixed'!F204</f>
        <v>449.69130000000058</v>
      </c>
      <c r="G204" s="10">
        <f>'BA Fixed'!G204</f>
        <v>278.53220000000039</v>
      </c>
      <c r="H204" s="10">
        <f>'BA Fixed'!H204</f>
        <v>278.53220000000039</v>
      </c>
      <c r="I204" s="10">
        <f>'BA Fixed'!I204</f>
        <v>1015.2605000000015</v>
      </c>
      <c r="J204" s="10">
        <f>'BA Fixed'!J204</f>
        <v>709.08770000000095</v>
      </c>
      <c r="K204" s="10">
        <f>'BA Fixed'!K204</f>
        <v>709.08770000000095</v>
      </c>
      <c r="L204" s="10">
        <v>0</v>
      </c>
      <c r="M204" s="10">
        <v>100</v>
      </c>
      <c r="N204" s="10">
        <f>'BA Fixed'!L204</f>
        <v>33.71090100000005</v>
      </c>
      <c r="O204" s="10">
        <v>95</v>
      </c>
      <c r="P204" s="11">
        <f t="shared" si="6"/>
        <v>262.75767331233379</v>
      </c>
    </row>
    <row r="205" spans="1:16" x14ac:dyDescent="0.3">
      <c r="A205" s="1">
        <f t="shared" si="7"/>
        <v>2104</v>
      </c>
      <c r="B205" s="10">
        <f>'BA Fixed'!B205</f>
        <v>0.745</v>
      </c>
      <c r="C205" s="10">
        <v>0.68</v>
      </c>
      <c r="D205" s="10">
        <v>500</v>
      </c>
      <c r="E205" s="10">
        <f>'BA Fixed'!E205</f>
        <v>1473.4566000000023</v>
      </c>
      <c r="F205" s="10">
        <f>'BA Fixed'!F205</f>
        <v>449.69130000000058</v>
      </c>
      <c r="G205" s="10">
        <f>'BA Fixed'!G205</f>
        <v>278.53220000000039</v>
      </c>
      <c r="H205" s="10">
        <f>'BA Fixed'!H205</f>
        <v>278.53220000000039</v>
      </c>
      <c r="I205" s="10">
        <f>'BA Fixed'!I205</f>
        <v>1015.2605000000015</v>
      </c>
      <c r="J205" s="10">
        <f>'BA Fixed'!J205</f>
        <v>709.08770000000095</v>
      </c>
      <c r="K205" s="10">
        <f>'BA Fixed'!K205</f>
        <v>709.08770000000095</v>
      </c>
      <c r="L205" s="10">
        <v>0</v>
      </c>
      <c r="M205" s="10">
        <v>100</v>
      </c>
      <c r="N205" s="10">
        <f>'BA Fixed'!L205</f>
        <v>33.71090100000005</v>
      </c>
      <c r="O205" s="10">
        <v>95</v>
      </c>
      <c r="P205" s="11">
        <f t="shared" si="6"/>
        <v>262.75767331233379</v>
      </c>
    </row>
    <row r="206" spans="1:16" x14ac:dyDescent="0.3">
      <c r="A206" s="1">
        <f t="shared" si="7"/>
        <v>2105</v>
      </c>
      <c r="B206" s="10">
        <f>'BA Fixed'!B206</f>
        <v>0.745</v>
      </c>
      <c r="C206" s="10">
        <v>0.68</v>
      </c>
      <c r="D206" s="10">
        <v>500</v>
      </c>
      <c r="E206" s="10">
        <f>'BA Fixed'!E206</f>
        <v>1473.4566000000023</v>
      </c>
      <c r="F206" s="10">
        <f>'BA Fixed'!F206</f>
        <v>449.69130000000058</v>
      </c>
      <c r="G206" s="10">
        <f>'BA Fixed'!G206</f>
        <v>278.53220000000039</v>
      </c>
      <c r="H206" s="10">
        <f>'BA Fixed'!H206</f>
        <v>278.53220000000039</v>
      </c>
      <c r="I206" s="10">
        <f>'BA Fixed'!I206</f>
        <v>1015.2605000000015</v>
      </c>
      <c r="J206" s="10">
        <f>'BA Fixed'!J206</f>
        <v>709.08770000000095</v>
      </c>
      <c r="K206" s="10">
        <f>'BA Fixed'!K206</f>
        <v>709.08770000000095</v>
      </c>
      <c r="L206" s="10">
        <v>0</v>
      </c>
      <c r="M206" s="10">
        <v>100</v>
      </c>
      <c r="N206" s="10">
        <f>'BA Fixed'!L206</f>
        <v>33.71090100000005</v>
      </c>
      <c r="O206" s="10">
        <v>95</v>
      </c>
      <c r="P206" s="11">
        <f t="shared" si="6"/>
        <v>262.75767331233379</v>
      </c>
    </row>
    <row r="207" spans="1:16" x14ac:dyDescent="0.3">
      <c r="A207" s="1">
        <f t="shared" si="7"/>
        <v>2106</v>
      </c>
      <c r="B207" s="10">
        <f>'BA Fixed'!B207</f>
        <v>0.745</v>
      </c>
      <c r="C207" s="10">
        <v>0.68</v>
      </c>
      <c r="D207" s="10">
        <v>500</v>
      </c>
      <c r="E207" s="10">
        <f>'BA Fixed'!E207</f>
        <v>1473.4566000000023</v>
      </c>
      <c r="F207" s="10">
        <f>'BA Fixed'!F207</f>
        <v>449.69130000000058</v>
      </c>
      <c r="G207" s="10">
        <f>'BA Fixed'!G207</f>
        <v>278.53220000000039</v>
      </c>
      <c r="H207" s="10">
        <f>'BA Fixed'!H207</f>
        <v>278.53220000000039</v>
      </c>
      <c r="I207" s="10">
        <f>'BA Fixed'!I207</f>
        <v>1015.2605000000015</v>
      </c>
      <c r="J207" s="10">
        <f>'BA Fixed'!J207</f>
        <v>709.08770000000095</v>
      </c>
      <c r="K207" s="10">
        <f>'BA Fixed'!K207</f>
        <v>709.08770000000095</v>
      </c>
      <c r="L207" s="10">
        <v>0</v>
      </c>
      <c r="M207" s="10">
        <v>100</v>
      </c>
      <c r="N207" s="10">
        <f>'BA Fixed'!L207</f>
        <v>33.71090100000005</v>
      </c>
      <c r="O207" s="10">
        <v>95</v>
      </c>
      <c r="P207" s="11">
        <f t="shared" si="6"/>
        <v>262.75767331233379</v>
      </c>
    </row>
    <row r="208" spans="1:16" x14ac:dyDescent="0.3">
      <c r="A208" s="1">
        <f t="shared" si="7"/>
        <v>2107</v>
      </c>
      <c r="B208" s="10">
        <f>'BA Fixed'!B208</f>
        <v>0.745</v>
      </c>
      <c r="C208" s="10">
        <v>0.68</v>
      </c>
      <c r="D208" s="10">
        <v>500</v>
      </c>
      <c r="E208" s="10">
        <f>'BA Fixed'!E208</f>
        <v>1473.4566000000023</v>
      </c>
      <c r="F208" s="10">
        <f>'BA Fixed'!F208</f>
        <v>449.69130000000058</v>
      </c>
      <c r="G208" s="10">
        <f>'BA Fixed'!G208</f>
        <v>278.53220000000039</v>
      </c>
      <c r="H208" s="10">
        <f>'BA Fixed'!H208</f>
        <v>278.53220000000039</v>
      </c>
      <c r="I208" s="10">
        <f>'BA Fixed'!I208</f>
        <v>1015.2605000000015</v>
      </c>
      <c r="J208" s="10">
        <f>'BA Fixed'!J208</f>
        <v>709.08770000000095</v>
      </c>
      <c r="K208" s="10">
        <f>'BA Fixed'!K208</f>
        <v>709.08770000000095</v>
      </c>
      <c r="L208" s="10">
        <v>0</v>
      </c>
      <c r="M208" s="10">
        <v>100</v>
      </c>
      <c r="N208" s="10">
        <f>'BA Fixed'!L208</f>
        <v>33.71090100000005</v>
      </c>
      <c r="O208" s="10">
        <v>95</v>
      </c>
      <c r="P208" s="11">
        <f t="shared" si="6"/>
        <v>262.75767331233379</v>
      </c>
    </row>
    <row r="209" spans="1:16" x14ac:dyDescent="0.3">
      <c r="A209" s="1">
        <f t="shared" si="7"/>
        <v>2108</v>
      </c>
      <c r="B209" s="10">
        <f>'BA Fixed'!B209</f>
        <v>0.745</v>
      </c>
      <c r="C209" s="10">
        <v>0.68</v>
      </c>
      <c r="D209" s="10">
        <v>500</v>
      </c>
      <c r="E209" s="10">
        <f>'BA Fixed'!E209</f>
        <v>1473.4566000000023</v>
      </c>
      <c r="F209" s="10">
        <f>'BA Fixed'!F209</f>
        <v>449.69130000000058</v>
      </c>
      <c r="G209" s="10">
        <f>'BA Fixed'!G209</f>
        <v>278.53220000000039</v>
      </c>
      <c r="H209" s="10">
        <f>'BA Fixed'!H209</f>
        <v>278.53220000000039</v>
      </c>
      <c r="I209" s="10">
        <f>'BA Fixed'!I209</f>
        <v>1015.2605000000015</v>
      </c>
      <c r="J209" s="10">
        <f>'BA Fixed'!J209</f>
        <v>709.08770000000095</v>
      </c>
      <c r="K209" s="10">
        <f>'BA Fixed'!K209</f>
        <v>709.08770000000095</v>
      </c>
      <c r="L209" s="10">
        <v>0</v>
      </c>
      <c r="M209" s="10">
        <v>100</v>
      </c>
      <c r="N209" s="10">
        <f>'BA Fixed'!L209</f>
        <v>33.71090100000005</v>
      </c>
      <c r="O209" s="10">
        <v>95</v>
      </c>
      <c r="P209" s="11">
        <f t="shared" si="6"/>
        <v>262.75767331233379</v>
      </c>
    </row>
    <row r="210" spans="1:16" x14ac:dyDescent="0.3">
      <c r="A210" s="1">
        <f t="shared" si="7"/>
        <v>2109</v>
      </c>
      <c r="B210" s="10">
        <f>'BA Fixed'!B210</f>
        <v>0.745</v>
      </c>
      <c r="C210" s="10">
        <v>0.68</v>
      </c>
      <c r="D210" s="10">
        <v>500</v>
      </c>
      <c r="E210" s="10">
        <f>'BA Fixed'!E210</f>
        <v>1473.4566000000023</v>
      </c>
      <c r="F210" s="10">
        <f>'BA Fixed'!F210</f>
        <v>449.69130000000058</v>
      </c>
      <c r="G210" s="10">
        <f>'BA Fixed'!G210</f>
        <v>278.53220000000039</v>
      </c>
      <c r="H210" s="10">
        <f>'BA Fixed'!H210</f>
        <v>278.53220000000039</v>
      </c>
      <c r="I210" s="10">
        <f>'BA Fixed'!I210</f>
        <v>1015.2605000000015</v>
      </c>
      <c r="J210" s="10">
        <f>'BA Fixed'!J210</f>
        <v>709.08770000000095</v>
      </c>
      <c r="K210" s="10">
        <f>'BA Fixed'!K210</f>
        <v>709.08770000000095</v>
      </c>
      <c r="L210" s="10">
        <v>0</v>
      </c>
      <c r="M210" s="10">
        <v>100</v>
      </c>
      <c r="N210" s="10">
        <f>'BA Fixed'!L210</f>
        <v>33.71090100000005</v>
      </c>
      <c r="O210" s="10">
        <v>95</v>
      </c>
      <c r="P210" s="11">
        <f t="shared" si="6"/>
        <v>262.75767331233379</v>
      </c>
    </row>
    <row r="211" spans="1:16" x14ac:dyDescent="0.3">
      <c r="A211" s="1">
        <f t="shared" si="7"/>
        <v>2110</v>
      </c>
      <c r="B211" s="10">
        <f>'BA Fixed'!B211</f>
        <v>0.745</v>
      </c>
      <c r="C211" s="10">
        <v>0.68</v>
      </c>
      <c r="D211" s="10">
        <v>500</v>
      </c>
      <c r="E211" s="10">
        <f>'BA Fixed'!E211</f>
        <v>1473.4566000000023</v>
      </c>
      <c r="F211" s="10">
        <f>'BA Fixed'!F211</f>
        <v>449.69130000000058</v>
      </c>
      <c r="G211" s="10">
        <f>'BA Fixed'!G211</f>
        <v>278.53220000000039</v>
      </c>
      <c r="H211" s="10">
        <f>'BA Fixed'!H211</f>
        <v>278.53220000000039</v>
      </c>
      <c r="I211" s="10">
        <f>'BA Fixed'!I211</f>
        <v>1015.2605000000015</v>
      </c>
      <c r="J211" s="10">
        <f>'BA Fixed'!J211</f>
        <v>709.08770000000095</v>
      </c>
      <c r="K211" s="10">
        <f>'BA Fixed'!K211</f>
        <v>709.08770000000095</v>
      </c>
      <c r="L211" s="10">
        <v>0</v>
      </c>
      <c r="M211" s="10">
        <v>100</v>
      </c>
      <c r="N211" s="10">
        <f>'BA Fixed'!L211</f>
        <v>33.71090100000005</v>
      </c>
      <c r="O211" s="10">
        <v>95</v>
      </c>
      <c r="P211" s="11">
        <f t="shared" si="6"/>
        <v>262.75767331233379</v>
      </c>
    </row>
    <row r="212" spans="1:16" x14ac:dyDescent="0.3">
      <c r="A212" s="1">
        <f t="shared" si="7"/>
        <v>2111</v>
      </c>
      <c r="B212" s="10">
        <f>'BA Fixed'!B212</f>
        <v>0.745</v>
      </c>
      <c r="C212" s="10">
        <v>0.68</v>
      </c>
      <c r="D212" s="10">
        <v>500</v>
      </c>
      <c r="E212" s="10">
        <f>'BA Fixed'!E212</f>
        <v>1473.4566000000023</v>
      </c>
      <c r="F212" s="10">
        <f>'BA Fixed'!F212</f>
        <v>449.69130000000058</v>
      </c>
      <c r="G212" s="10">
        <f>'BA Fixed'!G212</f>
        <v>278.53220000000039</v>
      </c>
      <c r="H212" s="10">
        <f>'BA Fixed'!H212</f>
        <v>278.53220000000039</v>
      </c>
      <c r="I212" s="10">
        <f>'BA Fixed'!I212</f>
        <v>1015.2605000000015</v>
      </c>
      <c r="J212" s="10">
        <f>'BA Fixed'!J212</f>
        <v>709.08770000000095</v>
      </c>
      <c r="K212" s="10">
        <f>'BA Fixed'!K212</f>
        <v>709.08770000000095</v>
      </c>
      <c r="L212" s="10">
        <v>0</v>
      </c>
      <c r="M212" s="10">
        <v>100</v>
      </c>
      <c r="N212" s="10">
        <f>'BA Fixed'!L212</f>
        <v>33.71090100000005</v>
      </c>
      <c r="O212" s="10">
        <v>95</v>
      </c>
      <c r="P212" s="11">
        <f t="shared" si="6"/>
        <v>262.75767331233379</v>
      </c>
    </row>
    <row r="213" spans="1:16" x14ac:dyDescent="0.3">
      <c r="A213" s="1">
        <f t="shared" si="7"/>
        <v>2112</v>
      </c>
      <c r="B213" s="10">
        <f>'BA Fixed'!B213</f>
        <v>0.745</v>
      </c>
      <c r="C213" s="10">
        <v>0.68</v>
      </c>
      <c r="D213" s="10">
        <v>500</v>
      </c>
      <c r="E213" s="10">
        <f>'BA Fixed'!E213</f>
        <v>1473.4566000000023</v>
      </c>
      <c r="F213" s="10">
        <f>'BA Fixed'!F213</f>
        <v>449.69130000000058</v>
      </c>
      <c r="G213" s="10">
        <f>'BA Fixed'!G213</f>
        <v>278.53220000000039</v>
      </c>
      <c r="H213" s="10">
        <f>'BA Fixed'!H213</f>
        <v>278.53220000000039</v>
      </c>
      <c r="I213" s="10">
        <f>'BA Fixed'!I213</f>
        <v>1015.2605000000015</v>
      </c>
      <c r="J213" s="10">
        <f>'BA Fixed'!J213</f>
        <v>709.08770000000095</v>
      </c>
      <c r="K213" s="10">
        <f>'BA Fixed'!K213</f>
        <v>709.08770000000095</v>
      </c>
      <c r="L213" s="10">
        <v>0</v>
      </c>
      <c r="M213" s="10">
        <v>100</v>
      </c>
      <c r="N213" s="10">
        <f>'BA Fixed'!L213</f>
        <v>33.71090100000005</v>
      </c>
      <c r="O213" s="10">
        <v>95</v>
      </c>
      <c r="P213" s="11">
        <f t="shared" si="6"/>
        <v>262.75767331233379</v>
      </c>
    </row>
    <row r="214" spans="1:16" x14ac:dyDescent="0.3">
      <c r="A214" s="1">
        <f t="shared" si="7"/>
        <v>2113</v>
      </c>
      <c r="B214" s="10">
        <f>'BA Fixed'!B214</f>
        <v>0.745</v>
      </c>
      <c r="C214" s="10">
        <v>0.68</v>
      </c>
      <c r="D214" s="10">
        <v>500</v>
      </c>
      <c r="E214" s="10">
        <f>'BA Fixed'!E214</f>
        <v>1473.4566000000023</v>
      </c>
      <c r="F214" s="10">
        <f>'BA Fixed'!F214</f>
        <v>449.69130000000058</v>
      </c>
      <c r="G214" s="10">
        <f>'BA Fixed'!G214</f>
        <v>278.53220000000039</v>
      </c>
      <c r="H214" s="10">
        <f>'BA Fixed'!H214</f>
        <v>278.53220000000039</v>
      </c>
      <c r="I214" s="10">
        <f>'BA Fixed'!I214</f>
        <v>1015.2605000000015</v>
      </c>
      <c r="J214" s="10">
        <f>'BA Fixed'!J214</f>
        <v>709.08770000000095</v>
      </c>
      <c r="K214" s="10">
        <f>'BA Fixed'!K214</f>
        <v>709.08770000000095</v>
      </c>
      <c r="L214" s="10">
        <v>0</v>
      </c>
      <c r="M214" s="10">
        <v>100</v>
      </c>
      <c r="N214" s="10">
        <f>'BA Fixed'!L214</f>
        <v>33.71090100000005</v>
      </c>
      <c r="O214" s="10">
        <v>95</v>
      </c>
      <c r="P214" s="11">
        <f t="shared" si="6"/>
        <v>262.75767331233379</v>
      </c>
    </row>
    <row r="215" spans="1:16" x14ac:dyDescent="0.3">
      <c r="A215" s="1">
        <f t="shared" si="7"/>
        <v>2114</v>
      </c>
      <c r="B215" s="10">
        <f>'BA Fixed'!B215</f>
        <v>0.745</v>
      </c>
      <c r="C215" s="10">
        <v>0.68</v>
      </c>
      <c r="D215" s="10">
        <v>500</v>
      </c>
      <c r="E215" s="10">
        <f>'BA Fixed'!E215</f>
        <v>1473.4566000000023</v>
      </c>
      <c r="F215" s="10">
        <f>'BA Fixed'!F215</f>
        <v>449.69130000000058</v>
      </c>
      <c r="G215" s="10">
        <f>'BA Fixed'!G215</f>
        <v>278.53220000000039</v>
      </c>
      <c r="H215" s="10">
        <f>'BA Fixed'!H215</f>
        <v>278.53220000000039</v>
      </c>
      <c r="I215" s="10">
        <f>'BA Fixed'!I215</f>
        <v>1015.2605000000015</v>
      </c>
      <c r="J215" s="10">
        <f>'BA Fixed'!J215</f>
        <v>709.08770000000095</v>
      </c>
      <c r="K215" s="10">
        <f>'BA Fixed'!K215</f>
        <v>709.08770000000095</v>
      </c>
      <c r="L215" s="10">
        <v>0</v>
      </c>
      <c r="M215" s="10">
        <v>100</v>
      </c>
      <c r="N215" s="10">
        <f>'BA Fixed'!L215</f>
        <v>33.71090100000005</v>
      </c>
      <c r="O215" s="10">
        <v>95</v>
      </c>
      <c r="P215" s="11">
        <f t="shared" si="6"/>
        <v>262.75767331233379</v>
      </c>
    </row>
    <row r="216" spans="1:16" x14ac:dyDescent="0.3">
      <c r="A216" s="1">
        <f t="shared" si="7"/>
        <v>2115</v>
      </c>
      <c r="B216" s="10">
        <f>'BA Fixed'!B216</f>
        <v>0.745</v>
      </c>
      <c r="C216" s="10">
        <v>0.68</v>
      </c>
      <c r="D216" s="10">
        <v>500</v>
      </c>
      <c r="E216" s="10">
        <f>'BA Fixed'!E216</f>
        <v>1473.4566000000023</v>
      </c>
      <c r="F216" s="10">
        <f>'BA Fixed'!F216</f>
        <v>449.69130000000058</v>
      </c>
      <c r="G216" s="10">
        <f>'BA Fixed'!G216</f>
        <v>278.53220000000039</v>
      </c>
      <c r="H216" s="10">
        <f>'BA Fixed'!H216</f>
        <v>278.53220000000039</v>
      </c>
      <c r="I216" s="10">
        <f>'BA Fixed'!I216</f>
        <v>1015.2605000000015</v>
      </c>
      <c r="J216" s="10">
        <f>'BA Fixed'!J216</f>
        <v>709.08770000000095</v>
      </c>
      <c r="K216" s="10">
        <f>'BA Fixed'!K216</f>
        <v>709.08770000000095</v>
      </c>
      <c r="L216" s="10">
        <v>0</v>
      </c>
      <c r="M216" s="10">
        <v>100</v>
      </c>
      <c r="N216" s="10">
        <f>'BA Fixed'!L216</f>
        <v>33.71090100000005</v>
      </c>
      <c r="O216" s="10">
        <v>95</v>
      </c>
      <c r="P216" s="11">
        <f t="shared" si="6"/>
        <v>262.75767331233379</v>
      </c>
    </row>
    <row r="217" spans="1:16" x14ac:dyDescent="0.3">
      <c r="A217" s="1">
        <f t="shared" si="7"/>
        <v>2116</v>
      </c>
      <c r="B217" s="10">
        <f>'BA Fixed'!B217</f>
        <v>0.745</v>
      </c>
      <c r="C217" s="10">
        <v>0.68</v>
      </c>
      <c r="D217" s="10">
        <v>500</v>
      </c>
      <c r="E217" s="10">
        <f>'BA Fixed'!E217</f>
        <v>1473.4566000000023</v>
      </c>
      <c r="F217" s="10">
        <f>'BA Fixed'!F217</f>
        <v>449.69130000000058</v>
      </c>
      <c r="G217" s="10">
        <f>'BA Fixed'!G217</f>
        <v>278.53220000000039</v>
      </c>
      <c r="H217" s="10">
        <f>'BA Fixed'!H217</f>
        <v>278.53220000000039</v>
      </c>
      <c r="I217" s="10">
        <f>'BA Fixed'!I217</f>
        <v>1015.2605000000015</v>
      </c>
      <c r="J217" s="10">
        <f>'BA Fixed'!J217</f>
        <v>709.08770000000095</v>
      </c>
      <c r="K217" s="10">
        <f>'BA Fixed'!K217</f>
        <v>709.08770000000095</v>
      </c>
      <c r="L217" s="10">
        <v>0</v>
      </c>
      <c r="M217" s="10">
        <v>100</v>
      </c>
      <c r="N217" s="10">
        <f>'BA Fixed'!L217</f>
        <v>33.71090100000005</v>
      </c>
      <c r="O217" s="10">
        <v>95</v>
      </c>
      <c r="P217" s="11">
        <f t="shared" si="6"/>
        <v>262.75767331233379</v>
      </c>
    </row>
    <row r="218" spans="1:16" x14ac:dyDescent="0.3">
      <c r="A218" s="1">
        <f t="shared" si="7"/>
        <v>2117</v>
      </c>
      <c r="B218" s="10">
        <f>'BA Fixed'!B218</f>
        <v>0.745</v>
      </c>
      <c r="C218" s="10">
        <v>0.68</v>
      </c>
      <c r="D218" s="10">
        <v>500</v>
      </c>
      <c r="E218" s="10">
        <f>'BA Fixed'!E218</f>
        <v>1473.4566000000023</v>
      </c>
      <c r="F218" s="10">
        <f>'BA Fixed'!F218</f>
        <v>449.69130000000058</v>
      </c>
      <c r="G218" s="10">
        <f>'BA Fixed'!G218</f>
        <v>278.53220000000039</v>
      </c>
      <c r="H218" s="10">
        <f>'BA Fixed'!H218</f>
        <v>278.53220000000039</v>
      </c>
      <c r="I218" s="10">
        <f>'BA Fixed'!I218</f>
        <v>1015.2605000000015</v>
      </c>
      <c r="J218" s="10">
        <f>'BA Fixed'!J218</f>
        <v>709.08770000000095</v>
      </c>
      <c r="K218" s="10">
        <f>'BA Fixed'!K218</f>
        <v>709.08770000000095</v>
      </c>
      <c r="L218" s="10">
        <v>0</v>
      </c>
      <c r="M218" s="10">
        <v>100</v>
      </c>
      <c r="N218" s="10">
        <f>'BA Fixed'!L218</f>
        <v>33.71090100000005</v>
      </c>
      <c r="O218" s="10">
        <v>95</v>
      </c>
      <c r="P218" s="11">
        <f t="shared" si="6"/>
        <v>262.75767331233379</v>
      </c>
    </row>
    <row r="219" spans="1:16" x14ac:dyDescent="0.3">
      <c r="A219" s="1">
        <f t="shared" si="7"/>
        <v>2118</v>
      </c>
      <c r="B219" s="10">
        <f>'BA Fixed'!B219</f>
        <v>0.745</v>
      </c>
      <c r="C219" s="10">
        <v>0.68</v>
      </c>
      <c r="D219" s="10">
        <v>500</v>
      </c>
      <c r="E219" s="10">
        <f>'BA Fixed'!E219</f>
        <v>1473.4566000000023</v>
      </c>
      <c r="F219" s="10">
        <f>'BA Fixed'!F219</f>
        <v>449.69130000000058</v>
      </c>
      <c r="G219" s="10">
        <f>'BA Fixed'!G219</f>
        <v>278.53220000000039</v>
      </c>
      <c r="H219" s="10">
        <f>'BA Fixed'!H219</f>
        <v>278.53220000000039</v>
      </c>
      <c r="I219" s="10">
        <f>'BA Fixed'!I219</f>
        <v>1015.2605000000015</v>
      </c>
      <c r="J219" s="10">
        <f>'BA Fixed'!J219</f>
        <v>709.08770000000095</v>
      </c>
      <c r="K219" s="10">
        <f>'BA Fixed'!K219</f>
        <v>709.08770000000095</v>
      </c>
      <c r="L219" s="10">
        <v>0</v>
      </c>
      <c r="M219" s="10">
        <v>100</v>
      </c>
      <c r="N219" s="10">
        <f>'BA Fixed'!L219</f>
        <v>33.71090100000005</v>
      </c>
      <c r="O219" s="10">
        <v>95</v>
      </c>
      <c r="P219" s="11">
        <f t="shared" si="6"/>
        <v>262.75767331233379</v>
      </c>
    </row>
    <row r="220" spans="1:16" x14ac:dyDescent="0.3">
      <c r="A220" s="1">
        <f t="shared" si="7"/>
        <v>2119</v>
      </c>
      <c r="B220" s="10">
        <f>'BA Fixed'!B220</f>
        <v>0.745</v>
      </c>
      <c r="C220" s="10">
        <v>0.68</v>
      </c>
      <c r="D220" s="10">
        <v>500</v>
      </c>
      <c r="E220" s="10">
        <f>'BA Fixed'!E220</f>
        <v>1473.4566000000023</v>
      </c>
      <c r="F220" s="10">
        <f>'BA Fixed'!F220</f>
        <v>449.69130000000058</v>
      </c>
      <c r="G220" s="10">
        <f>'BA Fixed'!G220</f>
        <v>278.53220000000039</v>
      </c>
      <c r="H220" s="10">
        <f>'BA Fixed'!H220</f>
        <v>278.53220000000039</v>
      </c>
      <c r="I220" s="10">
        <f>'BA Fixed'!I220</f>
        <v>1015.2605000000015</v>
      </c>
      <c r="J220" s="10">
        <f>'BA Fixed'!J220</f>
        <v>709.08770000000095</v>
      </c>
      <c r="K220" s="10">
        <f>'BA Fixed'!K220</f>
        <v>709.08770000000095</v>
      </c>
      <c r="L220" s="10">
        <v>0</v>
      </c>
      <c r="M220" s="10">
        <v>100</v>
      </c>
      <c r="N220" s="10">
        <f>'BA Fixed'!L220</f>
        <v>33.71090100000005</v>
      </c>
      <c r="O220" s="10">
        <v>95</v>
      </c>
      <c r="P220" s="11">
        <f t="shared" si="6"/>
        <v>262.75767331233379</v>
      </c>
    </row>
    <row r="221" spans="1:16" x14ac:dyDescent="0.3">
      <c r="A221" s="1">
        <f t="shared" si="7"/>
        <v>2120</v>
      </c>
      <c r="B221" s="10">
        <f>'BA Fixed'!B221</f>
        <v>0.745</v>
      </c>
      <c r="C221" s="10">
        <v>0.68</v>
      </c>
      <c r="D221" s="10">
        <v>500</v>
      </c>
      <c r="E221" s="10">
        <f>'BA Fixed'!E221</f>
        <v>1473.4566000000023</v>
      </c>
      <c r="F221" s="10">
        <f>'BA Fixed'!F221</f>
        <v>449.69130000000058</v>
      </c>
      <c r="G221" s="10">
        <f>'BA Fixed'!G221</f>
        <v>278.53220000000039</v>
      </c>
      <c r="H221" s="10">
        <f>'BA Fixed'!H221</f>
        <v>278.53220000000039</v>
      </c>
      <c r="I221" s="10">
        <f>'BA Fixed'!I221</f>
        <v>1015.2605000000015</v>
      </c>
      <c r="J221" s="10">
        <f>'BA Fixed'!J221</f>
        <v>709.08770000000095</v>
      </c>
      <c r="K221" s="10">
        <f>'BA Fixed'!K221</f>
        <v>709.08770000000095</v>
      </c>
      <c r="L221" s="10">
        <v>0</v>
      </c>
      <c r="M221" s="10">
        <v>100</v>
      </c>
      <c r="N221" s="10">
        <f>'BA Fixed'!L221</f>
        <v>33.71090100000005</v>
      </c>
      <c r="O221" s="10">
        <v>95</v>
      </c>
      <c r="P221" s="11">
        <f t="shared" si="6"/>
        <v>262.75767331233379</v>
      </c>
    </row>
    <row r="222" spans="1:16" x14ac:dyDescent="0.3">
      <c r="A222" s="1">
        <f t="shared" si="7"/>
        <v>2121</v>
      </c>
      <c r="B222" s="10">
        <f>'BA Fixed'!B222</f>
        <v>0.745</v>
      </c>
      <c r="C222" s="10">
        <v>0.68</v>
      </c>
      <c r="D222" s="10">
        <v>500</v>
      </c>
      <c r="E222" s="10">
        <f>'BA Fixed'!E222</f>
        <v>1473.4566000000023</v>
      </c>
      <c r="F222" s="10">
        <f>'BA Fixed'!F222</f>
        <v>449.69130000000058</v>
      </c>
      <c r="G222" s="10">
        <f>'BA Fixed'!G222</f>
        <v>278.53220000000039</v>
      </c>
      <c r="H222" s="10">
        <f>'BA Fixed'!H222</f>
        <v>278.53220000000039</v>
      </c>
      <c r="I222" s="10">
        <f>'BA Fixed'!I222</f>
        <v>1015.2605000000015</v>
      </c>
      <c r="J222" s="10">
        <f>'BA Fixed'!J222</f>
        <v>709.08770000000095</v>
      </c>
      <c r="K222" s="10">
        <f>'BA Fixed'!K222</f>
        <v>709.08770000000095</v>
      </c>
      <c r="L222" s="10">
        <v>0</v>
      </c>
      <c r="M222" s="10">
        <v>100</v>
      </c>
      <c r="N222" s="10">
        <f>'BA Fixed'!L222</f>
        <v>33.71090100000005</v>
      </c>
      <c r="O222" s="10">
        <v>95</v>
      </c>
      <c r="P222" s="11">
        <f t="shared" si="6"/>
        <v>262.75767331233379</v>
      </c>
    </row>
    <row r="223" spans="1:16" x14ac:dyDescent="0.3">
      <c r="A223" s="1">
        <f t="shared" si="7"/>
        <v>2122</v>
      </c>
      <c r="B223" s="10">
        <f>'BA Fixed'!B223</f>
        <v>0.745</v>
      </c>
      <c r="C223" s="10">
        <v>0.68</v>
      </c>
      <c r="D223" s="10">
        <v>500</v>
      </c>
      <c r="E223" s="10">
        <f>'BA Fixed'!E223</f>
        <v>1473.4566000000023</v>
      </c>
      <c r="F223" s="10">
        <f>'BA Fixed'!F223</f>
        <v>449.69130000000058</v>
      </c>
      <c r="G223" s="10">
        <f>'BA Fixed'!G223</f>
        <v>278.53220000000039</v>
      </c>
      <c r="H223" s="10">
        <f>'BA Fixed'!H223</f>
        <v>278.53220000000039</v>
      </c>
      <c r="I223" s="10">
        <f>'BA Fixed'!I223</f>
        <v>1015.2605000000015</v>
      </c>
      <c r="J223" s="10">
        <f>'BA Fixed'!J223</f>
        <v>709.08770000000095</v>
      </c>
      <c r="K223" s="10">
        <f>'BA Fixed'!K223</f>
        <v>709.08770000000095</v>
      </c>
      <c r="L223" s="10">
        <v>0</v>
      </c>
      <c r="M223" s="10">
        <v>100</v>
      </c>
      <c r="N223" s="10">
        <f>'BA Fixed'!L223</f>
        <v>33.71090100000005</v>
      </c>
      <c r="O223" s="10">
        <v>95</v>
      </c>
      <c r="P223" s="11">
        <f t="shared" si="6"/>
        <v>262.75767331233379</v>
      </c>
    </row>
    <row r="224" spans="1:16" x14ac:dyDescent="0.3">
      <c r="A224" s="1">
        <f t="shared" si="7"/>
        <v>2123</v>
      </c>
      <c r="B224" s="10">
        <f>'BA Fixed'!B224</f>
        <v>0.745</v>
      </c>
      <c r="C224" s="10">
        <v>0.68</v>
      </c>
      <c r="D224" s="10">
        <v>500</v>
      </c>
      <c r="E224" s="10">
        <f>'BA Fixed'!E224</f>
        <v>1473.4566000000023</v>
      </c>
      <c r="F224" s="10">
        <f>'BA Fixed'!F224</f>
        <v>449.69130000000058</v>
      </c>
      <c r="G224" s="10">
        <f>'BA Fixed'!G224</f>
        <v>278.53220000000039</v>
      </c>
      <c r="H224" s="10">
        <f>'BA Fixed'!H224</f>
        <v>278.53220000000039</v>
      </c>
      <c r="I224" s="10">
        <f>'BA Fixed'!I224</f>
        <v>1015.2605000000015</v>
      </c>
      <c r="J224" s="10">
        <f>'BA Fixed'!J224</f>
        <v>709.08770000000095</v>
      </c>
      <c r="K224" s="10">
        <f>'BA Fixed'!K224</f>
        <v>709.08770000000095</v>
      </c>
      <c r="L224" s="10">
        <v>0</v>
      </c>
      <c r="M224" s="10">
        <v>100</v>
      </c>
      <c r="N224" s="10">
        <f>'BA Fixed'!L224</f>
        <v>33.71090100000005</v>
      </c>
      <c r="O224" s="10">
        <v>95</v>
      </c>
      <c r="P224" s="11">
        <f t="shared" si="6"/>
        <v>262.75767331233379</v>
      </c>
    </row>
    <row r="225" spans="1:16" x14ac:dyDescent="0.3">
      <c r="A225" s="1">
        <f t="shared" si="7"/>
        <v>2124</v>
      </c>
      <c r="B225" s="10">
        <f>'BA Fixed'!B225</f>
        <v>0.745</v>
      </c>
      <c r="C225" s="10">
        <v>0.68</v>
      </c>
      <c r="D225" s="10">
        <v>500</v>
      </c>
      <c r="E225" s="10">
        <f>'BA Fixed'!E225</f>
        <v>1473.4566000000023</v>
      </c>
      <c r="F225" s="10">
        <f>'BA Fixed'!F225</f>
        <v>449.69130000000058</v>
      </c>
      <c r="G225" s="10">
        <f>'BA Fixed'!G225</f>
        <v>278.53220000000039</v>
      </c>
      <c r="H225" s="10">
        <f>'BA Fixed'!H225</f>
        <v>278.53220000000039</v>
      </c>
      <c r="I225" s="10">
        <f>'BA Fixed'!I225</f>
        <v>1015.2605000000015</v>
      </c>
      <c r="J225" s="10">
        <f>'BA Fixed'!J225</f>
        <v>709.08770000000095</v>
      </c>
      <c r="K225" s="10">
        <f>'BA Fixed'!K225</f>
        <v>709.08770000000095</v>
      </c>
      <c r="L225" s="10">
        <v>0</v>
      </c>
      <c r="M225" s="10">
        <v>100</v>
      </c>
      <c r="N225" s="10">
        <f>'BA Fixed'!L225</f>
        <v>33.71090100000005</v>
      </c>
      <c r="O225" s="10">
        <v>95</v>
      </c>
      <c r="P225" s="11">
        <f t="shared" si="6"/>
        <v>262.75767331233379</v>
      </c>
    </row>
    <row r="226" spans="1:16" x14ac:dyDescent="0.3">
      <c r="A226" s="1">
        <f t="shared" si="7"/>
        <v>2125</v>
      </c>
      <c r="B226" s="10">
        <f>'BA Fixed'!B226</f>
        <v>0.745</v>
      </c>
      <c r="C226" s="10">
        <v>0.68</v>
      </c>
      <c r="D226" s="10">
        <v>500</v>
      </c>
      <c r="E226" s="10">
        <f>'BA Fixed'!E226</f>
        <v>1473.4566000000023</v>
      </c>
      <c r="F226" s="10">
        <f>'BA Fixed'!F226</f>
        <v>449.69130000000058</v>
      </c>
      <c r="G226" s="10">
        <f>'BA Fixed'!G226</f>
        <v>278.53220000000039</v>
      </c>
      <c r="H226" s="10">
        <f>'BA Fixed'!H226</f>
        <v>278.53220000000039</v>
      </c>
      <c r="I226" s="10">
        <f>'BA Fixed'!I226</f>
        <v>1015.2605000000015</v>
      </c>
      <c r="J226" s="10">
        <f>'BA Fixed'!J226</f>
        <v>709.08770000000095</v>
      </c>
      <c r="K226" s="10">
        <f>'BA Fixed'!K226</f>
        <v>709.08770000000095</v>
      </c>
      <c r="L226" s="10">
        <v>0</v>
      </c>
      <c r="M226" s="10">
        <v>100</v>
      </c>
      <c r="N226" s="10">
        <f>'BA Fixed'!L226</f>
        <v>33.71090100000005</v>
      </c>
      <c r="O226" s="10">
        <v>95</v>
      </c>
      <c r="P226" s="11">
        <f t="shared" si="6"/>
        <v>262.75767331233379</v>
      </c>
    </row>
    <row r="227" spans="1:16" x14ac:dyDescent="0.3">
      <c r="A227" s="1">
        <f t="shared" si="7"/>
        <v>2126</v>
      </c>
      <c r="B227" s="10">
        <f>'BA Fixed'!B227</f>
        <v>0.745</v>
      </c>
      <c r="C227" s="10">
        <v>0.68</v>
      </c>
      <c r="D227" s="10">
        <v>500</v>
      </c>
      <c r="E227" s="10">
        <f>'BA Fixed'!E227</f>
        <v>1473.4566000000023</v>
      </c>
      <c r="F227" s="10">
        <f>'BA Fixed'!F227</f>
        <v>449.69130000000058</v>
      </c>
      <c r="G227" s="10">
        <f>'BA Fixed'!G227</f>
        <v>278.53220000000039</v>
      </c>
      <c r="H227" s="10">
        <f>'BA Fixed'!H227</f>
        <v>278.53220000000039</v>
      </c>
      <c r="I227" s="10">
        <f>'BA Fixed'!I227</f>
        <v>1015.2605000000015</v>
      </c>
      <c r="J227" s="10">
        <f>'BA Fixed'!J227</f>
        <v>709.08770000000095</v>
      </c>
      <c r="K227" s="10">
        <f>'BA Fixed'!K227</f>
        <v>709.08770000000095</v>
      </c>
      <c r="L227" s="10">
        <v>0</v>
      </c>
      <c r="M227" s="10">
        <v>100</v>
      </c>
      <c r="N227" s="10">
        <f>'BA Fixed'!L227</f>
        <v>33.71090100000005</v>
      </c>
      <c r="O227" s="10">
        <v>95</v>
      </c>
      <c r="P227" s="11">
        <f t="shared" si="6"/>
        <v>262.75767331233379</v>
      </c>
    </row>
    <row r="228" spans="1:16" x14ac:dyDescent="0.3">
      <c r="A228" s="1">
        <f t="shared" si="7"/>
        <v>2127</v>
      </c>
      <c r="B228" s="10">
        <f>'BA Fixed'!B228</f>
        <v>0.745</v>
      </c>
      <c r="C228" s="10">
        <v>0.68</v>
      </c>
      <c r="D228" s="10">
        <v>500</v>
      </c>
      <c r="E228" s="10">
        <f>'BA Fixed'!E228</f>
        <v>1473.4566000000023</v>
      </c>
      <c r="F228" s="10">
        <f>'BA Fixed'!F228</f>
        <v>449.69130000000058</v>
      </c>
      <c r="G228" s="10">
        <f>'BA Fixed'!G228</f>
        <v>278.53220000000039</v>
      </c>
      <c r="H228" s="10">
        <f>'BA Fixed'!H228</f>
        <v>278.53220000000039</v>
      </c>
      <c r="I228" s="10">
        <f>'BA Fixed'!I228</f>
        <v>1015.2605000000015</v>
      </c>
      <c r="J228" s="10">
        <f>'BA Fixed'!J228</f>
        <v>709.08770000000095</v>
      </c>
      <c r="K228" s="10">
        <f>'BA Fixed'!K228</f>
        <v>709.08770000000095</v>
      </c>
      <c r="L228" s="10">
        <v>0</v>
      </c>
      <c r="M228" s="10">
        <v>100</v>
      </c>
      <c r="N228" s="10">
        <f>'BA Fixed'!L228</f>
        <v>33.71090100000005</v>
      </c>
      <c r="O228" s="10">
        <v>95</v>
      </c>
      <c r="P228" s="11">
        <f t="shared" si="6"/>
        <v>262.75767331233379</v>
      </c>
    </row>
    <row r="229" spans="1:16" x14ac:dyDescent="0.3">
      <c r="A229" s="1">
        <f t="shared" si="7"/>
        <v>2128</v>
      </c>
      <c r="B229" s="10">
        <f>'BA Fixed'!B229</f>
        <v>0.745</v>
      </c>
      <c r="C229" s="10">
        <v>0.68</v>
      </c>
      <c r="D229" s="10">
        <v>500</v>
      </c>
      <c r="E229" s="10">
        <f>'BA Fixed'!E229</f>
        <v>1473.4566000000023</v>
      </c>
      <c r="F229" s="10">
        <f>'BA Fixed'!F229</f>
        <v>449.69130000000058</v>
      </c>
      <c r="G229" s="10">
        <f>'BA Fixed'!G229</f>
        <v>278.53220000000039</v>
      </c>
      <c r="H229" s="10">
        <f>'BA Fixed'!H229</f>
        <v>278.53220000000039</v>
      </c>
      <c r="I229" s="10">
        <f>'BA Fixed'!I229</f>
        <v>1015.2605000000015</v>
      </c>
      <c r="J229" s="10">
        <f>'BA Fixed'!J229</f>
        <v>709.08770000000095</v>
      </c>
      <c r="K229" s="10">
        <f>'BA Fixed'!K229</f>
        <v>709.08770000000095</v>
      </c>
      <c r="L229" s="10">
        <v>0</v>
      </c>
      <c r="M229" s="10">
        <v>100</v>
      </c>
      <c r="N229" s="10">
        <f>'BA Fixed'!L229</f>
        <v>33.71090100000005</v>
      </c>
      <c r="O229" s="10">
        <v>95</v>
      </c>
      <c r="P229" s="11">
        <f t="shared" si="6"/>
        <v>262.75767331233379</v>
      </c>
    </row>
    <row r="230" spans="1:16" x14ac:dyDescent="0.3">
      <c r="A230" s="1">
        <f t="shared" si="7"/>
        <v>2129</v>
      </c>
      <c r="B230" s="10">
        <f>'BA Fixed'!B230</f>
        <v>0.745</v>
      </c>
      <c r="C230" s="10">
        <v>0.68</v>
      </c>
      <c r="D230" s="10">
        <v>500</v>
      </c>
      <c r="E230" s="10">
        <f>'BA Fixed'!E230</f>
        <v>1473.4566000000023</v>
      </c>
      <c r="F230" s="10">
        <f>'BA Fixed'!F230</f>
        <v>449.69130000000058</v>
      </c>
      <c r="G230" s="10">
        <f>'BA Fixed'!G230</f>
        <v>278.53220000000039</v>
      </c>
      <c r="H230" s="10">
        <f>'BA Fixed'!H230</f>
        <v>278.53220000000039</v>
      </c>
      <c r="I230" s="10">
        <f>'BA Fixed'!I230</f>
        <v>1015.2605000000015</v>
      </c>
      <c r="J230" s="10">
        <f>'BA Fixed'!J230</f>
        <v>709.08770000000095</v>
      </c>
      <c r="K230" s="10">
        <f>'BA Fixed'!K230</f>
        <v>709.08770000000095</v>
      </c>
      <c r="L230" s="10">
        <v>0</v>
      </c>
      <c r="M230" s="10">
        <v>100</v>
      </c>
      <c r="N230" s="10">
        <f>'BA Fixed'!L230</f>
        <v>33.71090100000005</v>
      </c>
      <c r="O230" s="10">
        <v>95</v>
      </c>
      <c r="P230" s="11">
        <f t="shared" si="6"/>
        <v>262.75767331233379</v>
      </c>
    </row>
    <row r="231" spans="1:16" x14ac:dyDescent="0.3">
      <c r="A231" s="1">
        <f t="shared" si="7"/>
        <v>2130</v>
      </c>
      <c r="B231" s="10">
        <f>'BA Fixed'!B231</f>
        <v>0.745</v>
      </c>
      <c r="C231" s="10">
        <v>0.68</v>
      </c>
      <c r="D231" s="10">
        <v>500</v>
      </c>
      <c r="E231" s="10">
        <f>'BA Fixed'!E231</f>
        <v>1473.4566000000023</v>
      </c>
      <c r="F231" s="10">
        <f>'BA Fixed'!F231</f>
        <v>449.69130000000058</v>
      </c>
      <c r="G231" s="10">
        <f>'BA Fixed'!G231</f>
        <v>278.53220000000039</v>
      </c>
      <c r="H231" s="10">
        <f>'BA Fixed'!H231</f>
        <v>278.53220000000039</v>
      </c>
      <c r="I231" s="10">
        <f>'BA Fixed'!I231</f>
        <v>1015.2605000000015</v>
      </c>
      <c r="J231" s="10">
        <f>'BA Fixed'!J231</f>
        <v>709.08770000000095</v>
      </c>
      <c r="K231" s="10">
        <f>'BA Fixed'!K231</f>
        <v>709.08770000000095</v>
      </c>
      <c r="L231" s="10">
        <v>0</v>
      </c>
      <c r="M231" s="10">
        <v>100</v>
      </c>
      <c r="N231" s="10">
        <f>'BA Fixed'!L231</f>
        <v>33.71090100000005</v>
      </c>
      <c r="O231" s="10">
        <v>95</v>
      </c>
      <c r="P231" s="11">
        <f t="shared" si="6"/>
        <v>262.75767331233379</v>
      </c>
    </row>
    <row r="232" spans="1:16" x14ac:dyDescent="0.3">
      <c r="A232" s="1">
        <f t="shared" si="7"/>
        <v>2131</v>
      </c>
      <c r="B232" s="10">
        <f>'BA Fixed'!B232</f>
        <v>0.745</v>
      </c>
      <c r="C232" s="10">
        <v>0.68</v>
      </c>
      <c r="D232" s="10">
        <v>500</v>
      </c>
      <c r="E232" s="10">
        <f>'BA Fixed'!E232</f>
        <v>1473.4566000000023</v>
      </c>
      <c r="F232" s="10">
        <f>'BA Fixed'!F232</f>
        <v>449.69130000000058</v>
      </c>
      <c r="G232" s="10">
        <f>'BA Fixed'!G232</f>
        <v>278.53220000000039</v>
      </c>
      <c r="H232" s="10">
        <f>'BA Fixed'!H232</f>
        <v>278.53220000000039</v>
      </c>
      <c r="I232" s="10">
        <f>'BA Fixed'!I232</f>
        <v>1015.2605000000015</v>
      </c>
      <c r="J232" s="10">
        <f>'BA Fixed'!J232</f>
        <v>709.08770000000095</v>
      </c>
      <c r="K232" s="10">
        <f>'BA Fixed'!K232</f>
        <v>709.08770000000095</v>
      </c>
      <c r="L232" s="10">
        <v>0</v>
      </c>
      <c r="M232" s="10">
        <v>100</v>
      </c>
      <c r="N232" s="10">
        <f>'BA Fixed'!L232</f>
        <v>33.71090100000005</v>
      </c>
      <c r="O232" s="10">
        <v>95</v>
      </c>
      <c r="P232" s="11">
        <f t="shared" si="6"/>
        <v>262.75767331233379</v>
      </c>
    </row>
    <row r="233" spans="1:16" x14ac:dyDescent="0.3">
      <c r="A233" s="1">
        <f t="shared" si="7"/>
        <v>2132</v>
      </c>
      <c r="B233" s="10">
        <f>'BA Fixed'!B233</f>
        <v>0.745</v>
      </c>
      <c r="C233" s="10">
        <v>0.68</v>
      </c>
      <c r="D233" s="10">
        <v>500</v>
      </c>
      <c r="E233" s="10">
        <f>'BA Fixed'!E233</f>
        <v>1473.4566000000023</v>
      </c>
      <c r="F233" s="10">
        <f>'BA Fixed'!F233</f>
        <v>449.69130000000058</v>
      </c>
      <c r="G233" s="10">
        <f>'BA Fixed'!G233</f>
        <v>278.53220000000039</v>
      </c>
      <c r="H233" s="10">
        <f>'BA Fixed'!H233</f>
        <v>278.53220000000039</v>
      </c>
      <c r="I233" s="10">
        <f>'BA Fixed'!I233</f>
        <v>1015.2605000000015</v>
      </c>
      <c r="J233" s="10">
        <f>'BA Fixed'!J233</f>
        <v>709.08770000000095</v>
      </c>
      <c r="K233" s="10">
        <f>'BA Fixed'!K233</f>
        <v>709.08770000000095</v>
      </c>
      <c r="L233" s="10">
        <v>0</v>
      </c>
      <c r="M233" s="10">
        <v>100</v>
      </c>
      <c r="N233" s="10">
        <f>'BA Fixed'!L233</f>
        <v>33.71090100000005</v>
      </c>
      <c r="O233" s="10">
        <v>95</v>
      </c>
      <c r="P233" s="11">
        <f t="shared" si="6"/>
        <v>262.75767331233379</v>
      </c>
    </row>
    <row r="234" spans="1:16" x14ac:dyDescent="0.3">
      <c r="A234" s="1">
        <f t="shared" si="7"/>
        <v>2133</v>
      </c>
      <c r="B234" s="10">
        <f>'BA Fixed'!B234</f>
        <v>0.745</v>
      </c>
      <c r="C234" s="10">
        <v>0.68</v>
      </c>
      <c r="D234" s="10">
        <v>500</v>
      </c>
      <c r="E234" s="10">
        <f>'BA Fixed'!E234</f>
        <v>1473.4566000000023</v>
      </c>
      <c r="F234" s="10">
        <f>'BA Fixed'!F234</f>
        <v>449.69130000000058</v>
      </c>
      <c r="G234" s="10">
        <f>'BA Fixed'!G234</f>
        <v>278.53220000000039</v>
      </c>
      <c r="H234" s="10">
        <f>'BA Fixed'!H234</f>
        <v>278.53220000000039</v>
      </c>
      <c r="I234" s="10">
        <f>'BA Fixed'!I234</f>
        <v>1015.2605000000015</v>
      </c>
      <c r="J234" s="10">
        <f>'BA Fixed'!J234</f>
        <v>709.08770000000095</v>
      </c>
      <c r="K234" s="10">
        <f>'BA Fixed'!K234</f>
        <v>709.08770000000095</v>
      </c>
      <c r="L234" s="10">
        <v>0</v>
      </c>
      <c r="M234" s="10">
        <v>100</v>
      </c>
      <c r="N234" s="10">
        <f>'BA Fixed'!L234</f>
        <v>33.71090100000005</v>
      </c>
      <c r="O234" s="10">
        <v>95</v>
      </c>
      <c r="P234" s="11">
        <f t="shared" si="6"/>
        <v>262.75767331233379</v>
      </c>
    </row>
    <row r="235" spans="1:16" x14ac:dyDescent="0.3">
      <c r="A235" s="1">
        <f t="shared" si="7"/>
        <v>2134</v>
      </c>
      <c r="B235" s="10">
        <f>'BA Fixed'!B235</f>
        <v>0.745</v>
      </c>
      <c r="C235" s="10">
        <v>0.68</v>
      </c>
      <c r="D235" s="10">
        <v>500</v>
      </c>
      <c r="E235" s="10">
        <f>'BA Fixed'!E235</f>
        <v>1473.4566000000023</v>
      </c>
      <c r="F235" s="10">
        <f>'BA Fixed'!F235</f>
        <v>449.69130000000058</v>
      </c>
      <c r="G235" s="10">
        <f>'BA Fixed'!G235</f>
        <v>278.53220000000039</v>
      </c>
      <c r="H235" s="10">
        <f>'BA Fixed'!H235</f>
        <v>278.53220000000039</v>
      </c>
      <c r="I235" s="10">
        <f>'BA Fixed'!I235</f>
        <v>1015.2605000000015</v>
      </c>
      <c r="J235" s="10">
        <f>'BA Fixed'!J235</f>
        <v>709.08770000000095</v>
      </c>
      <c r="K235" s="10">
        <f>'BA Fixed'!K235</f>
        <v>709.08770000000095</v>
      </c>
      <c r="L235" s="10">
        <v>0</v>
      </c>
      <c r="M235" s="10">
        <v>100</v>
      </c>
      <c r="N235" s="10">
        <f>'BA Fixed'!L235</f>
        <v>33.71090100000005</v>
      </c>
      <c r="O235" s="10">
        <v>95</v>
      </c>
      <c r="P235" s="11">
        <f t="shared" si="6"/>
        <v>262.75767331233379</v>
      </c>
    </row>
    <row r="236" spans="1:16" x14ac:dyDescent="0.3">
      <c r="A236" s="1">
        <f t="shared" si="7"/>
        <v>2135</v>
      </c>
      <c r="B236" s="10">
        <f>'BA Fixed'!B236</f>
        <v>0.745</v>
      </c>
      <c r="C236" s="10">
        <v>0.68</v>
      </c>
      <c r="D236" s="10">
        <v>500</v>
      </c>
      <c r="E236" s="10">
        <f>'BA Fixed'!E236</f>
        <v>1473.4566000000023</v>
      </c>
      <c r="F236" s="10">
        <f>'BA Fixed'!F236</f>
        <v>449.69130000000058</v>
      </c>
      <c r="G236" s="10">
        <f>'BA Fixed'!G236</f>
        <v>278.53220000000039</v>
      </c>
      <c r="H236" s="10">
        <f>'BA Fixed'!H236</f>
        <v>278.53220000000039</v>
      </c>
      <c r="I236" s="10">
        <f>'BA Fixed'!I236</f>
        <v>1015.2605000000015</v>
      </c>
      <c r="J236" s="10">
        <f>'BA Fixed'!J236</f>
        <v>709.08770000000095</v>
      </c>
      <c r="K236" s="10">
        <f>'BA Fixed'!K236</f>
        <v>709.08770000000095</v>
      </c>
      <c r="L236" s="10">
        <v>0</v>
      </c>
      <c r="M236" s="10">
        <v>100</v>
      </c>
      <c r="N236" s="10">
        <f>'BA Fixed'!L236</f>
        <v>33.71090100000005</v>
      </c>
      <c r="O236" s="10">
        <v>95</v>
      </c>
      <c r="P236" s="11">
        <f t="shared" si="6"/>
        <v>262.75767331233379</v>
      </c>
    </row>
    <row r="237" spans="1:16" x14ac:dyDescent="0.3">
      <c r="A237" s="1">
        <f t="shared" si="7"/>
        <v>2136</v>
      </c>
      <c r="B237" s="10">
        <f>'BA Fixed'!B237</f>
        <v>0.745</v>
      </c>
      <c r="C237" s="10">
        <v>0.68</v>
      </c>
      <c r="D237" s="10">
        <v>500</v>
      </c>
      <c r="E237" s="10">
        <f>'BA Fixed'!E237</f>
        <v>1473.4566000000023</v>
      </c>
      <c r="F237" s="10">
        <f>'BA Fixed'!F237</f>
        <v>449.69130000000058</v>
      </c>
      <c r="G237" s="10">
        <f>'BA Fixed'!G237</f>
        <v>278.53220000000039</v>
      </c>
      <c r="H237" s="10">
        <f>'BA Fixed'!H237</f>
        <v>278.53220000000039</v>
      </c>
      <c r="I237" s="10">
        <f>'BA Fixed'!I237</f>
        <v>1015.2605000000015</v>
      </c>
      <c r="J237" s="10">
        <f>'BA Fixed'!J237</f>
        <v>709.08770000000095</v>
      </c>
      <c r="K237" s="10">
        <f>'BA Fixed'!K237</f>
        <v>709.08770000000095</v>
      </c>
      <c r="L237" s="10">
        <v>0</v>
      </c>
      <c r="M237" s="10">
        <v>100</v>
      </c>
      <c r="N237" s="10">
        <f>'BA Fixed'!L237</f>
        <v>33.71090100000005</v>
      </c>
      <c r="O237" s="10">
        <v>95</v>
      </c>
      <c r="P237" s="11">
        <f t="shared" si="6"/>
        <v>262.75767331233379</v>
      </c>
    </row>
    <row r="238" spans="1:16" x14ac:dyDescent="0.3">
      <c r="A238" s="1">
        <f t="shared" si="7"/>
        <v>2137</v>
      </c>
      <c r="B238" s="10">
        <f>'BA Fixed'!B238</f>
        <v>0.745</v>
      </c>
      <c r="C238" s="10">
        <v>0.68</v>
      </c>
      <c r="D238" s="10">
        <v>500</v>
      </c>
      <c r="E238" s="10">
        <f>'BA Fixed'!E238</f>
        <v>1473.4566000000023</v>
      </c>
      <c r="F238" s="10">
        <f>'BA Fixed'!F238</f>
        <v>449.69130000000058</v>
      </c>
      <c r="G238" s="10">
        <f>'BA Fixed'!G238</f>
        <v>278.53220000000039</v>
      </c>
      <c r="H238" s="10">
        <f>'BA Fixed'!H238</f>
        <v>278.53220000000039</v>
      </c>
      <c r="I238" s="10">
        <f>'BA Fixed'!I238</f>
        <v>1015.2605000000015</v>
      </c>
      <c r="J238" s="10">
        <f>'BA Fixed'!J238</f>
        <v>709.08770000000095</v>
      </c>
      <c r="K238" s="10">
        <f>'BA Fixed'!K238</f>
        <v>709.08770000000095</v>
      </c>
      <c r="L238" s="10">
        <v>0</v>
      </c>
      <c r="M238" s="10">
        <v>100</v>
      </c>
      <c r="N238" s="10">
        <f>'BA Fixed'!L238</f>
        <v>33.71090100000005</v>
      </c>
      <c r="O238" s="10">
        <v>95</v>
      </c>
      <c r="P238" s="11">
        <f t="shared" si="6"/>
        <v>262.75767331233379</v>
      </c>
    </row>
    <row r="239" spans="1:16" x14ac:dyDescent="0.3">
      <c r="A239" s="1">
        <f t="shared" si="7"/>
        <v>2138</v>
      </c>
      <c r="B239" s="10">
        <f>'BA Fixed'!B239</f>
        <v>0.745</v>
      </c>
      <c r="C239" s="10">
        <v>0.68</v>
      </c>
      <c r="D239" s="10">
        <v>500</v>
      </c>
      <c r="E239" s="10">
        <f>'BA Fixed'!E239</f>
        <v>1473.4566000000023</v>
      </c>
      <c r="F239" s="10">
        <f>'BA Fixed'!F239</f>
        <v>449.69130000000058</v>
      </c>
      <c r="G239" s="10">
        <f>'BA Fixed'!G239</f>
        <v>278.53220000000039</v>
      </c>
      <c r="H239" s="10">
        <f>'BA Fixed'!H239</f>
        <v>278.53220000000039</v>
      </c>
      <c r="I239" s="10">
        <f>'BA Fixed'!I239</f>
        <v>1015.2605000000015</v>
      </c>
      <c r="J239" s="10">
        <f>'BA Fixed'!J239</f>
        <v>709.08770000000095</v>
      </c>
      <c r="K239" s="10">
        <f>'BA Fixed'!K239</f>
        <v>709.08770000000095</v>
      </c>
      <c r="L239" s="10">
        <v>0</v>
      </c>
      <c r="M239" s="10">
        <v>100</v>
      </c>
      <c r="N239" s="10">
        <f>'BA Fixed'!L239</f>
        <v>33.71090100000005</v>
      </c>
      <c r="O239" s="10">
        <v>95</v>
      </c>
      <c r="P239" s="11">
        <f t="shared" si="6"/>
        <v>262.75767331233379</v>
      </c>
    </row>
    <row r="240" spans="1:16" x14ac:dyDescent="0.3">
      <c r="A240" s="1">
        <f t="shared" si="7"/>
        <v>2139</v>
      </c>
      <c r="B240" s="10">
        <f>'BA Fixed'!B240</f>
        <v>0.745</v>
      </c>
      <c r="C240" s="10">
        <v>0.68</v>
      </c>
      <c r="D240" s="10">
        <v>500</v>
      </c>
      <c r="E240" s="10">
        <f>'BA Fixed'!E240</f>
        <v>1473.4566000000023</v>
      </c>
      <c r="F240" s="10">
        <f>'BA Fixed'!F240</f>
        <v>449.69130000000058</v>
      </c>
      <c r="G240" s="10">
        <f>'BA Fixed'!G240</f>
        <v>278.53220000000039</v>
      </c>
      <c r="H240" s="10">
        <f>'BA Fixed'!H240</f>
        <v>278.53220000000039</v>
      </c>
      <c r="I240" s="10">
        <f>'BA Fixed'!I240</f>
        <v>1015.2605000000015</v>
      </c>
      <c r="J240" s="10">
        <f>'BA Fixed'!J240</f>
        <v>709.08770000000095</v>
      </c>
      <c r="K240" s="10">
        <f>'BA Fixed'!K240</f>
        <v>709.08770000000095</v>
      </c>
      <c r="L240" s="10">
        <v>0</v>
      </c>
      <c r="M240" s="10">
        <v>100</v>
      </c>
      <c r="N240" s="10">
        <f>'BA Fixed'!L240</f>
        <v>33.71090100000005</v>
      </c>
      <c r="O240" s="10">
        <v>95</v>
      </c>
      <c r="P240" s="11">
        <f t="shared" si="6"/>
        <v>262.75767331233379</v>
      </c>
    </row>
    <row r="241" spans="1:16" x14ac:dyDescent="0.3">
      <c r="A241" s="1">
        <f t="shared" si="7"/>
        <v>2140</v>
      </c>
      <c r="B241" s="10">
        <f>'BA Fixed'!B241</f>
        <v>0.745</v>
      </c>
      <c r="C241" s="10">
        <v>0.68</v>
      </c>
      <c r="D241" s="10">
        <v>500</v>
      </c>
      <c r="E241" s="10">
        <f>'BA Fixed'!E241</f>
        <v>1473.4566000000023</v>
      </c>
      <c r="F241" s="10">
        <f>'BA Fixed'!F241</f>
        <v>449.69130000000058</v>
      </c>
      <c r="G241" s="10">
        <f>'BA Fixed'!G241</f>
        <v>278.53220000000039</v>
      </c>
      <c r="H241" s="10">
        <f>'BA Fixed'!H241</f>
        <v>278.53220000000039</v>
      </c>
      <c r="I241" s="10">
        <f>'BA Fixed'!I241</f>
        <v>1015.2605000000015</v>
      </c>
      <c r="J241" s="10">
        <f>'BA Fixed'!J241</f>
        <v>709.08770000000095</v>
      </c>
      <c r="K241" s="10">
        <f>'BA Fixed'!K241</f>
        <v>709.08770000000095</v>
      </c>
      <c r="L241" s="10">
        <v>0</v>
      </c>
      <c r="M241" s="10">
        <v>100</v>
      </c>
      <c r="N241" s="10">
        <f>'BA Fixed'!L241</f>
        <v>33.71090100000005</v>
      </c>
      <c r="O241" s="10">
        <v>95</v>
      </c>
      <c r="P241" s="11">
        <f t="shared" si="6"/>
        <v>262.75767331233379</v>
      </c>
    </row>
    <row r="242" spans="1:16" x14ac:dyDescent="0.3">
      <c r="A242" s="1">
        <f t="shared" si="7"/>
        <v>2141</v>
      </c>
      <c r="B242" s="10">
        <f>'BA Fixed'!B242</f>
        <v>0.745</v>
      </c>
      <c r="C242" s="10">
        <v>0.68</v>
      </c>
      <c r="D242" s="10">
        <v>500</v>
      </c>
      <c r="E242" s="10">
        <f>'BA Fixed'!E242</f>
        <v>1473.4566000000023</v>
      </c>
      <c r="F242" s="10">
        <f>'BA Fixed'!F242</f>
        <v>449.69130000000058</v>
      </c>
      <c r="G242" s="10">
        <f>'BA Fixed'!G242</f>
        <v>278.53220000000039</v>
      </c>
      <c r="H242" s="10">
        <f>'BA Fixed'!H242</f>
        <v>278.53220000000039</v>
      </c>
      <c r="I242" s="10">
        <f>'BA Fixed'!I242</f>
        <v>1015.2605000000015</v>
      </c>
      <c r="J242" s="10">
        <f>'BA Fixed'!J242</f>
        <v>709.08770000000095</v>
      </c>
      <c r="K242" s="10">
        <f>'BA Fixed'!K242</f>
        <v>709.08770000000095</v>
      </c>
      <c r="L242" s="10">
        <v>0</v>
      </c>
      <c r="M242" s="10">
        <v>100</v>
      </c>
      <c r="N242" s="10">
        <f>'BA Fixed'!L242</f>
        <v>33.71090100000005</v>
      </c>
      <c r="O242" s="10">
        <v>95</v>
      </c>
      <c r="P242" s="11">
        <f t="shared" si="6"/>
        <v>262.75767331233379</v>
      </c>
    </row>
    <row r="243" spans="1:16" x14ac:dyDescent="0.3">
      <c r="A243" s="1">
        <f t="shared" si="7"/>
        <v>2142</v>
      </c>
      <c r="B243" s="10">
        <f>'BA Fixed'!B243</f>
        <v>0.745</v>
      </c>
      <c r="C243" s="10">
        <v>0.68</v>
      </c>
      <c r="D243" s="10">
        <v>500</v>
      </c>
      <c r="E243" s="10">
        <f>'BA Fixed'!E243</f>
        <v>1473.4566000000023</v>
      </c>
      <c r="F243" s="10">
        <f>'BA Fixed'!F243</f>
        <v>449.69130000000058</v>
      </c>
      <c r="G243" s="10">
        <f>'BA Fixed'!G243</f>
        <v>278.53220000000039</v>
      </c>
      <c r="H243" s="10">
        <f>'BA Fixed'!H243</f>
        <v>278.53220000000039</v>
      </c>
      <c r="I243" s="10">
        <f>'BA Fixed'!I243</f>
        <v>1015.2605000000015</v>
      </c>
      <c r="J243" s="10">
        <f>'BA Fixed'!J243</f>
        <v>709.08770000000095</v>
      </c>
      <c r="K243" s="10">
        <f>'BA Fixed'!K243</f>
        <v>709.08770000000095</v>
      </c>
      <c r="L243" s="10">
        <v>0</v>
      </c>
      <c r="M243" s="10">
        <v>100</v>
      </c>
      <c r="N243" s="10">
        <f>'BA Fixed'!L243</f>
        <v>33.71090100000005</v>
      </c>
      <c r="O243" s="10">
        <v>95</v>
      </c>
      <c r="P243" s="11">
        <f t="shared" si="6"/>
        <v>262.75767331233379</v>
      </c>
    </row>
    <row r="244" spans="1:16" x14ac:dyDescent="0.3">
      <c r="A244" s="1">
        <f t="shared" si="7"/>
        <v>2143</v>
      </c>
      <c r="B244" s="10">
        <f>'BA Fixed'!B244</f>
        <v>0.745</v>
      </c>
      <c r="C244" s="10">
        <v>0.68</v>
      </c>
      <c r="D244" s="10">
        <v>500</v>
      </c>
      <c r="E244" s="10">
        <f>'BA Fixed'!E244</f>
        <v>1473.4566000000023</v>
      </c>
      <c r="F244" s="10">
        <f>'BA Fixed'!F244</f>
        <v>449.69130000000058</v>
      </c>
      <c r="G244" s="10">
        <f>'BA Fixed'!G244</f>
        <v>278.53220000000039</v>
      </c>
      <c r="H244" s="10">
        <f>'BA Fixed'!H244</f>
        <v>278.53220000000039</v>
      </c>
      <c r="I244" s="10">
        <f>'BA Fixed'!I244</f>
        <v>1015.2605000000015</v>
      </c>
      <c r="J244" s="10">
        <f>'BA Fixed'!J244</f>
        <v>709.08770000000095</v>
      </c>
      <c r="K244" s="10">
        <f>'BA Fixed'!K244</f>
        <v>709.08770000000095</v>
      </c>
      <c r="L244" s="10">
        <v>0</v>
      </c>
      <c r="M244" s="10">
        <v>100</v>
      </c>
      <c r="N244" s="10">
        <f>'BA Fixed'!L244</f>
        <v>33.71090100000005</v>
      </c>
      <c r="O244" s="10">
        <v>95</v>
      </c>
      <c r="P244" s="11">
        <f t="shared" si="6"/>
        <v>262.75767331233379</v>
      </c>
    </row>
    <row r="245" spans="1:16" x14ac:dyDescent="0.3">
      <c r="A245" s="1">
        <f t="shared" si="7"/>
        <v>2144</v>
      </c>
      <c r="B245" s="10">
        <f>'BA Fixed'!B245</f>
        <v>0.745</v>
      </c>
      <c r="C245" s="10">
        <v>0.68</v>
      </c>
      <c r="D245" s="10">
        <v>500</v>
      </c>
      <c r="E245" s="10">
        <f>'BA Fixed'!E245</f>
        <v>1473.4566000000023</v>
      </c>
      <c r="F245" s="10">
        <f>'BA Fixed'!F245</f>
        <v>449.69130000000058</v>
      </c>
      <c r="G245" s="10">
        <f>'BA Fixed'!G245</f>
        <v>278.53220000000039</v>
      </c>
      <c r="H245" s="10">
        <f>'BA Fixed'!H245</f>
        <v>278.53220000000039</v>
      </c>
      <c r="I245" s="10">
        <f>'BA Fixed'!I245</f>
        <v>1015.2605000000015</v>
      </c>
      <c r="J245" s="10">
        <f>'BA Fixed'!J245</f>
        <v>709.08770000000095</v>
      </c>
      <c r="K245" s="10">
        <f>'BA Fixed'!K245</f>
        <v>709.08770000000095</v>
      </c>
      <c r="L245" s="10">
        <v>0</v>
      </c>
      <c r="M245" s="10">
        <v>100</v>
      </c>
      <c r="N245" s="10">
        <f>'BA Fixed'!L245</f>
        <v>33.71090100000005</v>
      </c>
      <c r="O245" s="10">
        <v>95</v>
      </c>
      <c r="P245" s="11">
        <f t="shared" si="6"/>
        <v>262.75767331233379</v>
      </c>
    </row>
    <row r="246" spans="1:16" x14ac:dyDescent="0.3">
      <c r="A246" s="1">
        <f t="shared" si="7"/>
        <v>2145</v>
      </c>
      <c r="B246" s="10">
        <f>'BA Fixed'!B246</f>
        <v>0.745</v>
      </c>
      <c r="C246" s="10">
        <v>0.68</v>
      </c>
      <c r="D246" s="10">
        <v>500</v>
      </c>
      <c r="E246" s="10">
        <f>'BA Fixed'!E246</f>
        <v>1473.4566000000023</v>
      </c>
      <c r="F246" s="10">
        <f>'BA Fixed'!F246</f>
        <v>449.69130000000058</v>
      </c>
      <c r="G246" s="10">
        <f>'BA Fixed'!G246</f>
        <v>278.53220000000039</v>
      </c>
      <c r="H246" s="10">
        <f>'BA Fixed'!H246</f>
        <v>278.53220000000039</v>
      </c>
      <c r="I246" s="10">
        <f>'BA Fixed'!I246</f>
        <v>1015.2605000000015</v>
      </c>
      <c r="J246" s="10">
        <f>'BA Fixed'!J246</f>
        <v>709.08770000000095</v>
      </c>
      <c r="K246" s="10">
        <f>'BA Fixed'!K246</f>
        <v>709.08770000000095</v>
      </c>
      <c r="L246" s="10">
        <v>0</v>
      </c>
      <c r="M246" s="10">
        <v>100</v>
      </c>
      <c r="N246" s="10">
        <f>'BA Fixed'!L246</f>
        <v>33.71090100000005</v>
      </c>
      <c r="O246" s="10">
        <v>95</v>
      </c>
      <c r="P246" s="11">
        <f t="shared" si="6"/>
        <v>262.75767331233379</v>
      </c>
    </row>
    <row r="247" spans="1:16" x14ac:dyDescent="0.3">
      <c r="A247" s="1">
        <f t="shared" si="7"/>
        <v>2146</v>
      </c>
      <c r="B247" s="10">
        <f>'BA Fixed'!B247</f>
        <v>0.745</v>
      </c>
      <c r="C247" s="10">
        <v>0.68</v>
      </c>
      <c r="D247" s="10">
        <v>500</v>
      </c>
      <c r="E247" s="10">
        <f>'BA Fixed'!E247</f>
        <v>1473.4566000000023</v>
      </c>
      <c r="F247" s="10">
        <f>'BA Fixed'!F247</f>
        <v>449.69130000000058</v>
      </c>
      <c r="G247" s="10">
        <f>'BA Fixed'!G247</f>
        <v>278.53220000000039</v>
      </c>
      <c r="H247" s="10">
        <f>'BA Fixed'!H247</f>
        <v>278.53220000000039</v>
      </c>
      <c r="I247" s="10">
        <f>'BA Fixed'!I247</f>
        <v>1015.2605000000015</v>
      </c>
      <c r="J247" s="10">
        <f>'BA Fixed'!J247</f>
        <v>709.08770000000095</v>
      </c>
      <c r="K247" s="10">
        <f>'BA Fixed'!K247</f>
        <v>709.08770000000095</v>
      </c>
      <c r="L247" s="10">
        <v>0</v>
      </c>
      <c r="M247" s="10">
        <v>100</v>
      </c>
      <c r="N247" s="10">
        <f>'BA Fixed'!L247</f>
        <v>33.71090100000005</v>
      </c>
      <c r="O247" s="10">
        <v>95</v>
      </c>
      <c r="P247" s="11">
        <f t="shared" si="6"/>
        <v>262.75767331233379</v>
      </c>
    </row>
    <row r="248" spans="1:16" x14ac:dyDescent="0.3">
      <c r="A248" s="1">
        <f t="shared" si="7"/>
        <v>2147</v>
      </c>
      <c r="B248" s="10">
        <f>'BA Fixed'!B248</f>
        <v>0.745</v>
      </c>
      <c r="C248" s="10">
        <v>0.68</v>
      </c>
      <c r="D248" s="10">
        <v>500</v>
      </c>
      <c r="E248" s="10">
        <f>'BA Fixed'!E248</f>
        <v>1473.4566000000023</v>
      </c>
      <c r="F248" s="10">
        <f>'BA Fixed'!F248</f>
        <v>449.69130000000058</v>
      </c>
      <c r="G248" s="10">
        <f>'BA Fixed'!G248</f>
        <v>278.53220000000039</v>
      </c>
      <c r="H248" s="10">
        <f>'BA Fixed'!H248</f>
        <v>278.53220000000039</v>
      </c>
      <c r="I248" s="10">
        <f>'BA Fixed'!I248</f>
        <v>1015.2605000000015</v>
      </c>
      <c r="J248" s="10">
        <f>'BA Fixed'!J248</f>
        <v>709.08770000000095</v>
      </c>
      <c r="K248" s="10">
        <f>'BA Fixed'!K248</f>
        <v>709.08770000000095</v>
      </c>
      <c r="L248" s="10">
        <v>0</v>
      </c>
      <c r="M248" s="10">
        <v>100</v>
      </c>
      <c r="N248" s="10">
        <f>'BA Fixed'!L248</f>
        <v>33.71090100000005</v>
      </c>
      <c r="O248" s="10">
        <v>95</v>
      </c>
      <c r="P248" s="11">
        <f t="shared" si="6"/>
        <v>262.75767331233379</v>
      </c>
    </row>
    <row r="249" spans="1:16" x14ac:dyDescent="0.3">
      <c r="A249" s="1">
        <f t="shared" si="7"/>
        <v>2148</v>
      </c>
      <c r="B249" s="10">
        <f>'BA Fixed'!B249</f>
        <v>0.745</v>
      </c>
      <c r="C249" s="10">
        <v>0.68</v>
      </c>
      <c r="D249" s="10">
        <v>500</v>
      </c>
      <c r="E249" s="10">
        <f>'BA Fixed'!E249</f>
        <v>1473.4566000000023</v>
      </c>
      <c r="F249" s="10">
        <f>'BA Fixed'!F249</f>
        <v>449.69130000000058</v>
      </c>
      <c r="G249" s="10">
        <f>'BA Fixed'!G249</f>
        <v>278.53220000000039</v>
      </c>
      <c r="H249" s="10">
        <f>'BA Fixed'!H249</f>
        <v>278.53220000000039</v>
      </c>
      <c r="I249" s="10">
        <f>'BA Fixed'!I249</f>
        <v>1015.2605000000015</v>
      </c>
      <c r="J249" s="10">
        <f>'BA Fixed'!J249</f>
        <v>709.08770000000095</v>
      </c>
      <c r="K249" s="10">
        <f>'BA Fixed'!K249</f>
        <v>709.08770000000095</v>
      </c>
      <c r="L249" s="10">
        <v>0</v>
      </c>
      <c r="M249" s="10">
        <v>100</v>
      </c>
      <c r="N249" s="10">
        <f>'BA Fixed'!L249</f>
        <v>33.71090100000005</v>
      </c>
      <c r="O249" s="10">
        <v>95</v>
      </c>
      <c r="P249" s="11">
        <f t="shared" si="6"/>
        <v>262.75767331233379</v>
      </c>
    </row>
    <row r="250" spans="1:16" x14ac:dyDescent="0.3">
      <c r="A250" s="1">
        <f t="shared" si="7"/>
        <v>2149</v>
      </c>
      <c r="B250" s="10">
        <f>'BA Fixed'!B250</f>
        <v>0.745</v>
      </c>
      <c r="C250" s="10">
        <v>0.68</v>
      </c>
      <c r="D250" s="10">
        <v>500</v>
      </c>
      <c r="E250" s="10">
        <f>'BA Fixed'!E250</f>
        <v>1473.4566000000023</v>
      </c>
      <c r="F250" s="10">
        <f>'BA Fixed'!F250</f>
        <v>449.69130000000058</v>
      </c>
      <c r="G250" s="10">
        <f>'BA Fixed'!G250</f>
        <v>278.53220000000039</v>
      </c>
      <c r="H250" s="10">
        <f>'BA Fixed'!H250</f>
        <v>278.53220000000039</v>
      </c>
      <c r="I250" s="10">
        <f>'BA Fixed'!I250</f>
        <v>1015.2605000000015</v>
      </c>
      <c r="J250" s="10">
        <f>'BA Fixed'!J250</f>
        <v>709.08770000000095</v>
      </c>
      <c r="K250" s="10">
        <f>'BA Fixed'!K250</f>
        <v>709.08770000000095</v>
      </c>
      <c r="L250" s="10">
        <v>0</v>
      </c>
      <c r="M250" s="10">
        <v>100</v>
      </c>
      <c r="N250" s="10">
        <f>'BA Fixed'!L250</f>
        <v>33.71090100000005</v>
      </c>
      <c r="O250" s="10">
        <v>95</v>
      </c>
      <c r="P250" s="11">
        <f t="shared" si="6"/>
        <v>262.75767331233379</v>
      </c>
    </row>
    <row r="251" spans="1:16" x14ac:dyDescent="0.3">
      <c r="A251" s="1">
        <f t="shared" si="7"/>
        <v>2150</v>
      </c>
      <c r="B251" s="10">
        <f>'BA Fixed'!B251</f>
        <v>0.745</v>
      </c>
      <c r="C251" s="10">
        <v>0.68</v>
      </c>
      <c r="D251" s="10">
        <v>500</v>
      </c>
      <c r="E251" s="10">
        <f>'BA Fixed'!E251</f>
        <v>1473.4566000000023</v>
      </c>
      <c r="F251" s="10">
        <f>'BA Fixed'!F251</f>
        <v>449.69130000000058</v>
      </c>
      <c r="G251" s="10">
        <f>'BA Fixed'!G251</f>
        <v>278.53220000000039</v>
      </c>
      <c r="H251" s="10">
        <f>'BA Fixed'!H251</f>
        <v>278.53220000000039</v>
      </c>
      <c r="I251" s="10">
        <f>'BA Fixed'!I251</f>
        <v>1015.2605000000015</v>
      </c>
      <c r="J251" s="10">
        <f>'BA Fixed'!J251</f>
        <v>709.08770000000095</v>
      </c>
      <c r="K251" s="10">
        <f>'BA Fixed'!K251</f>
        <v>709.08770000000095</v>
      </c>
      <c r="L251" s="10">
        <v>0</v>
      </c>
      <c r="M251" s="10">
        <v>100</v>
      </c>
      <c r="N251" s="10">
        <f>'BA Fixed'!L251</f>
        <v>33.71090100000005</v>
      </c>
      <c r="O251" s="10">
        <v>95</v>
      </c>
      <c r="P251" s="11">
        <f t="shared" si="6"/>
        <v>262.75767331233379</v>
      </c>
    </row>
    <row r="252" spans="1:16" x14ac:dyDescent="0.3">
      <c r="A252" s="1"/>
      <c r="B252" s="1"/>
      <c r="C252" s="1"/>
      <c r="O252" s="1"/>
    </row>
    <row r="253" spans="1:16" x14ac:dyDescent="0.3">
      <c r="A253" s="1"/>
      <c r="B253" s="1"/>
      <c r="C253" s="1"/>
      <c r="O253" s="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 t="shared" ref="C14:O14" si="1">SUBTOTAL(1,C2:C13)</f>
        <v>#DIV/0!</v>
      </c>
      <c r="D14" t="e">
        <f t="shared" si="1"/>
        <v>#DIV/0!</v>
      </c>
      <c r="E14" t="e">
        <f t="shared" si="1"/>
        <v>#DIV/0!</v>
      </c>
      <c r="F14" t="e">
        <f t="shared" si="1"/>
        <v>#DIV/0!</v>
      </c>
      <c r="G14" t="e">
        <f t="shared" si="1"/>
        <v>#DIV/0!</v>
      </c>
      <c r="H14" t="e">
        <f t="shared" si="1"/>
        <v>#DIV/0!</v>
      </c>
      <c r="I14" t="e">
        <f t="shared" si="1"/>
        <v>#DIV/0!</v>
      </c>
      <c r="J14" t="e">
        <f t="shared" si="1"/>
        <v>#DIV/0!</v>
      </c>
      <c r="K14" t="e">
        <f t="shared" si="1"/>
        <v>#DIV/0!</v>
      </c>
      <c r="L14" t="e">
        <f t="shared" si="1"/>
        <v>#DIV/0!</v>
      </c>
      <c r="M14">
        <f t="shared" si="1"/>
        <v>12.600000000000001</v>
      </c>
      <c r="N14" t="e">
        <f t="shared" si="1"/>
        <v>#DIV/0!</v>
      </c>
      <c r="O14" t="e">
        <f t="shared" si="1"/>
        <v>#DIV/0!</v>
      </c>
    </row>
    <row r="15" spans="1:15" hidden="1" outlineLevel="2" x14ac:dyDescent="0.3">
      <c r="A15" s="1">
        <f t="shared" ref="A15:A26" si="2">A2+1</f>
        <v>1962</v>
      </c>
      <c r="B15" s="1">
        <f t="shared" ref="B15:B26" si="3">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 t="shared" si="2"/>
        <v>1962</v>
      </c>
      <c r="B16" s="1">
        <f t="shared" si="3"/>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 t="shared" si="2"/>
        <v>1962</v>
      </c>
      <c r="B17" s="1">
        <f t="shared" si="3"/>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 t="shared" si="2"/>
        <v>1962</v>
      </c>
      <c r="B18" s="1">
        <f t="shared" si="3"/>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 t="shared" si="2"/>
        <v>1962</v>
      </c>
      <c r="B19" s="1">
        <f t="shared" si="3"/>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 t="shared" si="2"/>
        <v>1962</v>
      </c>
      <c r="B20" s="1">
        <f t="shared" si="3"/>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 t="shared" si="2"/>
        <v>1962</v>
      </c>
      <c r="B21" s="1">
        <f t="shared" si="3"/>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 t="shared" si="2"/>
        <v>1962</v>
      </c>
      <c r="B22" s="1">
        <f t="shared" si="3"/>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 t="shared" si="2"/>
        <v>1962</v>
      </c>
      <c r="B23" s="1">
        <f t="shared" si="3"/>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 t="shared" si="2"/>
        <v>1962</v>
      </c>
      <c r="B24" s="1">
        <f t="shared" si="3"/>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 t="shared" si="2"/>
        <v>1962</v>
      </c>
      <c r="B25" s="1">
        <f t="shared" si="3"/>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 t="shared" si="2"/>
        <v>1962</v>
      </c>
      <c r="B26" s="1">
        <f t="shared" si="3"/>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 t="shared" ref="C27:O27" si="4">SUBTOTAL(1,C15:C26)</f>
        <v>#DIV/0!</v>
      </c>
      <c r="D27" t="e">
        <f t="shared" si="4"/>
        <v>#DIV/0!</v>
      </c>
      <c r="E27" t="e">
        <f t="shared" si="4"/>
        <v>#DIV/0!</v>
      </c>
      <c r="F27" t="e">
        <f t="shared" si="4"/>
        <v>#DIV/0!</v>
      </c>
      <c r="G27" t="e">
        <f t="shared" si="4"/>
        <v>#DIV/0!</v>
      </c>
      <c r="H27" t="e">
        <f t="shared" si="4"/>
        <v>#DIV/0!</v>
      </c>
      <c r="I27" t="e">
        <f t="shared" si="4"/>
        <v>#DIV/0!</v>
      </c>
      <c r="J27" t="e">
        <f t="shared" si="4"/>
        <v>#DIV/0!</v>
      </c>
      <c r="K27" t="e">
        <f t="shared" si="4"/>
        <v>#DIV/0!</v>
      </c>
      <c r="L27" t="e">
        <f t="shared" si="4"/>
        <v>#DIV/0!</v>
      </c>
      <c r="M27">
        <f t="shared" si="4"/>
        <v>14.249999999999998</v>
      </c>
      <c r="N27" t="e">
        <f t="shared" si="4"/>
        <v>#DIV/0!</v>
      </c>
      <c r="O27" t="e">
        <f t="shared" si="4"/>
        <v>#DIV/0!</v>
      </c>
    </row>
    <row r="28" spans="1:15" hidden="1" outlineLevel="2" x14ac:dyDescent="0.3">
      <c r="A28" s="1">
        <f t="shared" ref="A28:A39" si="5">A15+1</f>
        <v>1963</v>
      </c>
      <c r="B28" s="1">
        <f t="shared" ref="B28:B39" si="6">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 t="shared" si="5"/>
        <v>1963</v>
      </c>
      <c r="B29" s="1">
        <f t="shared" si="6"/>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 t="shared" si="5"/>
        <v>1963</v>
      </c>
      <c r="B30" s="1">
        <f t="shared" si="6"/>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 t="shared" si="5"/>
        <v>1963</v>
      </c>
      <c r="B31" s="1">
        <f t="shared" si="6"/>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 t="shared" si="5"/>
        <v>1963</v>
      </c>
      <c r="B32" s="1">
        <f t="shared" si="6"/>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 t="shared" si="5"/>
        <v>1963</v>
      </c>
      <c r="B33" s="1">
        <f t="shared" si="6"/>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 t="shared" si="5"/>
        <v>1963</v>
      </c>
      <c r="B34" s="1">
        <f t="shared" si="6"/>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 t="shared" si="5"/>
        <v>1963</v>
      </c>
      <c r="B35" s="1">
        <f t="shared" si="6"/>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 t="shared" si="5"/>
        <v>1963</v>
      </c>
      <c r="B36" s="1">
        <f t="shared" si="6"/>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 t="shared" si="5"/>
        <v>1963</v>
      </c>
      <c r="B37" s="1">
        <f t="shared" si="6"/>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 t="shared" si="5"/>
        <v>1963</v>
      </c>
      <c r="B38" s="1">
        <f t="shared" si="6"/>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 t="shared" si="5"/>
        <v>1963</v>
      </c>
      <c r="B39" s="1">
        <f t="shared" si="6"/>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 t="shared" ref="C40:O40" si="7">SUBTOTAL(1,C28:C39)</f>
        <v>#DIV/0!</v>
      </c>
      <c r="D40" t="e">
        <f t="shared" si="7"/>
        <v>#DIV/0!</v>
      </c>
      <c r="E40" t="e">
        <f t="shared" si="7"/>
        <v>#DIV/0!</v>
      </c>
      <c r="F40" t="e">
        <f t="shared" si="7"/>
        <v>#DIV/0!</v>
      </c>
      <c r="G40" t="e">
        <f t="shared" si="7"/>
        <v>#DIV/0!</v>
      </c>
      <c r="H40" t="e">
        <f t="shared" si="7"/>
        <v>#DIV/0!</v>
      </c>
      <c r="I40" t="e">
        <f t="shared" si="7"/>
        <v>#DIV/0!</v>
      </c>
      <c r="J40" t="e">
        <f t="shared" si="7"/>
        <v>#DIV/0!</v>
      </c>
      <c r="K40" t="e">
        <f t="shared" si="7"/>
        <v>#DIV/0!</v>
      </c>
      <c r="L40" t="e">
        <f t="shared" si="7"/>
        <v>#DIV/0!</v>
      </c>
      <c r="M40">
        <f t="shared" si="7"/>
        <v>14.808333333333332</v>
      </c>
      <c r="N40" t="e">
        <f t="shared" si="7"/>
        <v>#DIV/0!</v>
      </c>
      <c r="O40" t="e">
        <f t="shared" si="7"/>
        <v>#DIV/0!</v>
      </c>
    </row>
    <row r="41" spans="1:15" hidden="1" outlineLevel="2" x14ac:dyDescent="0.3">
      <c r="A41" s="1">
        <f t="shared" ref="A41:A52" si="8">A28+1</f>
        <v>1964</v>
      </c>
      <c r="B41" s="1">
        <f t="shared" ref="B41:B52" si="9">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 t="shared" si="8"/>
        <v>1964</v>
      </c>
      <c r="B42" s="1">
        <f t="shared" si="9"/>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 t="shared" si="8"/>
        <v>1964</v>
      </c>
      <c r="B43" s="1">
        <f t="shared" si="9"/>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 t="shared" si="8"/>
        <v>1964</v>
      </c>
      <c r="B44" s="1">
        <f t="shared" si="9"/>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 t="shared" si="8"/>
        <v>1964</v>
      </c>
      <c r="B45" s="1">
        <f t="shared" si="9"/>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 t="shared" si="8"/>
        <v>1964</v>
      </c>
      <c r="B46" s="1">
        <f t="shared" si="9"/>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 t="shared" si="8"/>
        <v>1964</v>
      </c>
      <c r="B47" s="1">
        <f t="shared" si="9"/>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 t="shared" si="8"/>
        <v>1964</v>
      </c>
      <c r="B48" s="1">
        <f t="shared" si="9"/>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 t="shared" si="8"/>
        <v>1964</v>
      </c>
      <c r="B49" s="1">
        <f t="shared" si="9"/>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 t="shared" si="8"/>
        <v>1964</v>
      </c>
      <c r="B50" s="1">
        <f t="shared" si="9"/>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 t="shared" si="8"/>
        <v>1964</v>
      </c>
      <c r="B51" s="1">
        <f t="shared" si="9"/>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 t="shared" si="8"/>
        <v>1964</v>
      </c>
      <c r="B52" s="1">
        <f t="shared" si="9"/>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 t="shared" ref="C53:O53" si="10">SUBTOTAL(1,C41:C52)</f>
        <v>#DIV/0!</v>
      </c>
      <c r="D53" t="e">
        <f t="shared" si="10"/>
        <v>#DIV/0!</v>
      </c>
      <c r="E53" t="e">
        <f t="shared" si="10"/>
        <v>#DIV/0!</v>
      </c>
      <c r="F53" t="e">
        <f t="shared" si="10"/>
        <v>#DIV/0!</v>
      </c>
      <c r="G53" t="e">
        <f t="shared" si="10"/>
        <v>#DIV/0!</v>
      </c>
      <c r="H53" t="e">
        <f t="shared" si="10"/>
        <v>#DIV/0!</v>
      </c>
      <c r="I53" t="e">
        <f t="shared" si="10"/>
        <v>#DIV/0!</v>
      </c>
      <c r="J53" t="e">
        <f t="shared" si="10"/>
        <v>#DIV/0!</v>
      </c>
      <c r="K53" t="e">
        <f t="shared" si="10"/>
        <v>#DIV/0!</v>
      </c>
      <c r="L53" t="e">
        <f t="shared" si="10"/>
        <v>#DIV/0!</v>
      </c>
      <c r="M53">
        <f t="shared" si="10"/>
        <v>14.808333333333335</v>
      </c>
      <c r="N53" t="e">
        <f t="shared" si="10"/>
        <v>#DIV/0!</v>
      </c>
      <c r="O53" t="e">
        <f t="shared" si="10"/>
        <v>#DIV/0!</v>
      </c>
    </row>
    <row r="54" spans="1:15" hidden="1" outlineLevel="2" x14ac:dyDescent="0.3">
      <c r="A54" s="1">
        <f t="shared" ref="A54:A65" si="11">A41+1</f>
        <v>1965</v>
      </c>
      <c r="B54" s="1">
        <f t="shared" ref="B54:B65" si="12">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 t="shared" si="11"/>
        <v>1965</v>
      </c>
      <c r="B55" s="1">
        <f t="shared" si="12"/>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 t="shared" si="11"/>
        <v>1965</v>
      </c>
      <c r="B56" s="1">
        <f t="shared" si="12"/>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 t="shared" si="11"/>
        <v>1965</v>
      </c>
      <c r="B57" s="1">
        <f t="shared" si="12"/>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 t="shared" si="11"/>
        <v>1965</v>
      </c>
      <c r="B58" s="1">
        <f t="shared" si="12"/>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 t="shared" si="11"/>
        <v>1965</v>
      </c>
      <c r="B59" s="1">
        <f t="shared" si="12"/>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 t="shared" si="11"/>
        <v>1965</v>
      </c>
      <c r="B60" s="1">
        <f t="shared" si="12"/>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 t="shared" si="11"/>
        <v>1965</v>
      </c>
      <c r="B61" s="1">
        <f t="shared" si="12"/>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 t="shared" si="11"/>
        <v>1965</v>
      </c>
      <c r="B62" s="1">
        <f t="shared" si="12"/>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 t="shared" si="11"/>
        <v>1965</v>
      </c>
      <c r="B63" s="1">
        <f t="shared" si="12"/>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 t="shared" si="11"/>
        <v>1965</v>
      </c>
      <c r="B64" s="1">
        <f t="shared" si="12"/>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 t="shared" si="11"/>
        <v>1965</v>
      </c>
      <c r="B65" s="1">
        <f t="shared" si="12"/>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 t="shared" ref="C66:O66" si="13">SUBTOTAL(1,C54:C65)</f>
        <v>#DIV/0!</v>
      </c>
      <c r="D66" t="e">
        <f t="shared" si="13"/>
        <v>#DIV/0!</v>
      </c>
      <c r="E66" t="e">
        <f t="shared" si="13"/>
        <v>#DIV/0!</v>
      </c>
      <c r="F66" t="e">
        <f t="shared" si="13"/>
        <v>#DIV/0!</v>
      </c>
      <c r="G66" t="e">
        <f t="shared" si="13"/>
        <v>#DIV/0!</v>
      </c>
      <c r="H66" t="e">
        <f t="shared" si="13"/>
        <v>#DIV/0!</v>
      </c>
      <c r="I66" t="e">
        <f t="shared" si="13"/>
        <v>#DIV/0!</v>
      </c>
      <c r="J66" t="e">
        <f t="shared" si="13"/>
        <v>#DIV/0!</v>
      </c>
      <c r="K66" t="e">
        <f t="shared" si="13"/>
        <v>#DIV/0!</v>
      </c>
      <c r="L66" t="e">
        <f t="shared" si="13"/>
        <v>#DIV/0!</v>
      </c>
      <c r="M66">
        <f t="shared" si="13"/>
        <v>14.966666666666663</v>
      </c>
      <c r="N66" t="e">
        <f t="shared" si="13"/>
        <v>#DIV/0!</v>
      </c>
      <c r="O66" t="e">
        <f t="shared" si="13"/>
        <v>#DIV/0!</v>
      </c>
    </row>
    <row r="67" spans="1:15" hidden="1" outlineLevel="2" x14ac:dyDescent="0.3">
      <c r="A67" s="1">
        <f t="shared" ref="A67:A78" si="14">A54+1</f>
        <v>1966</v>
      </c>
      <c r="B67" s="1">
        <f t="shared" ref="B67:B78" si="15">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 t="shared" si="14"/>
        <v>1966</v>
      </c>
      <c r="B68" s="1">
        <f t="shared" si="15"/>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 t="shared" si="14"/>
        <v>1966</v>
      </c>
      <c r="B69" s="1">
        <f t="shared" si="15"/>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 t="shared" si="14"/>
        <v>1966</v>
      </c>
      <c r="B70" s="1">
        <f t="shared" si="15"/>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 t="shared" si="14"/>
        <v>1966</v>
      </c>
      <c r="B71" s="1">
        <f t="shared" si="15"/>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 t="shared" si="14"/>
        <v>1966</v>
      </c>
      <c r="B72" s="1">
        <f t="shared" si="15"/>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 t="shared" si="14"/>
        <v>1966</v>
      </c>
      <c r="B73" s="1">
        <f t="shared" si="15"/>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 t="shared" si="14"/>
        <v>1966</v>
      </c>
      <c r="B74" s="1">
        <f t="shared" si="15"/>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 t="shared" si="14"/>
        <v>1966</v>
      </c>
      <c r="B75" s="1">
        <f t="shared" si="15"/>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 t="shared" si="14"/>
        <v>1966</v>
      </c>
      <c r="B76" s="1">
        <f t="shared" si="15"/>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 t="shared" si="14"/>
        <v>1966</v>
      </c>
      <c r="B77" s="1">
        <f t="shared" si="15"/>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 t="shared" si="14"/>
        <v>1966</v>
      </c>
      <c r="B78" s="1">
        <f t="shared" si="15"/>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 t="shared" ref="C79:O79" si="16">SUBTOTAL(1,C67:C78)</f>
        <v>#DIV/0!</v>
      </c>
      <c r="D79" t="e">
        <f t="shared" si="16"/>
        <v>#DIV/0!</v>
      </c>
      <c r="E79" t="e">
        <f t="shared" si="16"/>
        <v>#DIV/0!</v>
      </c>
      <c r="F79" t="e">
        <f t="shared" si="16"/>
        <v>#DIV/0!</v>
      </c>
      <c r="G79" t="e">
        <f t="shared" si="16"/>
        <v>#DIV/0!</v>
      </c>
      <c r="H79" t="e">
        <f t="shared" si="16"/>
        <v>#DIV/0!</v>
      </c>
      <c r="I79" t="e">
        <f t="shared" si="16"/>
        <v>#DIV/0!</v>
      </c>
      <c r="J79" t="e">
        <f t="shared" si="16"/>
        <v>#DIV/0!</v>
      </c>
      <c r="K79" t="e">
        <f t="shared" si="16"/>
        <v>#DIV/0!</v>
      </c>
      <c r="L79" t="e">
        <f t="shared" si="16"/>
        <v>#DIV/0!</v>
      </c>
      <c r="M79">
        <f t="shared" si="16"/>
        <v>15.516666666666666</v>
      </c>
      <c r="N79" t="e">
        <f t="shared" si="16"/>
        <v>#DIV/0!</v>
      </c>
      <c r="O79" t="e">
        <f t="shared" si="16"/>
        <v>#DIV/0!</v>
      </c>
    </row>
    <row r="80" spans="1:15" hidden="1" outlineLevel="2" x14ac:dyDescent="0.3">
      <c r="A80" s="1">
        <f t="shared" ref="A80:A91" si="17">A67+1</f>
        <v>1967</v>
      </c>
      <c r="B80" s="1">
        <f t="shared" ref="B80:B91" si="18">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 t="shared" si="17"/>
        <v>1967</v>
      </c>
      <c r="B81" s="1">
        <f t="shared" si="18"/>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 t="shared" si="17"/>
        <v>1967</v>
      </c>
      <c r="B82" s="1">
        <f t="shared" si="18"/>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 t="shared" si="17"/>
        <v>1967</v>
      </c>
      <c r="B83" s="1">
        <f t="shared" si="18"/>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 t="shared" si="17"/>
        <v>1967</v>
      </c>
      <c r="B84" s="1">
        <f t="shared" si="18"/>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 t="shared" si="17"/>
        <v>1967</v>
      </c>
      <c r="B85" s="1">
        <f t="shared" si="18"/>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 t="shared" si="17"/>
        <v>1967</v>
      </c>
      <c r="B86" s="1">
        <f t="shared" si="18"/>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 t="shared" si="17"/>
        <v>1967</v>
      </c>
      <c r="B87" s="1">
        <f t="shared" si="18"/>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 t="shared" si="17"/>
        <v>1967</v>
      </c>
      <c r="B88" s="1">
        <f t="shared" si="18"/>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 t="shared" si="17"/>
        <v>1967</v>
      </c>
      <c r="B89" s="1">
        <f t="shared" si="18"/>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 t="shared" si="17"/>
        <v>1967</v>
      </c>
      <c r="B90" s="1">
        <f t="shared" si="18"/>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 t="shared" si="17"/>
        <v>1967</v>
      </c>
      <c r="B91" s="1">
        <f t="shared" si="18"/>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 t="shared" ref="C92:O92" si="19">SUBTOTAL(1,C80:C91)</f>
        <v>#DIV/0!</v>
      </c>
      <c r="D92" t="e">
        <f t="shared" si="19"/>
        <v>#DIV/0!</v>
      </c>
      <c r="E92" t="e">
        <f t="shared" si="19"/>
        <v>#DIV/0!</v>
      </c>
      <c r="F92" t="e">
        <f t="shared" si="19"/>
        <v>#DIV/0!</v>
      </c>
      <c r="G92" t="e">
        <f t="shared" si="19"/>
        <v>#DIV/0!</v>
      </c>
      <c r="H92" t="e">
        <f t="shared" si="19"/>
        <v>#DIV/0!</v>
      </c>
      <c r="I92" t="e">
        <f t="shared" si="19"/>
        <v>#DIV/0!</v>
      </c>
      <c r="J92" t="e">
        <f t="shared" si="19"/>
        <v>#DIV/0!</v>
      </c>
      <c r="K92" t="e">
        <f t="shared" si="19"/>
        <v>#DIV/0!</v>
      </c>
      <c r="L92" t="e">
        <f t="shared" si="19"/>
        <v>#DIV/0!</v>
      </c>
      <c r="M92">
        <f t="shared" si="19"/>
        <v>15.391666666666666</v>
      </c>
      <c r="N92" t="e">
        <f t="shared" si="19"/>
        <v>#DIV/0!</v>
      </c>
      <c r="O92" t="e">
        <f t="shared" si="19"/>
        <v>#DIV/0!</v>
      </c>
    </row>
    <row r="93" spans="1:15" hidden="1" outlineLevel="2" x14ac:dyDescent="0.3">
      <c r="A93" s="1">
        <f t="shared" ref="A93:A104" si="20">A80+1</f>
        <v>1968</v>
      </c>
      <c r="B93" s="1">
        <f t="shared" ref="B93:B104" si="21">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 t="shared" si="20"/>
        <v>1968</v>
      </c>
      <c r="B94" s="1">
        <f t="shared" si="21"/>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 t="shared" si="20"/>
        <v>1968</v>
      </c>
      <c r="B95" s="1">
        <f t="shared" si="21"/>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 t="shared" si="20"/>
        <v>1968</v>
      </c>
      <c r="B96" s="1">
        <f t="shared" si="21"/>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 t="shared" si="20"/>
        <v>1968</v>
      </c>
      <c r="B97" s="1">
        <f t="shared" si="21"/>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 t="shared" si="20"/>
        <v>1968</v>
      </c>
      <c r="B98" s="1">
        <f t="shared" si="21"/>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 t="shared" si="20"/>
        <v>1968</v>
      </c>
      <c r="B99" s="1">
        <f t="shared" si="21"/>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 t="shared" si="20"/>
        <v>1968</v>
      </c>
      <c r="B100" s="1">
        <f t="shared" si="21"/>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 t="shared" si="20"/>
        <v>1968</v>
      </c>
      <c r="B101" s="1">
        <f t="shared" si="21"/>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 t="shared" si="20"/>
        <v>1968</v>
      </c>
      <c r="B102" s="1">
        <f t="shared" si="21"/>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 t="shared" si="20"/>
        <v>1968</v>
      </c>
      <c r="B103" s="1">
        <f t="shared" si="21"/>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 t="shared" si="20"/>
        <v>1968</v>
      </c>
      <c r="B104" s="1">
        <f t="shared" si="21"/>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 t="shared" ref="C105:O105" si="22">SUBTOTAL(1,C93:C104)</f>
        <v>#DIV/0!</v>
      </c>
      <c r="D105" t="e">
        <f t="shared" si="22"/>
        <v>#DIV/0!</v>
      </c>
      <c r="E105" t="e">
        <f t="shared" si="22"/>
        <v>#DIV/0!</v>
      </c>
      <c r="F105" t="e">
        <f t="shared" si="22"/>
        <v>#DIV/0!</v>
      </c>
      <c r="G105" t="e">
        <f t="shared" si="22"/>
        <v>#DIV/0!</v>
      </c>
      <c r="H105" t="e">
        <f t="shared" si="22"/>
        <v>#DIV/0!</v>
      </c>
      <c r="I105" t="e">
        <f t="shared" si="22"/>
        <v>#DIV/0!</v>
      </c>
      <c r="J105" t="e">
        <f t="shared" si="22"/>
        <v>#DIV/0!</v>
      </c>
      <c r="K105" t="e">
        <f t="shared" si="22"/>
        <v>#DIV/0!</v>
      </c>
      <c r="L105" t="e">
        <f t="shared" si="22"/>
        <v>#DIV/0!</v>
      </c>
      <c r="M105">
        <f t="shared" si="22"/>
        <v>18.724999999999998</v>
      </c>
      <c r="N105" t="e">
        <f t="shared" si="22"/>
        <v>#DIV/0!</v>
      </c>
      <c r="O105" t="e">
        <f t="shared" si="22"/>
        <v>#DIV/0!</v>
      </c>
    </row>
    <row r="106" spans="1:15" hidden="1" outlineLevel="2" x14ac:dyDescent="0.3">
      <c r="A106" s="1">
        <f t="shared" ref="A106:A117" si="23">A93+1</f>
        <v>1969</v>
      </c>
      <c r="B106" s="1">
        <f t="shared" ref="B106:B117" si="24">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 t="shared" si="23"/>
        <v>1969</v>
      </c>
      <c r="B107" s="1">
        <f t="shared" si="24"/>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 t="shared" si="23"/>
        <v>1969</v>
      </c>
      <c r="B108" s="1">
        <f t="shared" si="24"/>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 t="shared" si="23"/>
        <v>1969</v>
      </c>
      <c r="B109" s="1">
        <f t="shared" si="24"/>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 t="shared" si="23"/>
        <v>1969</v>
      </c>
      <c r="B110" s="1">
        <f t="shared" si="24"/>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 t="shared" si="23"/>
        <v>1969</v>
      </c>
      <c r="B111" s="1">
        <f t="shared" si="24"/>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 t="shared" si="23"/>
        <v>1969</v>
      </c>
      <c r="B112" s="1">
        <f t="shared" si="24"/>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 t="shared" si="23"/>
        <v>1969</v>
      </c>
      <c r="B113" s="1">
        <f t="shared" si="24"/>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 t="shared" si="23"/>
        <v>1969</v>
      </c>
      <c r="B114" s="1">
        <f t="shared" si="24"/>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 t="shared" si="23"/>
        <v>1969</v>
      </c>
      <c r="B115" s="1">
        <f t="shared" si="24"/>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 t="shared" si="23"/>
        <v>1969</v>
      </c>
      <c r="B116" s="1">
        <f t="shared" si="24"/>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 t="shared" si="23"/>
        <v>1969</v>
      </c>
      <c r="B117" s="1">
        <f t="shared" si="24"/>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 t="shared" ref="C118:O118" si="25">SUBTOTAL(1,C106:C117)</f>
        <v>#DIV/0!</v>
      </c>
      <c r="D118" t="e">
        <f t="shared" si="25"/>
        <v>#DIV/0!</v>
      </c>
      <c r="E118" t="e">
        <f t="shared" si="25"/>
        <v>#DIV/0!</v>
      </c>
      <c r="F118" t="e">
        <f t="shared" si="25"/>
        <v>#DIV/0!</v>
      </c>
      <c r="G118" t="e">
        <f t="shared" si="25"/>
        <v>#DIV/0!</v>
      </c>
      <c r="H118" t="e">
        <f t="shared" si="25"/>
        <v>#DIV/0!</v>
      </c>
      <c r="I118" t="e">
        <f t="shared" si="25"/>
        <v>#DIV/0!</v>
      </c>
      <c r="J118" t="e">
        <f t="shared" si="25"/>
        <v>#DIV/0!</v>
      </c>
      <c r="K118" t="e">
        <f t="shared" si="25"/>
        <v>#DIV/0!</v>
      </c>
      <c r="L118" t="e">
        <f t="shared" si="25"/>
        <v>#DIV/0!</v>
      </c>
      <c r="M118">
        <f t="shared" si="25"/>
        <v>20.525000000000002</v>
      </c>
      <c r="N118" t="e">
        <f t="shared" si="25"/>
        <v>#DIV/0!</v>
      </c>
      <c r="O118" t="e">
        <f t="shared" si="25"/>
        <v>#DIV/0!</v>
      </c>
    </row>
    <row r="119" spans="1:15" hidden="1" outlineLevel="2" x14ac:dyDescent="0.3">
      <c r="A119" s="1">
        <f t="shared" ref="A119:A130" si="26">A106+1</f>
        <v>1970</v>
      </c>
      <c r="B119" s="1">
        <f t="shared" ref="B119:B130" si="27">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 t="shared" si="26"/>
        <v>1970</v>
      </c>
      <c r="B120" s="1">
        <f t="shared" si="27"/>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 t="shared" si="26"/>
        <v>1970</v>
      </c>
      <c r="B121" s="1">
        <f t="shared" si="27"/>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 t="shared" si="26"/>
        <v>1970</v>
      </c>
      <c r="B122" s="1">
        <f t="shared" si="27"/>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 t="shared" si="26"/>
        <v>1970</v>
      </c>
      <c r="B123" s="1">
        <f t="shared" si="27"/>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 t="shared" si="26"/>
        <v>1970</v>
      </c>
      <c r="B124" s="1">
        <f t="shared" si="27"/>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 t="shared" si="26"/>
        <v>1970</v>
      </c>
      <c r="B125" s="1">
        <f t="shared" si="27"/>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 t="shared" si="26"/>
        <v>1970</v>
      </c>
      <c r="B126" s="1">
        <f t="shared" si="27"/>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 t="shared" si="26"/>
        <v>1970</v>
      </c>
      <c r="B127" s="1">
        <f t="shared" si="27"/>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 t="shared" si="26"/>
        <v>1970</v>
      </c>
      <c r="B128" s="1">
        <f t="shared" si="27"/>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 t="shared" si="26"/>
        <v>1970</v>
      </c>
      <c r="B129" s="1">
        <f t="shared" si="27"/>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 t="shared" si="26"/>
        <v>1970</v>
      </c>
      <c r="B130" s="1">
        <f t="shared" si="27"/>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 t="shared" ref="C131:O131" si="28">SUBTOTAL(1,C119:C130)</f>
        <v>#DIV/0!</v>
      </c>
      <c r="D131" t="e">
        <f t="shared" si="28"/>
        <v>#DIV/0!</v>
      </c>
      <c r="E131" t="e">
        <f t="shared" si="28"/>
        <v>#DIV/0!</v>
      </c>
      <c r="F131" t="e">
        <f t="shared" si="28"/>
        <v>#DIV/0!</v>
      </c>
      <c r="G131" t="e">
        <f t="shared" si="28"/>
        <v>#DIV/0!</v>
      </c>
      <c r="H131" t="e">
        <f t="shared" si="28"/>
        <v>#DIV/0!</v>
      </c>
      <c r="I131" t="e">
        <f t="shared" si="28"/>
        <v>#DIV/0!</v>
      </c>
      <c r="J131" t="e">
        <f t="shared" si="28"/>
        <v>#DIV/0!</v>
      </c>
      <c r="K131" t="e">
        <f t="shared" si="28"/>
        <v>#DIV/0!</v>
      </c>
      <c r="L131" t="e">
        <f t="shared" si="28"/>
        <v>#DIV/0!</v>
      </c>
      <c r="M131">
        <f t="shared" si="28"/>
        <v>16.708333333333332</v>
      </c>
      <c r="N131" t="e">
        <f t="shared" si="28"/>
        <v>#DIV/0!</v>
      </c>
      <c r="O131" t="e">
        <f t="shared" si="28"/>
        <v>#DIV/0!</v>
      </c>
    </row>
    <row r="132" spans="1:15" hidden="1" outlineLevel="2" x14ac:dyDescent="0.3">
      <c r="A132" s="1">
        <f t="shared" ref="A132:A143" si="29">A119+1</f>
        <v>1971</v>
      </c>
      <c r="B132" s="1">
        <f t="shared" ref="B132:B143" si="30">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 t="shared" si="29"/>
        <v>1971</v>
      </c>
      <c r="B133" s="1">
        <f t="shared" si="30"/>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 t="shared" si="29"/>
        <v>1971</v>
      </c>
      <c r="B134" s="1">
        <f t="shared" si="30"/>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 t="shared" si="29"/>
        <v>1971</v>
      </c>
      <c r="B135" s="1">
        <f t="shared" si="30"/>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 t="shared" si="29"/>
        <v>1971</v>
      </c>
      <c r="B136" s="1">
        <f t="shared" si="30"/>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 t="shared" si="29"/>
        <v>1971</v>
      </c>
      <c r="B137" s="1">
        <f t="shared" si="30"/>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 t="shared" si="29"/>
        <v>1971</v>
      </c>
      <c r="B138" s="1">
        <f t="shared" si="30"/>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 t="shared" si="29"/>
        <v>1971</v>
      </c>
      <c r="B139" s="1">
        <f t="shared" si="30"/>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 t="shared" si="29"/>
        <v>1971</v>
      </c>
      <c r="B140" s="1">
        <f t="shared" si="30"/>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 t="shared" si="29"/>
        <v>1971</v>
      </c>
      <c r="B141" s="1">
        <f t="shared" si="30"/>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 t="shared" si="29"/>
        <v>1971</v>
      </c>
      <c r="B142" s="1">
        <f t="shared" si="30"/>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 t="shared" si="29"/>
        <v>1971</v>
      </c>
      <c r="B143" s="1">
        <f t="shared" si="30"/>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 t="shared" ref="C144:O144" si="31">SUBTOTAL(1,C132:C143)</f>
        <v>#DIV/0!</v>
      </c>
      <c r="D144" t="e">
        <f t="shared" si="31"/>
        <v>#DIV/0!</v>
      </c>
      <c r="E144" t="e">
        <f t="shared" si="31"/>
        <v>#DIV/0!</v>
      </c>
      <c r="F144" t="e">
        <f t="shared" si="31"/>
        <v>#DIV/0!</v>
      </c>
      <c r="G144" t="e">
        <f t="shared" si="31"/>
        <v>#DIV/0!</v>
      </c>
      <c r="H144" t="e">
        <f t="shared" si="31"/>
        <v>#DIV/0!</v>
      </c>
      <c r="I144" t="e">
        <f t="shared" si="31"/>
        <v>#DIV/0!</v>
      </c>
      <c r="J144" t="e">
        <f t="shared" si="31"/>
        <v>#DIV/0!</v>
      </c>
      <c r="K144" t="e">
        <f t="shared" si="31"/>
        <v>#DIV/0!</v>
      </c>
      <c r="L144" t="e">
        <f t="shared" si="31"/>
        <v>#DIV/0!</v>
      </c>
      <c r="M144">
        <f t="shared" si="31"/>
        <v>18.666666666666668</v>
      </c>
      <c r="N144" t="e">
        <f t="shared" si="31"/>
        <v>#DIV/0!</v>
      </c>
      <c r="O144" t="e">
        <f t="shared" si="31"/>
        <v>#DIV/0!</v>
      </c>
    </row>
    <row r="145" spans="1:15" hidden="1" outlineLevel="2" x14ac:dyDescent="0.3">
      <c r="A145" s="1">
        <f t="shared" ref="A145:A156" si="32">A132+1</f>
        <v>1972</v>
      </c>
      <c r="B145" s="1">
        <f t="shared" ref="B145:B156" si="33">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 t="shared" si="32"/>
        <v>1972</v>
      </c>
      <c r="B146" s="1">
        <f t="shared" si="33"/>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 t="shared" si="32"/>
        <v>1972</v>
      </c>
      <c r="B147" s="1">
        <f t="shared" si="33"/>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 t="shared" si="32"/>
        <v>1972</v>
      </c>
      <c r="B148" s="1">
        <f t="shared" si="33"/>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 t="shared" si="32"/>
        <v>1972</v>
      </c>
      <c r="B149" s="1">
        <f t="shared" si="33"/>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 t="shared" si="32"/>
        <v>1972</v>
      </c>
      <c r="B150" s="1">
        <f t="shared" si="33"/>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 t="shared" si="32"/>
        <v>1972</v>
      </c>
      <c r="B151" s="1">
        <f t="shared" si="33"/>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 t="shared" si="32"/>
        <v>1972</v>
      </c>
      <c r="B152" s="1">
        <f t="shared" si="33"/>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 t="shared" si="32"/>
        <v>1972</v>
      </c>
      <c r="B153" s="1">
        <f t="shared" si="33"/>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 t="shared" si="32"/>
        <v>1972</v>
      </c>
      <c r="B154" s="1">
        <f t="shared" si="33"/>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 t="shared" si="32"/>
        <v>1972</v>
      </c>
      <c r="B155" s="1">
        <f t="shared" si="33"/>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 t="shared" si="32"/>
        <v>1972</v>
      </c>
      <c r="B156" s="1">
        <f t="shared" si="33"/>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 t="shared" ref="C157:O157" si="34">SUBTOTAL(1,C145:C156)</f>
        <v>#DIV/0!</v>
      </c>
      <c r="D157" t="e">
        <f t="shared" si="34"/>
        <v>#DIV/0!</v>
      </c>
      <c r="E157" t="e">
        <f t="shared" si="34"/>
        <v>#DIV/0!</v>
      </c>
      <c r="F157" t="e">
        <f t="shared" si="34"/>
        <v>#DIV/0!</v>
      </c>
      <c r="G157" t="e">
        <f t="shared" si="34"/>
        <v>#DIV/0!</v>
      </c>
      <c r="H157" t="e">
        <f t="shared" si="34"/>
        <v>#DIV/0!</v>
      </c>
      <c r="I157" t="e">
        <f t="shared" si="34"/>
        <v>#DIV/0!</v>
      </c>
      <c r="J157" t="e">
        <f t="shared" si="34"/>
        <v>#DIV/0!</v>
      </c>
      <c r="K157" t="e">
        <f t="shared" si="34"/>
        <v>#DIV/0!</v>
      </c>
      <c r="L157" t="e">
        <f t="shared" si="34"/>
        <v>#DIV/0!</v>
      </c>
      <c r="M157">
        <f t="shared" si="34"/>
        <v>21.666666666666668</v>
      </c>
      <c r="N157" t="e">
        <f t="shared" si="34"/>
        <v>#DIV/0!</v>
      </c>
      <c r="O157" t="e">
        <f t="shared" si="34"/>
        <v>#DIV/0!</v>
      </c>
    </row>
    <row r="158" spans="1:15" hidden="1" outlineLevel="2" x14ac:dyDescent="0.3">
      <c r="A158" s="1">
        <f t="shared" ref="A158:A169" si="35">A145+1</f>
        <v>1973</v>
      </c>
      <c r="B158" s="1">
        <f t="shared" ref="B158:B169" si="36">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 t="shared" si="35"/>
        <v>1973</v>
      </c>
      <c r="B159" s="1">
        <f t="shared" si="36"/>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 t="shared" si="35"/>
        <v>1973</v>
      </c>
      <c r="B160" s="1">
        <f t="shared" si="36"/>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 t="shared" si="35"/>
        <v>1973</v>
      </c>
      <c r="B161" s="1">
        <f t="shared" si="36"/>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 t="shared" si="35"/>
        <v>1973</v>
      </c>
      <c r="B162" s="1">
        <f t="shared" si="36"/>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 t="shared" si="35"/>
        <v>1973</v>
      </c>
      <c r="B163" s="1">
        <f t="shared" si="36"/>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 t="shared" si="35"/>
        <v>1973</v>
      </c>
      <c r="B164" s="1">
        <f t="shared" si="36"/>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 t="shared" si="35"/>
        <v>1973</v>
      </c>
      <c r="B165" s="1">
        <f t="shared" si="36"/>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 t="shared" si="35"/>
        <v>1973</v>
      </c>
      <c r="B166" s="1">
        <f t="shared" si="36"/>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 t="shared" si="35"/>
        <v>1973</v>
      </c>
      <c r="B167" s="1">
        <f t="shared" si="36"/>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 t="shared" si="35"/>
        <v>1973</v>
      </c>
      <c r="B168" s="1">
        <f t="shared" si="36"/>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 t="shared" si="35"/>
        <v>1973</v>
      </c>
      <c r="B169" s="1">
        <f t="shared" si="36"/>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 t="shared" ref="C170:O170" si="37">SUBTOTAL(1,C158:C169)</f>
        <v>#DIV/0!</v>
      </c>
      <c r="D170" t="e">
        <f t="shared" si="37"/>
        <v>#DIV/0!</v>
      </c>
      <c r="E170" t="e">
        <f t="shared" si="37"/>
        <v>#DIV/0!</v>
      </c>
      <c r="F170" t="e">
        <f t="shared" si="37"/>
        <v>#DIV/0!</v>
      </c>
      <c r="G170" t="e">
        <f t="shared" si="37"/>
        <v>#DIV/0!</v>
      </c>
      <c r="H170" t="e">
        <f t="shared" si="37"/>
        <v>#DIV/0!</v>
      </c>
      <c r="I170" t="e">
        <f t="shared" si="37"/>
        <v>#DIV/0!</v>
      </c>
      <c r="J170" t="e">
        <f t="shared" si="37"/>
        <v>#DIV/0!</v>
      </c>
      <c r="K170" t="e">
        <f t="shared" si="37"/>
        <v>#DIV/0!</v>
      </c>
      <c r="L170" t="e">
        <f t="shared" si="37"/>
        <v>#DIV/0!</v>
      </c>
      <c r="M170">
        <f t="shared" si="37"/>
        <v>29.758333333333329</v>
      </c>
      <c r="N170" t="e">
        <f t="shared" si="37"/>
        <v>#DIV/0!</v>
      </c>
      <c r="O170" t="e">
        <f t="shared" si="37"/>
        <v>#DIV/0!</v>
      </c>
    </row>
    <row r="171" spans="1:15" hidden="1" outlineLevel="2" x14ac:dyDescent="0.3">
      <c r="A171" s="1">
        <f t="shared" ref="A171:A182" si="38">A158+1</f>
        <v>1974</v>
      </c>
      <c r="B171" s="1">
        <f t="shared" ref="B171:B182" si="39">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 t="shared" si="38"/>
        <v>1974</v>
      </c>
      <c r="B172" s="1">
        <f t="shared" si="39"/>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 t="shared" si="38"/>
        <v>1974</v>
      </c>
      <c r="B173" s="1">
        <f t="shared" si="39"/>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 t="shared" si="38"/>
        <v>1974</v>
      </c>
      <c r="B174" s="1">
        <f t="shared" si="39"/>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 t="shared" si="38"/>
        <v>1974</v>
      </c>
      <c r="B175" s="1">
        <f t="shared" si="39"/>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 t="shared" si="38"/>
        <v>1974</v>
      </c>
      <c r="B176" s="1">
        <f t="shared" si="39"/>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 t="shared" si="38"/>
        <v>1974</v>
      </c>
      <c r="B177" s="1">
        <f t="shared" si="39"/>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 t="shared" si="38"/>
        <v>1974</v>
      </c>
      <c r="B178" s="1">
        <f t="shared" si="39"/>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 t="shared" si="38"/>
        <v>1974</v>
      </c>
      <c r="B179" s="1">
        <f t="shared" si="39"/>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 t="shared" si="38"/>
        <v>1974</v>
      </c>
      <c r="B180" s="1">
        <f t="shared" si="39"/>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 t="shared" si="38"/>
        <v>1974</v>
      </c>
      <c r="B181" s="1">
        <f t="shared" si="39"/>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 t="shared" si="38"/>
        <v>1974</v>
      </c>
      <c r="B182" s="1">
        <f t="shared" si="39"/>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 t="shared" ref="C183:O183" si="40">SUBTOTAL(1,C171:C182)</f>
        <v>#DIV/0!</v>
      </c>
      <c r="D183" t="e">
        <f t="shared" si="40"/>
        <v>#DIV/0!</v>
      </c>
      <c r="E183" t="e">
        <f t="shared" si="40"/>
        <v>#DIV/0!</v>
      </c>
      <c r="F183" t="e">
        <f t="shared" si="40"/>
        <v>#DIV/0!</v>
      </c>
      <c r="G183" t="e">
        <f t="shared" si="40"/>
        <v>#DIV/0!</v>
      </c>
      <c r="H183" t="e">
        <f t="shared" si="40"/>
        <v>#DIV/0!</v>
      </c>
      <c r="I183" t="e">
        <f t="shared" si="40"/>
        <v>#DIV/0!</v>
      </c>
      <c r="J183" t="e">
        <f t="shared" si="40"/>
        <v>#DIV/0!</v>
      </c>
      <c r="K183" t="e">
        <f t="shared" si="40"/>
        <v>#DIV/0!</v>
      </c>
      <c r="L183" t="e">
        <f t="shared" si="40"/>
        <v>#DIV/0!</v>
      </c>
      <c r="M183">
        <f t="shared" si="40"/>
        <v>29.224999999999998</v>
      </c>
      <c r="N183" t="e">
        <f t="shared" si="40"/>
        <v>#DIV/0!</v>
      </c>
      <c r="O183" t="e">
        <f t="shared" si="40"/>
        <v>#DIV/0!</v>
      </c>
    </row>
    <row r="184" spans="1:15" hidden="1" outlineLevel="2" x14ac:dyDescent="0.3">
      <c r="A184" s="1">
        <f t="shared" ref="A184:A195" si="41">A171+1</f>
        <v>1975</v>
      </c>
      <c r="B184" s="1">
        <f t="shared" ref="B184:B195" si="42">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 t="shared" si="41"/>
        <v>1975</v>
      </c>
      <c r="B185" s="1">
        <f t="shared" si="42"/>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 t="shared" si="41"/>
        <v>1975</v>
      </c>
      <c r="B186" s="1">
        <f t="shared" si="42"/>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 t="shared" si="41"/>
        <v>1975</v>
      </c>
      <c r="B187" s="1">
        <f t="shared" si="42"/>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 t="shared" si="41"/>
        <v>1975</v>
      </c>
      <c r="B188" s="1">
        <f t="shared" si="42"/>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 t="shared" si="41"/>
        <v>1975</v>
      </c>
      <c r="B189" s="1">
        <f t="shared" si="42"/>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 t="shared" si="41"/>
        <v>1975</v>
      </c>
      <c r="B190" s="1">
        <f t="shared" si="42"/>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 t="shared" si="41"/>
        <v>1975</v>
      </c>
      <c r="B191" s="1">
        <f t="shared" si="42"/>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 t="shared" si="41"/>
        <v>1975</v>
      </c>
      <c r="B192" s="1">
        <f t="shared" si="42"/>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 t="shared" si="41"/>
        <v>1975</v>
      </c>
      <c r="B193" s="1">
        <f t="shared" si="42"/>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 t="shared" si="41"/>
        <v>1975</v>
      </c>
      <c r="B194" s="1">
        <f t="shared" si="42"/>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 t="shared" si="41"/>
        <v>1975</v>
      </c>
      <c r="B195" s="1">
        <f t="shared" si="42"/>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 t="shared" ref="C196:O196" si="43">SUBTOTAL(1,C184:C195)</f>
        <v>#DIV/0!</v>
      </c>
      <c r="D196" t="e">
        <f t="shared" si="43"/>
        <v>#DIV/0!</v>
      </c>
      <c r="E196" t="e">
        <f t="shared" si="43"/>
        <v>#DIV/0!</v>
      </c>
      <c r="F196" t="e">
        <f t="shared" si="43"/>
        <v>#DIV/0!</v>
      </c>
      <c r="G196" t="e">
        <f t="shared" si="43"/>
        <v>#DIV/0!</v>
      </c>
      <c r="H196" t="e">
        <f t="shared" si="43"/>
        <v>#DIV/0!</v>
      </c>
      <c r="I196" t="e">
        <f t="shared" si="43"/>
        <v>#DIV/0!</v>
      </c>
      <c r="J196" t="e">
        <f t="shared" si="43"/>
        <v>#DIV/0!</v>
      </c>
      <c r="K196" t="e">
        <f t="shared" si="43"/>
        <v>#DIV/0!</v>
      </c>
      <c r="L196" t="e">
        <f t="shared" si="43"/>
        <v>#DIV/0!</v>
      </c>
      <c r="M196">
        <f t="shared" si="43"/>
        <v>28.3</v>
      </c>
      <c r="N196" t="e">
        <f t="shared" si="43"/>
        <v>#DIV/0!</v>
      </c>
      <c r="O196" t="e">
        <f t="shared" si="43"/>
        <v>#DIV/0!</v>
      </c>
    </row>
    <row r="197" spans="1:15" hidden="1" outlineLevel="2" x14ac:dyDescent="0.3">
      <c r="A197" s="1">
        <f t="shared" ref="A197:A208" si="44">A184+1</f>
        <v>1976</v>
      </c>
      <c r="B197" s="1">
        <f t="shared" ref="B197:B208" si="45">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 t="shared" si="44"/>
        <v>1976</v>
      </c>
      <c r="B198" s="1">
        <f t="shared" si="45"/>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 t="shared" si="44"/>
        <v>1976</v>
      </c>
      <c r="B199" s="1">
        <f t="shared" si="45"/>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 t="shared" si="44"/>
        <v>1976</v>
      </c>
      <c r="B200" s="1">
        <f t="shared" si="45"/>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 t="shared" si="44"/>
        <v>1976</v>
      </c>
      <c r="B201" s="1">
        <f t="shared" si="45"/>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 t="shared" si="44"/>
        <v>1976</v>
      </c>
      <c r="B202" s="1">
        <f t="shared" si="45"/>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 t="shared" si="44"/>
        <v>1976</v>
      </c>
      <c r="B203" s="1">
        <f t="shared" si="45"/>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 t="shared" si="44"/>
        <v>1976</v>
      </c>
      <c r="B204" s="1">
        <f t="shared" si="45"/>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 t="shared" si="44"/>
        <v>1976</v>
      </c>
      <c r="B205" s="1">
        <f t="shared" si="45"/>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 t="shared" si="44"/>
        <v>1976</v>
      </c>
      <c r="B206" s="1">
        <f t="shared" si="45"/>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 t="shared" si="44"/>
        <v>1976</v>
      </c>
      <c r="B207" s="1">
        <f t="shared" si="45"/>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 t="shared" si="44"/>
        <v>1976</v>
      </c>
      <c r="B208" s="1">
        <f t="shared" si="45"/>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 t="shared" ref="C209:O209" si="46">SUBTOTAL(1,C197:C208)</f>
        <v>#DIV/0!</v>
      </c>
      <c r="D209" t="e">
        <f t="shared" si="46"/>
        <v>#DIV/0!</v>
      </c>
      <c r="E209" t="e">
        <f t="shared" si="46"/>
        <v>#DIV/0!</v>
      </c>
      <c r="F209" t="e">
        <f t="shared" si="46"/>
        <v>#DIV/0!</v>
      </c>
      <c r="G209" t="e">
        <f t="shared" si="46"/>
        <v>#DIV/0!</v>
      </c>
      <c r="H209" t="e">
        <f t="shared" si="46"/>
        <v>#DIV/0!</v>
      </c>
      <c r="I209" t="e">
        <f t="shared" si="46"/>
        <v>#DIV/0!</v>
      </c>
      <c r="J209" t="e">
        <f t="shared" si="46"/>
        <v>#DIV/0!</v>
      </c>
      <c r="K209" t="e">
        <f t="shared" si="46"/>
        <v>#DIV/0!</v>
      </c>
      <c r="L209" t="e">
        <f t="shared" si="46"/>
        <v>#DIV/0!</v>
      </c>
      <c r="M209">
        <f t="shared" si="46"/>
        <v>32.541666666666671</v>
      </c>
      <c r="N209" t="e">
        <f t="shared" si="46"/>
        <v>#DIV/0!</v>
      </c>
      <c r="O209" t="e">
        <f t="shared" si="46"/>
        <v>#DIV/0!</v>
      </c>
    </row>
    <row r="210" spans="1:15" hidden="1" outlineLevel="2" x14ac:dyDescent="0.3">
      <c r="A210" s="1">
        <f t="shared" ref="A210:A221" si="47">A197+1</f>
        <v>1977</v>
      </c>
      <c r="B210" s="1">
        <f t="shared" ref="B210:B221" si="48">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 t="shared" si="47"/>
        <v>1977</v>
      </c>
      <c r="B211" s="1">
        <f t="shared" si="48"/>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 t="shared" si="47"/>
        <v>1977</v>
      </c>
      <c r="B212" s="1">
        <f t="shared" si="48"/>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 t="shared" si="47"/>
        <v>1977</v>
      </c>
      <c r="B213" s="1">
        <f t="shared" si="48"/>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 t="shared" si="47"/>
        <v>1977</v>
      </c>
      <c r="B214" s="1">
        <f t="shared" si="48"/>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 t="shared" si="47"/>
        <v>1977</v>
      </c>
      <c r="B215" s="1">
        <f t="shared" si="48"/>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 t="shared" si="47"/>
        <v>1977</v>
      </c>
      <c r="B216" s="1">
        <f t="shared" si="48"/>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 t="shared" si="47"/>
        <v>1977</v>
      </c>
      <c r="B217" s="1">
        <f t="shared" si="48"/>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 t="shared" si="47"/>
        <v>1977</v>
      </c>
      <c r="B218" s="1">
        <f t="shared" si="48"/>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 t="shared" si="47"/>
        <v>1977</v>
      </c>
      <c r="B219" s="1">
        <f t="shared" si="48"/>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 t="shared" si="47"/>
        <v>1977</v>
      </c>
      <c r="B220" s="1">
        <f t="shared" si="48"/>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 t="shared" si="47"/>
        <v>1977</v>
      </c>
      <c r="B221" s="1">
        <f t="shared" si="48"/>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 t="shared" ref="C222:O222" si="49">SUBTOTAL(1,C210:C221)</f>
        <v>#DIV/0!</v>
      </c>
      <c r="D222" t="e">
        <f t="shared" si="49"/>
        <v>#DIV/0!</v>
      </c>
      <c r="E222" t="e">
        <f t="shared" si="49"/>
        <v>#DIV/0!</v>
      </c>
      <c r="F222" t="e">
        <f t="shared" si="49"/>
        <v>#DIV/0!</v>
      </c>
      <c r="G222" t="e">
        <f t="shared" si="49"/>
        <v>#DIV/0!</v>
      </c>
      <c r="H222" t="e">
        <f t="shared" si="49"/>
        <v>#DIV/0!</v>
      </c>
      <c r="I222" t="e">
        <f t="shared" si="49"/>
        <v>#DIV/0!</v>
      </c>
      <c r="J222" t="e">
        <f t="shared" si="49"/>
        <v>#DIV/0!</v>
      </c>
      <c r="K222" t="e">
        <f t="shared" si="49"/>
        <v>#DIV/0!</v>
      </c>
      <c r="L222" t="e">
        <f t="shared" si="49"/>
        <v>#DIV/0!</v>
      </c>
      <c r="M222">
        <f t="shared" si="49"/>
        <v>38.274999999999999</v>
      </c>
      <c r="N222" t="e">
        <f t="shared" si="49"/>
        <v>#DIV/0!</v>
      </c>
      <c r="O222" t="e">
        <f t="shared" si="49"/>
        <v>#DIV/0!</v>
      </c>
    </row>
    <row r="223" spans="1:15" hidden="1" outlineLevel="2" x14ac:dyDescent="0.3">
      <c r="A223" s="1">
        <f t="shared" ref="A223" si="50">A210+1</f>
        <v>1978</v>
      </c>
      <c r="B223" s="1">
        <f t="shared" ref="B223" si="51">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 t="shared" ref="A224:A234" si="52">A211+1</f>
        <v>1978</v>
      </c>
      <c r="B224" s="1">
        <f t="shared" ref="B224:B234" si="53">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 t="shared" si="52"/>
        <v>1978</v>
      </c>
      <c r="B225" s="1">
        <f t="shared" si="53"/>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 t="shared" si="52"/>
        <v>1978</v>
      </c>
      <c r="B226" s="1">
        <f t="shared" si="53"/>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 t="shared" si="52"/>
        <v>1978</v>
      </c>
      <c r="B227" s="1">
        <f t="shared" si="53"/>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 t="shared" si="52"/>
        <v>1978</v>
      </c>
      <c r="B228" s="1">
        <f t="shared" si="53"/>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 t="shared" si="52"/>
        <v>1978</v>
      </c>
      <c r="B229" s="1">
        <f t="shared" si="53"/>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 t="shared" si="52"/>
        <v>1978</v>
      </c>
      <c r="B230" s="1">
        <f t="shared" si="53"/>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 t="shared" si="52"/>
        <v>1978</v>
      </c>
      <c r="B231" s="1">
        <f t="shared" si="53"/>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 t="shared" si="52"/>
        <v>1978</v>
      </c>
      <c r="B232" s="1">
        <f t="shared" si="53"/>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 t="shared" si="52"/>
        <v>1978</v>
      </c>
      <c r="B233" s="1">
        <f t="shared" si="53"/>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 t="shared" si="52"/>
        <v>1978</v>
      </c>
      <c r="B234" s="1">
        <f t="shared" si="53"/>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 t="shared" ref="C235:O235" si="54">SUBTOTAL(1,C223:C234)</f>
        <v>#DIV/0!</v>
      </c>
      <c r="D235" t="e">
        <f t="shared" si="54"/>
        <v>#DIV/0!</v>
      </c>
      <c r="E235" t="e">
        <f t="shared" si="54"/>
        <v>#DIV/0!</v>
      </c>
      <c r="F235" t="e">
        <f t="shared" si="54"/>
        <v>#DIV/0!</v>
      </c>
      <c r="G235" t="e">
        <f t="shared" si="54"/>
        <v>#DIV/0!</v>
      </c>
      <c r="H235" t="e">
        <f t="shared" si="54"/>
        <v>#DIV/0!</v>
      </c>
      <c r="I235" t="e">
        <f t="shared" si="54"/>
        <v>#DIV/0!</v>
      </c>
      <c r="J235" t="e">
        <f t="shared" si="54"/>
        <v>#DIV/0!</v>
      </c>
      <c r="K235" t="e">
        <f t="shared" si="54"/>
        <v>#DIV/0!</v>
      </c>
      <c r="L235" t="e">
        <f t="shared" si="54"/>
        <v>#DIV/0!</v>
      </c>
      <c r="M235">
        <f t="shared" si="54"/>
        <v>46.341666666666661</v>
      </c>
      <c r="N235" t="e">
        <f t="shared" si="54"/>
        <v>#DIV/0!</v>
      </c>
      <c r="O235" t="e">
        <f t="shared" si="54"/>
        <v>#DIV/0!</v>
      </c>
    </row>
    <row r="236" spans="1:15" hidden="1" outlineLevel="2" x14ac:dyDescent="0.3">
      <c r="A236" s="1">
        <f t="shared" ref="A236:A247" si="55">A223+1</f>
        <v>1979</v>
      </c>
      <c r="B236" s="1">
        <f t="shared" ref="B236:B247" si="56">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 t="shared" si="55"/>
        <v>1979</v>
      </c>
      <c r="B237" s="1">
        <f t="shared" si="56"/>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 t="shared" si="55"/>
        <v>1979</v>
      </c>
      <c r="B238" s="1">
        <f t="shared" si="56"/>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 t="shared" si="55"/>
        <v>1979</v>
      </c>
      <c r="B239" s="1">
        <f t="shared" si="56"/>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 t="shared" si="55"/>
        <v>1979</v>
      </c>
      <c r="B240" s="1">
        <f t="shared" si="56"/>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 t="shared" si="55"/>
        <v>1979</v>
      </c>
      <c r="B241" s="1">
        <f t="shared" si="56"/>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 t="shared" si="55"/>
        <v>1979</v>
      </c>
      <c r="B242" s="1">
        <f t="shared" si="56"/>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 t="shared" si="55"/>
        <v>1979</v>
      </c>
      <c r="B243" s="1">
        <f t="shared" si="56"/>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 t="shared" si="55"/>
        <v>1979</v>
      </c>
      <c r="B244" s="1">
        <f t="shared" si="56"/>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 t="shared" si="55"/>
        <v>1979</v>
      </c>
      <c r="B245" s="1">
        <f t="shared" si="56"/>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 t="shared" si="55"/>
        <v>1979</v>
      </c>
      <c r="B246" s="1">
        <f t="shared" si="56"/>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 t="shared" si="55"/>
        <v>1979</v>
      </c>
      <c r="B247" s="1">
        <f t="shared" si="56"/>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 t="shared" ref="C248:O248" si="57">SUBTOTAL(1,C236:C247)</f>
        <v>#DIV/0!</v>
      </c>
      <c r="D248" t="e">
        <f t="shared" si="57"/>
        <v>#DIV/0!</v>
      </c>
      <c r="E248" t="e">
        <f t="shared" si="57"/>
        <v>#DIV/0!</v>
      </c>
      <c r="F248" t="e">
        <f t="shared" si="57"/>
        <v>#DIV/0!</v>
      </c>
      <c r="G248" t="e">
        <f t="shared" si="57"/>
        <v>#DIV/0!</v>
      </c>
      <c r="H248" t="e">
        <f t="shared" si="57"/>
        <v>#DIV/0!</v>
      </c>
      <c r="I248" t="e">
        <f t="shared" si="57"/>
        <v>#DIV/0!</v>
      </c>
      <c r="J248" t="e">
        <f t="shared" si="57"/>
        <v>#DIV/0!</v>
      </c>
      <c r="K248" t="e">
        <f t="shared" si="57"/>
        <v>#DIV/0!</v>
      </c>
      <c r="L248" t="e">
        <f t="shared" si="57"/>
        <v>#DIV/0!</v>
      </c>
      <c r="M248">
        <f t="shared" si="57"/>
        <v>60.066666666666663</v>
      </c>
      <c r="N248" t="e">
        <f t="shared" si="57"/>
        <v>#DIV/0!</v>
      </c>
      <c r="O248" t="e">
        <f t="shared" si="57"/>
        <v>#DIV/0!</v>
      </c>
    </row>
    <row r="249" spans="1:15" hidden="1" outlineLevel="2" x14ac:dyDescent="0.3">
      <c r="A249" s="1">
        <f t="shared" ref="A249:A260" si="58">A236+1</f>
        <v>1980</v>
      </c>
      <c r="B249" s="1">
        <f t="shared" ref="B249:B260" si="59">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 t="shared" si="58"/>
        <v>1980</v>
      </c>
      <c r="B250" s="1">
        <f t="shared" si="59"/>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 t="shared" si="58"/>
        <v>1980</v>
      </c>
      <c r="B251" s="1">
        <f t="shared" si="59"/>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 t="shared" si="58"/>
        <v>1980</v>
      </c>
      <c r="B252" s="1">
        <f t="shared" si="59"/>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 t="shared" si="58"/>
        <v>1980</v>
      </c>
      <c r="B253" s="1">
        <f t="shared" si="59"/>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 t="shared" si="58"/>
        <v>1980</v>
      </c>
      <c r="B254" s="1">
        <f t="shared" si="59"/>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 t="shared" si="58"/>
        <v>1980</v>
      </c>
      <c r="B255" s="1">
        <f t="shared" si="59"/>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 t="shared" si="58"/>
        <v>1980</v>
      </c>
      <c r="B256" s="1">
        <f t="shared" si="59"/>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 t="shared" si="58"/>
        <v>1980</v>
      </c>
      <c r="B257" s="1">
        <f t="shared" si="59"/>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 t="shared" si="58"/>
        <v>1980</v>
      </c>
      <c r="B258" s="1">
        <f t="shared" si="59"/>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 t="shared" si="58"/>
        <v>1980</v>
      </c>
      <c r="B259" s="1">
        <f t="shared" si="59"/>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 t="shared" si="58"/>
        <v>1980</v>
      </c>
      <c r="B260" s="1">
        <f t="shared" si="59"/>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 t="shared" ref="C261:O261" si="60">SUBTOTAL(1,C249:C260)</f>
        <v>#DIV/0!</v>
      </c>
      <c r="D261" t="e">
        <f t="shared" si="60"/>
        <v>#DIV/0!</v>
      </c>
      <c r="E261" t="e">
        <f t="shared" si="60"/>
        <v>#DIV/0!</v>
      </c>
      <c r="F261" t="e">
        <f t="shared" si="60"/>
        <v>#DIV/0!</v>
      </c>
      <c r="G261" t="e">
        <f t="shared" si="60"/>
        <v>#DIV/0!</v>
      </c>
      <c r="H261" t="e">
        <f t="shared" si="60"/>
        <v>#DIV/0!</v>
      </c>
      <c r="I261" t="e">
        <f t="shared" si="60"/>
        <v>#DIV/0!</v>
      </c>
      <c r="J261" t="e">
        <f t="shared" si="60"/>
        <v>#DIV/0!</v>
      </c>
      <c r="K261" t="e">
        <f t="shared" si="60"/>
        <v>#DIV/0!</v>
      </c>
      <c r="L261" t="e">
        <f t="shared" si="60"/>
        <v>#DIV/0!</v>
      </c>
      <c r="M261">
        <f t="shared" si="60"/>
        <v>50.9</v>
      </c>
      <c r="N261" t="e">
        <f t="shared" si="60"/>
        <v>#DIV/0!</v>
      </c>
      <c r="O261" t="e">
        <f t="shared" si="60"/>
        <v>#DIV/0!</v>
      </c>
    </row>
    <row r="262" spans="1:15" hidden="1" outlineLevel="2" x14ac:dyDescent="0.3">
      <c r="A262" s="1">
        <f t="shared" ref="A262:A273" si="61">A249+1</f>
        <v>1981</v>
      </c>
      <c r="B262" s="1">
        <f t="shared" ref="B262:B273" si="62">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 t="shared" si="61"/>
        <v>1981</v>
      </c>
      <c r="B263" s="1">
        <f t="shared" si="62"/>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 t="shared" si="61"/>
        <v>1981</v>
      </c>
      <c r="B264" s="1">
        <f t="shared" si="62"/>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 t="shared" si="61"/>
        <v>1981</v>
      </c>
      <c r="B265" s="1">
        <f t="shared" si="62"/>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 t="shared" si="61"/>
        <v>1981</v>
      </c>
      <c r="B266" s="1">
        <f t="shared" si="62"/>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 t="shared" si="61"/>
        <v>1981</v>
      </c>
      <c r="B267" s="1">
        <f t="shared" si="62"/>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 t="shared" si="61"/>
        <v>1981</v>
      </c>
      <c r="B268" s="1">
        <f t="shared" si="62"/>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 t="shared" si="61"/>
        <v>1981</v>
      </c>
      <c r="B269" s="1">
        <f t="shared" si="62"/>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 t="shared" si="61"/>
        <v>1981</v>
      </c>
      <c r="B270" s="1">
        <f t="shared" si="62"/>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 t="shared" si="61"/>
        <v>1981</v>
      </c>
      <c r="B271" s="1">
        <f t="shared" si="62"/>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 t="shared" si="61"/>
        <v>1981</v>
      </c>
      <c r="B272" s="1">
        <f t="shared" si="62"/>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 t="shared" si="61"/>
        <v>1981</v>
      </c>
      <c r="B273" s="1">
        <f t="shared" si="62"/>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 t="shared" ref="C274:O274" si="63">SUBTOTAL(1,C262:C273)</f>
        <v>#DIV/0!</v>
      </c>
      <c r="D274">
        <f t="shared" si="63"/>
        <v>64.45</v>
      </c>
      <c r="E274" t="e">
        <f t="shared" si="63"/>
        <v>#DIV/0!</v>
      </c>
      <c r="F274" t="e">
        <f t="shared" si="63"/>
        <v>#DIV/0!</v>
      </c>
      <c r="G274" t="e">
        <f t="shared" si="63"/>
        <v>#DIV/0!</v>
      </c>
      <c r="H274">
        <f t="shared" si="63"/>
        <v>111.25</v>
      </c>
      <c r="I274" t="e">
        <f t="shared" si="63"/>
        <v>#DIV/0!</v>
      </c>
      <c r="J274" t="e">
        <f t="shared" si="63"/>
        <v>#DIV/0!</v>
      </c>
      <c r="K274" t="e">
        <f t="shared" si="63"/>
        <v>#DIV/0!</v>
      </c>
      <c r="L274" t="e">
        <f t="shared" si="63"/>
        <v>#DIV/0!</v>
      </c>
      <c r="M274">
        <f t="shared" si="63"/>
        <v>48.258333333333326</v>
      </c>
      <c r="N274" t="e">
        <f t="shared" si="63"/>
        <v>#DIV/0!</v>
      </c>
      <c r="O274">
        <f t="shared" si="63"/>
        <v>99.175000000000011</v>
      </c>
    </row>
    <row r="275" spans="1:15" hidden="1" outlineLevel="2" x14ac:dyDescent="0.3">
      <c r="A275" s="1">
        <f t="shared" ref="A275:A286" si="64">A262+1</f>
        <v>1982</v>
      </c>
      <c r="B275" s="1">
        <f t="shared" ref="B275:B286" si="65">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 t="shared" si="64"/>
        <v>1982</v>
      </c>
      <c r="B276" s="1">
        <f t="shared" si="65"/>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 t="shared" si="64"/>
        <v>1982</v>
      </c>
      <c r="B277" s="1">
        <f t="shared" si="65"/>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 t="shared" si="64"/>
        <v>1982</v>
      </c>
      <c r="B278" s="1">
        <f t="shared" si="65"/>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 t="shared" si="64"/>
        <v>1982</v>
      </c>
      <c r="B279" s="1">
        <f t="shared" si="65"/>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 t="shared" si="64"/>
        <v>1982</v>
      </c>
      <c r="B280" s="1">
        <f t="shared" si="65"/>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 t="shared" si="64"/>
        <v>1982</v>
      </c>
      <c r="B281" s="1">
        <f t="shared" si="65"/>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 t="shared" si="64"/>
        <v>1982</v>
      </c>
      <c r="B282" s="1">
        <f t="shared" si="65"/>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 t="shared" si="64"/>
        <v>1982</v>
      </c>
      <c r="B283" s="1">
        <f t="shared" si="65"/>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 t="shared" si="64"/>
        <v>1982</v>
      </c>
      <c r="B284" s="1">
        <f t="shared" si="65"/>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 t="shared" si="64"/>
        <v>1982</v>
      </c>
      <c r="B285" s="1">
        <f t="shared" si="65"/>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 t="shared" si="64"/>
        <v>1982</v>
      </c>
      <c r="B286" s="1">
        <f t="shared" si="65"/>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 t="shared" ref="C287:O287" si="66">SUBTOTAL(1,C275:C286)</f>
        <v>#DIV/0!</v>
      </c>
      <c r="D287">
        <f t="shared" si="66"/>
        <v>60.374999999999993</v>
      </c>
      <c r="E287" t="e">
        <f t="shared" si="66"/>
        <v>#DIV/0!</v>
      </c>
      <c r="F287" t="e">
        <f t="shared" si="66"/>
        <v>#DIV/0!</v>
      </c>
      <c r="G287" t="e">
        <f t="shared" si="66"/>
        <v>#DIV/0!</v>
      </c>
      <c r="H287">
        <f t="shared" si="66"/>
        <v>108.87500000000004</v>
      </c>
      <c r="I287" t="e">
        <f t="shared" si="66"/>
        <v>#DIV/0!</v>
      </c>
      <c r="J287" t="e">
        <f t="shared" si="66"/>
        <v>#DIV/0!</v>
      </c>
      <c r="K287" t="e">
        <f t="shared" si="66"/>
        <v>#DIV/0!</v>
      </c>
      <c r="L287" t="e">
        <f t="shared" si="66"/>
        <v>#DIV/0!</v>
      </c>
      <c r="M287">
        <f t="shared" si="66"/>
        <v>45.758333333333333</v>
      </c>
      <c r="N287" t="e">
        <f t="shared" si="66"/>
        <v>#DIV/0!</v>
      </c>
      <c r="O287">
        <f t="shared" si="66"/>
        <v>94.033333333333346</v>
      </c>
    </row>
    <row r="288" spans="1:15" hidden="1" outlineLevel="2" x14ac:dyDescent="0.3">
      <c r="A288" s="1">
        <f t="shared" ref="A288:A299" si="67">A275+1</f>
        <v>1983</v>
      </c>
      <c r="B288" s="1">
        <f t="shared" ref="B288:B299" si="68">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 t="shared" si="67"/>
        <v>1983</v>
      </c>
      <c r="B289" s="1">
        <f t="shared" si="68"/>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 t="shared" si="67"/>
        <v>1983</v>
      </c>
      <c r="B290" s="1">
        <f t="shared" si="68"/>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 t="shared" si="67"/>
        <v>1983</v>
      </c>
      <c r="B291" s="1">
        <f t="shared" si="68"/>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 t="shared" si="67"/>
        <v>1983</v>
      </c>
      <c r="B292" s="1">
        <f t="shared" si="68"/>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 t="shared" si="67"/>
        <v>1983</v>
      </c>
      <c r="B293" s="1">
        <f t="shared" si="68"/>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 t="shared" si="67"/>
        <v>1983</v>
      </c>
      <c r="B294" s="1">
        <f t="shared" si="68"/>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 t="shared" si="67"/>
        <v>1983</v>
      </c>
      <c r="B295" s="1">
        <f t="shared" si="68"/>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 t="shared" si="67"/>
        <v>1983</v>
      </c>
      <c r="B296" s="1">
        <f t="shared" si="68"/>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 t="shared" si="67"/>
        <v>1983</v>
      </c>
      <c r="B297" s="1">
        <f t="shared" si="68"/>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 t="shared" si="67"/>
        <v>1983</v>
      </c>
      <c r="B298" s="1">
        <f t="shared" si="68"/>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 t="shared" si="67"/>
        <v>1983</v>
      </c>
      <c r="B299" s="1">
        <f t="shared" si="68"/>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 t="shared" ref="C300:O300" si="69">SUBTOTAL(1,C288:C299)</f>
        <v>#DIV/0!</v>
      </c>
      <c r="D300">
        <f t="shared" si="69"/>
        <v>79.374999999999986</v>
      </c>
      <c r="E300" t="e">
        <f t="shared" si="69"/>
        <v>#DIV/0!</v>
      </c>
      <c r="F300" t="e">
        <f t="shared" si="69"/>
        <v>#DIV/0!</v>
      </c>
      <c r="G300" t="e">
        <f t="shared" si="69"/>
        <v>#DIV/0!</v>
      </c>
      <c r="H300">
        <f t="shared" si="69"/>
        <v>69.075000000000003</v>
      </c>
      <c r="I300" t="e">
        <f t="shared" si="69"/>
        <v>#DIV/0!</v>
      </c>
      <c r="J300" t="e">
        <f t="shared" si="69"/>
        <v>#DIV/0!</v>
      </c>
      <c r="K300" t="e">
        <f t="shared" si="69"/>
        <v>#DIV/0!</v>
      </c>
      <c r="L300" t="e">
        <f t="shared" si="69"/>
        <v>#DIV/0!</v>
      </c>
      <c r="M300">
        <f t="shared" si="69"/>
        <v>50.166666666666664</v>
      </c>
      <c r="N300" t="e">
        <f t="shared" si="69"/>
        <v>#DIV/0!</v>
      </c>
      <c r="O300">
        <f t="shared" si="69"/>
        <v>62.675000000000004</v>
      </c>
    </row>
    <row r="301" spans="1:15" hidden="1" outlineLevel="2" x14ac:dyDescent="0.3">
      <c r="A301" s="1">
        <f t="shared" ref="A301:A312" si="70">A288+1</f>
        <v>1984</v>
      </c>
      <c r="B301" s="1">
        <f t="shared" ref="B301:B312" si="71">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 t="shared" si="70"/>
        <v>1984</v>
      </c>
      <c r="B302" s="1">
        <f t="shared" si="71"/>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 t="shared" si="70"/>
        <v>1984</v>
      </c>
      <c r="B303" s="1">
        <f t="shared" si="71"/>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 t="shared" si="70"/>
        <v>1984</v>
      </c>
      <c r="B304" s="1">
        <f t="shared" si="71"/>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 t="shared" si="70"/>
        <v>1984</v>
      </c>
      <c r="B305" s="1">
        <f t="shared" si="71"/>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 t="shared" si="70"/>
        <v>1984</v>
      </c>
      <c r="B306" s="1">
        <f t="shared" si="71"/>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 t="shared" si="70"/>
        <v>1984</v>
      </c>
      <c r="B307" s="1">
        <f t="shared" si="71"/>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 t="shared" si="70"/>
        <v>1984</v>
      </c>
      <c r="B308" s="1">
        <f t="shared" si="71"/>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 t="shared" si="70"/>
        <v>1984</v>
      </c>
      <c r="B309" s="1">
        <f t="shared" si="71"/>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 t="shared" si="70"/>
        <v>1984</v>
      </c>
      <c r="B310" s="1">
        <f t="shared" si="71"/>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 t="shared" si="70"/>
        <v>1984</v>
      </c>
      <c r="B311" s="1">
        <f t="shared" si="71"/>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 t="shared" si="70"/>
        <v>1984</v>
      </c>
      <c r="B312" s="1">
        <f t="shared" si="71"/>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 t="shared" ref="C313:O313" si="72">SUBTOTAL(1,C301:C312)</f>
        <v>#DIV/0!</v>
      </c>
      <c r="D313">
        <f t="shared" si="72"/>
        <v>69.774999999999991</v>
      </c>
      <c r="E313" t="e">
        <f t="shared" si="72"/>
        <v>#DIV/0!</v>
      </c>
      <c r="F313" t="e">
        <f t="shared" si="72"/>
        <v>#DIV/0!</v>
      </c>
      <c r="G313" t="e">
        <f t="shared" si="72"/>
        <v>#DIV/0!</v>
      </c>
      <c r="H313">
        <f t="shared" si="72"/>
        <v>70.100000000000009</v>
      </c>
      <c r="I313" t="e">
        <f t="shared" si="72"/>
        <v>#DIV/0!</v>
      </c>
      <c r="J313" t="e">
        <f t="shared" si="72"/>
        <v>#DIV/0!</v>
      </c>
      <c r="K313" t="e">
        <f t="shared" si="72"/>
        <v>#DIV/0!</v>
      </c>
      <c r="L313" t="e">
        <f t="shared" si="72"/>
        <v>#DIV/0!</v>
      </c>
      <c r="M313">
        <f t="shared" si="72"/>
        <v>47.816666666666663</v>
      </c>
      <c r="N313" t="e">
        <f t="shared" si="72"/>
        <v>#DIV/0!</v>
      </c>
      <c r="O313">
        <f t="shared" si="72"/>
        <v>70.2</v>
      </c>
    </row>
    <row r="314" spans="1:15" hidden="1" outlineLevel="2" x14ac:dyDescent="0.3">
      <c r="A314" s="1">
        <f t="shared" ref="A314:A325" si="73">A301+1</f>
        <v>1985</v>
      </c>
      <c r="B314" s="1">
        <f t="shared" ref="B314:B325" si="74">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 t="shared" si="73"/>
        <v>1985</v>
      </c>
      <c r="B315" s="1">
        <f t="shared" si="74"/>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 t="shared" si="73"/>
        <v>1985</v>
      </c>
      <c r="B316" s="1">
        <f t="shared" si="74"/>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 t="shared" si="73"/>
        <v>1985</v>
      </c>
      <c r="B317" s="1">
        <f t="shared" si="74"/>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 t="shared" si="73"/>
        <v>1985</v>
      </c>
      <c r="B318" s="1">
        <f t="shared" si="74"/>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 t="shared" si="73"/>
        <v>1985</v>
      </c>
      <c r="B319" s="1">
        <f t="shared" si="74"/>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 t="shared" si="73"/>
        <v>1985</v>
      </c>
      <c r="B320" s="1">
        <f t="shared" si="74"/>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 t="shared" si="73"/>
        <v>1985</v>
      </c>
      <c r="B321" s="1">
        <f t="shared" si="74"/>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 t="shared" si="73"/>
        <v>1985</v>
      </c>
      <c r="B322" s="1">
        <f t="shared" si="74"/>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 t="shared" si="73"/>
        <v>1985</v>
      </c>
      <c r="B323" s="1">
        <f t="shared" si="74"/>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 t="shared" si="73"/>
        <v>1985</v>
      </c>
      <c r="B324" s="1">
        <f t="shared" si="74"/>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 t="shared" si="73"/>
        <v>1985</v>
      </c>
      <c r="B325" s="1">
        <f t="shared" si="74"/>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 t="shared" ref="C326:O326" si="75">SUBTOTAL(1,C314:C325)</f>
        <v>#DIV/0!</v>
      </c>
      <c r="D326">
        <f t="shared" si="75"/>
        <v>70.966666666666669</v>
      </c>
      <c r="E326" t="e">
        <f t="shared" si="75"/>
        <v>#DIV/0!</v>
      </c>
      <c r="F326" t="e">
        <f t="shared" si="75"/>
        <v>#DIV/0!</v>
      </c>
      <c r="G326" t="e">
        <f t="shared" si="75"/>
        <v>#DIV/0!</v>
      </c>
      <c r="H326">
        <f t="shared" si="75"/>
        <v>52.68333333333333</v>
      </c>
      <c r="I326" t="e">
        <f t="shared" si="75"/>
        <v>#DIV/0!</v>
      </c>
      <c r="J326" t="e">
        <f t="shared" si="75"/>
        <v>#DIV/0!</v>
      </c>
      <c r="K326" t="e">
        <f t="shared" si="75"/>
        <v>#DIV/0!</v>
      </c>
      <c r="L326" t="e">
        <f t="shared" si="75"/>
        <v>#DIV/0!</v>
      </c>
      <c r="M326">
        <f t="shared" si="75"/>
        <v>50.583333333333336</v>
      </c>
      <c r="N326" t="e">
        <f t="shared" si="75"/>
        <v>#DIV/0!</v>
      </c>
      <c r="O326">
        <f t="shared" si="75"/>
        <v>68.891666666666666</v>
      </c>
    </row>
    <row r="327" spans="1:15" hidden="1" outlineLevel="2" x14ac:dyDescent="0.3">
      <c r="A327" s="1">
        <f t="shared" ref="A327:A338" si="76">A314+1</f>
        <v>1986</v>
      </c>
      <c r="B327" s="1">
        <f t="shared" ref="B327:B338" si="77">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 t="shared" si="76"/>
        <v>1986</v>
      </c>
      <c r="B328" s="1">
        <f t="shared" si="77"/>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 t="shared" si="76"/>
        <v>1986</v>
      </c>
      <c r="B329" s="1">
        <f t="shared" si="77"/>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 t="shared" si="76"/>
        <v>1986</v>
      </c>
      <c r="B330" s="1">
        <f t="shared" si="77"/>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 t="shared" si="76"/>
        <v>1986</v>
      </c>
      <c r="B331" s="1">
        <f t="shared" si="77"/>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 t="shared" si="76"/>
        <v>1986</v>
      </c>
      <c r="B332" s="1">
        <f t="shared" si="77"/>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 t="shared" si="76"/>
        <v>1986</v>
      </c>
      <c r="B333" s="1">
        <f t="shared" si="77"/>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 t="shared" si="76"/>
        <v>1986</v>
      </c>
      <c r="B334" s="1">
        <f t="shared" si="77"/>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 t="shared" si="76"/>
        <v>1986</v>
      </c>
      <c r="B335" s="1">
        <f t="shared" si="77"/>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 t="shared" si="76"/>
        <v>1986</v>
      </c>
      <c r="B336" s="1">
        <f t="shared" si="77"/>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 t="shared" si="76"/>
        <v>1986</v>
      </c>
      <c r="B337" s="1">
        <f t="shared" si="77"/>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 t="shared" si="76"/>
        <v>1986</v>
      </c>
      <c r="B338" s="1">
        <f t="shared" si="77"/>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 t="shared" ref="C339:O339" si="78">SUBTOTAL(1,C327:C338)</f>
        <v>#DIV/0!</v>
      </c>
      <c r="D339">
        <f t="shared" si="78"/>
        <v>84.083333333333329</v>
      </c>
      <c r="E339" t="e">
        <f t="shared" si="78"/>
        <v>#DIV/0!</v>
      </c>
      <c r="F339" t="e">
        <f t="shared" si="78"/>
        <v>#DIV/0!</v>
      </c>
      <c r="G339" t="e">
        <f t="shared" si="78"/>
        <v>#DIV/0!</v>
      </c>
      <c r="H339">
        <f t="shared" si="78"/>
        <v>52.716666666666669</v>
      </c>
      <c r="I339" t="e">
        <f t="shared" si="78"/>
        <v>#DIV/0!</v>
      </c>
      <c r="J339" t="e">
        <f t="shared" si="78"/>
        <v>#DIV/0!</v>
      </c>
      <c r="K339" t="e">
        <f t="shared" si="78"/>
        <v>#DIV/0!</v>
      </c>
      <c r="L339" t="e">
        <f t="shared" si="78"/>
        <v>#DIV/0!</v>
      </c>
      <c r="M339">
        <f t="shared" si="78"/>
        <v>53.941666666666663</v>
      </c>
      <c r="N339" t="e">
        <f t="shared" si="78"/>
        <v>#DIV/0!</v>
      </c>
      <c r="O339">
        <f t="shared" si="78"/>
        <v>73.783333333333331</v>
      </c>
    </row>
    <row r="340" spans="1:15" hidden="1" outlineLevel="2" x14ac:dyDescent="0.3">
      <c r="A340" s="1">
        <f t="shared" ref="A340:A351" si="79">A327+1</f>
        <v>1987</v>
      </c>
      <c r="B340" s="1">
        <f t="shared" ref="B340:B351" si="80">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 t="shared" si="79"/>
        <v>1987</v>
      </c>
      <c r="B341" s="1">
        <f t="shared" si="80"/>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 t="shared" si="79"/>
        <v>1987</v>
      </c>
      <c r="B342" s="1">
        <f t="shared" si="80"/>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 t="shared" si="79"/>
        <v>1987</v>
      </c>
      <c r="B343" s="1">
        <f t="shared" si="80"/>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 t="shared" si="79"/>
        <v>1987</v>
      </c>
      <c r="B344" s="1">
        <f t="shared" si="80"/>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 t="shared" si="79"/>
        <v>1987</v>
      </c>
      <c r="B345" s="1">
        <f t="shared" si="80"/>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 t="shared" si="79"/>
        <v>1987</v>
      </c>
      <c r="B346" s="1">
        <f t="shared" si="80"/>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 t="shared" si="79"/>
        <v>1987</v>
      </c>
      <c r="B347" s="1">
        <f t="shared" si="80"/>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 t="shared" si="79"/>
        <v>1987</v>
      </c>
      <c r="B348" s="1">
        <f t="shared" si="80"/>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 t="shared" si="79"/>
        <v>1987</v>
      </c>
      <c r="B349" s="1">
        <f t="shared" si="80"/>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 t="shared" si="79"/>
        <v>1987</v>
      </c>
      <c r="B350" s="1">
        <f t="shared" si="80"/>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 t="shared" si="79"/>
        <v>1987</v>
      </c>
      <c r="B351" s="1">
        <f t="shared" si="80"/>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 t="shared" ref="C352:O352" si="81">SUBTOTAL(1,C340:C351)</f>
        <v>#DIV/0!</v>
      </c>
      <c r="D352">
        <f t="shared" si="81"/>
        <v>79.100000000000009</v>
      </c>
      <c r="E352" t="e">
        <f t="shared" si="81"/>
        <v>#DIV/0!</v>
      </c>
      <c r="F352" t="e">
        <f t="shared" si="81"/>
        <v>#DIV/0!</v>
      </c>
      <c r="G352" t="e">
        <f t="shared" si="81"/>
        <v>#DIV/0!</v>
      </c>
      <c r="H352">
        <f t="shared" si="81"/>
        <v>69.5</v>
      </c>
      <c r="I352" t="e">
        <f t="shared" si="81"/>
        <v>#DIV/0!</v>
      </c>
      <c r="J352" t="e">
        <f t="shared" si="81"/>
        <v>#DIV/0!</v>
      </c>
      <c r="K352" t="e">
        <f t="shared" si="81"/>
        <v>#DIV/0!</v>
      </c>
      <c r="L352" t="e">
        <f t="shared" si="81"/>
        <v>#DIV/0!</v>
      </c>
      <c r="M352">
        <f t="shared" si="81"/>
        <v>54.17499999999999</v>
      </c>
      <c r="N352" t="e">
        <f t="shared" si="81"/>
        <v>#DIV/0!</v>
      </c>
      <c r="O352">
        <f t="shared" si="81"/>
        <v>92.375</v>
      </c>
    </row>
    <row r="353" spans="1:15" hidden="1" outlineLevel="2" x14ac:dyDescent="0.3">
      <c r="A353" s="1">
        <f t="shared" ref="A353:A364" si="82">A340+1</f>
        <v>1988</v>
      </c>
      <c r="B353" s="1">
        <f t="shared" ref="B353:B364" si="83">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 t="shared" si="82"/>
        <v>1988</v>
      </c>
      <c r="B354" s="1">
        <f t="shared" si="83"/>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 t="shared" si="82"/>
        <v>1988</v>
      </c>
      <c r="B355" s="1">
        <f t="shared" si="83"/>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 t="shared" si="82"/>
        <v>1988</v>
      </c>
      <c r="B356" s="1">
        <f t="shared" si="83"/>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 t="shared" si="82"/>
        <v>1988</v>
      </c>
      <c r="B357" s="1">
        <f t="shared" si="83"/>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 t="shared" si="82"/>
        <v>1988</v>
      </c>
      <c r="B358" s="1">
        <f t="shared" si="83"/>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 t="shared" si="82"/>
        <v>1988</v>
      </c>
      <c r="B359" s="1">
        <f t="shared" si="83"/>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 t="shared" si="82"/>
        <v>1988</v>
      </c>
      <c r="B360" s="1">
        <f t="shared" si="83"/>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 t="shared" si="82"/>
        <v>1988</v>
      </c>
      <c r="B361" s="1">
        <f t="shared" si="83"/>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 t="shared" si="82"/>
        <v>1988</v>
      </c>
      <c r="B362" s="1">
        <f t="shared" si="83"/>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 t="shared" si="82"/>
        <v>1988</v>
      </c>
      <c r="B363" s="1">
        <f t="shared" si="83"/>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 t="shared" si="82"/>
        <v>1988</v>
      </c>
      <c r="B364" s="1">
        <f t="shared" si="83"/>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 t="shared" ref="C365:O365" si="84">SUBTOTAL(1,C353:C364)</f>
        <v>#DIV/0!</v>
      </c>
      <c r="D365">
        <f t="shared" si="84"/>
        <v>76.274999999999991</v>
      </c>
      <c r="E365" t="e">
        <f t="shared" si="84"/>
        <v>#DIV/0!</v>
      </c>
      <c r="F365" t="e">
        <f t="shared" si="84"/>
        <v>#DIV/0!</v>
      </c>
      <c r="G365" t="e">
        <f t="shared" si="84"/>
        <v>#DIV/0!</v>
      </c>
      <c r="H365">
        <f t="shared" si="84"/>
        <v>74.375</v>
      </c>
      <c r="I365" t="e">
        <f t="shared" si="84"/>
        <v>#DIV/0!</v>
      </c>
      <c r="J365" t="e">
        <f t="shared" si="84"/>
        <v>#DIV/0!</v>
      </c>
      <c r="K365" t="e">
        <f t="shared" si="84"/>
        <v>#DIV/0!</v>
      </c>
      <c r="L365" t="e">
        <f t="shared" si="84"/>
        <v>#DIV/0!</v>
      </c>
      <c r="M365">
        <f t="shared" si="84"/>
        <v>60.733333333333327</v>
      </c>
      <c r="N365" t="e">
        <f t="shared" si="84"/>
        <v>#DIV/0!</v>
      </c>
      <c r="O365">
        <f t="shared" si="84"/>
        <v>93.716666666666654</v>
      </c>
    </row>
    <row r="366" spans="1:15" hidden="1" outlineLevel="2" x14ac:dyDescent="0.3">
      <c r="A366" s="1">
        <f t="shared" ref="A366:A377" si="85">A353+1</f>
        <v>1989</v>
      </c>
      <c r="B366" s="1">
        <f t="shared" ref="B366:B377" si="86">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 t="shared" si="85"/>
        <v>1989</v>
      </c>
      <c r="B367" s="1">
        <f t="shared" si="86"/>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 t="shared" si="85"/>
        <v>1989</v>
      </c>
      <c r="B368" s="1">
        <f t="shared" si="86"/>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 t="shared" si="85"/>
        <v>1989</v>
      </c>
      <c r="B369" s="1">
        <f t="shared" si="86"/>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 t="shared" si="85"/>
        <v>1989</v>
      </c>
      <c r="B370" s="1">
        <f t="shared" si="86"/>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 t="shared" si="85"/>
        <v>1989</v>
      </c>
      <c r="B371" s="1">
        <f t="shared" si="86"/>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 t="shared" si="85"/>
        <v>1989</v>
      </c>
      <c r="B372" s="1">
        <f t="shared" si="86"/>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 t="shared" si="85"/>
        <v>1989</v>
      </c>
      <c r="B373" s="1">
        <f t="shared" si="86"/>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 t="shared" si="85"/>
        <v>1989</v>
      </c>
      <c r="B374" s="1">
        <f t="shared" si="86"/>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 t="shared" si="85"/>
        <v>1989</v>
      </c>
      <c r="B375" s="1">
        <f t="shared" si="86"/>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 t="shared" si="85"/>
        <v>1989</v>
      </c>
      <c r="B376" s="1">
        <f t="shared" si="86"/>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 t="shared" si="85"/>
        <v>1989</v>
      </c>
      <c r="B377" s="1">
        <f t="shared" si="86"/>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 t="shared" ref="C378:O378" si="87">SUBTOTAL(1,C366:C377)</f>
        <v>#DIV/0!</v>
      </c>
      <c r="D378">
        <f t="shared" si="87"/>
        <v>75.641666666666666</v>
      </c>
      <c r="E378" t="e">
        <f t="shared" si="87"/>
        <v>#DIV/0!</v>
      </c>
      <c r="F378" t="e">
        <f t="shared" si="87"/>
        <v>#DIV/0!</v>
      </c>
      <c r="G378" t="e">
        <f t="shared" si="87"/>
        <v>#DIV/0!</v>
      </c>
      <c r="H378">
        <f t="shared" si="87"/>
        <v>92.074999999999989</v>
      </c>
      <c r="I378" t="e">
        <f t="shared" si="87"/>
        <v>#DIV/0!</v>
      </c>
      <c r="J378" t="e">
        <f t="shared" si="87"/>
        <v>#DIV/0!</v>
      </c>
      <c r="K378" t="e">
        <f t="shared" si="87"/>
        <v>#DIV/0!</v>
      </c>
      <c r="L378" t="e">
        <f t="shared" si="87"/>
        <v>#DIV/0!</v>
      </c>
      <c r="M378">
        <f t="shared" si="87"/>
        <v>67.641666666666666</v>
      </c>
      <c r="N378" t="e">
        <f t="shared" si="87"/>
        <v>#DIV/0!</v>
      </c>
      <c r="O378">
        <f t="shared" si="87"/>
        <v>102.45</v>
      </c>
    </row>
    <row r="379" spans="1:15" hidden="1" outlineLevel="2" x14ac:dyDescent="0.3">
      <c r="A379" s="1">
        <f t="shared" ref="A379:A390" si="88">A366+1</f>
        <v>1990</v>
      </c>
      <c r="B379" s="1">
        <f t="shared" ref="B379:B390" si="89">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 t="shared" si="88"/>
        <v>1990</v>
      </c>
      <c r="B380" s="1">
        <f t="shared" si="89"/>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 t="shared" si="88"/>
        <v>1990</v>
      </c>
      <c r="B381" s="1">
        <f t="shared" si="89"/>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 t="shared" si="88"/>
        <v>1990</v>
      </c>
      <c r="B382" s="1">
        <f t="shared" si="89"/>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 t="shared" si="88"/>
        <v>1990</v>
      </c>
      <c r="B383" s="1">
        <f t="shared" si="89"/>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 t="shared" si="88"/>
        <v>1990</v>
      </c>
      <c r="B384" s="1">
        <f t="shared" si="89"/>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 t="shared" si="88"/>
        <v>1990</v>
      </c>
      <c r="B385" s="1">
        <f t="shared" si="89"/>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 t="shared" si="88"/>
        <v>1990</v>
      </c>
      <c r="B386" s="1">
        <f t="shared" si="89"/>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 t="shared" si="88"/>
        <v>1990</v>
      </c>
      <c r="B387" s="1">
        <f t="shared" si="89"/>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 t="shared" si="88"/>
        <v>1990</v>
      </c>
      <c r="B388" s="1">
        <f t="shared" si="89"/>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 t="shared" si="88"/>
        <v>1990</v>
      </c>
      <c r="B389" s="1">
        <f t="shared" si="89"/>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 t="shared" si="88"/>
        <v>1990</v>
      </c>
      <c r="B390" s="1">
        <f t="shared" si="89"/>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 t="shared" ref="C391:O391" si="90">SUBTOTAL(1,C379:C390)</f>
        <v>#DIV/0!</v>
      </c>
      <c r="D391">
        <f t="shared" si="90"/>
        <v>73.591666666666669</v>
      </c>
      <c r="E391" t="e">
        <f t="shared" si="90"/>
        <v>#DIV/0!</v>
      </c>
      <c r="F391" t="e">
        <f t="shared" si="90"/>
        <v>#DIV/0!</v>
      </c>
      <c r="G391" t="e">
        <f t="shared" si="90"/>
        <v>#DIV/0!</v>
      </c>
      <c r="H391">
        <f t="shared" si="90"/>
        <v>93.208333333333357</v>
      </c>
      <c r="I391" t="e">
        <f t="shared" si="90"/>
        <v>#DIV/0!</v>
      </c>
      <c r="J391" t="e">
        <f t="shared" si="90"/>
        <v>#DIV/0!</v>
      </c>
      <c r="K391" t="e">
        <f t="shared" si="90"/>
        <v>#DIV/0!</v>
      </c>
      <c r="L391" t="e">
        <f t="shared" si="90"/>
        <v>#DIV/0!</v>
      </c>
      <c r="M391">
        <f t="shared" si="90"/>
        <v>67.208333333333329</v>
      </c>
      <c r="N391" t="e">
        <f t="shared" si="90"/>
        <v>#DIV/0!</v>
      </c>
      <c r="O391">
        <f t="shared" si="90"/>
        <v>97.524999999999991</v>
      </c>
    </row>
    <row r="392" spans="1:15" hidden="1" outlineLevel="2" x14ac:dyDescent="0.3">
      <c r="A392" s="1">
        <f t="shared" ref="A392:A403" si="91">A379+1</f>
        <v>1991</v>
      </c>
      <c r="B392" s="1">
        <f t="shared" ref="B392:B403" si="92">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 t="shared" si="91"/>
        <v>1991</v>
      </c>
      <c r="B393" s="1">
        <f t="shared" si="92"/>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 t="shared" si="91"/>
        <v>1991</v>
      </c>
      <c r="B394" s="1">
        <f t="shared" si="92"/>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 t="shared" si="91"/>
        <v>1991</v>
      </c>
      <c r="B395" s="1">
        <f t="shared" si="92"/>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 t="shared" si="91"/>
        <v>1991</v>
      </c>
      <c r="B396" s="1">
        <f t="shared" si="92"/>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 t="shared" si="91"/>
        <v>1991</v>
      </c>
      <c r="B397" s="1">
        <f t="shared" si="92"/>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 t="shared" si="91"/>
        <v>1991</v>
      </c>
      <c r="B398" s="1">
        <f t="shared" si="92"/>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 t="shared" si="91"/>
        <v>1991</v>
      </c>
      <c r="B399" s="1">
        <f t="shared" si="92"/>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 t="shared" si="91"/>
        <v>1991</v>
      </c>
      <c r="B400" s="1">
        <f t="shared" si="92"/>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 t="shared" si="91"/>
        <v>1991</v>
      </c>
      <c r="B401" s="1">
        <f t="shared" si="92"/>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 t="shared" si="91"/>
        <v>1991</v>
      </c>
      <c r="B402" s="1">
        <f t="shared" si="92"/>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 t="shared" si="91"/>
        <v>1991</v>
      </c>
      <c r="B403" s="1">
        <f t="shared" si="92"/>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 t="shared" ref="C404:O404" si="93">SUBTOTAL(1,C392:C403)</f>
        <v>#DIV/0!</v>
      </c>
      <c r="D404">
        <f t="shared" si="93"/>
        <v>71.625</v>
      </c>
      <c r="E404" t="e">
        <f t="shared" si="93"/>
        <v>#DIV/0!</v>
      </c>
      <c r="F404" t="e">
        <f t="shared" si="93"/>
        <v>#DIV/0!</v>
      </c>
      <c r="G404" t="e">
        <f t="shared" si="93"/>
        <v>#DIV/0!</v>
      </c>
      <c r="H404">
        <f t="shared" si="93"/>
        <v>77.099999999999994</v>
      </c>
      <c r="I404" t="e">
        <f t="shared" si="93"/>
        <v>#DIV/0!</v>
      </c>
      <c r="J404" t="e">
        <f t="shared" si="93"/>
        <v>#DIV/0!</v>
      </c>
      <c r="K404" t="e">
        <f t="shared" si="93"/>
        <v>#DIV/0!</v>
      </c>
      <c r="L404" t="e">
        <f t="shared" si="93"/>
        <v>#DIV/0!</v>
      </c>
      <c r="M404">
        <f t="shared" si="93"/>
        <v>62.883333333333319</v>
      </c>
      <c r="N404" t="e">
        <f t="shared" si="93"/>
        <v>#DIV/0!</v>
      </c>
      <c r="O404">
        <f t="shared" si="93"/>
        <v>85.108333333333334</v>
      </c>
    </row>
    <row r="405" spans="1:15" hidden="1" outlineLevel="2" x14ac:dyDescent="0.3">
      <c r="A405" s="1">
        <f t="shared" ref="A405:A416" si="94">A392+1</f>
        <v>1992</v>
      </c>
      <c r="B405" s="1">
        <f t="shared" ref="B405:B416" si="95">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 t="shared" si="94"/>
        <v>1992</v>
      </c>
      <c r="B406" s="1">
        <f t="shared" si="95"/>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 t="shared" si="94"/>
        <v>1992</v>
      </c>
      <c r="B407" s="1">
        <f t="shared" si="95"/>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 t="shared" si="94"/>
        <v>1992</v>
      </c>
      <c r="B408" s="1">
        <f t="shared" si="95"/>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 t="shared" si="94"/>
        <v>1992</v>
      </c>
      <c r="B409" s="1">
        <f t="shared" si="95"/>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 t="shared" si="94"/>
        <v>1992</v>
      </c>
      <c r="B410" s="1">
        <f t="shared" si="95"/>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 t="shared" si="94"/>
        <v>1992</v>
      </c>
      <c r="B411" s="1">
        <f t="shared" si="95"/>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 t="shared" si="94"/>
        <v>1992</v>
      </c>
      <c r="B412" s="1">
        <f t="shared" si="95"/>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 t="shared" si="94"/>
        <v>1992</v>
      </c>
      <c r="B413" s="1">
        <f t="shared" si="95"/>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 t="shared" si="94"/>
        <v>1992</v>
      </c>
      <c r="B414" s="1">
        <f t="shared" si="95"/>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 t="shared" si="94"/>
        <v>1992</v>
      </c>
      <c r="B415" s="1">
        <f t="shared" si="95"/>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 t="shared" si="94"/>
        <v>1992</v>
      </c>
      <c r="B416" s="1">
        <f t="shared" si="95"/>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 t="shared" ref="C417:O417" si="96">SUBTOTAL(1,C405:C416)</f>
        <v>#DIV/0!</v>
      </c>
      <c r="D417">
        <f t="shared" si="96"/>
        <v>85.925000000000011</v>
      </c>
      <c r="E417" t="e">
        <f t="shared" si="96"/>
        <v>#DIV/0!</v>
      </c>
      <c r="F417" t="e">
        <f t="shared" si="96"/>
        <v>#DIV/0!</v>
      </c>
      <c r="G417" t="e">
        <f t="shared" si="96"/>
        <v>#DIV/0!</v>
      </c>
      <c r="H417">
        <f t="shared" si="96"/>
        <v>67.983333333333334</v>
      </c>
      <c r="I417" t="e">
        <f t="shared" si="96"/>
        <v>#DIV/0!</v>
      </c>
      <c r="J417" t="e">
        <f t="shared" si="96"/>
        <v>#DIV/0!</v>
      </c>
      <c r="K417" t="e">
        <f t="shared" si="96"/>
        <v>#DIV/0!</v>
      </c>
      <c r="L417" t="e">
        <f t="shared" si="96"/>
        <v>#DIV/0!</v>
      </c>
      <c r="M417">
        <f t="shared" si="96"/>
        <v>69.149999999999991</v>
      </c>
      <c r="N417" t="e">
        <f t="shared" si="96"/>
        <v>#DIV/0!</v>
      </c>
      <c r="O417">
        <f t="shared" si="96"/>
        <v>75.891666666666666</v>
      </c>
    </row>
    <row r="418" spans="1:15" hidden="1" outlineLevel="2" x14ac:dyDescent="0.3">
      <c r="A418" s="1">
        <f t="shared" ref="A418:A429" si="97">A405+1</f>
        <v>1993</v>
      </c>
      <c r="B418" s="1">
        <f t="shared" ref="B418:B429" si="98">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 t="shared" si="97"/>
        <v>1993</v>
      </c>
      <c r="B419" s="1">
        <f t="shared" si="98"/>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 t="shared" si="97"/>
        <v>1993</v>
      </c>
      <c r="B420" s="1">
        <f t="shared" si="98"/>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 t="shared" si="97"/>
        <v>1993</v>
      </c>
      <c r="B421" s="1">
        <f t="shared" si="98"/>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 t="shared" si="97"/>
        <v>1993</v>
      </c>
      <c r="B422" s="1">
        <f t="shared" si="98"/>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 t="shared" si="97"/>
        <v>1993</v>
      </c>
      <c r="B423" s="1">
        <f t="shared" si="98"/>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 t="shared" si="97"/>
        <v>1993</v>
      </c>
      <c r="B424" s="1">
        <f t="shared" si="98"/>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 t="shared" si="97"/>
        <v>1993</v>
      </c>
      <c r="B425" s="1">
        <f t="shared" si="98"/>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 t="shared" si="97"/>
        <v>1993</v>
      </c>
      <c r="B426" s="1">
        <f t="shared" si="98"/>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 t="shared" si="97"/>
        <v>1993</v>
      </c>
      <c r="B427" s="1">
        <f t="shared" si="98"/>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 t="shared" si="97"/>
        <v>1993</v>
      </c>
      <c r="B428" s="1">
        <f t="shared" si="98"/>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 t="shared" si="97"/>
        <v>1993</v>
      </c>
      <c r="B429" s="1">
        <f t="shared" si="98"/>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 t="shared" ref="C430:O430" si="99">SUBTOTAL(1,C418:C429)</f>
        <v>#DIV/0!</v>
      </c>
      <c r="D430">
        <f t="shared" si="99"/>
        <v>124.83333333333333</v>
      </c>
      <c r="E430" t="e">
        <f t="shared" si="99"/>
        <v>#DIV/0!</v>
      </c>
      <c r="F430" t="e">
        <f t="shared" si="99"/>
        <v>#DIV/0!</v>
      </c>
      <c r="G430" t="e">
        <f t="shared" si="99"/>
        <v>#DIV/0!</v>
      </c>
      <c r="H430">
        <f t="shared" si="99"/>
        <v>66.808333333333337</v>
      </c>
      <c r="I430" t="e">
        <f t="shared" si="99"/>
        <v>#DIV/0!</v>
      </c>
      <c r="J430" t="e">
        <f t="shared" si="99"/>
        <v>#DIV/0!</v>
      </c>
      <c r="K430" t="e">
        <f t="shared" si="99"/>
        <v>#DIV/0!</v>
      </c>
      <c r="L430" t="e">
        <f t="shared" si="99"/>
        <v>#DIV/0!</v>
      </c>
      <c r="M430">
        <f t="shared" si="99"/>
        <v>102.175</v>
      </c>
      <c r="N430" t="e">
        <f t="shared" si="99"/>
        <v>#DIV/0!</v>
      </c>
      <c r="O430">
        <f t="shared" si="99"/>
        <v>72.899999999999991</v>
      </c>
    </row>
    <row r="431" spans="1:15" hidden="1" outlineLevel="2" x14ac:dyDescent="0.3">
      <c r="A431" s="1">
        <f t="shared" ref="A431" si="100">A418+1</f>
        <v>1994</v>
      </c>
      <c r="B431" s="1">
        <f t="shared" ref="B431" si="101">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 t="shared" ref="A432:A442" si="102">A419+1</f>
        <v>1994</v>
      </c>
      <c r="B432" s="1">
        <f t="shared" ref="B432:B442" si="103">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 t="shared" si="102"/>
        <v>1994</v>
      </c>
      <c r="B433" s="1">
        <f t="shared" si="103"/>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 t="shared" si="102"/>
        <v>1994</v>
      </c>
      <c r="B434" s="1">
        <f t="shared" si="103"/>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 t="shared" si="102"/>
        <v>1994</v>
      </c>
      <c r="B435" s="1">
        <f t="shared" si="103"/>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 t="shared" si="102"/>
        <v>1994</v>
      </c>
      <c r="B436" s="1">
        <f t="shared" si="103"/>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 t="shared" si="102"/>
        <v>1994</v>
      </c>
      <c r="B437" s="1">
        <f t="shared" si="103"/>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 t="shared" si="102"/>
        <v>1994</v>
      </c>
      <c r="B438" s="1">
        <f t="shared" si="103"/>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 t="shared" si="102"/>
        <v>1994</v>
      </c>
      <c r="B439" s="1">
        <f t="shared" si="103"/>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 t="shared" si="102"/>
        <v>1994</v>
      </c>
      <c r="B440" s="1">
        <f t="shared" si="103"/>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 t="shared" si="102"/>
        <v>1994</v>
      </c>
      <c r="B441" s="1">
        <f t="shared" si="103"/>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 t="shared" si="102"/>
        <v>1994</v>
      </c>
      <c r="B442" s="1">
        <f t="shared" si="103"/>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 t="shared" ref="C443:O443" si="104">SUBTOTAL(1,C431:C442)</f>
        <v>#DIV/0!</v>
      </c>
      <c r="D443">
        <f t="shared" si="104"/>
        <v>142.87500000000003</v>
      </c>
      <c r="E443" t="e">
        <f t="shared" si="104"/>
        <v>#DIV/0!</v>
      </c>
      <c r="F443" t="e">
        <f t="shared" si="104"/>
        <v>#DIV/0!</v>
      </c>
      <c r="G443" t="e">
        <f t="shared" si="104"/>
        <v>#DIV/0!</v>
      </c>
      <c r="H443">
        <f t="shared" si="104"/>
        <v>101.00833333333334</v>
      </c>
      <c r="I443" t="e">
        <f t="shared" si="104"/>
        <v>#DIV/0!</v>
      </c>
      <c r="J443" t="e">
        <f t="shared" si="104"/>
        <v>#DIV/0!</v>
      </c>
      <c r="K443" t="e">
        <f t="shared" si="104"/>
        <v>#DIV/0!</v>
      </c>
      <c r="L443" t="e">
        <f t="shared" si="104"/>
        <v>#DIV/0!</v>
      </c>
      <c r="M443">
        <f t="shared" si="104"/>
        <v>108.34166666666665</v>
      </c>
      <c r="N443" t="e">
        <f t="shared" si="104"/>
        <v>#DIV/0!</v>
      </c>
      <c r="O443">
        <f t="shared" si="104"/>
        <v>79.274999999999991</v>
      </c>
    </row>
    <row r="444" spans="1:15" hidden="1" outlineLevel="2" x14ac:dyDescent="0.3">
      <c r="A444" s="1">
        <f t="shared" ref="A444:A455" si="105">A431+1</f>
        <v>1995</v>
      </c>
      <c r="B444" s="1">
        <f t="shared" ref="B444:B455" si="106">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 t="shared" si="105"/>
        <v>1995</v>
      </c>
      <c r="B445" s="1">
        <f t="shared" si="106"/>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 t="shared" si="105"/>
        <v>1995</v>
      </c>
      <c r="B446" s="1">
        <f t="shared" si="106"/>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 t="shared" si="105"/>
        <v>1995</v>
      </c>
      <c r="B447" s="1">
        <f t="shared" si="106"/>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 t="shared" si="105"/>
        <v>1995</v>
      </c>
      <c r="B448" s="1">
        <f t="shared" si="106"/>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 t="shared" si="105"/>
        <v>1995</v>
      </c>
      <c r="B449" s="1">
        <f t="shared" si="106"/>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 t="shared" si="105"/>
        <v>1995</v>
      </c>
      <c r="B450" s="1">
        <f t="shared" si="106"/>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 t="shared" si="105"/>
        <v>1995</v>
      </c>
      <c r="B451" s="1">
        <f t="shared" si="106"/>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 t="shared" si="105"/>
        <v>1995</v>
      </c>
      <c r="B452" s="1">
        <f t="shared" si="106"/>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 t="shared" si="105"/>
        <v>1995</v>
      </c>
      <c r="B453" s="1">
        <f t="shared" si="106"/>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 t="shared" si="105"/>
        <v>1995</v>
      </c>
      <c r="B454" s="1">
        <f t="shared" si="106"/>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 t="shared" si="105"/>
        <v>1995</v>
      </c>
      <c r="B455" s="1">
        <f t="shared" si="106"/>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 t="shared" ref="C456:O456" si="107">SUBTOTAL(1,C444:C455)</f>
        <v>#DIV/0!</v>
      </c>
      <c r="D456">
        <f t="shared" si="107"/>
        <v>111.25833333333333</v>
      </c>
      <c r="E456" t="e">
        <f t="shared" si="107"/>
        <v>#DIV/0!</v>
      </c>
      <c r="F456" t="e">
        <f t="shared" si="107"/>
        <v>#DIV/0!</v>
      </c>
      <c r="G456" t="e">
        <f t="shared" si="107"/>
        <v>#DIV/0!</v>
      </c>
      <c r="H456">
        <f t="shared" si="107"/>
        <v>194.96666666666661</v>
      </c>
      <c r="I456" t="e">
        <f t="shared" si="107"/>
        <v>#DIV/0!</v>
      </c>
      <c r="J456" t="e">
        <f t="shared" si="107"/>
        <v>#DIV/0!</v>
      </c>
      <c r="K456" t="e">
        <f t="shared" si="107"/>
        <v>#DIV/0!</v>
      </c>
      <c r="L456" t="e">
        <f t="shared" si="107"/>
        <v>#DIV/0!</v>
      </c>
      <c r="M456">
        <f t="shared" si="107"/>
        <v>108.38333333333333</v>
      </c>
      <c r="N456" t="e">
        <f t="shared" si="107"/>
        <v>#DIV/0!</v>
      </c>
      <c r="O456">
        <f t="shared" si="107"/>
        <v>136.00833333333335</v>
      </c>
    </row>
    <row r="457" spans="1:15" hidden="1" outlineLevel="2" x14ac:dyDescent="0.3">
      <c r="A457" s="1">
        <f t="shared" ref="A457:A468" si="108">A444+1</f>
        <v>1996</v>
      </c>
      <c r="B457" s="1">
        <f t="shared" ref="B457:B468" si="109">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 t="shared" si="108"/>
        <v>1996</v>
      </c>
      <c r="B458" s="1">
        <f t="shared" si="109"/>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 t="shared" si="108"/>
        <v>1996</v>
      </c>
      <c r="B459" s="1">
        <f t="shared" si="109"/>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 t="shared" si="108"/>
        <v>1996</v>
      </c>
      <c r="B460" s="1">
        <f t="shared" si="109"/>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 t="shared" si="108"/>
        <v>1996</v>
      </c>
      <c r="B461" s="1">
        <f t="shared" si="109"/>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 t="shared" si="108"/>
        <v>1996</v>
      </c>
      <c r="B462" s="1">
        <f t="shared" si="109"/>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 t="shared" si="108"/>
        <v>1996</v>
      </c>
      <c r="B463" s="1">
        <f t="shared" si="109"/>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 t="shared" si="108"/>
        <v>1996</v>
      </c>
      <c r="B464" s="1">
        <f t="shared" si="109"/>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 t="shared" si="108"/>
        <v>1996</v>
      </c>
      <c r="B465" s="1">
        <f t="shared" si="109"/>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 t="shared" si="108"/>
        <v>1996</v>
      </c>
      <c r="B466" s="1">
        <f t="shared" si="109"/>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 t="shared" si="108"/>
        <v>1996</v>
      </c>
      <c r="B467" s="1">
        <f t="shared" si="109"/>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 t="shared" si="108"/>
        <v>1996</v>
      </c>
      <c r="B468" s="1">
        <f t="shared" si="109"/>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 t="shared" ref="C469:O469" si="110">SUBTOTAL(1,C457:C468)</f>
        <v>#DIV/0!</v>
      </c>
      <c r="D469">
        <f t="shared" si="110"/>
        <v>145.68333333333334</v>
      </c>
      <c r="E469" t="e">
        <f t="shared" si="110"/>
        <v>#DIV/0!</v>
      </c>
      <c r="F469" t="e">
        <f t="shared" si="110"/>
        <v>#DIV/0!</v>
      </c>
      <c r="G469" t="e">
        <f t="shared" si="110"/>
        <v>#DIV/0!</v>
      </c>
      <c r="H469">
        <f t="shared" si="110"/>
        <v>109.38333333333334</v>
      </c>
      <c r="I469" t="e">
        <f t="shared" si="110"/>
        <v>#DIV/0!</v>
      </c>
      <c r="J469" t="e">
        <f t="shared" si="110"/>
        <v>#DIV/0!</v>
      </c>
      <c r="K469" t="e">
        <f t="shared" si="110"/>
        <v>#DIV/0!</v>
      </c>
      <c r="L469" t="e">
        <f t="shared" si="110"/>
        <v>#DIV/0!</v>
      </c>
      <c r="M469">
        <f t="shared" si="110"/>
        <v>105.04166666666669</v>
      </c>
      <c r="N469" t="e">
        <f t="shared" si="110"/>
        <v>#DIV/0!</v>
      </c>
      <c r="O469">
        <f t="shared" si="110"/>
        <v>90.674999999999997</v>
      </c>
    </row>
    <row r="470" spans="1:15" hidden="1" outlineLevel="2" x14ac:dyDescent="0.3">
      <c r="A470" s="1">
        <f t="shared" ref="A470:A481" si="111">A457+1</f>
        <v>1997</v>
      </c>
      <c r="B470" s="1">
        <f t="shared" ref="B470:B481" si="112">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 t="shared" si="111"/>
        <v>1997</v>
      </c>
      <c r="B471" s="1">
        <f t="shared" si="112"/>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 t="shared" si="111"/>
        <v>1997</v>
      </c>
      <c r="B472" s="1">
        <f t="shared" si="112"/>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 t="shared" si="111"/>
        <v>1997</v>
      </c>
      <c r="B473" s="1">
        <f t="shared" si="112"/>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 t="shared" si="111"/>
        <v>1997</v>
      </c>
      <c r="B474" s="1">
        <f t="shared" si="112"/>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 t="shared" si="111"/>
        <v>1997</v>
      </c>
      <c r="B475" s="1">
        <f t="shared" si="112"/>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 t="shared" si="111"/>
        <v>1997</v>
      </c>
      <c r="B476" s="1">
        <f t="shared" si="112"/>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 t="shared" si="111"/>
        <v>1997</v>
      </c>
      <c r="B477" s="1">
        <f t="shared" si="112"/>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 t="shared" si="111"/>
        <v>1997</v>
      </c>
      <c r="B478" s="1">
        <f t="shared" si="112"/>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 t="shared" si="111"/>
        <v>1997</v>
      </c>
      <c r="B479" s="1">
        <f t="shared" si="112"/>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 t="shared" si="111"/>
        <v>1997</v>
      </c>
      <c r="B480" s="1">
        <f t="shared" si="112"/>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 t="shared" si="111"/>
        <v>1997</v>
      </c>
      <c r="B481" s="1">
        <f t="shared" si="112"/>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 t="shared" ref="C482:O482" si="113">SUBTOTAL(1,C470:C481)</f>
        <v>#DIV/0!</v>
      </c>
      <c r="D482">
        <f t="shared" si="113"/>
        <v>150.56666666666666</v>
      </c>
      <c r="E482" t="e">
        <f t="shared" si="113"/>
        <v>#DIV/0!</v>
      </c>
      <c r="F482" t="e">
        <f t="shared" si="113"/>
        <v>#DIV/0!</v>
      </c>
      <c r="G482" t="e">
        <f t="shared" si="113"/>
        <v>#DIV/0!</v>
      </c>
      <c r="H482">
        <f t="shared" si="113"/>
        <v>81.541666666666671</v>
      </c>
      <c r="I482" t="e">
        <f t="shared" si="113"/>
        <v>#DIV/0!</v>
      </c>
      <c r="J482" t="e">
        <f t="shared" si="113"/>
        <v>#DIV/0!</v>
      </c>
      <c r="K482" t="e">
        <f t="shared" si="113"/>
        <v>#DIV/0!</v>
      </c>
      <c r="L482" t="e">
        <f t="shared" si="113"/>
        <v>#DIV/0!</v>
      </c>
      <c r="M482">
        <f t="shared" si="113"/>
        <v>103.30000000000001</v>
      </c>
      <c r="N482" t="e">
        <f t="shared" si="113"/>
        <v>#DIV/0!</v>
      </c>
      <c r="O482">
        <f t="shared" si="113"/>
        <v>75.033333333333317</v>
      </c>
    </row>
    <row r="483" spans="1:15" hidden="1" outlineLevel="2" x14ac:dyDescent="0.3">
      <c r="A483" s="1">
        <f t="shared" ref="A483:A494" si="114">A470+1</f>
        <v>1998</v>
      </c>
      <c r="B483" s="1">
        <f t="shared" ref="B483:B494" si="115">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 t="shared" si="114"/>
        <v>1998</v>
      </c>
      <c r="B484" s="1">
        <f t="shared" si="115"/>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 t="shared" si="114"/>
        <v>1998</v>
      </c>
      <c r="B485" s="1">
        <f t="shared" si="115"/>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 t="shared" si="114"/>
        <v>1998</v>
      </c>
      <c r="B486" s="1">
        <f t="shared" si="115"/>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 t="shared" si="114"/>
        <v>1998</v>
      </c>
      <c r="B487" s="1">
        <f t="shared" si="115"/>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 t="shared" si="114"/>
        <v>1998</v>
      </c>
      <c r="B488" s="1">
        <f t="shared" si="115"/>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 t="shared" si="114"/>
        <v>1998</v>
      </c>
      <c r="B489" s="1">
        <f t="shared" si="115"/>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 t="shared" si="114"/>
        <v>1998</v>
      </c>
      <c r="B490" s="1">
        <f t="shared" si="115"/>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 t="shared" si="114"/>
        <v>1998</v>
      </c>
      <c r="B491" s="1">
        <f t="shared" si="115"/>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 t="shared" si="114"/>
        <v>1998</v>
      </c>
      <c r="B492" s="1">
        <f t="shared" si="115"/>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 t="shared" si="114"/>
        <v>1998</v>
      </c>
      <c r="B493" s="1">
        <f t="shared" si="115"/>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 t="shared" si="114"/>
        <v>1998</v>
      </c>
      <c r="B494" s="1">
        <f t="shared" si="115"/>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 t="shared" ref="C495:O495" si="116">SUBTOTAL(1,C483:C494)</f>
        <v>#DIV/0!</v>
      </c>
      <c r="D495">
        <f t="shared" si="116"/>
        <v>127.00833333333334</v>
      </c>
      <c r="E495" t="e">
        <f t="shared" si="116"/>
        <v>#DIV/0!</v>
      </c>
      <c r="F495" t="e">
        <f t="shared" si="116"/>
        <v>#DIV/0!</v>
      </c>
      <c r="G495" t="e">
        <f t="shared" si="116"/>
        <v>#DIV/0!</v>
      </c>
      <c r="H495">
        <f t="shared" si="116"/>
        <v>83.85</v>
      </c>
      <c r="I495" t="e">
        <f t="shared" si="116"/>
        <v>#DIV/0!</v>
      </c>
      <c r="J495" t="e">
        <f t="shared" si="116"/>
        <v>#DIV/0!</v>
      </c>
      <c r="K495" t="e">
        <f t="shared" si="116"/>
        <v>#DIV/0!</v>
      </c>
      <c r="L495" t="e">
        <f t="shared" si="116"/>
        <v>#DIV/0!</v>
      </c>
      <c r="M495">
        <f t="shared" si="116"/>
        <v>94.766666666666666</v>
      </c>
      <c r="N495" t="e">
        <f t="shared" si="116"/>
        <v>#DIV/0!</v>
      </c>
      <c r="O495">
        <f t="shared" si="116"/>
        <v>77.825000000000003</v>
      </c>
    </row>
    <row r="496" spans="1:15" hidden="1" outlineLevel="2" x14ac:dyDescent="0.3">
      <c r="A496" s="1">
        <f t="shared" ref="A496:A507" si="117">A483+1</f>
        <v>1999</v>
      </c>
      <c r="B496" s="1">
        <f t="shared" ref="B496:B507" si="118">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 t="shared" si="117"/>
        <v>1999</v>
      </c>
      <c r="B497" s="1">
        <f t="shared" si="118"/>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 t="shared" si="117"/>
        <v>1999</v>
      </c>
      <c r="B498" s="1">
        <f t="shared" si="118"/>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 t="shared" si="117"/>
        <v>1999</v>
      </c>
      <c r="B499" s="1">
        <f t="shared" si="118"/>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 t="shared" si="117"/>
        <v>1999</v>
      </c>
      <c r="B500" s="1">
        <f t="shared" si="118"/>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 t="shared" si="117"/>
        <v>1999</v>
      </c>
      <c r="B501" s="1">
        <f t="shared" si="118"/>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 t="shared" si="117"/>
        <v>1999</v>
      </c>
      <c r="B502" s="1">
        <f t="shared" si="118"/>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 t="shared" si="117"/>
        <v>1999</v>
      </c>
      <c r="B503" s="1">
        <f t="shared" si="118"/>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 t="shared" si="117"/>
        <v>1999</v>
      </c>
      <c r="B504" s="1">
        <f t="shared" si="118"/>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 t="shared" si="117"/>
        <v>1999</v>
      </c>
      <c r="B505" s="1">
        <f t="shared" si="118"/>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 t="shared" si="117"/>
        <v>1999</v>
      </c>
      <c r="B506" s="1">
        <f t="shared" si="118"/>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 t="shared" si="117"/>
        <v>1999</v>
      </c>
      <c r="B507" s="1">
        <f t="shared" si="118"/>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 t="shared" ref="C508:O508" si="119">SUBTOTAL(1,C496:C507)</f>
        <v>#DIV/0!</v>
      </c>
      <c r="D508">
        <f t="shared" si="119"/>
        <v>153.86666666666665</v>
      </c>
      <c r="E508" t="e">
        <f t="shared" si="119"/>
        <v>#DIV/0!</v>
      </c>
      <c r="F508" t="e">
        <f t="shared" si="119"/>
        <v>#DIV/0!</v>
      </c>
      <c r="G508" t="e">
        <f t="shared" si="119"/>
        <v>#DIV/0!</v>
      </c>
      <c r="H508">
        <f t="shared" si="119"/>
        <v>88.716666666666683</v>
      </c>
      <c r="I508" t="e">
        <f t="shared" si="119"/>
        <v>#DIV/0!</v>
      </c>
      <c r="J508" t="e">
        <f t="shared" si="119"/>
        <v>#DIV/0!</v>
      </c>
      <c r="K508" t="e">
        <f t="shared" si="119"/>
        <v>#DIV/0!</v>
      </c>
      <c r="L508" t="e">
        <f t="shared" si="119"/>
        <v>#DIV/0!</v>
      </c>
      <c r="M508">
        <f t="shared" si="119"/>
        <v>95.36666666666666</v>
      </c>
      <c r="N508" t="e">
        <f t="shared" si="119"/>
        <v>#DIV/0!</v>
      </c>
      <c r="O508">
        <f t="shared" si="119"/>
        <v>77.616666666666688</v>
      </c>
    </row>
    <row r="509" spans="1:15" hidden="1" outlineLevel="2" x14ac:dyDescent="0.3">
      <c r="A509" s="1">
        <f t="shared" ref="A509:A520" si="120">A496+1</f>
        <v>2000</v>
      </c>
      <c r="B509" s="1">
        <f t="shared" ref="B509:B520" si="121">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 t="shared" si="120"/>
        <v>2000</v>
      </c>
      <c r="B510" s="1">
        <f t="shared" si="121"/>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 t="shared" si="120"/>
        <v>2000</v>
      </c>
      <c r="B511" s="1">
        <f t="shared" si="121"/>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 t="shared" si="120"/>
        <v>2000</v>
      </c>
      <c r="B512" s="1">
        <f t="shared" si="121"/>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 t="shared" si="120"/>
        <v>2000</v>
      </c>
      <c r="B513" s="1">
        <f t="shared" si="121"/>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 t="shared" si="120"/>
        <v>2000</v>
      </c>
      <c r="B514" s="1">
        <f t="shared" si="121"/>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 t="shared" si="120"/>
        <v>2000</v>
      </c>
      <c r="B515" s="1">
        <f t="shared" si="121"/>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 t="shared" si="120"/>
        <v>2000</v>
      </c>
      <c r="B516" s="1">
        <f t="shared" si="121"/>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 t="shared" si="120"/>
        <v>2000</v>
      </c>
      <c r="B517" s="1">
        <f t="shared" si="121"/>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 t="shared" si="120"/>
        <v>2000</v>
      </c>
      <c r="B518" s="1">
        <f t="shared" si="121"/>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 t="shared" si="120"/>
        <v>2000</v>
      </c>
      <c r="B519" s="1">
        <f t="shared" si="121"/>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 t="shared" si="120"/>
        <v>2000</v>
      </c>
      <c r="B520" s="1">
        <f t="shared" si="121"/>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 t="shared" ref="C521:O521" si="122">SUBTOTAL(1,C509:C520)</f>
        <v>#DIV/0!</v>
      </c>
      <c r="D521">
        <f t="shared" si="122"/>
        <v>121.75</v>
      </c>
      <c r="E521" t="e">
        <f t="shared" si="122"/>
        <v>#DIV/0!</v>
      </c>
      <c r="F521" t="e">
        <f t="shared" si="122"/>
        <v>#DIV/0!</v>
      </c>
      <c r="G521" t="e">
        <f t="shared" si="122"/>
        <v>#DIV/0!</v>
      </c>
      <c r="H521">
        <f t="shared" si="122"/>
        <v>109.93333333333332</v>
      </c>
      <c r="I521" t="e">
        <f t="shared" si="122"/>
        <v>#DIV/0!</v>
      </c>
      <c r="J521" t="e">
        <f t="shared" si="122"/>
        <v>#DIV/0!</v>
      </c>
      <c r="K521" t="e">
        <f t="shared" si="122"/>
        <v>#DIV/0!</v>
      </c>
      <c r="L521" t="e">
        <f t="shared" si="122"/>
        <v>#DIV/0!</v>
      </c>
      <c r="M521">
        <f t="shared" si="122"/>
        <v>96.241666666666674</v>
      </c>
      <c r="N521" t="e">
        <f t="shared" si="122"/>
        <v>#DIV/0!</v>
      </c>
      <c r="O521">
        <f t="shared" si="122"/>
        <v>96.88333333333334</v>
      </c>
    </row>
    <row r="522" spans="1:15" hidden="1" outlineLevel="2" x14ac:dyDescent="0.3">
      <c r="A522" s="1">
        <f t="shared" ref="A522:A533" si="123">A509+1</f>
        <v>2001</v>
      </c>
      <c r="B522" s="1">
        <f t="shared" ref="B522:B533" si="124">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 t="shared" si="123"/>
        <v>2001</v>
      </c>
      <c r="B523" s="1">
        <f t="shared" si="124"/>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 t="shared" si="123"/>
        <v>2001</v>
      </c>
      <c r="B524" s="1">
        <f t="shared" si="124"/>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 t="shared" si="123"/>
        <v>2001</v>
      </c>
      <c r="B525" s="1">
        <f t="shared" si="124"/>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 t="shared" si="123"/>
        <v>2001</v>
      </c>
      <c r="B526" s="1">
        <f t="shared" si="124"/>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 t="shared" si="123"/>
        <v>2001</v>
      </c>
      <c r="B527" s="1">
        <f t="shared" si="124"/>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 t="shared" si="123"/>
        <v>2001</v>
      </c>
      <c r="B528" s="1">
        <f t="shared" si="124"/>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 t="shared" si="123"/>
        <v>2001</v>
      </c>
      <c r="B529" s="1">
        <f t="shared" si="124"/>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 t="shared" si="123"/>
        <v>2001</v>
      </c>
      <c r="B530" s="1">
        <f t="shared" si="124"/>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 t="shared" si="123"/>
        <v>2001</v>
      </c>
      <c r="B531" s="1">
        <f t="shared" si="124"/>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 t="shared" si="123"/>
        <v>2001</v>
      </c>
      <c r="B532" s="1">
        <f t="shared" si="124"/>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 t="shared" si="123"/>
        <v>2001</v>
      </c>
      <c r="B533" s="1">
        <f t="shared" si="124"/>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 t="shared" ref="C534:O534" si="125">SUBTOTAL(1,C522:C533)</f>
        <v>#DIV/0!</v>
      </c>
      <c r="D534">
        <f t="shared" si="125"/>
        <v>120.36666666666666</v>
      </c>
      <c r="E534" t="e">
        <f t="shared" si="125"/>
        <v>#DIV/0!</v>
      </c>
      <c r="F534" t="e">
        <f t="shared" si="125"/>
        <v>#DIV/0!</v>
      </c>
      <c r="G534" t="e">
        <f t="shared" si="125"/>
        <v>#DIV/0!</v>
      </c>
      <c r="H534">
        <f t="shared" si="125"/>
        <v>93.408333333333317</v>
      </c>
      <c r="I534" t="e">
        <f t="shared" si="125"/>
        <v>#DIV/0!</v>
      </c>
      <c r="J534" t="e">
        <f t="shared" si="125"/>
        <v>#DIV/0!</v>
      </c>
      <c r="K534" t="e">
        <f t="shared" si="125"/>
        <v>#DIV/0!</v>
      </c>
      <c r="L534" t="e">
        <f t="shared" si="125"/>
        <v>#DIV/0!</v>
      </c>
      <c r="M534">
        <f t="shared" si="125"/>
        <v>89.34999999999998</v>
      </c>
      <c r="N534" t="e">
        <f t="shared" si="125"/>
        <v>#DIV/0!</v>
      </c>
      <c r="O534">
        <f t="shared" si="125"/>
        <v>86.774999999999991</v>
      </c>
    </row>
    <row r="535" spans="1:15" hidden="1" outlineLevel="2" x14ac:dyDescent="0.3">
      <c r="A535" s="1">
        <f t="shared" ref="A535:A546" si="126">A522+1</f>
        <v>2002</v>
      </c>
      <c r="B535" s="1">
        <f t="shared" ref="B535:B546" si="127">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 t="shared" si="126"/>
        <v>2002</v>
      </c>
      <c r="B536" s="1">
        <f t="shared" si="127"/>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 t="shared" si="126"/>
        <v>2002</v>
      </c>
      <c r="B537" s="1">
        <f t="shared" si="127"/>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 t="shared" si="126"/>
        <v>2002</v>
      </c>
      <c r="B538" s="1">
        <f t="shared" si="127"/>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 t="shared" si="126"/>
        <v>2002</v>
      </c>
      <c r="B539" s="1">
        <f t="shared" si="127"/>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 t="shared" si="126"/>
        <v>2002</v>
      </c>
      <c r="B540" s="1">
        <f t="shared" si="127"/>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 t="shared" si="126"/>
        <v>2002</v>
      </c>
      <c r="B541" s="1">
        <f t="shared" si="127"/>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 t="shared" si="126"/>
        <v>2002</v>
      </c>
      <c r="B542" s="1">
        <f t="shared" si="127"/>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 t="shared" si="126"/>
        <v>2002</v>
      </c>
      <c r="B543" s="1">
        <f t="shared" si="127"/>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 t="shared" si="126"/>
        <v>2002</v>
      </c>
      <c r="B544" s="1">
        <f t="shared" si="127"/>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 t="shared" si="126"/>
        <v>2002</v>
      </c>
      <c r="B545" s="1">
        <f t="shared" si="127"/>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 t="shared" si="126"/>
        <v>2002</v>
      </c>
      <c r="B546" s="1">
        <f t="shared" si="127"/>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 t="shared" ref="C547:O547" si="128">SUBTOTAL(1,C535:C546)</f>
        <v>#DIV/0!</v>
      </c>
      <c r="D547">
        <f t="shared" si="128"/>
        <v>117.38333333333333</v>
      </c>
      <c r="E547" t="e">
        <f t="shared" si="128"/>
        <v>#DIV/0!</v>
      </c>
      <c r="F547" t="e">
        <f t="shared" si="128"/>
        <v>#DIV/0!</v>
      </c>
      <c r="G547" t="e">
        <f t="shared" si="128"/>
        <v>#DIV/0!</v>
      </c>
      <c r="H547">
        <f t="shared" si="128"/>
        <v>74.458333333333343</v>
      </c>
      <c r="I547" t="e">
        <f t="shared" si="128"/>
        <v>#DIV/0!</v>
      </c>
      <c r="J547" t="e">
        <f t="shared" si="128"/>
        <v>#DIV/0!</v>
      </c>
      <c r="K547" t="e">
        <f t="shared" si="128"/>
        <v>#DIV/0!</v>
      </c>
      <c r="L547" t="e">
        <f t="shared" si="128"/>
        <v>#DIV/0!</v>
      </c>
      <c r="M547">
        <f t="shared" si="128"/>
        <v>92.691666666666649</v>
      </c>
      <c r="N547" t="e">
        <f t="shared" si="128"/>
        <v>#DIV/0!</v>
      </c>
      <c r="O547">
        <f t="shared" si="128"/>
        <v>77.250000000000014</v>
      </c>
    </row>
    <row r="548" spans="1:15" hidden="1" outlineLevel="2" x14ac:dyDescent="0.3">
      <c r="A548" s="1">
        <f t="shared" ref="A548:A559" si="129">A535+1</f>
        <v>2003</v>
      </c>
      <c r="B548" s="1">
        <f t="shared" ref="B548:B559" si="130">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 t="shared" si="129"/>
        <v>2003</v>
      </c>
      <c r="B549" s="1">
        <f t="shared" si="130"/>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 t="shared" si="129"/>
        <v>2003</v>
      </c>
      <c r="B550" s="1">
        <f t="shared" si="130"/>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 t="shared" si="129"/>
        <v>2003</v>
      </c>
      <c r="B551" s="1">
        <f t="shared" si="130"/>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 t="shared" si="129"/>
        <v>2003</v>
      </c>
      <c r="B552" s="1">
        <f t="shared" si="130"/>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 t="shared" si="129"/>
        <v>2003</v>
      </c>
      <c r="B553" s="1">
        <f t="shared" si="130"/>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 t="shared" si="129"/>
        <v>2003</v>
      </c>
      <c r="B554" s="1">
        <f t="shared" si="130"/>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 t="shared" si="129"/>
        <v>2003</v>
      </c>
      <c r="B555" s="1">
        <f t="shared" si="130"/>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 t="shared" si="129"/>
        <v>2003</v>
      </c>
      <c r="B556" s="1">
        <f t="shared" si="130"/>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 t="shared" si="129"/>
        <v>2003</v>
      </c>
      <c r="B557" s="1">
        <f t="shared" si="130"/>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 t="shared" si="129"/>
        <v>2003</v>
      </c>
      <c r="B558" s="1">
        <f t="shared" si="130"/>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 t="shared" si="129"/>
        <v>2003</v>
      </c>
      <c r="B559" s="1">
        <f t="shared" si="130"/>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 t="shared" ref="C560:O560" si="131">SUBTOTAL(1,C548:C559)</f>
        <v>#DIV/0!</v>
      </c>
      <c r="D560">
        <f t="shared" si="131"/>
        <v>101.86666666666666</v>
      </c>
      <c r="E560" t="e">
        <f t="shared" si="131"/>
        <v>#DIV/0!</v>
      </c>
      <c r="F560" t="e">
        <f t="shared" si="131"/>
        <v>#DIV/0!</v>
      </c>
      <c r="G560" t="e">
        <f t="shared" si="131"/>
        <v>#DIV/0!</v>
      </c>
      <c r="H560">
        <f t="shared" si="131"/>
        <v>75.325000000000003</v>
      </c>
      <c r="I560" t="e">
        <f t="shared" si="131"/>
        <v>#DIV/0!</v>
      </c>
      <c r="J560" t="e">
        <f t="shared" si="131"/>
        <v>#DIV/0!</v>
      </c>
      <c r="K560" t="e">
        <f t="shared" si="131"/>
        <v>#DIV/0!</v>
      </c>
      <c r="L560" t="e">
        <f t="shared" si="131"/>
        <v>#DIV/0!</v>
      </c>
      <c r="M560">
        <f t="shared" si="131"/>
        <v>96.208333333333329</v>
      </c>
      <c r="N560" t="e">
        <f t="shared" si="131"/>
        <v>#DIV/0!</v>
      </c>
      <c r="O560">
        <f t="shared" si="131"/>
        <v>78</v>
      </c>
    </row>
    <row r="561" spans="1:15" hidden="1" outlineLevel="2" x14ac:dyDescent="0.3">
      <c r="A561" s="1">
        <f t="shared" ref="A561:A572" si="132">A548+1</f>
        <v>2004</v>
      </c>
      <c r="B561" s="1">
        <f t="shared" ref="B561:B572" si="133">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 t="shared" si="132"/>
        <v>2004</v>
      </c>
      <c r="B562" s="1">
        <f t="shared" si="133"/>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 t="shared" si="132"/>
        <v>2004</v>
      </c>
      <c r="B563" s="1">
        <f t="shared" si="133"/>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 t="shared" si="132"/>
        <v>2004</v>
      </c>
      <c r="B564" s="1">
        <f t="shared" si="133"/>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 t="shared" si="132"/>
        <v>2004</v>
      </c>
      <c r="B565" s="1">
        <f t="shared" si="133"/>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 t="shared" si="132"/>
        <v>2004</v>
      </c>
      <c r="B566" s="1">
        <f t="shared" si="133"/>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 t="shared" si="132"/>
        <v>2004</v>
      </c>
      <c r="B567" s="1">
        <f t="shared" si="133"/>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 t="shared" si="132"/>
        <v>2004</v>
      </c>
      <c r="B568" s="1">
        <f t="shared" si="133"/>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 t="shared" si="132"/>
        <v>2004</v>
      </c>
      <c r="B569" s="1">
        <f t="shared" si="133"/>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 t="shared" si="132"/>
        <v>2004</v>
      </c>
      <c r="B570" s="1">
        <f t="shared" si="133"/>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 t="shared" si="132"/>
        <v>2004</v>
      </c>
      <c r="B571" s="1">
        <f t="shared" si="133"/>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 t="shared" si="132"/>
        <v>2004</v>
      </c>
      <c r="B572" s="1">
        <f t="shared" si="133"/>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 t="shared" ref="C573:O573" si="134">SUBTOTAL(1,C561:C572)</f>
        <v>#DIV/0!</v>
      </c>
      <c r="D573">
        <f t="shared" si="134"/>
        <v>132.9</v>
      </c>
      <c r="E573" t="e">
        <f t="shared" si="134"/>
        <v>#DIV/0!</v>
      </c>
      <c r="F573" t="e">
        <f t="shared" si="134"/>
        <v>#DIV/0!</v>
      </c>
      <c r="G573" t="e">
        <f t="shared" si="134"/>
        <v>#DIV/0!</v>
      </c>
      <c r="H573">
        <f t="shared" si="134"/>
        <v>81.266666666666652</v>
      </c>
      <c r="I573" t="e">
        <f t="shared" si="134"/>
        <v>#DIV/0!</v>
      </c>
      <c r="J573" t="e">
        <f t="shared" si="134"/>
        <v>#DIV/0!</v>
      </c>
      <c r="K573" t="e">
        <f t="shared" si="134"/>
        <v>#DIV/0!</v>
      </c>
      <c r="L573" t="e">
        <f t="shared" si="134"/>
        <v>#DIV/0!</v>
      </c>
      <c r="M573">
        <f t="shared" si="134"/>
        <v>98.766666666666652</v>
      </c>
      <c r="N573" t="e">
        <f t="shared" si="134"/>
        <v>#DIV/0!</v>
      </c>
      <c r="O573">
        <f t="shared" si="134"/>
        <v>83.724999999999994</v>
      </c>
    </row>
    <row r="574" spans="1:15" hidden="1" outlineLevel="2" x14ac:dyDescent="0.3">
      <c r="A574" s="1">
        <f t="shared" ref="A574:A585" si="135">A561+1</f>
        <v>2005</v>
      </c>
      <c r="B574" s="1">
        <f t="shared" ref="B574:B585" si="136">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 t="shared" si="135"/>
        <v>2005</v>
      </c>
      <c r="B575" s="1">
        <f t="shared" si="136"/>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 t="shared" si="135"/>
        <v>2005</v>
      </c>
      <c r="B576" s="1">
        <f t="shared" si="136"/>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 t="shared" si="135"/>
        <v>2005</v>
      </c>
      <c r="B577" s="1">
        <f t="shared" si="136"/>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 t="shared" si="135"/>
        <v>2005</v>
      </c>
      <c r="B578" s="1">
        <f t="shared" si="136"/>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 t="shared" si="135"/>
        <v>2005</v>
      </c>
      <c r="B579" s="1">
        <f t="shared" si="136"/>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 t="shared" si="135"/>
        <v>2005</v>
      </c>
      <c r="B580" s="1">
        <f t="shared" si="136"/>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 t="shared" si="135"/>
        <v>2005</v>
      </c>
      <c r="B581" s="1">
        <f t="shared" si="136"/>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 t="shared" si="135"/>
        <v>2005</v>
      </c>
      <c r="B582" s="1">
        <f t="shared" si="136"/>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 t="shared" si="135"/>
        <v>2005</v>
      </c>
      <c r="B583" s="1">
        <f t="shared" si="136"/>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 t="shared" si="135"/>
        <v>2005</v>
      </c>
      <c r="B584" s="1">
        <f t="shared" si="136"/>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 t="shared" si="135"/>
        <v>2005</v>
      </c>
      <c r="B585" s="1">
        <f t="shared" si="136"/>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 t="shared" ref="C586:O586" si="137">SUBTOTAL(1,C574:C585)</f>
        <v>#DIV/0!</v>
      </c>
      <c r="D586">
        <f t="shared" si="137"/>
        <v>118.44166666666666</v>
      </c>
      <c r="E586" t="e">
        <f t="shared" si="137"/>
        <v>#DIV/0!</v>
      </c>
      <c r="F586" t="e">
        <f t="shared" si="137"/>
        <v>#DIV/0!</v>
      </c>
      <c r="G586" t="e">
        <f t="shared" si="137"/>
        <v>#DIV/0!</v>
      </c>
      <c r="H586">
        <f t="shared" si="137"/>
        <v>74.025000000000006</v>
      </c>
      <c r="I586" t="e">
        <f t="shared" si="137"/>
        <v>#DIV/0!</v>
      </c>
      <c r="J586" t="e">
        <f t="shared" si="137"/>
        <v>#DIV/0!</v>
      </c>
      <c r="K586" t="e">
        <f t="shared" si="137"/>
        <v>#DIV/0!</v>
      </c>
      <c r="L586" t="e">
        <f t="shared" si="137"/>
        <v>#DIV/0!</v>
      </c>
      <c r="M586">
        <f t="shared" si="137"/>
        <v>94.066666666666663</v>
      </c>
      <c r="N586" t="e">
        <f t="shared" si="137"/>
        <v>#DIV/0!</v>
      </c>
      <c r="O586">
        <f t="shared" si="137"/>
        <v>78.424999999999983</v>
      </c>
    </row>
    <row r="587" spans="1:15" hidden="1" outlineLevel="2" x14ac:dyDescent="0.3">
      <c r="A587" s="1">
        <f t="shared" ref="A587:A598" si="138">A574+1</f>
        <v>2006</v>
      </c>
      <c r="B587" s="1">
        <f t="shared" ref="B587:B598" si="139">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 t="shared" si="138"/>
        <v>2006</v>
      </c>
      <c r="B588" s="1">
        <f t="shared" si="139"/>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 t="shared" si="138"/>
        <v>2006</v>
      </c>
      <c r="B589" s="1">
        <f t="shared" si="139"/>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 t="shared" si="138"/>
        <v>2006</v>
      </c>
      <c r="B590" s="1">
        <f t="shared" si="139"/>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 t="shared" si="138"/>
        <v>2006</v>
      </c>
      <c r="B591" s="1">
        <f t="shared" si="139"/>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 t="shared" si="138"/>
        <v>2006</v>
      </c>
      <c r="B592" s="1">
        <f t="shared" si="139"/>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 t="shared" si="138"/>
        <v>2006</v>
      </c>
      <c r="B593" s="1">
        <f t="shared" si="139"/>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 t="shared" si="138"/>
        <v>2006</v>
      </c>
      <c r="B594" s="1">
        <f t="shared" si="139"/>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 t="shared" si="138"/>
        <v>2006</v>
      </c>
      <c r="B595" s="1">
        <f t="shared" si="139"/>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 t="shared" si="138"/>
        <v>2006</v>
      </c>
      <c r="B596" s="1">
        <f t="shared" si="139"/>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 t="shared" si="138"/>
        <v>2006</v>
      </c>
      <c r="B597" s="1">
        <f t="shared" si="139"/>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 t="shared" si="138"/>
        <v>2006</v>
      </c>
      <c r="B598" s="1">
        <f t="shared" si="139"/>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 t="shared" ref="C599:O599" si="140">SUBTOTAL(1,C587:C598)</f>
        <v>#DIV/0!</v>
      </c>
      <c r="D599">
        <f t="shared" si="140"/>
        <v>110.00833333333333</v>
      </c>
      <c r="E599" t="e">
        <f t="shared" si="140"/>
        <v>#DIV/0!</v>
      </c>
      <c r="F599" t="e">
        <f t="shared" si="140"/>
        <v>#DIV/0!</v>
      </c>
      <c r="G599" t="e">
        <f t="shared" si="140"/>
        <v>#DIV/0!</v>
      </c>
      <c r="H599">
        <f t="shared" si="140"/>
        <v>73.516666666666666</v>
      </c>
      <c r="I599" t="e">
        <f t="shared" si="140"/>
        <v>#DIV/0!</v>
      </c>
      <c r="J599" t="e">
        <f t="shared" si="140"/>
        <v>#DIV/0!</v>
      </c>
      <c r="K599" t="e">
        <f t="shared" si="140"/>
        <v>#DIV/0!</v>
      </c>
      <c r="L599" t="e">
        <f t="shared" si="140"/>
        <v>#DIV/0!</v>
      </c>
      <c r="M599">
        <f t="shared" si="140"/>
        <v>92.616666666666674</v>
      </c>
      <c r="N599" t="e">
        <f t="shared" si="140"/>
        <v>#DIV/0!</v>
      </c>
      <c r="O599">
        <f t="shared" si="140"/>
        <v>80.416666666666671</v>
      </c>
    </row>
    <row r="600" spans="1:15" hidden="1" outlineLevel="2" x14ac:dyDescent="0.3">
      <c r="A600" s="1">
        <f t="shared" ref="A600:A611" si="141">A587+1</f>
        <v>2007</v>
      </c>
      <c r="B600" s="1">
        <f t="shared" ref="B600:B611" si="142">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 t="shared" si="141"/>
        <v>2007</v>
      </c>
      <c r="B601" s="1">
        <f t="shared" si="142"/>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 t="shared" si="141"/>
        <v>2007</v>
      </c>
      <c r="B602" s="1">
        <f t="shared" si="142"/>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 t="shared" si="141"/>
        <v>2007</v>
      </c>
      <c r="B603" s="1">
        <f t="shared" si="142"/>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 t="shared" si="141"/>
        <v>2007</v>
      </c>
      <c r="B604" s="1">
        <f t="shared" si="142"/>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 t="shared" si="141"/>
        <v>2007</v>
      </c>
      <c r="B605" s="1">
        <f t="shared" si="142"/>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 t="shared" si="141"/>
        <v>2007</v>
      </c>
      <c r="B606" s="1">
        <f t="shared" si="142"/>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 t="shared" si="141"/>
        <v>2007</v>
      </c>
      <c r="B607" s="1">
        <f t="shared" si="142"/>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 t="shared" si="141"/>
        <v>2007</v>
      </c>
      <c r="B608" s="1">
        <f t="shared" si="142"/>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 t="shared" si="141"/>
        <v>2007</v>
      </c>
      <c r="B609" s="1">
        <f t="shared" si="142"/>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 t="shared" si="141"/>
        <v>2007</v>
      </c>
      <c r="B610" s="1">
        <f t="shared" si="142"/>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 t="shared" si="141"/>
        <v>2007</v>
      </c>
      <c r="B611" s="1">
        <f t="shared" si="142"/>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 t="shared" ref="C612:O612" si="143">SUBTOTAL(1,C600:C611)</f>
        <v>#DIV/0!</v>
      </c>
      <c r="D612">
        <f t="shared" si="143"/>
        <v>97.783333333333346</v>
      </c>
      <c r="E612" t="e">
        <f t="shared" si="143"/>
        <v>#DIV/0!</v>
      </c>
      <c r="F612" t="e">
        <f t="shared" si="143"/>
        <v>#DIV/0!</v>
      </c>
      <c r="G612" t="e">
        <f t="shared" si="143"/>
        <v>#DIV/0!</v>
      </c>
      <c r="H612">
        <f t="shared" si="143"/>
        <v>102.9666666666667</v>
      </c>
      <c r="I612" t="e">
        <f t="shared" si="143"/>
        <v>#DIV/0!</v>
      </c>
      <c r="J612" t="e">
        <f t="shared" si="143"/>
        <v>#DIV/0!</v>
      </c>
      <c r="K612" t="e">
        <f t="shared" si="143"/>
        <v>#DIV/0!</v>
      </c>
      <c r="L612" t="e">
        <f t="shared" si="143"/>
        <v>#DIV/0!</v>
      </c>
      <c r="M612">
        <f t="shared" si="143"/>
        <v>88.899999999999977</v>
      </c>
      <c r="N612" t="e">
        <f t="shared" si="143"/>
        <v>#DIV/0!</v>
      </c>
      <c r="O612">
        <f t="shared" si="143"/>
        <v>104.99166666666667</v>
      </c>
    </row>
    <row r="613" spans="1:15" hidden="1" outlineLevel="2" x14ac:dyDescent="0.3">
      <c r="A613" s="1">
        <f t="shared" ref="A613:A624" si="144">A600+1</f>
        <v>2008</v>
      </c>
      <c r="B613" s="1">
        <f t="shared" ref="B613:B624" si="145">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 t="shared" si="144"/>
        <v>2008</v>
      </c>
      <c r="B614" s="1">
        <f t="shared" si="145"/>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 t="shared" si="144"/>
        <v>2008</v>
      </c>
      <c r="B615" s="1">
        <f t="shared" si="145"/>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 t="shared" si="144"/>
        <v>2008</v>
      </c>
      <c r="B616" s="1">
        <f t="shared" si="145"/>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 t="shared" si="144"/>
        <v>2008</v>
      </c>
      <c r="B617" s="1">
        <f t="shared" si="145"/>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 t="shared" si="144"/>
        <v>2008</v>
      </c>
      <c r="B618" s="1">
        <f t="shared" si="145"/>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 t="shared" si="144"/>
        <v>2008</v>
      </c>
      <c r="B619" s="1">
        <f t="shared" si="145"/>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 t="shared" si="144"/>
        <v>2008</v>
      </c>
      <c r="B620" s="1">
        <f t="shared" si="145"/>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 t="shared" si="144"/>
        <v>2008</v>
      </c>
      <c r="B621" s="1">
        <f t="shared" si="145"/>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 t="shared" si="144"/>
        <v>2008</v>
      </c>
      <c r="B622" s="1">
        <f t="shared" si="145"/>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 t="shared" si="144"/>
        <v>2008</v>
      </c>
      <c r="B623" s="1">
        <f t="shared" si="145"/>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 t="shared" si="144"/>
        <v>2008</v>
      </c>
      <c r="B624" s="1">
        <f t="shared" si="145"/>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 t="shared" ref="C625:O625" si="146">SUBTOTAL(1,C613:C624)</f>
        <v>#DIV/0!</v>
      </c>
      <c r="D625">
        <f t="shared" si="146"/>
        <v>90.358333333333334</v>
      </c>
      <c r="E625" t="e">
        <f t="shared" si="146"/>
        <v>#DIV/0!</v>
      </c>
      <c r="F625" t="e">
        <f t="shared" si="146"/>
        <v>#DIV/0!</v>
      </c>
      <c r="G625" t="e">
        <f t="shared" si="146"/>
        <v>#DIV/0!</v>
      </c>
      <c r="H625">
        <f t="shared" si="146"/>
        <v>104.86666666666669</v>
      </c>
      <c r="I625" t="e">
        <f t="shared" si="146"/>
        <v>#DIV/0!</v>
      </c>
      <c r="J625" t="e">
        <f t="shared" si="146"/>
        <v>#DIV/0!</v>
      </c>
      <c r="K625" t="e">
        <f t="shared" si="146"/>
        <v>#DIV/0!</v>
      </c>
      <c r="L625" t="e">
        <f t="shared" si="146"/>
        <v>#DIV/0!</v>
      </c>
      <c r="M625">
        <f t="shared" si="146"/>
        <v>89.991666666666674</v>
      </c>
      <c r="N625" t="e">
        <f t="shared" si="146"/>
        <v>#DIV/0!</v>
      </c>
      <c r="O625">
        <f t="shared" si="146"/>
        <v>102.07499999999999</v>
      </c>
    </row>
    <row r="626" spans="1:15" hidden="1" outlineLevel="2" x14ac:dyDescent="0.3">
      <c r="A626" s="1">
        <f t="shared" ref="A626:A637" si="147">A613+1</f>
        <v>2009</v>
      </c>
      <c r="B626" s="1">
        <f t="shared" ref="B626:B637" si="148">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 t="shared" si="147"/>
        <v>2009</v>
      </c>
      <c r="B627" s="1">
        <f t="shared" si="148"/>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 t="shared" si="147"/>
        <v>2009</v>
      </c>
      <c r="B628" s="1">
        <f t="shared" si="148"/>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 t="shared" si="147"/>
        <v>2009</v>
      </c>
      <c r="B629" s="1">
        <f t="shared" si="148"/>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 t="shared" si="147"/>
        <v>2009</v>
      </c>
      <c r="B630" s="1">
        <f t="shared" si="148"/>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 t="shared" si="147"/>
        <v>2009</v>
      </c>
      <c r="B631" s="1">
        <f t="shared" si="148"/>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 t="shared" si="147"/>
        <v>2009</v>
      </c>
      <c r="B632" s="1">
        <f t="shared" si="148"/>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 t="shared" si="147"/>
        <v>2009</v>
      </c>
      <c r="B633" s="1">
        <f t="shared" si="148"/>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 t="shared" si="147"/>
        <v>2009</v>
      </c>
      <c r="B634" s="1">
        <f t="shared" si="148"/>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 t="shared" si="147"/>
        <v>2009</v>
      </c>
      <c r="B635" s="1">
        <f t="shared" si="148"/>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 t="shared" si="147"/>
        <v>2009</v>
      </c>
      <c r="B636" s="1">
        <f t="shared" si="148"/>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 t="shared" si="147"/>
        <v>2009</v>
      </c>
      <c r="B637" s="1">
        <f t="shared" si="148"/>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 t="shared" ref="C638:O638" si="149">SUBTOTAL(1,C626:C637)</f>
        <v>#DIV/0!</v>
      </c>
      <c r="D638">
        <f t="shared" si="149"/>
        <v>95.041666666666686</v>
      </c>
      <c r="E638" t="e">
        <f t="shared" si="149"/>
        <v>#DIV/0!</v>
      </c>
      <c r="F638" t="e">
        <f t="shared" si="149"/>
        <v>#DIV/0!</v>
      </c>
      <c r="G638" t="e">
        <f t="shared" si="149"/>
        <v>#DIV/0!</v>
      </c>
      <c r="H638">
        <f t="shared" si="149"/>
        <v>97.183333333333351</v>
      </c>
      <c r="I638" t="e">
        <f t="shared" si="149"/>
        <v>#DIV/0!</v>
      </c>
      <c r="J638" t="e">
        <f t="shared" si="149"/>
        <v>#DIV/0!</v>
      </c>
      <c r="K638" t="e">
        <f t="shared" si="149"/>
        <v>#DIV/0!</v>
      </c>
      <c r="L638" t="e">
        <f t="shared" si="149"/>
        <v>#DIV/0!</v>
      </c>
      <c r="M638">
        <f t="shared" si="149"/>
        <v>88.483333333333334</v>
      </c>
      <c r="N638" t="e">
        <f t="shared" si="149"/>
        <v>#DIV/0!</v>
      </c>
      <c r="O638">
        <f t="shared" si="149"/>
        <v>93.550000000000011</v>
      </c>
    </row>
    <row r="639" spans="1:15" hidden="1" outlineLevel="2" x14ac:dyDescent="0.3">
      <c r="A639" s="1">
        <f t="shared" ref="A639" si="150">A626+1</f>
        <v>2010</v>
      </c>
      <c r="B639" s="1">
        <f t="shared" ref="B639" si="151">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 t="shared" ref="A640:A650" si="152">A627+1</f>
        <v>2010</v>
      </c>
      <c r="B640" s="1">
        <f t="shared" ref="B640:B650" si="153">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 t="shared" si="152"/>
        <v>2010</v>
      </c>
      <c r="B641" s="1">
        <f t="shared" si="153"/>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 t="shared" si="152"/>
        <v>2010</v>
      </c>
      <c r="B642" s="1">
        <f t="shared" si="153"/>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 t="shared" si="152"/>
        <v>2010</v>
      </c>
      <c r="B643" s="1">
        <f t="shared" si="153"/>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 t="shared" si="152"/>
        <v>2010</v>
      </c>
      <c r="B644" s="1">
        <f t="shared" si="153"/>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 t="shared" si="152"/>
        <v>2010</v>
      </c>
      <c r="B645" s="1">
        <f t="shared" si="153"/>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 t="shared" si="152"/>
        <v>2010</v>
      </c>
      <c r="B646" s="1">
        <f t="shared" si="153"/>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 t="shared" si="152"/>
        <v>2010</v>
      </c>
      <c r="B647" s="1">
        <f t="shared" si="153"/>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 t="shared" si="152"/>
        <v>2010</v>
      </c>
      <c r="B648" s="1">
        <f t="shared" si="153"/>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 t="shared" si="152"/>
        <v>2010</v>
      </c>
      <c r="B649" s="1">
        <f t="shared" si="153"/>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 t="shared" si="152"/>
        <v>2010</v>
      </c>
      <c r="B650" s="1">
        <f t="shared" si="153"/>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 t="shared" ref="C651:O651" si="154">SUBTOTAL(1,C639:C650)</f>
        <v>#DIV/0!</v>
      </c>
      <c r="D651">
        <f t="shared" si="154"/>
        <v>100</v>
      </c>
      <c r="E651">
        <f t="shared" si="154"/>
        <v>100</v>
      </c>
      <c r="F651" t="e">
        <f t="shared" si="154"/>
        <v>#DIV/0!</v>
      </c>
      <c r="G651" t="e">
        <f t="shared" si="154"/>
        <v>#DIV/0!</v>
      </c>
      <c r="H651">
        <f t="shared" si="154"/>
        <v>100.00833333333333</v>
      </c>
      <c r="I651" t="e">
        <f t="shared" si="154"/>
        <v>#DIV/0!</v>
      </c>
      <c r="J651" t="e">
        <f t="shared" si="154"/>
        <v>#DIV/0!</v>
      </c>
      <c r="K651" t="e">
        <f t="shared" si="154"/>
        <v>#DIV/0!</v>
      </c>
      <c r="L651">
        <f t="shared" si="154"/>
        <v>100</v>
      </c>
      <c r="M651">
        <f t="shared" si="154"/>
        <v>99.983333333333334</v>
      </c>
      <c r="N651" t="e">
        <f t="shared" si="154"/>
        <v>#DIV/0!</v>
      </c>
      <c r="O651">
        <f t="shared" si="154"/>
        <v>99.991666666666674</v>
      </c>
    </row>
    <row r="652" spans="1:15" hidden="1" outlineLevel="2" x14ac:dyDescent="0.3">
      <c r="A652" s="1">
        <f t="shared" ref="A652:A663" si="155">A639+1</f>
        <v>2011</v>
      </c>
      <c r="B652" s="1">
        <f t="shared" ref="B652:B663" si="156">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 t="shared" si="155"/>
        <v>2011</v>
      </c>
      <c r="B653" s="1">
        <f t="shared" si="156"/>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 t="shared" si="155"/>
        <v>2011</v>
      </c>
      <c r="B654" s="1">
        <f t="shared" si="156"/>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 t="shared" si="155"/>
        <v>2011</v>
      </c>
      <c r="B655" s="1">
        <f t="shared" si="156"/>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 t="shared" si="155"/>
        <v>2011</v>
      </c>
      <c r="B656" s="1">
        <f t="shared" si="156"/>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 t="shared" si="155"/>
        <v>2011</v>
      </c>
      <c r="B657" s="1">
        <f t="shared" si="156"/>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 t="shared" si="155"/>
        <v>2011</v>
      </c>
      <c r="B658" s="1">
        <f t="shared" si="156"/>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 t="shared" si="155"/>
        <v>2011</v>
      </c>
      <c r="B659" s="1">
        <f t="shared" si="156"/>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 t="shared" si="155"/>
        <v>2011</v>
      </c>
      <c r="B660" s="1">
        <f t="shared" si="156"/>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 t="shared" si="155"/>
        <v>2011</v>
      </c>
      <c r="B661" s="1">
        <f t="shared" si="156"/>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 t="shared" si="155"/>
        <v>2011</v>
      </c>
      <c r="B662" s="1">
        <f t="shared" si="156"/>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 t="shared" si="155"/>
        <v>2011</v>
      </c>
      <c r="B663" s="1">
        <f t="shared" si="156"/>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 t="shared" ref="C664:O664" si="157">SUBTOTAL(1,C652:C663)</f>
        <v>#DIV/0!</v>
      </c>
      <c r="D664">
        <f t="shared" si="157"/>
        <v>96.100000000000009</v>
      </c>
      <c r="E664">
        <f t="shared" si="157"/>
        <v>95.25</v>
      </c>
      <c r="F664" t="e">
        <f t="shared" si="157"/>
        <v>#DIV/0!</v>
      </c>
      <c r="G664" t="e">
        <f t="shared" si="157"/>
        <v>#DIV/0!</v>
      </c>
      <c r="H664">
        <f t="shared" si="157"/>
        <v>103.10000000000001</v>
      </c>
      <c r="I664" t="e">
        <f t="shared" si="157"/>
        <v>#DIV/0!</v>
      </c>
      <c r="J664" t="e">
        <f t="shared" si="157"/>
        <v>#DIV/0!</v>
      </c>
      <c r="K664" t="e">
        <f t="shared" si="157"/>
        <v>#DIV/0!</v>
      </c>
      <c r="L664">
        <f t="shared" si="157"/>
        <v>99.566666666666663</v>
      </c>
      <c r="M664">
        <f t="shared" si="157"/>
        <v>101.55833333333334</v>
      </c>
      <c r="N664" t="e">
        <f t="shared" si="157"/>
        <v>#DIV/0!</v>
      </c>
      <c r="O664">
        <f t="shared" si="157"/>
        <v>102.95</v>
      </c>
    </row>
    <row r="665" spans="1:15" hidden="1" outlineLevel="2" x14ac:dyDescent="0.3">
      <c r="A665" s="1">
        <f t="shared" ref="A665:A676" si="158">A652+1</f>
        <v>2012</v>
      </c>
      <c r="B665" s="1">
        <f t="shared" ref="B665:B676" si="159">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 t="shared" si="158"/>
        <v>2012</v>
      </c>
      <c r="B666" s="1">
        <f t="shared" si="159"/>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 t="shared" si="158"/>
        <v>2012</v>
      </c>
      <c r="B667" s="1">
        <f t="shared" si="159"/>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 t="shared" si="158"/>
        <v>2012</v>
      </c>
      <c r="B668" s="1">
        <f t="shared" si="159"/>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 t="shared" si="158"/>
        <v>2012</v>
      </c>
      <c r="B669" s="1">
        <f t="shared" si="159"/>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 t="shared" si="158"/>
        <v>2012</v>
      </c>
      <c r="B670" s="1">
        <f t="shared" si="159"/>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 t="shared" si="158"/>
        <v>2012</v>
      </c>
      <c r="B671" s="1">
        <f t="shared" si="159"/>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 t="shared" si="158"/>
        <v>2012</v>
      </c>
      <c r="B672" s="1">
        <f t="shared" si="159"/>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 t="shared" si="158"/>
        <v>2012</v>
      </c>
      <c r="B673" s="1">
        <f t="shared" si="159"/>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 t="shared" si="158"/>
        <v>2012</v>
      </c>
      <c r="B674" s="1">
        <f t="shared" si="159"/>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 t="shared" si="158"/>
        <v>2012</v>
      </c>
      <c r="B675" s="1">
        <f t="shared" si="159"/>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 t="shared" si="158"/>
        <v>2012</v>
      </c>
      <c r="B676" s="1">
        <f t="shared" si="159"/>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 t="shared" ref="C677:O677" si="160">SUBTOTAL(1,C665:C676)</f>
        <v>#DIV/0!</v>
      </c>
      <c r="D677">
        <f t="shared" si="160"/>
        <v>104.79166666666667</v>
      </c>
      <c r="E677">
        <f t="shared" si="160"/>
        <v>109.66666666666667</v>
      </c>
      <c r="F677" t="e">
        <f t="shared" si="160"/>
        <v>#DIV/0!</v>
      </c>
      <c r="G677" t="e">
        <f t="shared" si="160"/>
        <v>#DIV/0!</v>
      </c>
      <c r="H677">
        <f t="shared" si="160"/>
        <v>100.55833333333334</v>
      </c>
      <c r="I677" t="e">
        <f t="shared" si="160"/>
        <v>#DIV/0!</v>
      </c>
      <c r="J677" t="e">
        <f t="shared" si="160"/>
        <v>#DIV/0!</v>
      </c>
      <c r="K677" t="e">
        <f t="shared" si="160"/>
        <v>#DIV/0!</v>
      </c>
      <c r="L677">
        <f t="shared" si="160"/>
        <v>112.49166666666666</v>
      </c>
      <c r="M677">
        <f t="shared" si="160"/>
        <v>110.84166666666668</v>
      </c>
      <c r="N677" t="e">
        <f t="shared" si="160"/>
        <v>#DIV/0!</v>
      </c>
      <c r="O677">
        <f t="shared" si="160"/>
        <v>95.808333333333351</v>
      </c>
    </row>
    <row r="678" spans="1:15" hidden="1" outlineLevel="2" x14ac:dyDescent="0.3">
      <c r="A678" s="1">
        <f t="shared" ref="A678:A689" si="161">A665+1</f>
        <v>2013</v>
      </c>
      <c r="B678" s="1">
        <f t="shared" ref="B678:B689" si="162">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 t="shared" si="161"/>
        <v>2013</v>
      </c>
      <c r="B679" s="1">
        <f t="shared" si="162"/>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 t="shared" si="161"/>
        <v>2013</v>
      </c>
      <c r="B680" s="1">
        <f t="shared" si="162"/>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 t="shared" si="161"/>
        <v>2013</v>
      </c>
      <c r="B681" s="1">
        <f t="shared" si="162"/>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 t="shared" si="161"/>
        <v>2013</v>
      </c>
      <c r="B682" s="1">
        <f t="shared" si="162"/>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 t="shared" si="161"/>
        <v>2013</v>
      </c>
      <c r="B683" s="1">
        <f t="shared" si="162"/>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 t="shared" si="161"/>
        <v>2013</v>
      </c>
      <c r="B684" s="1">
        <f t="shared" si="162"/>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 t="shared" si="161"/>
        <v>2013</v>
      </c>
      <c r="B685" s="1">
        <f t="shared" si="162"/>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 t="shared" si="161"/>
        <v>2013</v>
      </c>
      <c r="B686" s="1">
        <f t="shared" si="162"/>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 t="shared" si="161"/>
        <v>2013</v>
      </c>
      <c r="B687" s="1">
        <f t="shared" si="162"/>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 t="shared" si="161"/>
        <v>2013</v>
      </c>
      <c r="B688" s="1">
        <f t="shared" si="162"/>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 t="shared" si="161"/>
        <v>2013</v>
      </c>
      <c r="B689" s="1">
        <f t="shared" si="162"/>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 t="shared" ref="C690:O690" si="163">SUBTOTAL(1,C678:C689)</f>
        <v>#DIV/0!</v>
      </c>
      <c r="D690">
        <f t="shared" si="163"/>
        <v>123.13333333333334</v>
      </c>
      <c r="E690">
        <f t="shared" si="163"/>
        <v>136.67500000000001</v>
      </c>
      <c r="F690" t="e">
        <f t="shared" si="163"/>
        <v>#DIV/0!</v>
      </c>
      <c r="G690" t="e">
        <f t="shared" si="163"/>
        <v>#DIV/0!</v>
      </c>
      <c r="H690">
        <f t="shared" si="163"/>
        <v>97.966666666666683</v>
      </c>
      <c r="I690" t="e">
        <f t="shared" si="163"/>
        <v>#DIV/0!</v>
      </c>
      <c r="J690" t="e">
        <f t="shared" si="163"/>
        <v>#DIV/0!</v>
      </c>
      <c r="K690" t="e">
        <f t="shared" si="163"/>
        <v>#DIV/0!</v>
      </c>
      <c r="L690">
        <f t="shared" si="163"/>
        <v>140.43333333333331</v>
      </c>
      <c r="M690">
        <f t="shared" si="163"/>
        <v>140.35</v>
      </c>
      <c r="N690" t="e">
        <f t="shared" si="163"/>
        <v>#DIV/0!</v>
      </c>
      <c r="O690">
        <f t="shared" si="163"/>
        <v>95.925000000000011</v>
      </c>
    </row>
    <row r="691" spans="1:15" hidden="1" outlineLevel="2" x14ac:dyDescent="0.3">
      <c r="A691" s="1">
        <f t="shared" ref="A691:A702" si="164">A678+1</f>
        <v>2014</v>
      </c>
      <c r="B691" s="1">
        <f t="shared" ref="B691:B702" si="165">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 t="shared" si="164"/>
        <v>2014</v>
      </c>
      <c r="B692" s="1">
        <f t="shared" si="165"/>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 t="shared" si="164"/>
        <v>2014</v>
      </c>
      <c r="B693" s="1">
        <f t="shared" si="165"/>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 t="shared" si="164"/>
        <v>2014</v>
      </c>
      <c r="B694" s="1">
        <f t="shared" si="165"/>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 t="shared" si="164"/>
        <v>2014</v>
      </c>
      <c r="B695" s="1">
        <f t="shared" si="165"/>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 t="shared" si="164"/>
        <v>2014</v>
      </c>
      <c r="B696" s="1">
        <f t="shared" si="165"/>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 t="shared" si="164"/>
        <v>2014</v>
      </c>
      <c r="B697" s="1">
        <f t="shared" si="165"/>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 t="shared" si="164"/>
        <v>2014</v>
      </c>
      <c r="B698" s="1">
        <f t="shared" si="165"/>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 t="shared" si="164"/>
        <v>2014</v>
      </c>
      <c r="B699" s="1">
        <f t="shared" si="165"/>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 t="shared" si="164"/>
        <v>2014</v>
      </c>
      <c r="B700" s="1">
        <f t="shared" si="165"/>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 t="shared" si="164"/>
        <v>2014</v>
      </c>
      <c r="B701" s="1">
        <f t="shared" si="165"/>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 t="shared" si="164"/>
        <v>2014</v>
      </c>
      <c r="B702" s="1">
        <f t="shared" si="165"/>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 t="shared" ref="C703:O703" si="166">SUBTOTAL(1,C691:C702)</f>
        <v>#DIV/0!</v>
      </c>
      <c r="D703">
        <f t="shared" si="166"/>
        <v>130.48333333333335</v>
      </c>
      <c r="E703">
        <f t="shared" si="166"/>
        <v>144.08333333333334</v>
      </c>
      <c r="F703" t="e">
        <f t="shared" si="166"/>
        <v>#DIV/0!</v>
      </c>
      <c r="G703" t="e">
        <f t="shared" si="166"/>
        <v>#DIV/0!</v>
      </c>
      <c r="H703">
        <f t="shared" si="166"/>
        <v>104.53333333333335</v>
      </c>
      <c r="I703" t="e">
        <f t="shared" si="166"/>
        <v>#DIV/0!</v>
      </c>
      <c r="J703" t="e">
        <f t="shared" si="166"/>
        <v>#DIV/0!</v>
      </c>
      <c r="K703" t="e">
        <f t="shared" si="166"/>
        <v>#DIV/0!</v>
      </c>
      <c r="L703">
        <f t="shared" si="166"/>
        <v>151.34999999999997</v>
      </c>
      <c r="M703">
        <f t="shared" si="166"/>
        <v>159.22499999999999</v>
      </c>
      <c r="N703" t="e">
        <f t="shared" si="166"/>
        <v>#DIV/0!</v>
      </c>
      <c r="O703">
        <f t="shared" si="166"/>
        <v>106.54166666666664</v>
      </c>
    </row>
    <row r="704" spans="1:15" hidden="1" outlineLevel="2" x14ac:dyDescent="0.3">
      <c r="A704" s="1">
        <f t="shared" ref="A704:A715" si="167">A691+1</f>
        <v>2015</v>
      </c>
      <c r="B704" s="1">
        <f t="shared" ref="B704:B715" si="168">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 t="shared" si="167"/>
        <v>2015</v>
      </c>
      <c r="B705" s="1">
        <f t="shared" si="168"/>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 t="shared" si="167"/>
        <v>2015</v>
      </c>
      <c r="B706" s="1">
        <f t="shared" si="168"/>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 t="shared" si="167"/>
        <v>2015</v>
      </c>
      <c r="B707" s="1">
        <f t="shared" si="168"/>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 t="shared" si="167"/>
        <v>2015</v>
      </c>
      <c r="B708" s="1">
        <f t="shared" si="168"/>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 t="shared" si="167"/>
        <v>2015</v>
      </c>
      <c r="B709" s="1">
        <f t="shared" si="168"/>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 t="shared" si="167"/>
        <v>2015</v>
      </c>
      <c r="B710" s="1">
        <f t="shared" si="168"/>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 t="shared" si="167"/>
        <v>2015</v>
      </c>
      <c r="B711" s="1">
        <f t="shared" si="168"/>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 t="shared" si="167"/>
        <v>2015</v>
      </c>
      <c r="B712" s="1">
        <f t="shared" si="168"/>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 t="shared" si="167"/>
        <v>2015</v>
      </c>
      <c r="B713" s="1">
        <f t="shared" si="168"/>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 t="shared" si="167"/>
        <v>2015</v>
      </c>
      <c r="B714" s="1">
        <f t="shared" si="168"/>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 t="shared" si="167"/>
        <v>2015</v>
      </c>
      <c r="B715" s="1">
        <f t="shared" si="168"/>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 t="shared" ref="C716:O716" si="169">SUBTOTAL(1,C704:C715)</f>
        <v>#DIV/0!</v>
      </c>
      <c r="D716">
        <f t="shared" si="169"/>
        <v>132.15833333333333</v>
      </c>
      <c r="E716">
        <f t="shared" si="169"/>
        <v>146.58333333333334</v>
      </c>
      <c r="F716" t="e">
        <f t="shared" si="169"/>
        <v>#DIV/0!</v>
      </c>
      <c r="G716" t="e">
        <f t="shared" si="169"/>
        <v>#DIV/0!</v>
      </c>
      <c r="H716">
        <f t="shared" si="169"/>
        <v>108.40833333333335</v>
      </c>
      <c r="I716" t="e">
        <f t="shared" si="169"/>
        <v>#DIV/0!</v>
      </c>
      <c r="J716" t="e">
        <f t="shared" si="169"/>
        <v>#DIV/0!</v>
      </c>
      <c r="K716" t="e">
        <f t="shared" si="169"/>
        <v>#DIV/0!</v>
      </c>
      <c r="L716">
        <f t="shared" si="169"/>
        <v>150.05833333333337</v>
      </c>
      <c r="M716">
        <f t="shared" si="169"/>
        <v>153.3833333333333</v>
      </c>
      <c r="N716" t="e">
        <f t="shared" si="169"/>
        <v>#DIV/0!</v>
      </c>
      <c r="O716">
        <f t="shared" si="169"/>
        <v>110.00833333333333</v>
      </c>
    </row>
    <row r="717" spans="1:15" hidden="1" outlineLevel="2" x14ac:dyDescent="0.3">
      <c r="A717" s="1">
        <f t="shared" ref="A717:A728" si="170">A704+1</f>
        <v>2016</v>
      </c>
      <c r="B717" s="1">
        <f t="shared" ref="B717:B728" si="171">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 t="shared" si="170"/>
        <v>2016</v>
      </c>
      <c r="B718" s="1">
        <f t="shared" si="171"/>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 t="shared" si="170"/>
        <v>2016</v>
      </c>
      <c r="B719" s="1">
        <f t="shared" si="171"/>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 t="shared" si="170"/>
        <v>2016</v>
      </c>
      <c r="B720" s="1">
        <f t="shared" si="171"/>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 t="shared" si="170"/>
        <v>2016</v>
      </c>
      <c r="B721" s="1">
        <f t="shared" si="171"/>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 t="shared" si="170"/>
        <v>2016</v>
      </c>
      <c r="B722" s="1">
        <f t="shared" si="171"/>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 t="shared" si="170"/>
        <v>2016</v>
      </c>
      <c r="B723" s="1">
        <f t="shared" si="171"/>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 t="shared" si="170"/>
        <v>2016</v>
      </c>
      <c r="B724" s="1">
        <f t="shared" si="171"/>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 t="shared" si="170"/>
        <v>2016</v>
      </c>
      <c r="B725" s="1">
        <f t="shared" si="171"/>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 t="shared" si="170"/>
        <v>2016</v>
      </c>
      <c r="B726" s="1">
        <f t="shared" si="171"/>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 t="shared" si="170"/>
        <v>2016</v>
      </c>
      <c r="B727" s="1">
        <f t="shared" si="171"/>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 t="shared" si="170"/>
        <v>2016</v>
      </c>
      <c r="B728" s="1">
        <f t="shared" si="171"/>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 t="shared" ref="C729:O729" si="172">SUBTOTAL(1,C717:C728)</f>
        <v>#DIV/0!</v>
      </c>
      <c r="D729">
        <f t="shared" si="172"/>
        <v>140.28333333333333</v>
      </c>
      <c r="E729">
        <f t="shared" si="172"/>
        <v>149.55833333333337</v>
      </c>
      <c r="F729" t="e">
        <f t="shared" si="172"/>
        <v>#DIV/0!</v>
      </c>
      <c r="G729" t="e">
        <f t="shared" si="172"/>
        <v>#DIV/0!</v>
      </c>
      <c r="H729">
        <f t="shared" si="172"/>
        <v>109.65833333333332</v>
      </c>
      <c r="I729" t="e">
        <f t="shared" si="172"/>
        <v>#DIV/0!</v>
      </c>
      <c r="J729" t="e">
        <f t="shared" si="172"/>
        <v>#DIV/0!</v>
      </c>
      <c r="K729" t="e">
        <f t="shared" si="172"/>
        <v>#DIV/0!</v>
      </c>
      <c r="L729">
        <f t="shared" si="172"/>
        <v>163.61666666666667</v>
      </c>
      <c r="M729">
        <f t="shared" si="172"/>
        <v>163.26666666666668</v>
      </c>
      <c r="N729" t="e">
        <f t="shared" si="172"/>
        <v>#DIV/0!</v>
      </c>
      <c r="O729">
        <f t="shared" si="172"/>
        <v>110.14166666666667</v>
      </c>
    </row>
    <row r="730" spans="1:15" hidden="1" outlineLevel="2" x14ac:dyDescent="0.3">
      <c r="A730" s="1">
        <f t="shared" ref="A730:A741" si="173">A717+1</f>
        <v>2017</v>
      </c>
      <c r="B730" s="1">
        <f t="shared" ref="B730:B741" si="174">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 t="shared" si="173"/>
        <v>2017</v>
      </c>
      <c r="B731" s="1">
        <f t="shared" si="174"/>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 t="shared" si="173"/>
        <v>2017</v>
      </c>
      <c r="B732" s="1">
        <f t="shared" si="174"/>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 t="shared" si="173"/>
        <v>2017</v>
      </c>
      <c r="B733" s="1">
        <f t="shared" si="174"/>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 t="shared" si="173"/>
        <v>2017</v>
      </c>
      <c r="B734" s="1">
        <f t="shared" si="174"/>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 t="shared" si="173"/>
        <v>2017</v>
      </c>
      <c r="B735" s="1">
        <f t="shared" si="174"/>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 t="shared" si="173"/>
        <v>2017</v>
      </c>
      <c r="B736" s="1">
        <f t="shared" si="174"/>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 t="shared" si="173"/>
        <v>2017</v>
      </c>
      <c r="B737" s="1">
        <f t="shared" si="174"/>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 t="shared" si="173"/>
        <v>2017</v>
      </c>
      <c r="B738" s="1">
        <f t="shared" si="174"/>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 t="shared" si="173"/>
        <v>2017</v>
      </c>
      <c r="B739" s="1">
        <f t="shared" si="174"/>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 t="shared" si="173"/>
        <v>2017</v>
      </c>
      <c r="B740" s="1">
        <f t="shared" si="174"/>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 t="shared" si="173"/>
        <v>2017</v>
      </c>
      <c r="B741" s="1">
        <f t="shared" si="174"/>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 t="shared" ref="C742:O742" si="175">SUBTOTAL(1,C730:C741)</f>
        <v>#DIV/0!</v>
      </c>
      <c r="D742">
        <f t="shared" si="175"/>
        <v>155.79999999999998</v>
      </c>
      <c r="E742">
        <f t="shared" si="175"/>
        <v>196.75</v>
      </c>
      <c r="F742" t="e">
        <f t="shared" si="175"/>
        <v>#DIV/0!</v>
      </c>
      <c r="G742" t="e">
        <f t="shared" si="175"/>
        <v>#DIV/0!</v>
      </c>
      <c r="H742">
        <f t="shared" si="175"/>
        <v>116.25000000000001</v>
      </c>
      <c r="I742" t="e">
        <f t="shared" si="175"/>
        <v>#DIV/0!</v>
      </c>
      <c r="J742" t="e">
        <f t="shared" si="175"/>
        <v>#DIV/0!</v>
      </c>
      <c r="K742" t="e">
        <f t="shared" si="175"/>
        <v>#DIV/0!</v>
      </c>
      <c r="L742">
        <f t="shared" si="175"/>
        <v>203.22500000000002</v>
      </c>
      <c r="M742">
        <f t="shared" si="175"/>
        <v>201.51666666666668</v>
      </c>
      <c r="N742" t="e">
        <f t="shared" si="175"/>
        <v>#DIV/0!</v>
      </c>
      <c r="O742">
        <f t="shared" si="175"/>
        <v>112.22500000000001</v>
      </c>
    </row>
    <row r="743" spans="1:15" hidden="1" outlineLevel="2" x14ac:dyDescent="0.3">
      <c r="A743" s="1">
        <f t="shared" ref="A743:A754" si="176">A730+1</f>
        <v>2018</v>
      </c>
      <c r="B743" s="1">
        <f t="shared" ref="B743:B754" si="177">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 t="shared" si="176"/>
        <v>2018</v>
      </c>
      <c r="B744" s="1">
        <f t="shared" si="177"/>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 t="shared" si="176"/>
        <v>2018</v>
      </c>
      <c r="B745" s="1">
        <f t="shared" si="177"/>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 t="shared" si="176"/>
        <v>2018</v>
      </c>
      <c r="B746" s="1">
        <f t="shared" si="177"/>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 t="shared" si="176"/>
        <v>2018</v>
      </c>
      <c r="B747" s="1">
        <f t="shared" si="177"/>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 t="shared" si="176"/>
        <v>2018</v>
      </c>
      <c r="B748" s="1">
        <f t="shared" si="177"/>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 t="shared" si="176"/>
        <v>2018</v>
      </c>
      <c r="B749" s="1">
        <f t="shared" si="177"/>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 t="shared" si="176"/>
        <v>2018</v>
      </c>
      <c r="B750" s="1">
        <f t="shared" si="177"/>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 t="shared" si="176"/>
        <v>2018</v>
      </c>
      <c r="B751" s="1">
        <f t="shared" si="177"/>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 t="shared" si="176"/>
        <v>2018</v>
      </c>
      <c r="B752" s="1">
        <f t="shared" si="177"/>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 t="shared" si="176"/>
        <v>2018</v>
      </c>
      <c r="B753" s="1">
        <f t="shared" si="177"/>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 t="shared" si="176"/>
        <v>2018</v>
      </c>
      <c r="B754" s="1">
        <f t="shared" si="177"/>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 t="shared" ref="C755:O755" si="178">SUBTOTAL(1,C743:C754)</f>
        <v>#DIV/0!</v>
      </c>
      <c r="D755">
        <f t="shared" si="178"/>
        <v>171.20833333333337</v>
      </c>
      <c r="E755">
        <f t="shared" si="178"/>
        <v>215.35833333333332</v>
      </c>
      <c r="F755" t="e">
        <f t="shared" si="178"/>
        <v>#DIV/0!</v>
      </c>
      <c r="G755" t="e">
        <f t="shared" si="178"/>
        <v>#DIV/0!</v>
      </c>
      <c r="H755">
        <f t="shared" si="178"/>
        <v>130.52500000000001</v>
      </c>
      <c r="I755" t="e">
        <f t="shared" si="178"/>
        <v>#DIV/0!</v>
      </c>
      <c r="J755" t="e">
        <f t="shared" si="178"/>
        <v>#DIV/0!</v>
      </c>
      <c r="K755" t="e">
        <f t="shared" si="178"/>
        <v>#DIV/0!</v>
      </c>
      <c r="L755">
        <f t="shared" si="178"/>
        <v>221.83333333333337</v>
      </c>
      <c r="M755">
        <f t="shared" si="178"/>
        <v>226.4</v>
      </c>
      <c r="N755" t="e">
        <f t="shared" si="178"/>
        <v>#DIV/0!</v>
      </c>
      <c r="O755">
        <f t="shared" si="178"/>
        <v>124.875</v>
      </c>
    </row>
    <row r="756" spans="1:15" hidden="1" outlineLevel="2" x14ac:dyDescent="0.3">
      <c r="A756" s="1">
        <f t="shared" ref="A756:A767" si="179">A743+1</f>
        <v>2019</v>
      </c>
      <c r="B756" s="1">
        <f t="shared" ref="B756:B767" si="180">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 t="shared" si="179"/>
        <v>2019</v>
      </c>
      <c r="B757" s="1">
        <f t="shared" si="180"/>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 t="shared" si="179"/>
        <v>2019</v>
      </c>
      <c r="B758" s="1">
        <f t="shared" si="180"/>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 t="shared" si="179"/>
        <v>2019</v>
      </c>
      <c r="B759" s="1">
        <f t="shared" si="180"/>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 t="shared" si="179"/>
        <v>2019</v>
      </c>
      <c r="B760" s="1">
        <f t="shared" si="180"/>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 t="shared" si="179"/>
        <v>2019</v>
      </c>
      <c r="B761" s="1">
        <f t="shared" si="180"/>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 t="shared" si="179"/>
        <v>2019</v>
      </c>
      <c r="B762" s="1">
        <f t="shared" si="180"/>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 t="shared" si="179"/>
        <v>2019</v>
      </c>
      <c r="B763" s="1">
        <f t="shared" si="180"/>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 t="shared" si="179"/>
        <v>2019</v>
      </c>
      <c r="B764" s="1">
        <f t="shared" si="180"/>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 t="shared" si="179"/>
        <v>2019</v>
      </c>
      <c r="B765" s="1">
        <f t="shared" si="180"/>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 t="shared" si="179"/>
        <v>2019</v>
      </c>
      <c r="B766" s="1">
        <f t="shared" si="180"/>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 t="shared" si="179"/>
        <v>2019</v>
      </c>
      <c r="B767" s="1">
        <f t="shared" si="180"/>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 t="shared" ref="C768:O768" si="181">SUBTOTAL(1,C756:C767)</f>
        <v>#DIV/0!</v>
      </c>
      <c r="D768">
        <f t="shared" si="181"/>
        <v>149.02500000000003</v>
      </c>
      <c r="E768">
        <f t="shared" si="181"/>
        <v>185.35833333333335</v>
      </c>
      <c r="F768" t="e">
        <f t="shared" si="181"/>
        <v>#DIV/0!</v>
      </c>
      <c r="G768" t="e">
        <f t="shared" si="181"/>
        <v>#DIV/0!</v>
      </c>
      <c r="H768">
        <f t="shared" si="181"/>
        <v>128.70000000000002</v>
      </c>
      <c r="I768" t="e">
        <f t="shared" si="181"/>
        <v>#DIV/0!</v>
      </c>
      <c r="J768" t="e">
        <f t="shared" si="181"/>
        <v>#DIV/0!</v>
      </c>
      <c r="K768" t="e">
        <f t="shared" si="181"/>
        <v>#DIV/0!</v>
      </c>
      <c r="L768">
        <f t="shared" si="181"/>
        <v>183.04166666666666</v>
      </c>
      <c r="M768">
        <f t="shared" si="181"/>
        <v>191.23333333333335</v>
      </c>
      <c r="N768" t="e">
        <f t="shared" si="181"/>
        <v>#DIV/0!</v>
      </c>
      <c r="O768">
        <f t="shared" si="181"/>
        <v>124.39999999999999</v>
      </c>
    </row>
    <row r="769" spans="1:15" hidden="1" outlineLevel="2" x14ac:dyDescent="0.3">
      <c r="A769" s="1">
        <f t="shared" ref="A769:A777" si="182">A756+1</f>
        <v>2020</v>
      </c>
      <c r="B769" s="1">
        <f t="shared" ref="B769:B777" si="183">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182"/>
        <v>2020</v>
      </c>
      <c r="B770" s="1">
        <f t="shared" si="183"/>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182"/>
        <v>2020</v>
      </c>
      <c r="B771" s="1">
        <f t="shared" si="183"/>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182"/>
        <v>2020</v>
      </c>
      <c r="B772" s="1">
        <f t="shared" si="183"/>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182"/>
        <v>2020</v>
      </c>
      <c r="B773" s="1">
        <f t="shared" si="183"/>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182"/>
        <v>2020</v>
      </c>
      <c r="B774" s="1">
        <f t="shared" si="183"/>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182"/>
        <v>2020</v>
      </c>
      <c r="B775" s="1">
        <f t="shared" si="183"/>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182"/>
        <v>2020</v>
      </c>
      <c r="B776" s="1">
        <f t="shared" si="183"/>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182"/>
        <v>2020</v>
      </c>
      <c r="B777" s="1">
        <f t="shared" si="183"/>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 t="shared" ref="C778:O778" si="184">SUBTOTAL(1,C769:C777)</f>
        <v>#DIV/0!</v>
      </c>
      <c r="D778">
        <f t="shared" si="184"/>
        <v>189.60000000000002</v>
      </c>
      <c r="E778">
        <f t="shared" si="184"/>
        <v>240.57777777777781</v>
      </c>
      <c r="F778" t="e">
        <f t="shared" si="184"/>
        <v>#DIV/0!</v>
      </c>
      <c r="G778" t="e">
        <f t="shared" si="184"/>
        <v>#DIV/0!</v>
      </c>
      <c r="H778">
        <f t="shared" si="184"/>
        <v>124.4777777777778</v>
      </c>
      <c r="I778" t="e">
        <f t="shared" si="184"/>
        <v>#DIV/0!</v>
      </c>
      <c r="J778" t="e">
        <f t="shared" si="184"/>
        <v>#DIV/0!</v>
      </c>
      <c r="K778" t="e">
        <f t="shared" si="184"/>
        <v>#DIV/0!</v>
      </c>
      <c r="L778">
        <f t="shared" si="184"/>
        <v>260.56666666666666</v>
      </c>
      <c r="M778">
        <f t="shared" si="184"/>
        <v>256.42222222222222</v>
      </c>
      <c r="N778" t="e">
        <f t="shared" si="184"/>
        <v>#DIV/0!</v>
      </c>
      <c r="O778">
        <f t="shared" si="184"/>
        <v>125.33333333333333</v>
      </c>
    </row>
    <row r="779" spans="1:15" x14ac:dyDescent="0.3">
      <c r="A779" s="6" t="s">
        <v>433</v>
      </c>
      <c r="C779" t="e">
        <f t="shared" ref="C779:O779" si="185">SUBTOTAL(1,C2:C777)</f>
        <v>#DIV/0!</v>
      </c>
      <c r="D779">
        <f t="shared" si="185"/>
        <v>110.65052410901461</v>
      </c>
      <c r="E779">
        <f t="shared" si="185"/>
        <v>154.39224806201545</v>
      </c>
      <c r="F779" t="e">
        <f t="shared" si="185"/>
        <v>#DIV/0!</v>
      </c>
      <c r="G779" t="e">
        <f t="shared" si="185"/>
        <v>#DIV/0!</v>
      </c>
      <c r="H779">
        <f t="shared" si="185"/>
        <v>94.21970649895178</v>
      </c>
      <c r="I779" t="e">
        <f t="shared" si="185"/>
        <v>#DIV/0!</v>
      </c>
      <c r="J779" t="e">
        <f t="shared" si="185"/>
        <v>#DIV/0!</v>
      </c>
      <c r="K779" t="e">
        <f t="shared" si="185"/>
        <v>#DIV/0!</v>
      </c>
      <c r="L779">
        <f t="shared" si="185"/>
        <v>160.09689922480621</v>
      </c>
      <c r="M779">
        <f t="shared" si="185"/>
        <v>76.604602510460268</v>
      </c>
      <c r="N779" t="e">
        <f t="shared" si="185"/>
        <v>#DIV/0!</v>
      </c>
      <c r="O779">
        <f t="shared" si="185"/>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 t="shared" ref="D82:D121" si="8">C82/C$120</f>
        <v>0.43247777218587485</v>
      </c>
      <c r="E82" s="1">
        <f t="shared" si="5"/>
        <v>0.57290000000000063</v>
      </c>
      <c r="F82" s="1">
        <f t="shared" ref="F82:F119" si="9">D82*372</f>
        <v>160.88173125314543</v>
      </c>
      <c r="G82" s="1"/>
      <c r="H82" s="1">
        <f t="shared" si="6"/>
        <v>160.88173125314543</v>
      </c>
    </row>
    <row r="83" spans="1:8" x14ac:dyDescent="0.3">
      <c r="A83" s="1">
        <f>A82+1</f>
        <v>1982</v>
      </c>
      <c r="B83" s="1">
        <v>60.375</v>
      </c>
      <c r="C83" s="1">
        <f t="shared" ref="C83:C121" si="10">B83/100</f>
        <v>0.60375000000000001</v>
      </c>
      <c r="D83" s="1">
        <f t="shared" si="8"/>
        <v>0.40513336688475088</v>
      </c>
      <c r="E83" s="1">
        <f t="shared" si="5"/>
        <v>0.58579999999999899</v>
      </c>
      <c r="F83" s="1">
        <f t="shared" si="9"/>
        <v>150.70961248112732</v>
      </c>
      <c r="G83" s="1"/>
      <c r="H83" s="1">
        <f t="shared" si="6"/>
        <v>150.70961248112732</v>
      </c>
    </row>
    <row r="84" spans="1:8" x14ac:dyDescent="0.3">
      <c r="A84" s="1">
        <f t="shared" ref="A84:A147" si="11">A83+1</f>
        <v>1983</v>
      </c>
      <c r="B84" s="1">
        <v>79.375</v>
      </c>
      <c r="C84" s="1">
        <f t="shared" si="10"/>
        <v>0.79374999999999996</v>
      </c>
      <c r="D84" s="1">
        <f t="shared" si="8"/>
        <v>0.53262875356483808</v>
      </c>
      <c r="E84" s="1">
        <f t="shared" si="5"/>
        <v>0.5987000000000009</v>
      </c>
      <c r="F84" s="1">
        <f t="shared" si="9"/>
        <v>198.13789632611977</v>
      </c>
      <c r="G84" s="1"/>
      <c r="H84" s="1">
        <f t="shared" si="6"/>
        <v>198.13789632611977</v>
      </c>
    </row>
    <row r="85" spans="1:8" x14ac:dyDescent="0.3">
      <c r="A85" s="1">
        <f t="shared" si="11"/>
        <v>1984</v>
      </c>
      <c r="B85" s="1">
        <v>69.775000000000006</v>
      </c>
      <c r="C85" s="1">
        <f t="shared" si="10"/>
        <v>0.69775000000000009</v>
      </c>
      <c r="D85" s="1">
        <f t="shared" si="8"/>
        <v>0.46821003187384669</v>
      </c>
      <c r="E85" s="1">
        <f t="shared" si="5"/>
        <v>0.61159999999999926</v>
      </c>
      <c r="F85" s="1">
        <f t="shared" si="9"/>
        <v>174.17413185707096</v>
      </c>
      <c r="G85" s="1"/>
      <c r="H85" s="1">
        <f t="shared" si="6"/>
        <v>174.17413185707096</v>
      </c>
    </row>
    <row r="86" spans="1:8" x14ac:dyDescent="0.3">
      <c r="A86" s="1">
        <f t="shared" si="11"/>
        <v>1985</v>
      </c>
      <c r="B86" s="1">
        <v>70.966666669999995</v>
      </c>
      <c r="C86" s="1">
        <f t="shared" si="10"/>
        <v>0.7096666667</v>
      </c>
      <c r="D86" s="1">
        <f t="shared" si="8"/>
        <v>0.47620645307834253</v>
      </c>
      <c r="E86" s="1">
        <f t="shared" si="5"/>
        <v>0.62450000000000117</v>
      </c>
      <c r="F86" s="1">
        <f t="shared" si="9"/>
        <v>177.14880054514342</v>
      </c>
      <c r="G86" s="1"/>
      <c r="H86" s="1">
        <f t="shared" si="6"/>
        <v>177.14880054514342</v>
      </c>
    </row>
    <row r="87" spans="1:8" x14ac:dyDescent="0.3">
      <c r="A87" s="1">
        <f t="shared" si="11"/>
        <v>1986</v>
      </c>
      <c r="B87" s="1">
        <v>84.083333330000002</v>
      </c>
      <c r="C87" s="1">
        <f t="shared" si="10"/>
        <v>0.84083333329999999</v>
      </c>
      <c r="D87" s="1">
        <f t="shared" si="8"/>
        <v>0.56422300506626399</v>
      </c>
      <c r="E87" s="1">
        <f t="shared" si="5"/>
        <v>0.63739999999999952</v>
      </c>
      <c r="F87" s="1">
        <f t="shared" si="9"/>
        <v>209.89095788465022</v>
      </c>
      <c r="G87" s="1"/>
      <c r="H87" s="1">
        <f t="shared" si="6"/>
        <v>209.89095788465022</v>
      </c>
    </row>
    <row r="88" spans="1:8" x14ac:dyDescent="0.3">
      <c r="A88" s="1">
        <f t="shared" si="11"/>
        <v>1987</v>
      </c>
      <c r="B88" s="1">
        <v>79.099999999999994</v>
      </c>
      <c r="C88" s="1">
        <f t="shared" si="10"/>
        <v>0.79099999999999993</v>
      </c>
      <c r="D88" s="1">
        <f t="shared" si="8"/>
        <v>0.53078342559973146</v>
      </c>
      <c r="E88" s="1">
        <f t="shared" si="5"/>
        <v>0.65030000000000143</v>
      </c>
      <c r="F88" s="1">
        <f t="shared" si="9"/>
        <v>197.4514343231001</v>
      </c>
      <c r="G88" s="1"/>
      <c r="H88" s="1">
        <f t="shared" si="6"/>
        <v>197.4514343231001</v>
      </c>
    </row>
    <row r="89" spans="1:8" x14ac:dyDescent="0.3">
      <c r="A89" s="1">
        <f t="shared" si="11"/>
        <v>1988</v>
      </c>
      <c r="B89" s="1">
        <v>76.275000000000006</v>
      </c>
      <c r="C89" s="1">
        <f t="shared" si="10"/>
        <v>0.76275000000000004</v>
      </c>
      <c r="D89" s="1">
        <f t="shared" si="8"/>
        <v>0.51182687468545551</v>
      </c>
      <c r="E89" s="1">
        <f t="shared" si="5"/>
        <v>0.66319999999999979</v>
      </c>
      <c r="F89" s="1">
        <f t="shared" si="9"/>
        <v>190.39959738298944</v>
      </c>
      <c r="G89" s="1"/>
      <c r="H89" s="1">
        <f t="shared" si="6"/>
        <v>190.39959738298944</v>
      </c>
    </row>
    <row r="90" spans="1:8" x14ac:dyDescent="0.3">
      <c r="A90" s="1">
        <f t="shared" si="11"/>
        <v>1989</v>
      </c>
      <c r="B90" s="1">
        <v>75.641666670000006</v>
      </c>
      <c r="C90" s="1">
        <f t="shared" si="10"/>
        <v>0.75641666670000007</v>
      </c>
      <c r="D90" s="1">
        <f t="shared" si="8"/>
        <v>0.50757702848515351</v>
      </c>
      <c r="E90" s="1">
        <f t="shared" si="5"/>
        <v>0.6761000000000017</v>
      </c>
      <c r="F90" s="1">
        <f t="shared" si="9"/>
        <v>188.8186545964771</v>
      </c>
      <c r="G90" s="1"/>
      <c r="H90" s="1">
        <f t="shared" si="6"/>
        <v>188.8186545964771</v>
      </c>
    </row>
    <row r="91" spans="1:8" x14ac:dyDescent="0.3">
      <c r="A91" s="1">
        <f t="shared" si="11"/>
        <v>1990</v>
      </c>
      <c r="B91" s="1">
        <v>73.591666669999995</v>
      </c>
      <c r="C91" s="1">
        <f t="shared" si="10"/>
        <v>0.7359166667</v>
      </c>
      <c r="D91" s="1">
        <f t="shared" si="8"/>
        <v>0.49382094729072301</v>
      </c>
      <c r="E91" s="1">
        <f t="shared" si="5"/>
        <v>0.68900000000000006</v>
      </c>
      <c r="F91" s="1">
        <f t="shared" si="9"/>
        <v>183.70139239214896</v>
      </c>
      <c r="G91" s="1"/>
      <c r="H91" s="1">
        <f t="shared" si="6"/>
        <v>183.70139239214896</v>
      </c>
    </row>
    <row r="92" spans="1:8" x14ac:dyDescent="0.3">
      <c r="A92" s="1">
        <f t="shared" si="11"/>
        <v>1991</v>
      </c>
      <c r="B92" s="1">
        <v>71.625</v>
      </c>
      <c r="C92" s="1">
        <f t="shared" si="10"/>
        <v>0.71625000000000005</v>
      </c>
      <c r="D92" s="1">
        <f t="shared" si="8"/>
        <v>0.4806240563663815</v>
      </c>
      <c r="E92" s="1">
        <f t="shared" si="5"/>
        <v>0.70190000000000197</v>
      </c>
      <c r="F92" s="1">
        <f t="shared" si="9"/>
        <v>178.79214896829393</v>
      </c>
      <c r="G92" s="1"/>
      <c r="H92" s="1">
        <f t="shared" si="6"/>
        <v>178.79214896829393</v>
      </c>
    </row>
    <row r="93" spans="1:8" x14ac:dyDescent="0.3">
      <c r="A93" s="1">
        <f t="shared" si="11"/>
        <v>1992</v>
      </c>
      <c r="B93" s="1">
        <v>85.924999999999997</v>
      </c>
      <c r="C93" s="1">
        <f t="shared" si="10"/>
        <v>0.85924999999999996</v>
      </c>
      <c r="D93" s="1">
        <f t="shared" si="8"/>
        <v>0.57658111055192074</v>
      </c>
      <c r="E93" s="1">
        <f t="shared" si="5"/>
        <v>0.71480000000000032</v>
      </c>
      <c r="F93" s="1">
        <f t="shared" si="9"/>
        <v>214.48817312531452</v>
      </c>
      <c r="G93" s="1"/>
      <c r="H93" s="1">
        <f t="shared" si="6"/>
        <v>214.48817312531452</v>
      </c>
    </row>
    <row r="94" spans="1:8" x14ac:dyDescent="0.3">
      <c r="A94" s="1">
        <f t="shared" si="11"/>
        <v>1993</v>
      </c>
      <c r="B94" s="1">
        <v>124.83333330000001</v>
      </c>
      <c r="C94" s="1">
        <f t="shared" si="10"/>
        <v>1.2483333330000002</v>
      </c>
      <c r="D94" s="1">
        <f t="shared" si="8"/>
        <v>0.83766705787619533</v>
      </c>
      <c r="E94" s="1">
        <f t="shared" si="5"/>
        <v>0.72770000000000223</v>
      </c>
      <c r="F94" s="1">
        <f t="shared" si="9"/>
        <v>311.61214552994466</v>
      </c>
      <c r="G94" s="1"/>
      <c r="H94" s="1">
        <f t="shared" si="6"/>
        <v>311.61214552994466</v>
      </c>
    </row>
    <row r="95" spans="1:8" x14ac:dyDescent="0.3">
      <c r="A95" s="1">
        <f t="shared" si="11"/>
        <v>1994</v>
      </c>
      <c r="B95" s="1">
        <v>142.875</v>
      </c>
      <c r="C95" s="1">
        <f t="shared" si="10"/>
        <v>1.42875</v>
      </c>
      <c r="D95" s="1">
        <f t="shared" si="8"/>
        <v>0.95873175641670849</v>
      </c>
      <c r="E95" s="1">
        <f t="shared" si="5"/>
        <v>0.74060000000000059</v>
      </c>
      <c r="F95" s="1">
        <f t="shared" si="9"/>
        <v>356.64821338701557</v>
      </c>
      <c r="G95" s="1"/>
      <c r="H95" s="1">
        <f t="shared" si="6"/>
        <v>356.64821338701557</v>
      </c>
    </row>
    <row r="96" spans="1:8" x14ac:dyDescent="0.3">
      <c r="A96" s="1">
        <f t="shared" si="11"/>
        <v>1995</v>
      </c>
      <c r="B96" s="1">
        <v>111.2583333</v>
      </c>
      <c r="C96" s="1">
        <f t="shared" si="10"/>
        <v>1.1125833330000001</v>
      </c>
      <c r="D96" s="1">
        <f t="shared" si="8"/>
        <v>0.7465749592350277</v>
      </c>
      <c r="E96" s="1">
        <f t="shared" si="5"/>
        <v>0.75349999999999895</v>
      </c>
      <c r="F96" s="1">
        <f t="shared" si="9"/>
        <v>277.72588483543029</v>
      </c>
      <c r="G96" s="1"/>
      <c r="H96" s="1">
        <f t="shared" si="6"/>
        <v>277.72588483543029</v>
      </c>
    </row>
    <row r="97" spans="1:8" x14ac:dyDescent="0.3">
      <c r="A97" s="1">
        <f t="shared" si="11"/>
        <v>1996</v>
      </c>
      <c r="B97" s="1">
        <v>145.68333329999999</v>
      </c>
      <c r="C97" s="1">
        <f t="shared" si="10"/>
        <v>1.4568333329999998</v>
      </c>
      <c r="D97" s="1">
        <f t="shared" si="8"/>
        <v>0.97757646904881712</v>
      </c>
      <c r="E97" s="1">
        <f t="shared" si="5"/>
        <v>0.76640000000000086</v>
      </c>
      <c r="F97" s="1">
        <f t="shared" si="9"/>
        <v>363.65844648615996</v>
      </c>
      <c r="G97" s="1"/>
      <c r="H97" s="1">
        <f t="shared" si="6"/>
        <v>363.65844648615996</v>
      </c>
    </row>
    <row r="98" spans="1:8" x14ac:dyDescent="0.3">
      <c r="A98" s="1">
        <f t="shared" si="11"/>
        <v>1997</v>
      </c>
      <c r="B98" s="1">
        <v>150.56666670000001</v>
      </c>
      <c r="C98" s="1">
        <f t="shared" si="10"/>
        <v>1.5056666670000001</v>
      </c>
      <c r="D98" s="1">
        <f t="shared" si="8"/>
        <v>1.0103450206341218</v>
      </c>
      <c r="E98" s="1">
        <f t="shared" si="5"/>
        <v>0.77929999999999922</v>
      </c>
      <c r="F98" s="1">
        <f t="shared" si="9"/>
        <v>375.84834767589331</v>
      </c>
      <c r="G98" s="1"/>
      <c r="H98" s="1">
        <f t="shared" si="6"/>
        <v>375.84834767589331</v>
      </c>
    </row>
    <row r="99" spans="1:8" x14ac:dyDescent="0.3">
      <c r="A99" s="1">
        <f t="shared" si="11"/>
        <v>1998</v>
      </c>
      <c r="B99" s="1">
        <v>127.0083333</v>
      </c>
      <c r="C99" s="1">
        <f t="shared" si="10"/>
        <v>1.2700833330000001</v>
      </c>
      <c r="D99" s="1">
        <f t="shared" si="8"/>
        <v>0.85226192450931049</v>
      </c>
      <c r="E99" s="1">
        <f t="shared" si="5"/>
        <v>0.79220000000000113</v>
      </c>
      <c r="F99" s="1">
        <f t="shared" si="9"/>
        <v>317.0414359174635</v>
      </c>
      <c r="G99" s="1"/>
      <c r="H99" s="1">
        <f t="shared" si="6"/>
        <v>317.0414359174635</v>
      </c>
    </row>
    <row r="100" spans="1:8" x14ac:dyDescent="0.3">
      <c r="A100" s="1">
        <f t="shared" si="11"/>
        <v>1999</v>
      </c>
      <c r="B100" s="1">
        <v>153.8666667</v>
      </c>
      <c r="C100" s="1">
        <f t="shared" si="10"/>
        <v>1.538666667</v>
      </c>
      <c r="D100" s="1">
        <f t="shared" si="8"/>
        <v>1.0324889562154</v>
      </c>
      <c r="E100" s="1">
        <f t="shared" si="5"/>
        <v>0.80509999999999948</v>
      </c>
      <c r="F100" s="1">
        <f t="shared" si="9"/>
        <v>384.08589171212884</v>
      </c>
      <c r="G100" s="1"/>
      <c r="H100" s="1">
        <f t="shared" si="6"/>
        <v>384.08589171212884</v>
      </c>
    </row>
    <row r="101" spans="1:8" x14ac:dyDescent="0.3">
      <c r="A101" s="1">
        <f t="shared" si="11"/>
        <v>2000</v>
      </c>
      <c r="B101" s="1">
        <v>121.75</v>
      </c>
      <c r="C101" s="1">
        <f t="shared" si="10"/>
        <v>1.2175</v>
      </c>
      <c r="D101" s="1">
        <f t="shared" si="8"/>
        <v>0.81697701727897998</v>
      </c>
      <c r="E101" s="1">
        <f t="shared" si="5"/>
        <v>0.81800000000000139</v>
      </c>
      <c r="F101" s="1">
        <f t="shared" si="9"/>
        <v>303.91545042778057</v>
      </c>
      <c r="G101" s="1"/>
      <c r="H101" s="1">
        <f t="shared" si="6"/>
        <v>303.91545042778057</v>
      </c>
    </row>
    <row r="102" spans="1:8" x14ac:dyDescent="0.3">
      <c r="A102" s="1">
        <f t="shared" si="11"/>
        <v>2001</v>
      </c>
      <c r="B102" s="1">
        <v>120.3666667</v>
      </c>
      <c r="C102" s="1">
        <f t="shared" si="10"/>
        <v>1.203666667</v>
      </c>
      <c r="D102" s="1">
        <f t="shared" si="8"/>
        <v>0.80769445864787781</v>
      </c>
      <c r="E102" s="1">
        <f t="shared" si="5"/>
        <v>0.83089999999999975</v>
      </c>
      <c r="F102" s="1">
        <f t="shared" si="9"/>
        <v>300.46233861701057</v>
      </c>
      <c r="G102" s="1"/>
      <c r="H102" s="1">
        <f t="shared" si="6"/>
        <v>300.46233861701057</v>
      </c>
    </row>
    <row r="103" spans="1:8" x14ac:dyDescent="0.3">
      <c r="A103" s="1">
        <f t="shared" si="11"/>
        <v>2002</v>
      </c>
      <c r="B103" s="1">
        <v>117.3833333</v>
      </c>
      <c r="C103" s="1">
        <f t="shared" si="10"/>
        <v>1.1738333330000001</v>
      </c>
      <c r="D103" s="1">
        <f t="shared" si="8"/>
        <v>0.78767544573058212</v>
      </c>
      <c r="E103" s="1">
        <f t="shared" si="5"/>
        <v>0.84380000000000166</v>
      </c>
      <c r="F103" s="1">
        <f t="shared" si="9"/>
        <v>293.01526581177654</v>
      </c>
      <c r="G103" s="1"/>
      <c r="H103" s="1">
        <f t="shared" si="6"/>
        <v>293.01526581177654</v>
      </c>
    </row>
    <row r="104" spans="1:8" x14ac:dyDescent="0.3">
      <c r="A104" s="1">
        <f t="shared" si="11"/>
        <v>2003</v>
      </c>
      <c r="B104" s="1">
        <v>101.8666667</v>
      </c>
      <c r="C104" s="1">
        <f t="shared" si="10"/>
        <v>1.018666667</v>
      </c>
      <c r="D104" s="1">
        <f t="shared" si="8"/>
        <v>0.68355421372252967</v>
      </c>
      <c r="E104" s="1">
        <f t="shared" si="5"/>
        <v>0.85670000000000002</v>
      </c>
      <c r="F104" s="1">
        <f t="shared" si="9"/>
        <v>254.28216750478103</v>
      </c>
      <c r="G104" s="1"/>
      <c r="H104" s="1">
        <f t="shared" si="6"/>
        <v>254.28216750478103</v>
      </c>
    </row>
    <row r="105" spans="1:8" x14ac:dyDescent="0.3">
      <c r="A105" s="1">
        <f t="shared" si="11"/>
        <v>2004</v>
      </c>
      <c r="B105" s="1">
        <v>132.9</v>
      </c>
      <c r="C105" s="1">
        <f t="shared" si="10"/>
        <v>1.329</v>
      </c>
      <c r="D105" s="1">
        <f t="shared" si="8"/>
        <v>0.8917966784096627</v>
      </c>
      <c r="E105" s="1">
        <f t="shared" si="5"/>
        <v>0.86960000000000193</v>
      </c>
      <c r="F105" s="1">
        <f t="shared" si="9"/>
        <v>331.7483643683945</v>
      </c>
      <c r="G105" s="1"/>
      <c r="H105" s="1">
        <f t="shared" si="6"/>
        <v>331.7483643683945</v>
      </c>
    </row>
    <row r="106" spans="1:8" x14ac:dyDescent="0.3">
      <c r="A106" s="1">
        <f t="shared" si="11"/>
        <v>2005</v>
      </c>
      <c r="B106" s="1">
        <v>118.4416667</v>
      </c>
      <c r="C106" s="1">
        <f t="shared" si="10"/>
        <v>1.184416667</v>
      </c>
      <c r="D106" s="1">
        <f t="shared" si="8"/>
        <v>0.79477716289213218</v>
      </c>
      <c r="E106" s="1">
        <f t="shared" si="5"/>
        <v>0.88250000000000028</v>
      </c>
      <c r="F106" s="1">
        <f t="shared" si="9"/>
        <v>295.65710459587319</v>
      </c>
      <c r="G106" s="1"/>
      <c r="H106" s="1">
        <f t="shared" si="6"/>
        <v>295.65710459587319</v>
      </c>
    </row>
    <row r="107" spans="1:8" x14ac:dyDescent="0.3">
      <c r="A107" s="1">
        <f t="shared" si="11"/>
        <v>2006</v>
      </c>
      <c r="B107" s="1">
        <v>110.0083333</v>
      </c>
      <c r="C107" s="1">
        <f t="shared" si="10"/>
        <v>1.1000833329999999</v>
      </c>
      <c r="D107" s="1">
        <f t="shared" si="8"/>
        <v>0.73818710484817973</v>
      </c>
      <c r="E107" s="1">
        <f t="shared" si="5"/>
        <v>0.89540000000000219</v>
      </c>
      <c r="F107" s="1">
        <f t="shared" si="9"/>
        <v>274.60560300352284</v>
      </c>
      <c r="G107" s="1"/>
      <c r="H107" s="1">
        <f t="shared" si="6"/>
        <v>274.60560300352284</v>
      </c>
    </row>
    <row r="108" spans="1:8" x14ac:dyDescent="0.3">
      <c r="A108" s="1">
        <f t="shared" si="11"/>
        <v>2007</v>
      </c>
      <c r="B108" s="1">
        <v>97.783333330000005</v>
      </c>
      <c r="C108" s="1">
        <f t="shared" si="10"/>
        <v>0.9778333333</v>
      </c>
      <c r="D108" s="1">
        <f t="shared" si="8"/>
        <v>0.65615388914611639</v>
      </c>
      <c r="E108" s="1">
        <f t="shared" si="5"/>
        <v>0.90830000000000055</v>
      </c>
      <c r="F108" s="1">
        <f t="shared" si="9"/>
        <v>244.08924676235529</v>
      </c>
      <c r="G108" s="1"/>
      <c r="H108" s="1">
        <f t="shared" si="6"/>
        <v>244.08924676235529</v>
      </c>
    </row>
    <row r="109" spans="1:8" x14ac:dyDescent="0.3">
      <c r="A109" s="1">
        <f t="shared" si="11"/>
        <v>2008</v>
      </c>
      <c r="B109" s="1">
        <v>90.358333329999994</v>
      </c>
      <c r="C109" s="1">
        <f t="shared" si="10"/>
        <v>0.90358333329999996</v>
      </c>
      <c r="D109" s="1">
        <f t="shared" si="8"/>
        <v>0.60633003408824016</v>
      </c>
      <c r="E109" s="1">
        <f t="shared" si="5"/>
        <v>0.92120000000000246</v>
      </c>
      <c r="F109" s="1">
        <f t="shared" si="9"/>
        <v>225.55477268082535</v>
      </c>
      <c r="G109" s="1"/>
      <c r="H109" s="1">
        <f t="shared" si="6"/>
        <v>225.55477268082535</v>
      </c>
    </row>
    <row r="110" spans="1:8" x14ac:dyDescent="0.3">
      <c r="A110" s="1">
        <f t="shared" si="11"/>
        <v>2009</v>
      </c>
      <c r="B110" s="1">
        <v>95.041666669999998</v>
      </c>
      <c r="C110" s="1">
        <f t="shared" si="10"/>
        <v>0.95041666670000002</v>
      </c>
      <c r="D110" s="1">
        <f t="shared" si="8"/>
        <v>0.63775652856903198</v>
      </c>
      <c r="E110" s="1">
        <f t="shared" si="5"/>
        <v>0.93410000000000082</v>
      </c>
      <c r="F110" s="1">
        <f t="shared" si="9"/>
        <v>237.2454286276799</v>
      </c>
      <c r="G110" s="1"/>
      <c r="H110" s="1">
        <f t="shared" si="6"/>
        <v>237.2454286276799</v>
      </c>
    </row>
    <row r="111" spans="1:8" x14ac:dyDescent="0.3">
      <c r="A111" s="1">
        <f t="shared" si="11"/>
        <v>2010</v>
      </c>
      <c r="B111" s="1">
        <v>100</v>
      </c>
      <c r="C111" s="1">
        <f t="shared" si="10"/>
        <v>1</v>
      </c>
      <c r="D111" s="1">
        <f t="shared" si="8"/>
        <v>0.67102835094782753</v>
      </c>
      <c r="E111" s="1">
        <f t="shared" si="5"/>
        <v>0.94699999999999918</v>
      </c>
      <c r="F111" s="1">
        <f t="shared" si="9"/>
        <v>249.62254655259184</v>
      </c>
      <c r="G111" s="1"/>
      <c r="H111" s="1">
        <f t="shared" si="6"/>
        <v>249.62254655259184</v>
      </c>
    </row>
    <row r="112" spans="1:8" x14ac:dyDescent="0.3">
      <c r="A112" s="1">
        <f t="shared" si="11"/>
        <v>2011</v>
      </c>
      <c r="B112" s="1">
        <v>96.1</v>
      </c>
      <c r="C112" s="1">
        <f t="shared" si="10"/>
        <v>0.96099999999999997</v>
      </c>
      <c r="D112" s="1">
        <f t="shared" si="8"/>
        <v>0.64485824526086222</v>
      </c>
      <c r="E112" s="1">
        <f t="shared" si="5"/>
        <v>0.95990000000000109</v>
      </c>
      <c r="F112" s="1">
        <f t="shared" si="9"/>
        <v>239.88726723704073</v>
      </c>
      <c r="G112" s="1"/>
      <c r="H112" s="1">
        <f t="shared" si="6"/>
        <v>239.88726723704073</v>
      </c>
    </row>
    <row r="113" spans="1:8" x14ac:dyDescent="0.3">
      <c r="A113" s="1">
        <f t="shared" si="11"/>
        <v>2012</v>
      </c>
      <c r="B113" s="1">
        <v>104.79166669999999</v>
      </c>
      <c r="C113" s="1">
        <f t="shared" si="10"/>
        <v>1.047916667</v>
      </c>
      <c r="D113" s="1">
        <f t="shared" si="8"/>
        <v>0.70318179298775363</v>
      </c>
      <c r="E113" s="1">
        <f t="shared" si="5"/>
        <v>0.97279999999999944</v>
      </c>
      <c r="F113" s="1">
        <f t="shared" si="9"/>
        <v>261.58362699144436</v>
      </c>
      <c r="G113" s="1"/>
      <c r="H113" s="1">
        <f t="shared" si="6"/>
        <v>261.58362699144436</v>
      </c>
    </row>
    <row r="114" spans="1:8" x14ac:dyDescent="0.3">
      <c r="A114" s="1">
        <f t="shared" si="11"/>
        <v>2013</v>
      </c>
      <c r="B114" s="1">
        <v>123.1333333</v>
      </c>
      <c r="C114" s="1">
        <f t="shared" si="10"/>
        <v>1.231333333</v>
      </c>
      <c r="D114" s="1">
        <f t="shared" si="8"/>
        <v>0.82625957591008214</v>
      </c>
      <c r="E114" s="1">
        <f t="shared" si="5"/>
        <v>0.98570000000000135</v>
      </c>
      <c r="F114" s="1">
        <f t="shared" si="9"/>
        <v>307.36856223855057</v>
      </c>
      <c r="G114" s="1"/>
      <c r="H114" s="1">
        <f t="shared" si="6"/>
        <v>307.36856223855057</v>
      </c>
    </row>
    <row r="115" spans="1:8" x14ac:dyDescent="0.3">
      <c r="A115" s="1">
        <f t="shared" si="11"/>
        <v>2014</v>
      </c>
      <c r="B115" s="1">
        <v>130.4833333</v>
      </c>
      <c r="C115" s="1">
        <f t="shared" si="10"/>
        <v>1.3048333329999999</v>
      </c>
      <c r="D115" s="1">
        <f t="shared" si="8"/>
        <v>0.87558015970474745</v>
      </c>
      <c r="E115" s="1">
        <f t="shared" si="5"/>
        <v>0.99859999999999971</v>
      </c>
      <c r="F115" s="1">
        <f t="shared" si="9"/>
        <v>325.71581941016603</v>
      </c>
      <c r="G115" s="1"/>
      <c r="H115" s="1">
        <f t="shared" si="6"/>
        <v>325.71581941016603</v>
      </c>
    </row>
    <row r="116" spans="1:8" x14ac:dyDescent="0.3">
      <c r="A116" s="1">
        <f t="shared" si="11"/>
        <v>2015</v>
      </c>
      <c r="B116" s="1">
        <v>132.15833330000001</v>
      </c>
      <c r="C116" s="1">
        <f t="shared" si="10"/>
        <v>1.3215833330000002</v>
      </c>
      <c r="D116" s="1">
        <f t="shared" si="8"/>
        <v>0.88681988458312377</v>
      </c>
      <c r="E116" s="1">
        <f t="shared" si="5"/>
        <v>1.0115000000000016</v>
      </c>
      <c r="F116" s="1">
        <f t="shared" si="9"/>
        <v>329.89699706492206</v>
      </c>
      <c r="G116" s="1"/>
      <c r="H116" s="1">
        <f t="shared" si="6"/>
        <v>329.89699706492206</v>
      </c>
    </row>
    <row r="117" spans="1:8" x14ac:dyDescent="0.3">
      <c r="A117" s="1">
        <f t="shared" si="11"/>
        <v>2016</v>
      </c>
      <c r="B117" s="1">
        <v>140.28333330000001</v>
      </c>
      <c r="C117" s="1">
        <f t="shared" si="10"/>
        <v>1.402833333</v>
      </c>
      <c r="D117" s="1">
        <f t="shared" si="8"/>
        <v>0.94134093809763464</v>
      </c>
      <c r="E117" s="1">
        <f t="shared" si="5"/>
        <v>1.0244</v>
      </c>
      <c r="F117" s="1">
        <f t="shared" si="9"/>
        <v>350.1788289723201</v>
      </c>
      <c r="G117" s="1"/>
      <c r="H117" s="1">
        <f t="shared" si="6"/>
        <v>350.1788289723201</v>
      </c>
    </row>
    <row r="118" spans="1:8" x14ac:dyDescent="0.3">
      <c r="A118" s="1">
        <f t="shared" si="11"/>
        <v>2017</v>
      </c>
      <c r="B118" s="1">
        <v>155.80000000000001</v>
      </c>
      <c r="C118" s="1">
        <f t="shared" si="10"/>
        <v>1.5580000000000001</v>
      </c>
      <c r="D118" s="1">
        <f t="shared" si="8"/>
        <v>1.0454621707767153</v>
      </c>
      <c r="E118" s="1">
        <f t="shared" si="5"/>
        <v>1.0373000000000019</v>
      </c>
      <c r="F118" s="1">
        <f t="shared" si="9"/>
        <v>388.91192752893812</v>
      </c>
      <c r="G118" s="1"/>
      <c r="H118" s="1">
        <f t="shared" si="6"/>
        <v>388.91192752893812</v>
      </c>
    </row>
    <row r="119" spans="1:8" x14ac:dyDescent="0.3">
      <c r="A119" s="1">
        <f t="shared" si="11"/>
        <v>2018</v>
      </c>
      <c r="B119" s="1">
        <v>171.20833329999999</v>
      </c>
      <c r="C119" s="1">
        <f t="shared" si="10"/>
        <v>1.7120833329999998</v>
      </c>
      <c r="D119" s="1">
        <f t="shared" si="8"/>
        <v>1.1488564556282501</v>
      </c>
      <c r="E119" s="1">
        <f t="shared" si="5"/>
        <v>1.0502000000000002</v>
      </c>
      <c r="F119" s="1">
        <f t="shared" si="9"/>
        <v>427.37460149370906</v>
      </c>
      <c r="G119" s="1"/>
      <c r="H119" s="1">
        <f t="shared" si="6"/>
        <v>427.37460149370906</v>
      </c>
    </row>
    <row r="120" spans="1:8" x14ac:dyDescent="0.3">
      <c r="A120" s="1">
        <f t="shared" si="11"/>
        <v>2019</v>
      </c>
      <c r="B120" s="1">
        <v>149.02500000000001</v>
      </c>
      <c r="C120" s="1">
        <f t="shared" si="10"/>
        <v>1.4902500000000001</v>
      </c>
      <c r="D120" s="1">
        <f t="shared" si="8"/>
        <v>1</v>
      </c>
      <c r="E120" s="1">
        <f t="shared" si="5"/>
        <v>1.0631000000000022</v>
      </c>
      <c r="F120" s="1">
        <f>D120*372</f>
        <v>372</v>
      </c>
      <c r="G120" s="1"/>
      <c r="H120" s="1">
        <f t="shared" si="6"/>
        <v>372</v>
      </c>
    </row>
    <row r="121" spans="1:8" x14ac:dyDescent="0.3">
      <c r="A121" s="1">
        <f t="shared" si="11"/>
        <v>2020</v>
      </c>
      <c r="B121" s="1">
        <v>189.6</v>
      </c>
      <c r="C121" s="1">
        <f t="shared" si="10"/>
        <v>1.8959999999999999</v>
      </c>
      <c r="D121" s="1">
        <f t="shared" si="8"/>
        <v>1.2722697533970808</v>
      </c>
      <c r="E121" s="1">
        <f t="shared" si="5"/>
        <v>1.0760000000000005</v>
      </c>
      <c r="F121" s="1">
        <f>D121*372</f>
        <v>473.28434826371404</v>
      </c>
      <c r="G121" s="1"/>
      <c r="H121" s="1">
        <f t="shared" si="6"/>
        <v>473.28434826371404</v>
      </c>
    </row>
    <row r="122" spans="1:8" x14ac:dyDescent="0.3">
      <c r="A122" s="1">
        <f t="shared" si="11"/>
        <v>2021</v>
      </c>
      <c r="B122" s="1"/>
      <c r="C122" s="1"/>
      <c r="D122" s="1"/>
      <c r="E122" s="1">
        <f t="shared" si="5"/>
        <v>1.0889000000000024</v>
      </c>
      <c r="F122" s="1"/>
      <c r="G122" s="1">
        <f>E122*F$120</f>
        <v>405.07080000000087</v>
      </c>
      <c r="H122" s="1">
        <f t="shared" si="6"/>
        <v>405.07080000000087</v>
      </c>
    </row>
    <row r="123" spans="1:8" x14ac:dyDescent="0.3">
      <c r="A123" s="1">
        <f t="shared" si="11"/>
        <v>2022</v>
      </c>
      <c r="B123" s="1"/>
      <c r="C123" s="1"/>
      <c r="D123" s="1"/>
      <c r="E123" s="1">
        <f t="shared" si="5"/>
        <v>1.1018000000000008</v>
      </c>
      <c r="F123" s="1"/>
      <c r="G123" s="1">
        <f>E123*F$120</f>
        <v>409.86960000000028</v>
      </c>
      <c r="H123" s="1">
        <f t="shared" si="6"/>
        <v>409.86960000000028</v>
      </c>
    </row>
    <row r="124" spans="1:8" x14ac:dyDescent="0.3">
      <c r="A124" s="1">
        <f t="shared" si="11"/>
        <v>2023</v>
      </c>
      <c r="B124" s="1"/>
      <c r="C124" s="1"/>
      <c r="D124" s="1"/>
      <c r="E124" s="1">
        <f t="shared" si="5"/>
        <v>1.1146999999999991</v>
      </c>
      <c r="F124" s="1"/>
      <c r="G124" s="1">
        <f t="shared" ref="G124:G187" si="12">E124*F$120</f>
        <v>414.66839999999968</v>
      </c>
      <c r="H124" s="1">
        <f t="shared" si="6"/>
        <v>414.66839999999968</v>
      </c>
    </row>
    <row r="125" spans="1:8" x14ac:dyDescent="0.3">
      <c r="A125" s="1">
        <f t="shared" si="11"/>
        <v>2024</v>
      </c>
      <c r="B125" s="1"/>
      <c r="C125" s="1"/>
      <c r="D125" s="1"/>
      <c r="E125" s="1">
        <f t="shared" si="5"/>
        <v>1.127600000000001</v>
      </c>
      <c r="F125" s="1"/>
      <c r="G125" s="1">
        <f t="shared" si="12"/>
        <v>419.46720000000039</v>
      </c>
      <c r="H125" s="1">
        <f t="shared" si="6"/>
        <v>419.46720000000039</v>
      </c>
    </row>
    <row r="126" spans="1:8" x14ac:dyDescent="0.3">
      <c r="A126" s="1">
        <f t="shared" si="11"/>
        <v>2025</v>
      </c>
      <c r="B126" s="1"/>
      <c r="C126" s="1"/>
      <c r="D126" s="1"/>
      <c r="E126" s="1">
        <f t="shared" si="5"/>
        <v>1.1404999999999994</v>
      </c>
      <c r="F126" s="1"/>
      <c r="G126" s="1">
        <f t="shared" si="12"/>
        <v>424.26599999999979</v>
      </c>
      <c r="H126" s="1">
        <f t="shared" si="6"/>
        <v>424.26599999999979</v>
      </c>
    </row>
    <row r="127" spans="1:8" x14ac:dyDescent="0.3">
      <c r="A127" s="1">
        <f t="shared" si="11"/>
        <v>2026</v>
      </c>
      <c r="B127" s="1"/>
      <c r="C127" s="1"/>
      <c r="D127" s="1"/>
      <c r="E127" s="1">
        <f t="shared" si="5"/>
        <v>1.1534000000000013</v>
      </c>
      <c r="F127" s="1"/>
      <c r="G127" s="1">
        <f t="shared" si="12"/>
        <v>429.0648000000005</v>
      </c>
      <c r="H127" s="1">
        <f t="shared" si="6"/>
        <v>429.0648000000005</v>
      </c>
    </row>
    <row r="128" spans="1:8" x14ac:dyDescent="0.3">
      <c r="A128" s="1">
        <f t="shared" si="11"/>
        <v>2027</v>
      </c>
      <c r="B128" s="1"/>
      <c r="C128" s="1"/>
      <c r="D128" s="1"/>
      <c r="E128" s="1">
        <f t="shared" si="5"/>
        <v>1.1662999999999997</v>
      </c>
      <c r="F128" s="1"/>
      <c r="G128" s="1">
        <f t="shared" si="12"/>
        <v>433.86359999999991</v>
      </c>
      <c r="H128" s="1">
        <f t="shared" si="6"/>
        <v>433.86359999999991</v>
      </c>
    </row>
    <row r="129" spans="1:8" x14ac:dyDescent="0.3">
      <c r="A129" s="1">
        <f t="shared" si="11"/>
        <v>2028</v>
      </c>
      <c r="B129" s="1"/>
      <c r="C129" s="1"/>
      <c r="D129" s="1"/>
      <c r="E129" s="1">
        <f t="shared" si="5"/>
        <v>1.1792000000000016</v>
      </c>
      <c r="F129" s="1"/>
      <c r="G129" s="1">
        <f t="shared" si="12"/>
        <v>438.66240000000062</v>
      </c>
      <c r="H129" s="1">
        <f t="shared" si="6"/>
        <v>438.66240000000062</v>
      </c>
    </row>
    <row r="130" spans="1:8" x14ac:dyDescent="0.3">
      <c r="A130" s="1">
        <f t="shared" si="11"/>
        <v>2029</v>
      </c>
      <c r="B130" s="1"/>
      <c r="C130" s="1"/>
      <c r="D130" s="1"/>
      <c r="E130" s="1">
        <f t="shared" si="5"/>
        <v>1.1920999999999999</v>
      </c>
      <c r="F130" s="1"/>
      <c r="G130" s="1">
        <f t="shared" si="12"/>
        <v>443.46119999999996</v>
      </c>
      <c r="H130" s="1">
        <f t="shared" si="6"/>
        <v>443.46119999999996</v>
      </c>
    </row>
    <row r="131" spans="1:8" x14ac:dyDescent="0.3">
      <c r="A131" s="1">
        <f t="shared" si="11"/>
        <v>2030</v>
      </c>
      <c r="B131" s="1"/>
      <c r="C131" s="1"/>
      <c r="D131" s="1"/>
      <c r="E131" s="1">
        <f t="shared" ref="E131:E194" si="13">MAX(0.1,0.0129*A131-24.982)</f>
        <v>1.2050000000000018</v>
      </c>
      <c r="F131" s="1"/>
      <c r="G131" s="1">
        <f t="shared" si="12"/>
        <v>448.26000000000067</v>
      </c>
      <c r="H131" s="1">
        <f t="shared" ref="H131:H194" si="14">MAX(1,F131+G131)</f>
        <v>448.26000000000067</v>
      </c>
    </row>
    <row r="132" spans="1:8" x14ac:dyDescent="0.3">
      <c r="A132" s="1">
        <f t="shared" si="11"/>
        <v>2031</v>
      </c>
      <c r="B132" s="1"/>
      <c r="C132" s="1"/>
      <c r="D132" s="1"/>
      <c r="E132" s="1">
        <f t="shared" si="13"/>
        <v>1.2179000000000002</v>
      </c>
      <c r="F132" s="1"/>
      <c r="G132" s="1">
        <f t="shared" si="12"/>
        <v>453.05880000000008</v>
      </c>
      <c r="H132" s="1">
        <f t="shared" si="14"/>
        <v>453.05880000000008</v>
      </c>
    </row>
    <row r="133" spans="1:8" x14ac:dyDescent="0.3">
      <c r="A133" s="1">
        <f t="shared" si="11"/>
        <v>2032</v>
      </c>
      <c r="B133" s="1"/>
      <c r="C133" s="1"/>
      <c r="D133" s="1"/>
      <c r="E133" s="1">
        <f t="shared" si="13"/>
        <v>1.2308000000000021</v>
      </c>
      <c r="F133" s="1"/>
      <c r="G133" s="1">
        <f t="shared" si="12"/>
        <v>457.85760000000079</v>
      </c>
      <c r="H133" s="1">
        <f t="shared" si="14"/>
        <v>457.85760000000079</v>
      </c>
    </row>
    <row r="134" spans="1:8" x14ac:dyDescent="0.3">
      <c r="A134" s="1">
        <f t="shared" si="11"/>
        <v>2033</v>
      </c>
      <c r="B134" s="1"/>
      <c r="C134" s="1"/>
      <c r="D134" s="1"/>
      <c r="E134" s="1">
        <f t="shared" si="13"/>
        <v>1.2437000000000005</v>
      </c>
      <c r="F134" s="1"/>
      <c r="G134" s="1">
        <f t="shared" si="12"/>
        <v>462.65640000000019</v>
      </c>
      <c r="H134" s="1">
        <f t="shared" si="14"/>
        <v>462.65640000000019</v>
      </c>
    </row>
    <row r="135" spans="1:8" x14ac:dyDescent="0.3">
      <c r="A135" s="1">
        <f t="shared" si="11"/>
        <v>2034</v>
      </c>
      <c r="B135" s="1"/>
      <c r="C135" s="1"/>
      <c r="D135" s="1"/>
      <c r="E135" s="1">
        <f t="shared" si="13"/>
        <v>1.2566000000000024</v>
      </c>
      <c r="F135" s="1"/>
      <c r="G135" s="1">
        <f t="shared" si="12"/>
        <v>467.4552000000009</v>
      </c>
      <c r="H135" s="1">
        <f t="shared" si="14"/>
        <v>467.4552000000009</v>
      </c>
    </row>
    <row r="136" spans="1:8" x14ac:dyDescent="0.3">
      <c r="A136" s="1">
        <f t="shared" si="11"/>
        <v>2035</v>
      </c>
      <c r="B136" s="1"/>
      <c r="C136" s="1"/>
      <c r="D136" s="1"/>
      <c r="E136" s="1">
        <f t="shared" si="13"/>
        <v>1.2695000000000007</v>
      </c>
      <c r="F136" s="1"/>
      <c r="G136" s="1">
        <f t="shared" si="12"/>
        <v>472.25400000000025</v>
      </c>
      <c r="H136" s="1">
        <f t="shared" si="14"/>
        <v>472.25400000000025</v>
      </c>
    </row>
    <row r="137" spans="1:8" x14ac:dyDescent="0.3">
      <c r="A137" s="1">
        <f t="shared" si="11"/>
        <v>2036</v>
      </c>
      <c r="B137" s="1"/>
      <c r="C137" s="1"/>
      <c r="D137" s="1"/>
      <c r="E137" s="1">
        <f t="shared" si="13"/>
        <v>1.2823999999999991</v>
      </c>
      <c r="F137" s="1"/>
      <c r="G137" s="1">
        <f t="shared" si="12"/>
        <v>477.05279999999965</v>
      </c>
      <c r="H137" s="1">
        <f t="shared" si="14"/>
        <v>477.05279999999965</v>
      </c>
    </row>
    <row r="138" spans="1:8" x14ac:dyDescent="0.3">
      <c r="A138" s="1">
        <f t="shared" si="11"/>
        <v>2037</v>
      </c>
      <c r="B138" s="1"/>
      <c r="C138" s="1"/>
      <c r="D138" s="1"/>
      <c r="E138" s="1">
        <f t="shared" si="13"/>
        <v>1.295300000000001</v>
      </c>
      <c r="F138" s="1"/>
      <c r="G138" s="1">
        <f t="shared" si="12"/>
        <v>481.85160000000036</v>
      </c>
      <c r="H138" s="1">
        <f t="shared" si="14"/>
        <v>481.85160000000036</v>
      </c>
    </row>
    <row r="139" spans="1:8" x14ac:dyDescent="0.3">
      <c r="A139" s="1">
        <f t="shared" si="11"/>
        <v>2038</v>
      </c>
      <c r="B139" s="1"/>
      <c r="C139" s="1"/>
      <c r="D139" s="1"/>
      <c r="E139" s="1">
        <f t="shared" si="13"/>
        <v>1.3081999999999994</v>
      </c>
      <c r="F139" s="1"/>
      <c r="G139" s="1">
        <f t="shared" si="12"/>
        <v>486.65039999999976</v>
      </c>
      <c r="H139" s="1">
        <f t="shared" si="14"/>
        <v>486.65039999999976</v>
      </c>
    </row>
    <row r="140" spans="1:8" x14ac:dyDescent="0.3">
      <c r="A140" s="1">
        <f t="shared" si="11"/>
        <v>2039</v>
      </c>
      <c r="B140" s="1"/>
      <c r="C140" s="1"/>
      <c r="D140" s="1"/>
      <c r="E140" s="1">
        <f t="shared" si="13"/>
        <v>1.3211000000000013</v>
      </c>
      <c r="F140" s="1"/>
      <c r="G140" s="1">
        <f t="shared" si="12"/>
        <v>491.44920000000047</v>
      </c>
      <c r="H140" s="1">
        <f t="shared" si="14"/>
        <v>491.44920000000047</v>
      </c>
    </row>
    <row r="141" spans="1:8" x14ac:dyDescent="0.3">
      <c r="A141" s="1">
        <f t="shared" si="11"/>
        <v>2040</v>
      </c>
      <c r="B141" s="1"/>
      <c r="C141" s="1"/>
      <c r="D141" s="1"/>
      <c r="E141" s="1">
        <f t="shared" si="13"/>
        <v>1.3339999999999996</v>
      </c>
      <c r="F141" s="1"/>
      <c r="G141" s="1">
        <f t="shared" si="12"/>
        <v>496.24799999999988</v>
      </c>
      <c r="H141" s="1">
        <f t="shared" si="14"/>
        <v>496.24799999999988</v>
      </c>
    </row>
    <row r="142" spans="1:8" x14ac:dyDescent="0.3">
      <c r="A142" s="1">
        <f t="shared" si="11"/>
        <v>2041</v>
      </c>
      <c r="B142" s="1"/>
      <c r="C142" s="1"/>
      <c r="D142" s="1"/>
      <c r="E142" s="1">
        <f t="shared" si="13"/>
        <v>1.3469000000000015</v>
      </c>
      <c r="F142" s="1"/>
      <c r="G142" s="1">
        <f t="shared" si="12"/>
        <v>501.04680000000059</v>
      </c>
      <c r="H142" s="1">
        <f t="shared" si="14"/>
        <v>501.04680000000059</v>
      </c>
    </row>
    <row r="143" spans="1:8" x14ac:dyDescent="0.3">
      <c r="A143" s="1">
        <f t="shared" si="11"/>
        <v>2042</v>
      </c>
      <c r="B143" s="1"/>
      <c r="C143" s="1"/>
      <c r="D143" s="1"/>
      <c r="E143" s="1">
        <f t="shared" si="13"/>
        <v>1.3597999999999999</v>
      </c>
      <c r="F143" s="1"/>
      <c r="G143" s="1">
        <f t="shared" si="12"/>
        <v>505.84559999999999</v>
      </c>
      <c r="H143" s="1">
        <f t="shared" si="14"/>
        <v>505.84559999999999</v>
      </c>
    </row>
    <row r="144" spans="1:8" x14ac:dyDescent="0.3">
      <c r="A144" s="1">
        <f t="shared" si="11"/>
        <v>2043</v>
      </c>
      <c r="B144" s="1"/>
      <c r="C144" s="1"/>
      <c r="D144" s="1"/>
      <c r="E144" s="1">
        <f t="shared" si="13"/>
        <v>1.3727000000000018</v>
      </c>
      <c r="F144" s="1"/>
      <c r="G144" s="1">
        <f t="shared" si="12"/>
        <v>510.6444000000007</v>
      </c>
      <c r="H144" s="1">
        <f t="shared" si="14"/>
        <v>510.6444000000007</v>
      </c>
    </row>
    <row r="145" spans="1:8" x14ac:dyDescent="0.3">
      <c r="A145" s="1">
        <f t="shared" si="11"/>
        <v>2044</v>
      </c>
      <c r="B145" s="1"/>
      <c r="C145" s="1"/>
      <c r="D145" s="1"/>
      <c r="E145" s="1">
        <f t="shared" si="13"/>
        <v>1.3856000000000002</v>
      </c>
      <c r="F145" s="1"/>
      <c r="G145" s="1">
        <f t="shared" si="12"/>
        <v>515.44320000000005</v>
      </c>
      <c r="H145" s="1">
        <f t="shared" si="14"/>
        <v>515.44320000000005</v>
      </c>
    </row>
    <row r="146" spans="1:8" x14ac:dyDescent="0.3">
      <c r="A146" s="1">
        <f t="shared" si="11"/>
        <v>2045</v>
      </c>
      <c r="B146" s="1"/>
      <c r="C146" s="1"/>
      <c r="D146" s="1"/>
      <c r="E146" s="1">
        <f t="shared" si="13"/>
        <v>1.3985000000000021</v>
      </c>
      <c r="F146" s="1"/>
      <c r="G146" s="1">
        <f t="shared" si="12"/>
        <v>520.24200000000076</v>
      </c>
      <c r="H146" s="1">
        <f t="shared" si="14"/>
        <v>520.24200000000076</v>
      </c>
    </row>
    <row r="147" spans="1:8" x14ac:dyDescent="0.3">
      <c r="A147" s="1">
        <f t="shared" si="11"/>
        <v>2046</v>
      </c>
      <c r="B147" s="1"/>
      <c r="C147" s="1"/>
      <c r="D147" s="1"/>
      <c r="E147" s="1">
        <f t="shared" si="13"/>
        <v>1.4114000000000004</v>
      </c>
      <c r="F147" s="1"/>
      <c r="G147" s="1">
        <f t="shared" si="12"/>
        <v>525.04080000000022</v>
      </c>
      <c r="H147" s="1">
        <f t="shared" si="14"/>
        <v>525.04080000000022</v>
      </c>
    </row>
    <row r="148" spans="1:8" x14ac:dyDescent="0.3">
      <c r="A148" s="1">
        <f t="shared" ref="A148:A211" si="15">A147+1</f>
        <v>2047</v>
      </c>
      <c r="B148" s="1"/>
      <c r="C148" s="1"/>
      <c r="D148" s="1"/>
      <c r="E148" s="1">
        <f t="shared" si="13"/>
        <v>1.4243000000000023</v>
      </c>
      <c r="F148" s="1"/>
      <c r="G148" s="1">
        <f t="shared" si="12"/>
        <v>529.83960000000093</v>
      </c>
      <c r="H148" s="1">
        <f t="shared" si="14"/>
        <v>529.83960000000093</v>
      </c>
    </row>
    <row r="149" spans="1:8" x14ac:dyDescent="0.3">
      <c r="A149" s="1">
        <f t="shared" si="15"/>
        <v>2048</v>
      </c>
      <c r="B149" s="1"/>
      <c r="C149" s="1"/>
      <c r="D149" s="1"/>
      <c r="E149" s="1">
        <f t="shared" si="13"/>
        <v>1.4372000000000007</v>
      </c>
      <c r="F149" s="1"/>
      <c r="G149" s="1">
        <f t="shared" si="12"/>
        <v>534.63840000000027</v>
      </c>
      <c r="H149" s="1">
        <f t="shared" si="14"/>
        <v>534.63840000000027</v>
      </c>
    </row>
    <row r="150" spans="1:8" x14ac:dyDescent="0.3">
      <c r="A150" s="1">
        <f t="shared" si="15"/>
        <v>2049</v>
      </c>
      <c r="B150" s="1"/>
      <c r="C150" s="1"/>
      <c r="D150" s="1"/>
      <c r="E150" s="1">
        <f t="shared" si="13"/>
        <v>1.4500999999999991</v>
      </c>
      <c r="F150" s="1"/>
      <c r="G150" s="1">
        <f t="shared" si="12"/>
        <v>539.43719999999962</v>
      </c>
      <c r="H150" s="1">
        <f t="shared" si="14"/>
        <v>539.43719999999962</v>
      </c>
    </row>
    <row r="151" spans="1:8" x14ac:dyDescent="0.3">
      <c r="A151" s="1">
        <f t="shared" si="15"/>
        <v>2050</v>
      </c>
      <c r="B151" s="1"/>
      <c r="C151" s="1"/>
      <c r="D151" s="1"/>
      <c r="E151" s="1">
        <f t="shared" si="13"/>
        <v>1.463000000000001</v>
      </c>
      <c r="F151" s="1"/>
      <c r="G151" s="1">
        <f t="shared" si="12"/>
        <v>544.23600000000033</v>
      </c>
      <c r="H151" s="1">
        <f t="shared" si="14"/>
        <v>544.23600000000033</v>
      </c>
    </row>
    <row r="152" spans="1:8" x14ac:dyDescent="0.3">
      <c r="A152" s="1">
        <f t="shared" si="15"/>
        <v>2051</v>
      </c>
      <c r="B152" s="1"/>
      <c r="C152" s="1"/>
      <c r="D152" s="1"/>
      <c r="E152" s="1">
        <f t="shared" si="13"/>
        <v>1.4758999999999993</v>
      </c>
      <c r="F152" s="1"/>
      <c r="G152" s="1">
        <f t="shared" si="12"/>
        <v>549.03479999999979</v>
      </c>
      <c r="H152" s="1">
        <f t="shared" si="14"/>
        <v>549.03479999999979</v>
      </c>
    </row>
    <row r="153" spans="1:8" x14ac:dyDescent="0.3">
      <c r="A153" s="1">
        <f t="shared" si="15"/>
        <v>2052</v>
      </c>
      <c r="B153" s="1"/>
      <c r="C153" s="1"/>
      <c r="D153" s="1"/>
      <c r="E153" s="1">
        <f t="shared" si="13"/>
        <v>1.4888000000000012</v>
      </c>
      <c r="F153" s="1"/>
      <c r="G153" s="1">
        <f t="shared" si="12"/>
        <v>553.8336000000005</v>
      </c>
      <c r="H153" s="1">
        <f t="shared" si="14"/>
        <v>553.8336000000005</v>
      </c>
    </row>
    <row r="154" spans="1:8" x14ac:dyDescent="0.3">
      <c r="A154" s="1">
        <f t="shared" si="15"/>
        <v>2053</v>
      </c>
      <c r="B154" s="1"/>
      <c r="C154" s="1"/>
      <c r="D154" s="1"/>
      <c r="E154" s="1">
        <f t="shared" si="13"/>
        <v>1.5016999999999996</v>
      </c>
      <c r="F154" s="1"/>
      <c r="G154" s="1">
        <f t="shared" si="12"/>
        <v>558.63239999999985</v>
      </c>
      <c r="H154" s="1">
        <f t="shared" si="14"/>
        <v>558.63239999999985</v>
      </c>
    </row>
    <row r="155" spans="1:8" x14ac:dyDescent="0.3">
      <c r="A155" s="1">
        <f t="shared" si="15"/>
        <v>2054</v>
      </c>
      <c r="B155" s="1"/>
      <c r="C155" s="1"/>
      <c r="D155" s="1"/>
      <c r="E155" s="1">
        <f t="shared" si="13"/>
        <v>1.5146000000000015</v>
      </c>
      <c r="F155" s="1"/>
      <c r="G155" s="1">
        <f t="shared" si="12"/>
        <v>563.43120000000056</v>
      </c>
      <c r="H155" s="1">
        <f t="shared" si="14"/>
        <v>563.43120000000056</v>
      </c>
    </row>
    <row r="156" spans="1:8" x14ac:dyDescent="0.3">
      <c r="A156" s="1">
        <f t="shared" si="15"/>
        <v>2055</v>
      </c>
      <c r="B156" s="1"/>
      <c r="C156" s="1"/>
      <c r="D156" s="1"/>
      <c r="E156" s="1">
        <f t="shared" si="13"/>
        <v>1.5274999999999999</v>
      </c>
      <c r="F156" s="1"/>
      <c r="G156" s="1">
        <f t="shared" si="12"/>
        <v>568.2299999999999</v>
      </c>
      <c r="H156" s="1">
        <f t="shared" si="14"/>
        <v>568.2299999999999</v>
      </c>
    </row>
    <row r="157" spans="1:8" x14ac:dyDescent="0.3">
      <c r="A157" s="1">
        <f t="shared" si="15"/>
        <v>2056</v>
      </c>
      <c r="B157" s="1"/>
      <c r="C157" s="1"/>
      <c r="D157" s="1"/>
      <c r="E157" s="1">
        <f t="shared" si="13"/>
        <v>1.5404000000000018</v>
      </c>
      <c r="F157" s="1"/>
      <c r="G157" s="1">
        <f t="shared" si="12"/>
        <v>573.02880000000062</v>
      </c>
      <c r="H157" s="1">
        <f t="shared" si="14"/>
        <v>573.02880000000062</v>
      </c>
    </row>
    <row r="158" spans="1:8" x14ac:dyDescent="0.3">
      <c r="A158" s="1">
        <f t="shared" si="15"/>
        <v>2057</v>
      </c>
      <c r="B158" s="1"/>
      <c r="C158" s="1"/>
      <c r="D158" s="1"/>
      <c r="E158" s="1">
        <f t="shared" si="13"/>
        <v>1.5533000000000001</v>
      </c>
      <c r="F158" s="1"/>
      <c r="G158" s="1">
        <f t="shared" si="12"/>
        <v>577.82760000000007</v>
      </c>
      <c r="H158" s="1">
        <f t="shared" si="14"/>
        <v>577.82760000000007</v>
      </c>
    </row>
    <row r="159" spans="1:8" x14ac:dyDescent="0.3">
      <c r="A159" s="1">
        <f t="shared" si="15"/>
        <v>2058</v>
      </c>
      <c r="B159" s="1"/>
      <c r="C159" s="1"/>
      <c r="D159" s="1"/>
      <c r="E159" s="1">
        <f t="shared" si="13"/>
        <v>1.566200000000002</v>
      </c>
      <c r="F159" s="1"/>
      <c r="G159" s="1">
        <f t="shared" si="12"/>
        <v>582.62640000000079</v>
      </c>
      <c r="H159" s="1">
        <f t="shared" si="14"/>
        <v>582.62640000000079</v>
      </c>
    </row>
    <row r="160" spans="1:8" x14ac:dyDescent="0.3">
      <c r="A160" s="1">
        <f t="shared" si="15"/>
        <v>2059</v>
      </c>
      <c r="B160" s="1"/>
      <c r="C160" s="1"/>
      <c r="D160" s="1"/>
      <c r="E160" s="1">
        <f t="shared" si="13"/>
        <v>1.5791000000000004</v>
      </c>
      <c r="F160" s="1"/>
      <c r="G160" s="1">
        <f t="shared" si="12"/>
        <v>587.42520000000013</v>
      </c>
      <c r="H160" s="1">
        <f t="shared" si="14"/>
        <v>587.42520000000013</v>
      </c>
    </row>
    <row r="161" spans="1:8" x14ac:dyDescent="0.3">
      <c r="A161" s="1">
        <f t="shared" si="15"/>
        <v>2060</v>
      </c>
      <c r="B161" s="1"/>
      <c r="C161" s="1"/>
      <c r="D161" s="1"/>
      <c r="E161" s="1">
        <f t="shared" si="13"/>
        <v>1.5920000000000023</v>
      </c>
      <c r="F161" s="1"/>
      <c r="G161" s="1">
        <f t="shared" si="12"/>
        <v>592.22400000000084</v>
      </c>
      <c r="H161" s="1">
        <f t="shared" si="14"/>
        <v>592.22400000000084</v>
      </c>
    </row>
    <row r="162" spans="1:8" x14ac:dyDescent="0.3">
      <c r="A162" s="1">
        <f t="shared" si="15"/>
        <v>2061</v>
      </c>
      <c r="B162" s="1"/>
      <c r="C162" s="1"/>
      <c r="D162" s="1"/>
      <c r="E162" s="1">
        <f t="shared" si="13"/>
        <v>1.6049000000000007</v>
      </c>
      <c r="F162" s="1"/>
      <c r="G162" s="1">
        <f t="shared" si="12"/>
        <v>597.02280000000019</v>
      </c>
      <c r="H162" s="1">
        <f t="shared" si="14"/>
        <v>597.02280000000019</v>
      </c>
    </row>
    <row r="163" spans="1:8" x14ac:dyDescent="0.3">
      <c r="A163" s="1">
        <f t="shared" si="15"/>
        <v>2062</v>
      </c>
      <c r="B163" s="1"/>
      <c r="C163" s="1"/>
      <c r="D163" s="1"/>
      <c r="E163" s="1">
        <f t="shared" si="13"/>
        <v>1.617799999999999</v>
      </c>
      <c r="F163" s="1"/>
      <c r="G163" s="1">
        <f t="shared" si="12"/>
        <v>601.82159999999965</v>
      </c>
      <c r="H163" s="1">
        <f t="shared" si="14"/>
        <v>601.82159999999965</v>
      </c>
    </row>
    <row r="164" spans="1:8" x14ac:dyDescent="0.3">
      <c r="A164" s="1">
        <f t="shared" si="15"/>
        <v>2063</v>
      </c>
      <c r="B164" s="1"/>
      <c r="C164" s="1"/>
      <c r="D164" s="1"/>
      <c r="E164" s="1">
        <f t="shared" si="13"/>
        <v>1.6307000000000009</v>
      </c>
      <c r="F164" s="1"/>
      <c r="G164" s="1">
        <f t="shared" si="12"/>
        <v>606.62040000000036</v>
      </c>
      <c r="H164" s="1">
        <f t="shared" si="14"/>
        <v>606.62040000000036</v>
      </c>
    </row>
    <row r="165" spans="1:8" x14ac:dyDescent="0.3">
      <c r="A165" s="1">
        <f t="shared" si="15"/>
        <v>2064</v>
      </c>
      <c r="B165" s="1"/>
      <c r="C165" s="1"/>
      <c r="D165" s="1"/>
      <c r="E165" s="1">
        <f t="shared" si="13"/>
        <v>1.6435999999999993</v>
      </c>
      <c r="F165" s="1"/>
      <c r="G165" s="1">
        <f t="shared" si="12"/>
        <v>611.41919999999971</v>
      </c>
      <c r="H165" s="1">
        <f t="shared" si="14"/>
        <v>611.41919999999971</v>
      </c>
    </row>
    <row r="166" spans="1:8" x14ac:dyDescent="0.3">
      <c r="A166" s="1">
        <f t="shared" si="15"/>
        <v>2065</v>
      </c>
      <c r="B166" s="1"/>
      <c r="C166" s="1"/>
      <c r="D166" s="1"/>
      <c r="E166" s="1">
        <f t="shared" si="13"/>
        <v>1.6565000000000012</v>
      </c>
      <c r="F166" s="1"/>
      <c r="G166" s="1">
        <f t="shared" si="12"/>
        <v>616.21800000000042</v>
      </c>
      <c r="H166" s="1">
        <f t="shared" si="14"/>
        <v>616.21800000000042</v>
      </c>
    </row>
    <row r="167" spans="1:8" x14ac:dyDescent="0.3">
      <c r="A167" s="1">
        <f t="shared" si="15"/>
        <v>2066</v>
      </c>
      <c r="B167" s="1"/>
      <c r="C167" s="1"/>
      <c r="D167" s="1"/>
      <c r="E167" s="1">
        <f t="shared" si="13"/>
        <v>1.6693999999999996</v>
      </c>
      <c r="F167" s="1"/>
      <c r="G167" s="1">
        <f t="shared" si="12"/>
        <v>621.01679999999988</v>
      </c>
      <c r="H167" s="1">
        <f t="shared" si="14"/>
        <v>621.01679999999988</v>
      </c>
    </row>
    <row r="168" spans="1:8" x14ac:dyDescent="0.3">
      <c r="A168" s="1">
        <f t="shared" si="15"/>
        <v>2067</v>
      </c>
      <c r="B168" s="1"/>
      <c r="C168" s="1"/>
      <c r="D168" s="1"/>
      <c r="E168" s="1">
        <f t="shared" si="13"/>
        <v>1.6823000000000015</v>
      </c>
      <c r="F168" s="1"/>
      <c r="G168" s="1">
        <f t="shared" si="12"/>
        <v>625.81560000000059</v>
      </c>
      <c r="H168" s="1">
        <f t="shared" si="14"/>
        <v>625.81560000000059</v>
      </c>
    </row>
    <row r="169" spans="1:8" x14ac:dyDescent="0.3">
      <c r="A169" s="1">
        <f t="shared" si="15"/>
        <v>2068</v>
      </c>
      <c r="B169" s="1"/>
      <c r="C169" s="1"/>
      <c r="D169" s="1"/>
      <c r="E169" s="1">
        <f t="shared" si="13"/>
        <v>1.6951999999999998</v>
      </c>
      <c r="F169" s="1"/>
      <c r="G169" s="1">
        <f t="shared" si="12"/>
        <v>630.61439999999993</v>
      </c>
      <c r="H169" s="1">
        <f t="shared" si="14"/>
        <v>630.61439999999993</v>
      </c>
    </row>
    <row r="170" spans="1:8" x14ac:dyDescent="0.3">
      <c r="A170" s="1">
        <f t="shared" si="15"/>
        <v>2069</v>
      </c>
      <c r="B170" s="1"/>
      <c r="C170" s="1"/>
      <c r="D170" s="1"/>
      <c r="E170" s="1">
        <f t="shared" si="13"/>
        <v>1.7081000000000017</v>
      </c>
      <c r="F170" s="1"/>
      <c r="G170" s="1">
        <f t="shared" si="12"/>
        <v>635.41320000000064</v>
      </c>
      <c r="H170" s="1">
        <f t="shared" si="14"/>
        <v>635.41320000000064</v>
      </c>
    </row>
    <row r="171" spans="1:8" x14ac:dyDescent="0.3">
      <c r="A171" s="1">
        <f t="shared" si="15"/>
        <v>2070</v>
      </c>
      <c r="B171" s="1"/>
      <c r="C171" s="1"/>
      <c r="D171" s="1"/>
      <c r="E171" s="1">
        <f t="shared" si="13"/>
        <v>1.7210000000000001</v>
      </c>
      <c r="F171" s="1"/>
      <c r="G171" s="1">
        <f t="shared" si="12"/>
        <v>640.21199999999999</v>
      </c>
      <c r="H171" s="1">
        <f t="shared" si="14"/>
        <v>640.21199999999999</v>
      </c>
    </row>
    <row r="172" spans="1:8" x14ac:dyDescent="0.3">
      <c r="A172" s="1">
        <f t="shared" si="15"/>
        <v>2071</v>
      </c>
      <c r="B172" s="1"/>
      <c r="C172" s="1"/>
      <c r="D172" s="1"/>
      <c r="E172" s="1">
        <f t="shared" si="13"/>
        <v>1.733900000000002</v>
      </c>
      <c r="F172" s="1"/>
      <c r="G172" s="1">
        <f t="shared" si="12"/>
        <v>645.0108000000007</v>
      </c>
      <c r="H172" s="1">
        <f t="shared" si="14"/>
        <v>645.0108000000007</v>
      </c>
    </row>
    <row r="173" spans="1:8" x14ac:dyDescent="0.3">
      <c r="A173" s="1">
        <f t="shared" si="15"/>
        <v>2072</v>
      </c>
      <c r="B173" s="1"/>
      <c r="C173" s="1"/>
      <c r="D173" s="1"/>
      <c r="E173" s="1">
        <f t="shared" si="13"/>
        <v>1.7468000000000004</v>
      </c>
      <c r="F173" s="1"/>
      <c r="G173" s="1">
        <f t="shared" si="12"/>
        <v>649.80960000000016</v>
      </c>
      <c r="H173" s="1">
        <f t="shared" si="14"/>
        <v>649.80960000000016</v>
      </c>
    </row>
    <row r="174" spans="1:8" x14ac:dyDescent="0.3">
      <c r="A174" s="1">
        <f t="shared" si="15"/>
        <v>2073</v>
      </c>
      <c r="B174" s="1"/>
      <c r="C174" s="1"/>
      <c r="D174" s="1"/>
      <c r="E174" s="1">
        <f t="shared" si="13"/>
        <v>1.7597000000000023</v>
      </c>
      <c r="F174" s="1"/>
      <c r="G174" s="1">
        <f t="shared" si="12"/>
        <v>654.60840000000087</v>
      </c>
      <c r="H174" s="1">
        <f t="shared" si="14"/>
        <v>654.60840000000087</v>
      </c>
    </row>
    <row r="175" spans="1:8" x14ac:dyDescent="0.3">
      <c r="A175" s="1">
        <f t="shared" si="15"/>
        <v>2074</v>
      </c>
      <c r="B175" s="1"/>
      <c r="C175" s="1"/>
      <c r="D175" s="1"/>
      <c r="E175" s="1">
        <f t="shared" si="13"/>
        <v>1.7726000000000006</v>
      </c>
      <c r="F175" s="1"/>
      <c r="G175" s="1">
        <f t="shared" si="12"/>
        <v>659.40720000000022</v>
      </c>
      <c r="H175" s="1">
        <f t="shared" si="14"/>
        <v>659.40720000000022</v>
      </c>
    </row>
    <row r="176" spans="1:8" x14ac:dyDescent="0.3">
      <c r="A176" s="1">
        <f t="shared" si="15"/>
        <v>2075</v>
      </c>
      <c r="B176" s="1"/>
      <c r="C176" s="1"/>
      <c r="D176" s="1"/>
      <c r="E176" s="1">
        <f t="shared" si="13"/>
        <v>1.785499999999999</v>
      </c>
      <c r="F176" s="1"/>
      <c r="G176" s="1">
        <f t="shared" si="12"/>
        <v>664.20599999999968</v>
      </c>
      <c r="H176" s="1">
        <f t="shared" si="14"/>
        <v>664.20599999999968</v>
      </c>
    </row>
    <row r="177" spans="1:8" x14ac:dyDescent="0.3">
      <c r="A177" s="1">
        <f t="shared" si="15"/>
        <v>2076</v>
      </c>
      <c r="B177" s="1"/>
      <c r="C177" s="1"/>
      <c r="D177" s="1"/>
      <c r="E177" s="1">
        <f t="shared" si="13"/>
        <v>1.7984000000000009</v>
      </c>
      <c r="F177" s="1"/>
      <c r="G177" s="1">
        <f t="shared" si="12"/>
        <v>669.00480000000039</v>
      </c>
      <c r="H177" s="1">
        <f t="shared" si="14"/>
        <v>669.00480000000039</v>
      </c>
    </row>
    <row r="178" spans="1:8" x14ac:dyDescent="0.3">
      <c r="A178" s="1">
        <f t="shared" si="15"/>
        <v>2077</v>
      </c>
      <c r="B178" s="1"/>
      <c r="C178" s="1"/>
      <c r="D178" s="1"/>
      <c r="E178" s="1">
        <f t="shared" si="13"/>
        <v>1.8112999999999992</v>
      </c>
      <c r="F178" s="1"/>
      <c r="G178" s="1">
        <f t="shared" si="12"/>
        <v>673.80359999999973</v>
      </c>
      <c r="H178" s="1">
        <f t="shared" si="14"/>
        <v>673.80359999999973</v>
      </c>
    </row>
    <row r="179" spans="1:8" x14ac:dyDescent="0.3">
      <c r="A179" s="1">
        <f t="shared" si="15"/>
        <v>2078</v>
      </c>
      <c r="B179" s="1"/>
      <c r="C179" s="1"/>
      <c r="D179" s="1"/>
      <c r="E179" s="1">
        <f t="shared" si="13"/>
        <v>1.8242000000000012</v>
      </c>
      <c r="F179" s="1"/>
      <c r="G179" s="1">
        <f t="shared" si="12"/>
        <v>678.60240000000044</v>
      </c>
      <c r="H179" s="1">
        <f t="shared" si="14"/>
        <v>678.60240000000044</v>
      </c>
    </row>
    <row r="180" spans="1:8" x14ac:dyDescent="0.3">
      <c r="A180" s="1">
        <f t="shared" si="15"/>
        <v>2079</v>
      </c>
      <c r="B180" s="1"/>
      <c r="C180" s="1"/>
      <c r="D180" s="1"/>
      <c r="E180" s="1">
        <f t="shared" si="13"/>
        <v>1.8370999999999995</v>
      </c>
      <c r="F180" s="1"/>
      <c r="G180" s="1">
        <f t="shared" si="12"/>
        <v>683.40119999999979</v>
      </c>
      <c r="H180" s="1">
        <f t="shared" si="14"/>
        <v>683.40119999999979</v>
      </c>
    </row>
    <row r="181" spans="1:8" x14ac:dyDescent="0.3">
      <c r="A181" s="1">
        <f t="shared" si="15"/>
        <v>2080</v>
      </c>
      <c r="B181" s="1"/>
      <c r="C181" s="1"/>
      <c r="D181" s="1"/>
      <c r="E181" s="1">
        <f t="shared" si="13"/>
        <v>1.8500000000000014</v>
      </c>
      <c r="F181" s="1"/>
      <c r="G181" s="1">
        <f t="shared" si="12"/>
        <v>688.2000000000005</v>
      </c>
      <c r="H181" s="1">
        <f t="shared" si="14"/>
        <v>688.2000000000005</v>
      </c>
    </row>
    <row r="182" spans="1:8" x14ac:dyDescent="0.3">
      <c r="A182" s="1">
        <f t="shared" si="15"/>
        <v>2081</v>
      </c>
      <c r="B182" s="1"/>
      <c r="C182" s="1"/>
      <c r="D182" s="1"/>
      <c r="E182" s="1">
        <f t="shared" si="13"/>
        <v>1.8628999999999998</v>
      </c>
      <c r="F182" s="1"/>
      <c r="G182" s="1">
        <f t="shared" si="12"/>
        <v>692.99879999999996</v>
      </c>
      <c r="H182" s="1">
        <f t="shared" si="14"/>
        <v>692.99879999999996</v>
      </c>
    </row>
    <row r="183" spans="1:8" x14ac:dyDescent="0.3">
      <c r="A183" s="1">
        <f t="shared" si="15"/>
        <v>2082</v>
      </c>
      <c r="B183" s="1"/>
      <c r="C183" s="1"/>
      <c r="D183" s="1"/>
      <c r="E183" s="1">
        <f t="shared" si="13"/>
        <v>1.8758000000000017</v>
      </c>
      <c r="F183" s="1"/>
      <c r="G183" s="1">
        <f t="shared" si="12"/>
        <v>697.79760000000067</v>
      </c>
      <c r="H183" s="1">
        <f t="shared" si="14"/>
        <v>697.79760000000067</v>
      </c>
    </row>
    <row r="184" spans="1:8" x14ac:dyDescent="0.3">
      <c r="A184" s="1">
        <f t="shared" si="15"/>
        <v>2083</v>
      </c>
      <c r="B184" s="1"/>
      <c r="C184" s="1"/>
      <c r="D184" s="1"/>
      <c r="E184" s="1">
        <f t="shared" si="13"/>
        <v>1.8887</v>
      </c>
      <c r="F184" s="1"/>
      <c r="G184" s="1">
        <f t="shared" si="12"/>
        <v>702.59640000000002</v>
      </c>
      <c r="H184" s="1">
        <f t="shared" si="14"/>
        <v>702.59640000000002</v>
      </c>
    </row>
    <row r="185" spans="1:8" x14ac:dyDescent="0.3">
      <c r="A185" s="1">
        <f t="shared" si="15"/>
        <v>2084</v>
      </c>
      <c r="B185" s="1"/>
      <c r="C185" s="1"/>
      <c r="D185" s="1"/>
      <c r="E185" s="1">
        <f t="shared" si="13"/>
        <v>1.901600000000002</v>
      </c>
      <c r="F185" s="1"/>
      <c r="G185" s="1">
        <f t="shared" si="12"/>
        <v>707.39520000000073</v>
      </c>
      <c r="H185" s="1">
        <f t="shared" si="14"/>
        <v>707.39520000000073</v>
      </c>
    </row>
    <row r="186" spans="1:8" x14ac:dyDescent="0.3">
      <c r="A186" s="1">
        <f t="shared" si="15"/>
        <v>2085</v>
      </c>
      <c r="B186" s="1"/>
      <c r="C186" s="1"/>
      <c r="D186" s="1"/>
      <c r="E186" s="1">
        <f t="shared" si="13"/>
        <v>1.9145000000000003</v>
      </c>
      <c r="F186" s="1"/>
      <c r="G186" s="1">
        <f t="shared" si="12"/>
        <v>712.19400000000007</v>
      </c>
      <c r="H186" s="1">
        <f t="shared" si="14"/>
        <v>712.19400000000007</v>
      </c>
    </row>
    <row r="187" spans="1:8" x14ac:dyDescent="0.3">
      <c r="A187" s="1">
        <f t="shared" si="15"/>
        <v>2086</v>
      </c>
      <c r="B187" s="1"/>
      <c r="C187" s="1"/>
      <c r="D187" s="1"/>
      <c r="E187" s="1">
        <f t="shared" si="13"/>
        <v>1.9274000000000022</v>
      </c>
      <c r="F187" s="1"/>
      <c r="G187" s="1">
        <f t="shared" si="12"/>
        <v>716.99280000000078</v>
      </c>
      <c r="H187" s="1">
        <f t="shared" si="14"/>
        <v>716.99280000000078</v>
      </c>
    </row>
    <row r="188" spans="1:8" x14ac:dyDescent="0.3">
      <c r="A188" s="1">
        <f t="shared" si="15"/>
        <v>2087</v>
      </c>
      <c r="B188" s="1"/>
      <c r="C188" s="1"/>
      <c r="D188" s="1"/>
      <c r="E188" s="1">
        <f t="shared" si="13"/>
        <v>1.9403000000000006</v>
      </c>
      <c r="F188" s="1"/>
      <c r="G188" s="1">
        <f t="shared" ref="G188:G251" si="16">E188*F$120</f>
        <v>721.79160000000024</v>
      </c>
      <c r="H188" s="1">
        <f t="shared" si="14"/>
        <v>721.79160000000024</v>
      </c>
    </row>
    <row r="189" spans="1:8" x14ac:dyDescent="0.3">
      <c r="A189" s="1">
        <f t="shared" si="15"/>
        <v>2088</v>
      </c>
      <c r="B189" s="1"/>
      <c r="C189" s="1"/>
      <c r="D189" s="1"/>
      <c r="E189" s="1">
        <f t="shared" si="13"/>
        <v>1.9531999999999989</v>
      </c>
      <c r="F189" s="1"/>
      <c r="G189" s="1">
        <f t="shared" si="16"/>
        <v>726.59039999999959</v>
      </c>
      <c r="H189" s="1">
        <f t="shared" si="14"/>
        <v>726.59039999999959</v>
      </c>
    </row>
    <row r="190" spans="1:8" x14ac:dyDescent="0.3">
      <c r="A190" s="1">
        <f t="shared" si="15"/>
        <v>2089</v>
      </c>
      <c r="B190" s="1"/>
      <c r="C190" s="1"/>
      <c r="D190" s="1"/>
      <c r="E190" s="1">
        <f t="shared" si="13"/>
        <v>1.9661000000000008</v>
      </c>
      <c r="F190" s="1"/>
      <c r="G190" s="1">
        <f t="shared" si="16"/>
        <v>731.3892000000003</v>
      </c>
      <c r="H190" s="1">
        <f t="shared" si="14"/>
        <v>731.3892000000003</v>
      </c>
    </row>
    <row r="191" spans="1:8" x14ac:dyDescent="0.3">
      <c r="A191" s="1">
        <f t="shared" si="15"/>
        <v>2090</v>
      </c>
      <c r="B191" s="1"/>
      <c r="C191" s="1"/>
      <c r="D191" s="1"/>
      <c r="E191" s="1">
        <f t="shared" si="13"/>
        <v>1.9789999999999992</v>
      </c>
      <c r="F191" s="1"/>
      <c r="G191" s="1">
        <f t="shared" si="16"/>
        <v>736.18799999999965</v>
      </c>
      <c r="H191" s="1">
        <f t="shared" si="14"/>
        <v>736.18799999999965</v>
      </c>
    </row>
    <row r="192" spans="1:8" x14ac:dyDescent="0.3">
      <c r="A192" s="1">
        <f t="shared" si="15"/>
        <v>2091</v>
      </c>
      <c r="B192" s="1"/>
      <c r="C192" s="1"/>
      <c r="D192" s="1"/>
      <c r="E192" s="1">
        <f t="shared" si="13"/>
        <v>1.9919000000000011</v>
      </c>
      <c r="F192" s="1"/>
      <c r="G192" s="1">
        <f t="shared" si="16"/>
        <v>740.98680000000036</v>
      </c>
      <c r="H192" s="1">
        <f t="shared" si="14"/>
        <v>740.98680000000036</v>
      </c>
    </row>
    <row r="193" spans="1:8" x14ac:dyDescent="0.3">
      <c r="A193" s="1">
        <f t="shared" si="15"/>
        <v>2092</v>
      </c>
      <c r="B193" s="1"/>
      <c r="C193" s="1"/>
      <c r="D193" s="1"/>
      <c r="E193" s="1">
        <f t="shared" si="13"/>
        <v>2.0047999999999995</v>
      </c>
      <c r="F193" s="1"/>
      <c r="G193" s="1">
        <f t="shared" si="16"/>
        <v>745.78559999999982</v>
      </c>
      <c r="H193" s="1">
        <f t="shared" si="14"/>
        <v>745.78559999999982</v>
      </c>
    </row>
    <row r="194" spans="1:8" x14ac:dyDescent="0.3">
      <c r="A194" s="1">
        <f t="shared" si="15"/>
        <v>2093</v>
      </c>
      <c r="B194" s="1"/>
      <c r="C194" s="1"/>
      <c r="D194" s="1"/>
      <c r="E194" s="1">
        <f t="shared" si="13"/>
        <v>2.0177000000000014</v>
      </c>
      <c r="F194" s="1"/>
      <c r="G194" s="1">
        <f t="shared" si="16"/>
        <v>750.58440000000053</v>
      </c>
      <c r="H194" s="1">
        <f t="shared" si="14"/>
        <v>750.58440000000053</v>
      </c>
    </row>
    <row r="195" spans="1:8" x14ac:dyDescent="0.3">
      <c r="A195" s="1">
        <f t="shared" si="15"/>
        <v>2094</v>
      </c>
      <c r="B195" s="1"/>
      <c r="C195" s="1"/>
      <c r="D195" s="1"/>
      <c r="E195" s="1">
        <f t="shared" ref="E195:E251" si="17">MAX(0.1,0.0129*A195-24.982)</f>
        <v>2.0305999999999997</v>
      </c>
      <c r="F195" s="1"/>
      <c r="G195" s="1">
        <f t="shared" si="16"/>
        <v>755.38319999999987</v>
      </c>
      <c r="H195" s="1">
        <f t="shared" ref="H195:H251" si="18">MAX(1,F195+G195)</f>
        <v>755.38319999999987</v>
      </c>
    </row>
    <row r="196" spans="1:8" x14ac:dyDescent="0.3">
      <c r="A196" s="1">
        <f t="shared" si="15"/>
        <v>2095</v>
      </c>
      <c r="B196" s="1"/>
      <c r="C196" s="1"/>
      <c r="D196" s="1"/>
      <c r="E196" s="1">
        <f t="shared" si="17"/>
        <v>2.0435000000000016</v>
      </c>
      <c r="F196" s="1"/>
      <c r="G196" s="1">
        <f t="shared" si="16"/>
        <v>760.18200000000058</v>
      </c>
      <c r="H196" s="1">
        <f t="shared" si="18"/>
        <v>760.18200000000058</v>
      </c>
    </row>
    <row r="197" spans="1:8" x14ac:dyDescent="0.3">
      <c r="A197" s="1">
        <f t="shared" si="15"/>
        <v>2096</v>
      </c>
      <c r="B197" s="1"/>
      <c r="C197" s="1"/>
      <c r="D197" s="1"/>
      <c r="E197" s="1">
        <f t="shared" si="17"/>
        <v>2.0564</v>
      </c>
      <c r="F197" s="1"/>
      <c r="G197" s="1">
        <f t="shared" si="16"/>
        <v>764.98080000000004</v>
      </c>
      <c r="H197" s="1">
        <f t="shared" si="18"/>
        <v>764.98080000000004</v>
      </c>
    </row>
    <row r="198" spans="1:8" x14ac:dyDescent="0.3">
      <c r="A198" s="1">
        <f t="shared" si="15"/>
        <v>2097</v>
      </c>
      <c r="B198" s="1"/>
      <c r="C198" s="1"/>
      <c r="D198" s="1"/>
      <c r="E198" s="1">
        <f t="shared" si="17"/>
        <v>2.0693000000000019</v>
      </c>
      <c r="F198" s="1"/>
      <c r="G198" s="1">
        <f t="shared" si="16"/>
        <v>769.77960000000076</v>
      </c>
      <c r="H198" s="1">
        <f t="shared" si="18"/>
        <v>769.77960000000076</v>
      </c>
    </row>
    <row r="199" spans="1:8" x14ac:dyDescent="0.3">
      <c r="A199" s="1">
        <f t="shared" si="15"/>
        <v>2098</v>
      </c>
      <c r="B199" s="1"/>
      <c r="C199" s="1"/>
      <c r="D199" s="1"/>
      <c r="E199" s="1">
        <f t="shared" si="17"/>
        <v>2.0822000000000003</v>
      </c>
      <c r="F199" s="1"/>
      <c r="G199" s="1">
        <f t="shared" si="16"/>
        <v>774.5784000000001</v>
      </c>
      <c r="H199" s="1">
        <f t="shared" si="18"/>
        <v>774.5784000000001</v>
      </c>
    </row>
    <row r="200" spans="1:8" x14ac:dyDescent="0.3">
      <c r="A200" s="1">
        <f t="shared" si="15"/>
        <v>2099</v>
      </c>
      <c r="B200" s="1"/>
      <c r="C200" s="1"/>
      <c r="D200" s="1"/>
      <c r="E200" s="1">
        <f t="shared" si="17"/>
        <v>2.0951000000000022</v>
      </c>
      <c r="F200" s="1"/>
      <c r="G200" s="1">
        <f t="shared" si="16"/>
        <v>779.37720000000081</v>
      </c>
      <c r="H200" s="1">
        <f t="shared" si="18"/>
        <v>779.37720000000081</v>
      </c>
    </row>
    <row r="201" spans="1:8" x14ac:dyDescent="0.3">
      <c r="A201" s="1">
        <f t="shared" si="15"/>
        <v>2100</v>
      </c>
      <c r="B201" s="1"/>
      <c r="C201" s="1"/>
      <c r="D201" s="1"/>
      <c r="E201" s="1">
        <f t="shared" si="17"/>
        <v>2.1080000000000005</v>
      </c>
      <c r="F201" s="1"/>
      <c r="G201" s="1">
        <f t="shared" si="16"/>
        <v>784.17600000000016</v>
      </c>
      <c r="H201" s="1">
        <f t="shared" si="18"/>
        <v>784.17600000000016</v>
      </c>
    </row>
    <row r="202" spans="1:8" x14ac:dyDescent="0.3">
      <c r="A202" s="1">
        <f t="shared" si="15"/>
        <v>2101</v>
      </c>
      <c r="B202" s="1"/>
      <c r="C202" s="1"/>
      <c r="D202" s="1"/>
      <c r="E202" s="1">
        <f t="shared" si="17"/>
        <v>2.1209000000000024</v>
      </c>
      <c r="F202" s="1"/>
      <c r="G202" s="1">
        <f t="shared" si="16"/>
        <v>788.97480000000087</v>
      </c>
      <c r="H202" s="1">
        <f t="shared" si="18"/>
        <v>788.97480000000087</v>
      </c>
    </row>
    <row r="203" spans="1:8" x14ac:dyDescent="0.3">
      <c r="A203" s="1">
        <f t="shared" si="15"/>
        <v>2102</v>
      </c>
      <c r="B203" s="1"/>
      <c r="C203" s="1"/>
      <c r="D203" s="1"/>
      <c r="E203" s="1">
        <f t="shared" si="17"/>
        <v>2.1338000000000008</v>
      </c>
      <c r="F203" s="1"/>
      <c r="G203" s="1">
        <f t="shared" si="16"/>
        <v>793.77360000000033</v>
      </c>
      <c r="H203" s="1">
        <f t="shared" si="18"/>
        <v>793.77360000000033</v>
      </c>
    </row>
    <row r="204" spans="1:8" x14ac:dyDescent="0.3">
      <c r="A204" s="1">
        <f t="shared" si="15"/>
        <v>2103</v>
      </c>
      <c r="B204" s="1"/>
      <c r="C204" s="1"/>
      <c r="D204" s="1"/>
      <c r="E204" s="1">
        <f t="shared" si="17"/>
        <v>2.1466999999999992</v>
      </c>
      <c r="F204" s="1"/>
      <c r="G204" s="1">
        <f t="shared" si="16"/>
        <v>798.57239999999967</v>
      </c>
      <c r="H204" s="1">
        <f t="shared" si="18"/>
        <v>798.57239999999967</v>
      </c>
    </row>
    <row r="205" spans="1:8" x14ac:dyDescent="0.3">
      <c r="A205" s="1">
        <f t="shared" si="15"/>
        <v>2104</v>
      </c>
      <c r="B205" s="1"/>
      <c r="C205" s="1"/>
      <c r="D205" s="1"/>
      <c r="E205" s="1">
        <f t="shared" si="17"/>
        <v>2.1596000000000011</v>
      </c>
      <c r="F205" s="1"/>
      <c r="G205" s="1">
        <f t="shared" si="16"/>
        <v>803.37120000000039</v>
      </c>
      <c r="H205" s="1">
        <f t="shared" si="18"/>
        <v>803.37120000000039</v>
      </c>
    </row>
    <row r="206" spans="1:8" x14ac:dyDescent="0.3">
      <c r="A206" s="1">
        <f t="shared" si="15"/>
        <v>2105</v>
      </c>
      <c r="B206" s="1"/>
      <c r="C206" s="1"/>
      <c r="D206" s="1"/>
      <c r="E206" s="1">
        <f t="shared" si="17"/>
        <v>2.1724999999999994</v>
      </c>
      <c r="F206" s="1"/>
      <c r="G206" s="1">
        <f t="shared" si="16"/>
        <v>808.16999999999985</v>
      </c>
      <c r="H206" s="1">
        <f t="shared" si="18"/>
        <v>808.16999999999985</v>
      </c>
    </row>
    <row r="207" spans="1:8" x14ac:dyDescent="0.3">
      <c r="A207" s="1">
        <f t="shared" si="15"/>
        <v>2106</v>
      </c>
      <c r="B207" s="1"/>
      <c r="C207" s="1"/>
      <c r="D207" s="1"/>
      <c r="E207" s="1">
        <f t="shared" si="17"/>
        <v>2.1854000000000013</v>
      </c>
      <c r="F207" s="1"/>
      <c r="G207" s="1">
        <f t="shared" si="16"/>
        <v>812.96880000000056</v>
      </c>
      <c r="H207" s="1">
        <f t="shared" si="18"/>
        <v>812.96880000000056</v>
      </c>
    </row>
    <row r="208" spans="1:8" x14ac:dyDescent="0.3">
      <c r="A208" s="1">
        <f t="shared" si="15"/>
        <v>2107</v>
      </c>
      <c r="B208" s="1"/>
      <c r="C208" s="1"/>
      <c r="D208" s="1"/>
      <c r="E208" s="1">
        <f t="shared" si="17"/>
        <v>2.1982999999999997</v>
      </c>
      <c r="F208" s="1"/>
      <c r="G208" s="1">
        <f t="shared" si="16"/>
        <v>817.7675999999999</v>
      </c>
      <c r="H208" s="1">
        <f t="shared" si="18"/>
        <v>817.7675999999999</v>
      </c>
    </row>
    <row r="209" spans="1:8" x14ac:dyDescent="0.3">
      <c r="A209" s="1">
        <f t="shared" si="15"/>
        <v>2108</v>
      </c>
      <c r="B209" s="1"/>
      <c r="C209" s="1"/>
      <c r="D209" s="1"/>
      <c r="E209" s="1">
        <f t="shared" si="17"/>
        <v>2.2112000000000016</v>
      </c>
      <c r="F209" s="1"/>
      <c r="G209" s="1">
        <f t="shared" si="16"/>
        <v>822.56640000000061</v>
      </c>
      <c r="H209" s="1">
        <f t="shared" si="18"/>
        <v>822.56640000000061</v>
      </c>
    </row>
    <row r="210" spans="1:8" x14ac:dyDescent="0.3">
      <c r="A210" s="1">
        <f t="shared" si="15"/>
        <v>2109</v>
      </c>
      <c r="B210" s="1"/>
      <c r="C210" s="1"/>
      <c r="D210" s="1"/>
      <c r="E210" s="1">
        <f t="shared" si="17"/>
        <v>2.2241</v>
      </c>
      <c r="F210" s="1"/>
      <c r="G210" s="1">
        <f t="shared" si="16"/>
        <v>827.36519999999996</v>
      </c>
      <c r="H210" s="1">
        <f t="shared" si="18"/>
        <v>827.36519999999996</v>
      </c>
    </row>
    <row r="211" spans="1:8" x14ac:dyDescent="0.3">
      <c r="A211" s="1">
        <f t="shared" si="15"/>
        <v>2110</v>
      </c>
      <c r="B211" s="1"/>
      <c r="C211" s="1"/>
      <c r="D211" s="1"/>
      <c r="E211" s="1">
        <f t="shared" si="17"/>
        <v>2.2370000000000019</v>
      </c>
      <c r="F211" s="1"/>
      <c r="G211" s="1">
        <f t="shared" si="16"/>
        <v>832.16400000000067</v>
      </c>
      <c r="H211" s="1">
        <f t="shared" si="18"/>
        <v>832.16400000000067</v>
      </c>
    </row>
    <row r="212" spans="1:8" x14ac:dyDescent="0.3">
      <c r="A212" s="1">
        <f t="shared" ref="A212:A251" si="19">A211+1</f>
        <v>2111</v>
      </c>
      <c r="B212" s="1"/>
      <c r="C212" s="1"/>
      <c r="D212" s="1"/>
      <c r="E212" s="1">
        <f t="shared" si="17"/>
        <v>2.2499000000000002</v>
      </c>
      <c r="F212" s="1"/>
      <c r="G212" s="1">
        <f t="shared" si="16"/>
        <v>836.96280000000013</v>
      </c>
      <c r="H212" s="1">
        <f t="shared" si="18"/>
        <v>836.96280000000013</v>
      </c>
    </row>
    <row r="213" spans="1:8" x14ac:dyDescent="0.3">
      <c r="A213" s="1">
        <f t="shared" si="19"/>
        <v>2112</v>
      </c>
      <c r="B213" s="1"/>
      <c r="C213" s="1"/>
      <c r="D213" s="1"/>
      <c r="E213" s="1">
        <f t="shared" si="17"/>
        <v>2.2628000000000021</v>
      </c>
      <c r="F213" s="1"/>
      <c r="G213" s="1">
        <f t="shared" si="16"/>
        <v>841.76160000000084</v>
      </c>
      <c r="H213" s="1">
        <f t="shared" si="18"/>
        <v>841.76160000000084</v>
      </c>
    </row>
    <row r="214" spans="1:8" x14ac:dyDescent="0.3">
      <c r="A214" s="1">
        <f t="shared" si="19"/>
        <v>2113</v>
      </c>
      <c r="B214" s="1"/>
      <c r="C214" s="1"/>
      <c r="D214" s="1"/>
      <c r="E214" s="1">
        <f t="shared" si="17"/>
        <v>2.2757000000000005</v>
      </c>
      <c r="F214" s="1"/>
      <c r="G214" s="1">
        <f t="shared" si="16"/>
        <v>846.56040000000019</v>
      </c>
      <c r="H214" s="1">
        <f t="shared" si="18"/>
        <v>846.56040000000019</v>
      </c>
    </row>
    <row r="215" spans="1:8" x14ac:dyDescent="0.3">
      <c r="A215" s="1">
        <f t="shared" si="19"/>
        <v>2114</v>
      </c>
      <c r="B215" s="1"/>
      <c r="C215" s="1"/>
      <c r="D215" s="1"/>
      <c r="E215" s="1">
        <f t="shared" si="17"/>
        <v>2.2886000000000024</v>
      </c>
      <c r="F215" s="1"/>
      <c r="G215" s="1">
        <f t="shared" si="16"/>
        <v>851.3592000000009</v>
      </c>
      <c r="H215" s="1">
        <f t="shared" si="18"/>
        <v>851.3592000000009</v>
      </c>
    </row>
    <row r="216" spans="1:8" x14ac:dyDescent="0.3">
      <c r="A216" s="1">
        <f t="shared" si="19"/>
        <v>2115</v>
      </c>
      <c r="B216" s="1"/>
      <c r="C216" s="1"/>
      <c r="D216" s="1"/>
      <c r="E216" s="1">
        <f t="shared" si="17"/>
        <v>2.3015000000000008</v>
      </c>
      <c r="F216" s="1"/>
      <c r="G216" s="1">
        <f t="shared" si="16"/>
        <v>856.15800000000024</v>
      </c>
      <c r="H216" s="1">
        <f t="shared" si="18"/>
        <v>856.15800000000024</v>
      </c>
    </row>
    <row r="217" spans="1:8" x14ac:dyDescent="0.3">
      <c r="A217" s="1">
        <f t="shared" si="19"/>
        <v>2116</v>
      </c>
      <c r="B217" s="1"/>
      <c r="C217" s="1"/>
      <c r="D217" s="1"/>
      <c r="E217" s="1">
        <f t="shared" si="17"/>
        <v>2.3143999999999991</v>
      </c>
      <c r="F217" s="1"/>
      <c r="G217" s="1">
        <f t="shared" si="16"/>
        <v>860.9567999999997</v>
      </c>
      <c r="H217" s="1">
        <f t="shared" si="18"/>
        <v>860.9567999999997</v>
      </c>
    </row>
    <row r="218" spans="1:8" x14ac:dyDescent="0.3">
      <c r="A218" s="1">
        <f t="shared" si="19"/>
        <v>2117</v>
      </c>
      <c r="B218" s="1"/>
      <c r="C218" s="1"/>
      <c r="D218" s="1"/>
      <c r="E218" s="1">
        <f t="shared" si="17"/>
        <v>2.327300000000001</v>
      </c>
      <c r="F218" s="1"/>
      <c r="G218" s="1">
        <f t="shared" si="16"/>
        <v>865.75560000000041</v>
      </c>
      <c r="H218" s="1">
        <f t="shared" si="18"/>
        <v>865.75560000000041</v>
      </c>
    </row>
    <row r="219" spans="1:8" x14ac:dyDescent="0.3">
      <c r="A219" s="1">
        <f t="shared" si="19"/>
        <v>2118</v>
      </c>
      <c r="B219" s="1"/>
      <c r="C219" s="1"/>
      <c r="D219" s="1"/>
      <c r="E219" s="1">
        <f t="shared" si="17"/>
        <v>2.3401999999999994</v>
      </c>
      <c r="F219" s="1"/>
      <c r="G219" s="1">
        <f t="shared" si="16"/>
        <v>870.55439999999976</v>
      </c>
      <c r="H219" s="1">
        <f t="shared" si="18"/>
        <v>870.55439999999976</v>
      </c>
    </row>
    <row r="220" spans="1:8" x14ac:dyDescent="0.3">
      <c r="A220" s="1">
        <f t="shared" si="19"/>
        <v>2119</v>
      </c>
      <c r="B220" s="1"/>
      <c r="C220" s="1"/>
      <c r="D220" s="1"/>
      <c r="E220" s="1">
        <f t="shared" si="17"/>
        <v>2.3531000000000013</v>
      </c>
      <c r="F220" s="1"/>
      <c r="G220" s="1">
        <f t="shared" si="16"/>
        <v>875.35320000000047</v>
      </c>
      <c r="H220" s="1">
        <f t="shared" si="18"/>
        <v>875.35320000000047</v>
      </c>
    </row>
    <row r="221" spans="1:8" x14ac:dyDescent="0.3">
      <c r="A221" s="1">
        <f t="shared" si="19"/>
        <v>2120</v>
      </c>
      <c r="B221" s="1"/>
      <c r="C221" s="1"/>
      <c r="D221" s="1"/>
      <c r="E221" s="1">
        <f t="shared" si="17"/>
        <v>2.3659999999999997</v>
      </c>
      <c r="F221" s="1"/>
      <c r="G221" s="1">
        <f t="shared" si="16"/>
        <v>880.15199999999982</v>
      </c>
      <c r="H221" s="1">
        <f t="shared" si="18"/>
        <v>880.15199999999982</v>
      </c>
    </row>
    <row r="222" spans="1:8" x14ac:dyDescent="0.3">
      <c r="A222" s="1">
        <f t="shared" si="19"/>
        <v>2121</v>
      </c>
      <c r="B222" s="1"/>
      <c r="C222" s="1"/>
      <c r="D222" s="1"/>
      <c r="E222" s="1">
        <f t="shared" si="17"/>
        <v>2.3789000000000016</v>
      </c>
      <c r="F222" s="1"/>
      <c r="G222" s="1">
        <f t="shared" si="16"/>
        <v>884.95080000000053</v>
      </c>
      <c r="H222" s="1">
        <f t="shared" si="18"/>
        <v>884.95080000000053</v>
      </c>
    </row>
    <row r="223" spans="1:8" x14ac:dyDescent="0.3">
      <c r="A223" s="1">
        <f t="shared" si="19"/>
        <v>2122</v>
      </c>
      <c r="B223" s="1"/>
      <c r="C223" s="1"/>
      <c r="D223" s="1"/>
      <c r="E223" s="1">
        <f t="shared" si="17"/>
        <v>2.3917999999999999</v>
      </c>
      <c r="F223" s="1"/>
      <c r="G223" s="1">
        <f t="shared" si="16"/>
        <v>889.74959999999999</v>
      </c>
      <c r="H223" s="1">
        <f t="shared" si="18"/>
        <v>889.74959999999999</v>
      </c>
    </row>
    <row r="224" spans="1:8" x14ac:dyDescent="0.3">
      <c r="A224" s="1">
        <f t="shared" si="19"/>
        <v>2123</v>
      </c>
      <c r="B224" s="1"/>
      <c r="C224" s="1"/>
      <c r="D224" s="1"/>
      <c r="E224" s="1">
        <f t="shared" si="17"/>
        <v>2.4047000000000018</v>
      </c>
      <c r="F224" s="1"/>
      <c r="G224" s="1">
        <f t="shared" si="16"/>
        <v>894.5484000000007</v>
      </c>
      <c r="H224" s="1">
        <f t="shared" si="18"/>
        <v>894.5484000000007</v>
      </c>
    </row>
    <row r="225" spans="1:8" x14ac:dyDescent="0.3">
      <c r="A225" s="1">
        <f t="shared" si="19"/>
        <v>2124</v>
      </c>
      <c r="B225" s="1"/>
      <c r="C225" s="1"/>
      <c r="D225" s="1"/>
      <c r="E225" s="1">
        <f t="shared" si="17"/>
        <v>2.4176000000000002</v>
      </c>
      <c r="F225" s="1"/>
      <c r="G225" s="1">
        <f t="shared" si="16"/>
        <v>899.34720000000004</v>
      </c>
      <c r="H225" s="1">
        <f t="shared" si="18"/>
        <v>899.34720000000004</v>
      </c>
    </row>
    <row r="226" spans="1:8" x14ac:dyDescent="0.3">
      <c r="A226" s="1">
        <f t="shared" si="19"/>
        <v>2125</v>
      </c>
      <c r="B226" s="1"/>
      <c r="C226" s="1"/>
      <c r="D226" s="1"/>
      <c r="E226" s="1">
        <f t="shared" si="17"/>
        <v>2.4305000000000021</v>
      </c>
      <c r="F226" s="1"/>
      <c r="G226" s="1">
        <f t="shared" si="16"/>
        <v>904.14600000000075</v>
      </c>
      <c r="H226" s="1">
        <f t="shared" si="18"/>
        <v>904.14600000000075</v>
      </c>
    </row>
    <row r="227" spans="1:8" x14ac:dyDescent="0.3">
      <c r="A227" s="1">
        <f t="shared" si="19"/>
        <v>2126</v>
      </c>
      <c r="B227" s="1"/>
      <c r="C227" s="1"/>
      <c r="D227" s="1"/>
      <c r="E227" s="1">
        <f t="shared" si="17"/>
        <v>2.4434000000000005</v>
      </c>
      <c r="F227" s="1"/>
      <c r="G227" s="1">
        <f t="shared" si="16"/>
        <v>908.94480000000021</v>
      </c>
      <c r="H227" s="1">
        <f t="shared" si="18"/>
        <v>908.94480000000021</v>
      </c>
    </row>
    <row r="228" spans="1:8" x14ac:dyDescent="0.3">
      <c r="A228" s="1">
        <f t="shared" si="19"/>
        <v>2127</v>
      </c>
      <c r="B228" s="1"/>
      <c r="C228" s="1"/>
      <c r="D228" s="1"/>
      <c r="E228" s="1">
        <f t="shared" si="17"/>
        <v>2.4563000000000024</v>
      </c>
      <c r="F228" s="1"/>
      <c r="G228" s="1">
        <f t="shared" si="16"/>
        <v>913.74360000000092</v>
      </c>
      <c r="H228" s="1">
        <f t="shared" si="18"/>
        <v>913.74360000000092</v>
      </c>
    </row>
    <row r="229" spans="1:8" x14ac:dyDescent="0.3">
      <c r="A229" s="1">
        <f t="shared" si="19"/>
        <v>2128</v>
      </c>
      <c r="B229" s="1"/>
      <c r="C229" s="1"/>
      <c r="D229" s="1"/>
      <c r="E229" s="1">
        <f t="shared" si="17"/>
        <v>2.4692000000000007</v>
      </c>
      <c r="F229" s="1"/>
      <c r="G229" s="1">
        <f t="shared" si="16"/>
        <v>918.54240000000027</v>
      </c>
      <c r="H229" s="1">
        <f t="shared" si="18"/>
        <v>918.54240000000027</v>
      </c>
    </row>
    <row r="230" spans="1:8" x14ac:dyDescent="0.3">
      <c r="A230" s="1">
        <f t="shared" si="19"/>
        <v>2129</v>
      </c>
      <c r="B230" s="1"/>
      <c r="C230" s="1"/>
      <c r="D230" s="1"/>
      <c r="E230" s="1">
        <f t="shared" si="17"/>
        <v>2.4820999999999991</v>
      </c>
      <c r="F230" s="1"/>
      <c r="G230" s="1">
        <f t="shared" si="16"/>
        <v>923.34119999999962</v>
      </c>
      <c r="H230" s="1">
        <f t="shared" si="18"/>
        <v>923.34119999999962</v>
      </c>
    </row>
    <row r="231" spans="1:8" x14ac:dyDescent="0.3">
      <c r="A231" s="1">
        <f t="shared" si="19"/>
        <v>2130</v>
      </c>
      <c r="B231" s="1"/>
      <c r="C231" s="1"/>
      <c r="D231" s="1"/>
      <c r="E231" s="1">
        <f t="shared" si="17"/>
        <v>2.495000000000001</v>
      </c>
      <c r="F231" s="1"/>
      <c r="G231" s="1">
        <f t="shared" si="16"/>
        <v>928.14000000000033</v>
      </c>
      <c r="H231" s="1">
        <f t="shared" si="18"/>
        <v>928.14000000000033</v>
      </c>
    </row>
    <row r="232" spans="1:8" x14ac:dyDescent="0.3">
      <c r="A232" s="1">
        <f t="shared" si="19"/>
        <v>2131</v>
      </c>
      <c r="B232" s="1"/>
      <c r="C232" s="1"/>
      <c r="D232" s="1"/>
      <c r="E232" s="1">
        <f t="shared" si="17"/>
        <v>2.5078999999999994</v>
      </c>
      <c r="F232" s="1"/>
      <c r="G232" s="1">
        <f t="shared" si="16"/>
        <v>932.93879999999979</v>
      </c>
      <c r="H232" s="1">
        <f t="shared" si="18"/>
        <v>932.93879999999979</v>
      </c>
    </row>
    <row r="233" spans="1:8" x14ac:dyDescent="0.3">
      <c r="A233" s="1">
        <f t="shared" si="19"/>
        <v>2132</v>
      </c>
      <c r="B233" s="1"/>
      <c r="C233" s="1"/>
      <c r="D233" s="1"/>
      <c r="E233" s="1">
        <f t="shared" si="17"/>
        <v>2.5208000000000013</v>
      </c>
      <c r="F233" s="1"/>
      <c r="G233" s="1">
        <f t="shared" si="16"/>
        <v>937.7376000000005</v>
      </c>
      <c r="H233" s="1">
        <f t="shared" si="18"/>
        <v>937.7376000000005</v>
      </c>
    </row>
    <row r="234" spans="1:8" x14ac:dyDescent="0.3">
      <c r="A234" s="1">
        <f t="shared" si="19"/>
        <v>2133</v>
      </c>
      <c r="B234" s="1"/>
      <c r="C234" s="1"/>
      <c r="D234" s="1"/>
      <c r="E234" s="1">
        <f t="shared" si="17"/>
        <v>2.5336999999999996</v>
      </c>
      <c r="F234" s="1"/>
      <c r="G234" s="1">
        <f t="shared" si="16"/>
        <v>942.53639999999984</v>
      </c>
      <c r="H234" s="1">
        <f t="shared" si="18"/>
        <v>942.53639999999984</v>
      </c>
    </row>
    <row r="235" spans="1:8" x14ac:dyDescent="0.3">
      <c r="A235" s="1">
        <f t="shared" si="19"/>
        <v>2134</v>
      </c>
      <c r="B235" s="1"/>
      <c r="C235" s="1"/>
      <c r="D235" s="1"/>
      <c r="E235" s="1">
        <f t="shared" si="17"/>
        <v>2.5466000000000015</v>
      </c>
      <c r="F235" s="1"/>
      <c r="G235" s="1">
        <f t="shared" si="16"/>
        <v>947.33520000000055</v>
      </c>
      <c r="H235" s="1">
        <f t="shared" si="18"/>
        <v>947.33520000000055</v>
      </c>
    </row>
    <row r="236" spans="1:8" x14ac:dyDescent="0.3">
      <c r="A236" s="1">
        <f t="shared" si="19"/>
        <v>2135</v>
      </c>
      <c r="B236" s="1"/>
      <c r="C236" s="1"/>
      <c r="D236" s="1"/>
      <c r="E236" s="1">
        <f t="shared" si="17"/>
        <v>2.5594999999999999</v>
      </c>
      <c r="F236" s="1"/>
      <c r="G236" s="1">
        <f t="shared" si="16"/>
        <v>952.13400000000001</v>
      </c>
      <c r="H236" s="1">
        <f t="shared" si="18"/>
        <v>952.13400000000001</v>
      </c>
    </row>
    <row r="237" spans="1:8" x14ac:dyDescent="0.3">
      <c r="A237" s="1">
        <f t="shared" si="19"/>
        <v>2136</v>
      </c>
      <c r="B237" s="1"/>
      <c r="C237" s="1"/>
      <c r="D237" s="1"/>
      <c r="E237" s="1">
        <f t="shared" si="17"/>
        <v>2.5724000000000018</v>
      </c>
      <c r="F237" s="1"/>
      <c r="G237" s="1">
        <f t="shared" si="16"/>
        <v>956.93280000000073</v>
      </c>
      <c r="H237" s="1">
        <f t="shared" si="18"/>
        <v>956.93280000000073</v>
      </c>
    </row>
    <row r="238" spans="1:8" x14ac:dyDescent="0.3">
      <c r="A238" s="1">
        <f t="shared" si="19"/>
        <v>2137</v>
      </c>
      <c r="B238" s="1"/>
      <c r="C238" s="1"/>
      <c r="D238" s="1"/>
      <c r="E238" s="1">
        <f t="shared" si="17"/>
        <v>2.5853000000000002</v>
      </c>
      <c r="F238" s="1"/>
      <c r="G238" s="1">
        <f t="shared" si="16"/>
        <v>961.73160000000007</v>
      </c>
      <c r="H238" s="1">
        <f t="shared" si="18"/>
        <v>961.73160000000007</v>
      </c>
    </row>
    <row r="239" spans="1:8" x14ac:dyDescent="0.3">
      <c r="A239" s="1">
        <f t="shared" si="19"/>
        <v>2138</v>
      </c>
      <c r="B239" s="1"/>
      <c r="C239" s="1"/>
      <c r="D239" s="1"/>
      <c r="E239" s="1">
        <f t="shared" si="17"/>
        <v>2.5982000000000021</v>
      </c>
      <c r="F239" s="1"/>
      <c r="G239" s="1">
        <f t="shared" si="16"/>
        <v>966.53040000000078</v>
      </c>
      <c r="H239" s="1">
        <f t="shared" si="18"/>
        <v>966.53040000000078</v>
      </c>
    </row>
    <row r="240" spans="1:8" x14ac:dyDescent="0.3">
      <c r="A240" s="1">
        <f t="shared" si="19"/>
        <v>2139</v>
      </c>
      <c r="B240" s="1"/>
      <c r="C240" s="1"/>
      <c r="D240" s="1"/>
      <c r="E240" s="1">
        <f t="shared" si="17"/>
        <v>2.6111000000000004</v>
      </c>
      <c r="F240" s="1"/>
      <c r="G240" s="1">
        <f t="shared" si="16"/>
        <v>971.32920000000013</v>
      </c>
      <c r="H240" s="1">
        <f t="shared" si="18"/>
        <v>971.32920000000013</v>
      </c>
    </row>
    <row r="241" spans="1:8" x14ac:dyDescent="0.3">
      <c r="A241" s="1">
        <f t="shared" si="19"/>
        <v>2140</v>
      </c>
      <c r="B241" s="1"/>
      <c r="C241" s="1"/>
      <c r="D241" s="1"/>
      <c r="E241" s="1">
        <f t="shared" si="17"/>
        <v>2.6240000000000023</v>
      </c>
      <c r="F241" s="1"/>
      <c r="G241" s="1">
        <f t="shared" si="16"/>
        <v>976.12800000000084</v>
      </c>
      <c r="H241" s="1">
        <f t="shared" si="18"/>
        <v>976.12800000000084</v>
      </c>
    </row>
    <row r="242" spans="1:8" x14ac:dyDescent="0.3">
      <c r="A242" s="1">
        <f t="shared" si="19"/>
        <v>2141</v>
      </c>
      <c r="B242" s="1"/>
      <c r="C242" s="1"/>
      <c r="D242" s="1"/>
      <c r="E242" s="1">
        <f t="shared" si="17"/>
        <v>2.6369000000000007</v>
      </c>
      <c r="F242" s="1"/>
      <c r="G242" s="1">
        <f t="shared" si="16"/>
        <v>980.9268000000003</v>
      </c>
      <c r="H242" s="1">
        <f t="shared" si="18"/>
        <v>980.9268000000003</v>
      </c>
    </row>
    <row r="243" spans="1:8" x14ac:dyDescent="0.3">
      <c r="A243" s="1">
        <f t="shared" si="19"/>
        <v>2142</v>
      </c>
      <c r="B243" s="1"/>
      <c r="C243" s="1"/>
      <c r="D243" s="1"/>
      <c r="E243" s="1">
        <f t="shared" si="17"/>
        <v>2.649799999999999</v>
      </c>
      <c r="F243" s="1"/>
      <c r="G243" s="1">
        <f t="shared" si="16"/>
        <v>985.72559999999964</v>
      </c>
      <c r="H243" s="1">
        <f t="shared" si="18"/>
        <v>985.72559999999964</v>
      </c>
    </row>
    <row r="244" spans="1:8" x14ac:dyDescent="0.3">
      <c r="A244" s="1">
        <f t="shared" si="19"/>
        <v>2143</v>
      </c>
      <c r="B244" s="1"/>
      <c r="C244" s="1"/>
      <c r="D244" s="1"/>
      <c r="E244" s="1">
        <f t="shared" si="17"/>
        <v>2.662700000000001</v>
      </c>
      <c r="F244" s="1"/>
      <c r="G244" s="1">
        <f t="shared" si="16"/>
        <v>990.52440000000036</v>
      </c>
      <c r="H244" s="1">
        <f t="shared" si="18"/>
        <v>990.52440000000036</v>
      </c>
    </row>
    <row r="245" spans="1:8" x14ac:dyDescent="0.3">
      <c r="A245" s="1">
        <f t="shared" si="19"/>
        <v>2144</v>
      </c>
      <c r="B245" s="1"/>
      <c r="C245" s="1"/>
      <c r="D245" s="1"/>
      <c r="E245" s="1">
        <f t="shared" si="17"/>
        <v>2.6755999999999993</v>
      </c>
      <c r="F245" s="1"/>
      <c r="G245" s="1">
        <f t="shared" si="16"/>
        <v>995.3231999999997</v>
      </c>
      <c r="H245" s="1">
        <f t="shared" si="18"/>
        <v>995.3231999999997</v>
      </c>
    </row>
    <row r="246" spans="1:8" x14ac:dyDescent="0.3">
      <c r="A246" s="1">
        <f t="shared" si="19"/>
        <v>2145</v>
      </c>
      <c r="B246" s="1"/>
      <c r="C246" s="1"/>
      <c r="D246" s="1"/>
      <c r="E246" s="1">
        <f t="shared" si="17"/>
        <v>2.6885000000000012</v>
      </c>
      <c r="F246" s="1"/>
      <c r="G246" s="1">
        <f t="shared" si="16"/>
        <v>1000.1220000000004</v>
      </c>
      <c r="H246" s="1">
        <f t="shared" si="18"/>
        <v>1000.1220000000004</v>
      </c>
    </row>
    <row r="247" spans="1:8" x14ac:dyDescent="0.3">
      <c r="A247" s="1">
        <f t="shared" si="19"/>
        <v>2146</v>
      </c>
      <c r="B247" s="1"/>
      <c r="C247" s="1"/>
      <c r="D247" s="1"/>
      <c r="E247" s="1">
        <f t="shared" si="17"/>
        <v>2.7013999999999996</v>
      </c>
      <c r="F247" s="1"/>
      <c r="G247" s="1">
        <f t="shared" si="16"/>
        <v>1004.9207999999999</v>
      </c>
      <c r="H247" s="1">
        <f t="shared" si="18"/>
        <v>1004.9207999999999</v>
      </c>
    </row>
    <row r="248" spans="1:8" x14ac:dyDescent="0.3">
      <c r="A248" s="1">
        <f t="shared" si="19"/>
        <v>2147</v>
      </c>
      <c r="B248" s="1"/>
      <c r="C248" s="1"/>
      <c r="D248" s="1"/>
      <c r="E248" s="1">
        <f t="shared" si="17"/>
        <v>2.7143000000000015</v>
      </c>
      <c r="F248" s="1"/>
      <c r="G248" s="1">
        <f t="shared" si="16"/>
        <v>1009.7196000000006</v>
      </c>
      <c r="H248" s="1">
        <f t="shared" si="18"/>
        <v>1009.7196000000006</v>
      </c>
    </row>
    <row r="249" spans="1:8" x14ac:dyDescent="0.3">
      <c r="A249" s="1">
        <f t="shared" si="19"/>
        <v>2148</v>
      </c>
      <c r="B249" s="1"/>
      <c r="C249" s="1"/>
      <c r="D249" s="1"/>
      <c r="E249" s="1">
        <f t="shared" si="17"/>
        <v>2.7271999999999998</v>
      </c>
      <c r="F249" s="1"/>
      <c r="G249" s="1">
        <f t="shared" si="16"/>
        <v>1014.5183999999999</v>
      </c>
      <c r="H249" s="1">
        <f t="shared" si="18"/>
        <v>1014.5183999999999</v>
      </c>
    </row>
    <row r="250" spans="1:8" x14ac:dyDescent="0.3">
      <c r="A250" s="1">
        <f t="shared" si="19"/>
        <v>2149</v>
      </c>
      <c r="B250" s="1"/>
      <c r="C250" s="1"/>
      <c r="D250" s="1"/>
      <c r="E250" s="1">
        <f t="shared" si="17"/>
        <v>2.7401000000000018</v>
      </c>
      <c r="F250" s="1"/>
      <c r="G250" s="1">
        <f t="shared" si="16"/>
        <v>1019.3172000000006</v>
      </c>
      <c r="H250" s="1">
        <f t="shared" si="18"/>
        <v>1019.3172000000006</v>
      </c>
    </row>
    <row r="251" spans="1:8" x14ac:dyDescent="0.3">
      <c r="A251" s="1">
        <f t="shared" si="19"/>
        <v>2150</v>
      </c>
      <c r="B251" s="1"/>
      <c r="C251" s="1"/>
      <c r="D251" s="1"/>
      <c r="E251" s="1">
        <f t="shared" si="17"/>
        <v>2.7530000000000001</v>
      </c>
      <c r="F251" s="1"/>
      <c r="G251" s="1">
        <f t="shared" si="16"/>
        <v>1024.116</v>
      </c>
      <c r="H251" s="1">
        <f t="shared" si="18"/>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topLeftCell="A107" workbookViewId="0">
      <selection activeCell="M122" sqref="M122"/>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2021-09-22T05:19:55Z</dcterms:modified>
</cp:coreProperties>
</file>