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_881607\Desktop\"/>
    </mc:Choice>
  </mc:AlternateContent>
  <bookViews>
    <workbookView xWindow="0" yWindow="0" windowWidth="28800" windowHeight="1243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U23" i="1" l="1"/>
  <c r="T23" i="1"/>
  <c r="S23" i="1"/>
  <c r="R23" i="1"/>
  <c r="Q23" i="1"/>
  <c r="P23" i="1"/>
  <c r="O23" i="1"/>
  <c r="N23" i="1"/>
  <c r="M23" i="1"/>
  <c r="L23" i="1"/>
  <c r="K23" i="1"/>
  <c r="I23" i="1"/>
  <c r="H23" i="1"/>
  <c r="G23" i="1"/>
  <c r="F23" i="1"/>
  <c r="E23" i="1"/>
  <c r="U22" i="1"/>
  <c r="T22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U21" i="1"/>
  <c r="T21" i="1"/>
  <c r="S21" i="1"/>
  <c r="R21" i="1"/>
  <c r="Q21" i="1"/>
  <c r="P21" i="1"/>
  <c r="O21" i="1"/>
  <c r="N21" i="1"/>
  <c r="M21" i="1"/>
  <c r="L21" i="1"/>
  <c r="K21" i="1"/>
  <c r="I21" i="1"/>
  <c r="H21" i="1"/>
  <c r="G21" i="1"/>
  <c r="F21" i="1"/>
  <c r="E21" i="1"/>
  <c r="U20" i="1"/>
  <c r="T20" i="1"/>
  <c r="S20" i="1"/>
  <c r="R20" i="1"/>
  <c r="Q20" i="1"/>
  <c r="P20" i="1"/>
  <c r="O20" i="1"/>
  <c r="N20" i="1"/>
  <c r="M20" i="1"/>
  <c r="L20" i="1"/>
  <c r="K20" i="1"/>
  <c r="I20" i="1"/>
  <c r="H20" i="1"/>
  <c r="G20" i="1"/>
  <c r="F20" i="1"/>
  <c r="E20" i="1"/>
  <c r="U19" i="1"/>
  <c r="T19" i="1"/>
  <c r="S19" i="1"/>
  <c r="R19" i="1"/>
  <c r="Q19" i="1"/>
  <c r="P19" i="1"/>
  <c r="O19" i="1"/>
  <c r="N19" i="1"/>
  <c r="M19" i="1"/>
  <c r="L19" i="1"/>
  <c r="K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I18" i="1"/>
  <c r="H18" i="1"/>
  <c r="G18" i="1"/>
  <c r="F18" i="1"/>
  <c r="E18" i="1"/>
  <c r="U17" i="1"/>
  <c r="T17" i="1"/>
  <c r="S17" i="1"/>
  <c r="R17" i="1"/>
  <c r="Q17" i="1"/>
  <c r="P17" i="1"/>
  <c r="O17" i="1"/>
  <c r="N17" i="1"/>
  <c r="M17" i="1"/>
  <c r="L17" i="1"/>
  <c r="K17" i="1"/>
  <c r="I17" i="1"/>
  <c r="H17" i="1"/>
  <c r="G17" i="1"/>
  <c r="F17" i="1"/>
  <c r="E17" i="1"/>
  <c r="U16" i="1"/>
  <c r="T16" i="1"/>
  <c r="S16" i="1"/>
  <c r="R16" i="1"/>
  <c r="Q16" i="1"/>
  <c r="P16" i="1"/>
  <c r="O16" i="1"/>
  <c r="N16" i="1"/>
  <c r="M16" i="1"/>
  <c r="L16" i="1"/>
  <c r="K16" i="1"/>
  <c r="I16" i="1"/>
  <c r="H16" i="1"/>
  <c r="G16" i="1"/>
  <c r="F16" i="1"/>
  <c r="E16" i="1"/>
  <c r="U15" i="1"/>
  <c r="T15" i="1"/>
  <c r="S15" i="1"/>
  <c r="R15" i="1"/>
  <c r="Q15" i="1"/>
  <c r="P15" i="1"/>
  <c r="O15" i="1"/>
  <c r="N15" i="1"/>
  <c r="M15" i="1"/>
  <c r="L15" i="1"/>
  <c r="K15" i="1"/>
  <c r="I15" i="1"/>
  <c r="H15" i="1"/>
  <c r="G15" i="1"/>
  <c r="F15" i="1"/>
  <c r="E15" i="1"/>
  <c r="U14" i="1"/>
  <c r="T14" i="1"/>
  <c r="S14" i="1"/>
  <c r="R14" i="1"/>
  <c r="Q14" i="1"/>
  <c r="P14" i="1"/>
  <c r="O14" i="1"/>
  <c r="N14" i="1"/>
  <c r="M14" i="1"/>
  <c r="L14" i="1"/>
  <c r="K14" i="1"/>
  <c r="I14" i="1"/>
  <c r="H14" i="1"/>
  <c r="G14" i="1"/>
  <c r="F14" i="1"/>
  <c r="E14" i="1"/>
  <c r="U13" i="1"/>
  <c r="T13" i="1"/>
  <c r="S13" i="1"/>
  <c r="R13" i="1"/>
  <c r="Q13" i="1"/>
  <c r="P13" i="1"/>
  <c r="O13" i="1"/>
  <c r="N13" i="1"/>
  <c r="M13" i="1"/>
  <c r="L13" i="1"/>
  <c r="K13" i="1"/>
  <c r="I13" i="1"/>
  <c r="H13" i="1"/>
  <c r="G13" i="1"/>
  <c r="F13" i="1"/>
  <c r="E13" i="1"/>
  <c r="U12" i="1"/>
  <c r="T12" i="1"/>
  <c r="S12" i="1"/>
  <c r="R12" i="1"/>
  <c r="Q12" i="1"/>
  <c r="P12" i="1"/>
  <c r="O12" i="1"/>
  <c r="N12" i="1"/>
  <c r="M12" i="1"/>
  <c r="L12" i="1"/>
  <c r="K12" i="1"/>
  <c r="I12" i="1"/>
  <c r="H12" i="1"/>
  <c r="G12" i="1"/>
  <c r="F12" i="1"/>
  <c r="E12" i="1"/>
  <c r="D7" i="1" l="1"/>
  <c r="D4" i="1" s="1"/>
  <c r="E4" i="1"/>
  <c r="F4" i="1"/>
  <c r="G4" i="1"/>
  <c r="H4" i="1"/>
  <c r="I4" i="1"/>
  <c r="K4" i="1"/>
  <c r="L4" i="1"/>
  <c r="M4" i="1"/>
  <c r="N4" i="1"/>
  <c r="O4" i="1"/>
  <c r="P4" i="1"/>
  <c r="Q4" i="1"/>
  <c r="R4" i="1"/>
  <c r="S4" i="1"/>
  <c r="T4" i="1"/>
  <c r="U4" i="1"/>
  <c r="U11" i="1"/>
  <c r="T11" i="1"/>
  <c r="S11" i="1"/>
  <c r="R11" i="1"/>
  <c r="Q11" i="1"/>
  <c r="P11" i="1"/>
  <c r="O11" i="1"/>
  <c r="M11" i="1"/>
  <c r="L11" i="1"/>
  <c r="K11" i="1"/>
  <c r="I11" i="1"/>
  <c r="H11" i="1"/>
  <c r="G11" i="1"/>
  <c r="F11" i="1"/>
  <c r="E11" i="1"/>
  <c r="U10" i="1"/>
  <c r="T10" i="1"/>
  <c r="S10" i="1"/>
  <c r="R10" i="1"/>
  <c r="Q10" i="1"/>
  <c r="P10" i="1"/>
  <c r="O10" i="1"/>
  <c r="N11" i="1"/>
  <c r="N10" i="1"/>
  <c r="M10" i="1"/>
  <c r="K10" i="1"/>
  <c r="L10" i="1"/>
  <c r="I10" i="1"/>
  <c r="U9" i="1"/>
  <c r="T9" i="1"/>
  <c r="S9" i="1"/>
  <c r="R9" i="1"/>
  <c r="C52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3" i="1"/>
  <c r="C32" i="1"/>
  <c r="C31" i="1"/>
  <c r="U7" i="1" l="1"/>
  <c r="T7" i="1"/>
  <c r="S7" i="1"/>
  <c r="R7" i="1"/>
  <c r="P7" i="1"/>
  <c r="P9" i="1" s="1"/>
  <c r="Q7" i="1"/>
  <c r="Q9" i="1" s="1"/>
  <c r="O7" i="1"/>
  <c r="O9" i="1" s="1"/>
  <c r="N7" i="1"/>
  <c r="N9" i="1" s="1"/>
  <c r="M7" i="1"/>
  <c r="M9" i="1" s="1"/>
  <c r="L7" i="1"/>
  <c r="L9" i="1" s="1"/>
  <c r="K7" i="1"/>
  <c r="K9" i="1" s="1"/>
  <c r="J7" i="1"/>
  <c r="I7" i="1"/>
  <c r="I9" i="1" s="1"/>
  <c r="H7" i="1"/>
  <c r="G7" i="1"/>
  <c r="F7" i="1"/>
  <c r="E7" i="1"/>
  <c r="J9" i="1" l="1"/>
  <c r="J20" i="1"/>
  <c r="J16" i="1"/>
  <c r="J23" i="1"/>
  <c r="J19" i="1"/>
  <c r="J15" i="1"/>
  <c r="J22" i="1"/>
  <c r="J18" i="1"/>
  <c r="J14" i="1"/>
  <c r="J21" i="1"/>
  <c r="J17" i="1"/>
  <c r="J12" i="1"/>
  <c r="J11" i="1"/>
  <c r="J4" i="1"/>
  <c r="J10" i="1"/>
  <c r="J13" i="1"/>
  <c r="H10" i="1"/>
  <c r="H9" i="1"/>
  <c r="F10" i="1"/>
  <c r="F9" i="1"/>
  <c r="G10" i="1"/>
  <c r="G9" i="1"/>
  <c r="E9" i="1"/>
  <c r="E10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<sst xmlns="http://schemas.openxmlformats.org/spreadsheetml/2006/main" count="148" uniqueCount="121">
  <si>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</si>
  <si>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</si>
  <si>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</si>
  <si>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</si>
  <si>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</si>
  <si>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</si>
  <si>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</si>
  <si>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</si>
  <si>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</si>
  <si>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</si>
  <si>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</si>
  <si>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</si>
  <si>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</si>
  <si>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</si>
  <si>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</si>
  <si>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</si>
  <si>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</si>
  <si>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</si>
  <si>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</si>
  <si>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</si>
  <si>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</si>
  <si>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</si>
  <si>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</si>
  <si>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</si>
  <si>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</si>
  <si>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</si>
  <si>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</si>
  <si>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</si>
  <si>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</si>
  <si>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</si>
  <si>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</si>
  <si>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</si>
  <si>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</si>
  <si>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</si>
  <si>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</si>
  <si>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</si>
  <si>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</si>
  <si>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</si>
  <si>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</si>
  <si>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</si>
  <si>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</si>
  <si>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</si>
  <si>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</si>
  <si>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</si>
  <si>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</si>
  <si>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</si>
  <si>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</si>
  <si>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</si>
  <si>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</si>
  <si>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</si>
  <si>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</si>
  <si>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</si>
  <si>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</si>
  <si>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</si>
  <si>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</si>
  <si>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</si>
  <si>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</si>
  <si>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</si>
  <si>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</si>
  <si>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</si>
  <si>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</si>
  <si>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</si>
  <si>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</si>
  <si>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</si>
  <si>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</si>
  <si>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</si>
  <si>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</si>
  <si>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</si>
  <si>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</si>
  <si>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</si>
  <si>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</si>
  <si>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</si>
  <si>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</si>
  <si>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</si>
  <si>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</si>
  <si>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</si>
  <si>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>pistola</t>
  </si>
  <si>
    <t>pistola heavy</t>
  </si>
  <si>
    <t>acpc2</t>
  </si>
  <si>
    <t>smg</t>
  </si>
  <si>
    <t>pdw</t>
  </si>
  <si>
    <t>katiba</t>
  </si>
  <si>
    <t>Sdar</t>
  </si>
  <si>
    <t>TRG20</t>
  </si>
  <si>
    <t>mk20</t>
  </si>
  <si>
    <t>Ctar</t>
  </si>
  <si>
    <t>Katiba_f</t>
  </si>
  <si>
    <t>Mxc</t>
  </si>
  <si>
    <t>Mx</t>
  </si>
  <si>
    <t>Mxm</t>
  </si>
  <si>
    <t>Mxm_black</t>
  </si>
  <si>
    <t>Mx_Sw</t>
  </si>
  <si>
    <t>Mx_sw_black</t>
  </si>
  <si>
    <t>Zafir</t>
  </si>
  <si>
    <t>Lmg_3</t>
  </si>
  <si>
    <t>mk200</t>
  </si>
  <si>
    <t>Aks_F</t>
  </si>
  <si>
    <t>Akm_F</t>
  </si>
  <si>
    <t>Ak12</t>
  </si>
  <si>
    <t>Dmr_07</t>
  </si>
  <si>
    <t>Dmr_01</t>
  </si>
  <si>
    <t>EBR</t>
  </si>
  <si>
    <t>Dmr_06</t>
  </si>
  <si>
    <t>Dmr_03</t>
  </si>
  <si>
    <t>Spar_01</t>
  </si>
  <si>
    <t>Spar_03</t>
  </si>
  <si>
    <t>Spar16</t>
  </si>
  <si>
    <t>45ACP</t>
  </si>
  <si>
    <t>xaninha fuel</t>
  </si>
  <si>
    <t>zamak fuel</t>
  </si>
  <si>
    <t>hemit coberto</t>
  </si>
  <si>
    <t>BLACK FISH</t>
  </si>
  <si>
    <t>LittleBird</t>
  </si>
  <si>
    <t>mac</t>
  </si>
  <si>
    <t>coc</t>
  </si>
  <si>
    <t>crac</t>
  </si>
  <si>
    <t>hero</t>
  </si>
  <si>
    <t>meta</t>
  </si>
  <si>
    <t>lolo</t>
  </si>
  <si>
    <t>lsd</t>
  </si>
  <si>
    <t>TOTAL INVENTÁRIO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</si>
</sst>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lgerian"/>
      <family val="5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7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6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zoomScaleNormal="100" workbookViewId="0">
      <selection activeCell="A5" sqref="A5:C5"/>
    </sheetView>
  </sheetViews>
  <sheetFormatPr defaultColWidth="42.5703125" defaultRowHeight="15.75" x14ac:dyDescent="0.25"/>
  <cols>
    <col min="1" max="1" width="26" style="2" customWidth="1"/>
    <col min="2" max="2" width="8.7109375" style="2" customWidth="1"/>
    <col min="3" max="3" width="18" style="3" bestFit="1" customWidth="1"/>
    <col min="4" max="4" width="16.85546875" style="3" bestFit="1" customWidth="1"/>
    <col min="5" max="5" width="30.7109375" style="2" customWidth="1"/>
    <col min="6" max="6" width="29.42578125" style="2" customWidth="1"/>
    <col min="7" max="7" width="18.42578125" style="2" customWidth="1"/>
    <col min="8" max="8" width="15.85546875" style="2" customWidth="1"/>
    <col min="9" max="9" width="23" style="2" customWidth="1"/>
    <col min="10" max="10" width="18.5703125" style="2" customWidth="1"/>
    <col min="11" max="11" width="34.140625" style="2" customWidth="1"/>
    <col min="12" max="12" width="36.28515625" style="2" customWidth="1"/>
    <col min="13" max="13" width="34.140625" style="2" customWidth="1"/>
    <col min="14" max="14" width="41" style="2" customWidth="1"/>
    <col min="15" max="15" width="34.140625" style="2" customWidth="1"/>
    <col min="16" max="16" width="30.7109375" style="2" customWidth="1"/>
    <col min="17" max="17" width="13.7109375" style="2" customWidth="1"/>
    <col min="18" max="18" width="27" style="2" customWidth="1"/>
    <col min="19" max="19" width="24" style="2" customWidth="1"/>
    <col min="20" max="20" width="21.42578125" style="2" customWidth="1"/>
    <col min="21" max="21" width="18.42578125" style="2" customWidth="1"/>
    <col min="22" max="16384" width="42.5703125" style="2"/>
  </cols>
  <sheetData>
    <row r="1" spans="1:21" ht="39" customHeight="1" x14ac:dyDescent="0.25">
      <c r="A1" s="1">
        <v>150000</v>
      </c>
      <c r="E1" s="4" t="s">
        <v>53</v>
      </c>
      <c r="F1" s="5"/>
      <c r="G1" s="5"/>
      <c r="H1" s="5"/>
      <c r="I1" s="5"/>
      <c r="J1" s="5"/>
      <c r="K1" s="5"/>
      <c r="L1" s="5"/>
    </row>
    <row r="2" spans="1:21" ht="39" customHeight="1" x14ac:dyDescent="0.25">
      <c r="E2" s="4"/>
      <c r="F2" s="5"/>
      <c r="G2" s="5"/>
      <c r="H2" s="5"/>
      <c r="I2" s="5"/>
      <c r="J2" s="5"/>
      <c r="K2" s="5"/>
      <c r="L2" s="5"/>
    </row>
    <row r="3" spans="1:21" ht="39" customHeight="1" x14ac:dyDescent="0.25">
      <c r="E3" s="3"/>
      <c r="F3" s="3"/>
      <c r="G3" s="3"/>
      <c r="H3" s="3"/>
      <c r="I3" s="3"/>
      <c r="J3" s="3"/>
      <c r="K3" s="3"/>
      <c r="L3" s="3"/>
    </row>
    <row r="4" spans="1:21" x14ac:dyDescent="0.25">
      <c r="A4" s="32" t="s">
        <v>120</v>
      </c>
      <c r="B4" s="32"/>
      <c r="C4" s="32"/>
      <c r="D4" s="33">
        <f>SUM(D5:D7)</f>
        <v>198</v>
      </c>
      <c r="E4" s="33">
        <f t="shared" ref="E4:U4" si="0">SUM(E5:E7)</f>
        <v>218</v>
      </c>
      <c r="F4" s="33">
        <f t="shared" si="0"/>
        <v>228</v>
      </c>
      <c r="G4" s="33">
        <f t="shared" si="0"/>
        <v>238</v>
      </c>
      <c r="H4" s="33">
        <f t="shared" si="0"/>
        <v>258</v>
      </c>
      <c r="I4" s="33">
        <f t="shared" si="0"/>
        <v>318</v>
      </c>
      <c r="J4" s="33">
        <f t="shared" si="0"/>
        <v>368</v>
      </c>
      <c r="K4" s="33">
        <f t="shared" si="0"/>
        <v>418</v>
      </c>
      <c r="L4" s="33">
        <f t="shared" si="0"/>
        <v>448</v>
      </c>
      <c r="M4" s="33">
        <f t="shared" si="0"/>
        <v>468</v>
      </c>
      <c r="N4" s="33">
        <f t="shared" si="0"/>
        <v>558</v>
      </c>
      <c r="O4" s="33">
        <f t="shared" si="0"/>
        <v>618</v>
      </c>
      <c r="P4" s="33">
        <f t="shared" si="0"/>
        <v>708</v>
      </c>
      <c r="Q4" s="33">
        <f t="shared" si="0"/>
        <v>1068</v>
      </c>
      <c r="R4" s="33">
        <f t="shared" si="0"/>
        <v>268</v>
      </c>
      <c r="S4" s="33">
        <f t="shared" si="0"/>
        <v>443</v>
      </c>
      <c r="T4" s="33">
        <f t="shared" si="0"/>
        <v>658</v>
      </c>
      <c r="U4" s="33">
        <f t="shared" si="0"/>
        <v>858</v>
      </c>
    </row>
    <row r="5" spans="1:21" x14ac:dyDescent="0.25">
      <c r="A5" s="34" t="s">
        <v>69</v>
      </c>
      <c r="B5" s="35"/>
      <c r="C5" s="36"/>
      <c r="D5" s="6">
        <v>24</v>
      </c>
      <c r="E5" s="6">
        <v>24</v>
      </c>
      <c r="F5" s="6">
        <v>24</v>
      </c>
      <c r="G5" s="6">
        <v>24</v>
      </c>
      <c r="H5" s="6">
        <v>24</v>
      </c>
      <c r="I5" s="6">
        <v>24</v>
      </c>
      <c r="J5" s="6">
        <v>24</v>
      </c>
      <c r="K5" s="6">
        <v>24</v>
      </c>
      <c r="L5" s="6">
        <v>24</v>
      </c>
      <c r="M5" s="6">
        <v>24</v>
      </c>
      <c r="N5" s="6">
        <v>24</v>
      </c>
      <c r="O5" s="6">
        <v>24</v>
      </c>
      <c r="P5" s="6">
        <v>24</v>
      </c>
      <c r="Q5" s="6">
        <v>24</v>
      </c>
      <c r="R5" s="6">
        <v>24</v>
      </c>
      <c r="S5" s="6">
        <v>24</v>
      </c>
      <c r="T5" s="6">
        <v>24</v>
      </c>
      <c r="U5" s="6">
        <v>24</v>
      </c>
    </row>
    <row r="6" spans="1:21" x14ac:dyDescent="0.25">
      <c r="A6" s="37" t="s">
        <v>68</v>
      </c>
      <c r="B6" s="38"/>
      <c r="C6" s="39"/>
      <c r="D6" s="33">
        <v>144</v>
      </c>
      <c r="E6" s="33">
        <v>144</v>
      </c>
      <c r="F6" s="33">
        <v>144</v>
      </c>
      <c r="G6" s="33">
        <v>144</v>
      </c>
      <c r="H6" s="33">
        <v>144</v>
      </c>
      <c r="I6" s="33">
        <v>144</v>
      </c>
      <c r="J6" s="33">
        <v>144</v>
      </c>
      <c r="K6" s="33">
        <v>144</v>
      </c>
      <c r="L6" s="33">
        <v>144</v>
      </c>
      <c r="M6" s="33">
        <v>144</v>
      </c>
      <c r="N6" s="33">
        <v>144</v>
      </c>
      <c r="O6" s="33">
        <v>144</v>
      </c>
      <c r="P6" s="33">
        <v>144</v>
      </c>
      <c r="Q6" s="33">
        <v>144</v>
      </c>
      <c r="R6" s="33">
        <v>144</v>
      </c>
      <c r="S6" s="33">
        <v>144</v>
      </c>
      <c r="T6" s="33">
        <v>144</v>
      </c>
      <c r="U6" s="33">
        <v>144</v>
      </c>
    </row>
    <row r="7" spans="1:21" ht="14.25" customHeight="1" x14ac:dyDescent="0.25">
      <c r="A7" s="34" t="s">
        <v>18</v>
      </c>
      <c r="B7" s="35"/>
      <c r="C7" s="36"/>
      <c r="D7" s="6">
        <f>B31</f>
        <v>30</v>
      </c>
      <c r="E7" s="6">
        <f>B32</f>
        <v>50</v>
      </c>
      <c r="F7" s="6">
        <f>B33</f>
        <v>60</v>
      </c>
      <c r="G7" s="6">
        <f>B34</f>
        <v>70</v>
      </c>
      <c r="H7" s="6">
        <f>B35</f>
        <v>90</v>
      </c>
      <c r="I7" s="6">
        <f>B36</f>
        <v>150</v>
      </c>
      <c r="J7" s="6">
        <f>B38</f>
        <v>200</v>
      </c>
      <c r="K7" s="6">
        <f>B39</f>
        <v>250</v>
      </c>
      <c r="L7" s="6">
        <f>B40</f>
        <v>280</v>
      </c>
      <c r="M7" s="6">
        <f>B42</f>
        <v>300</v>
      </c>
      <c r="N7" s="6">
        <f>B43</f>
        <v>390</v>
      </c>
      <c r="O7" s="6">
        <f>B44</f>
        <v>450</v>
      </c>
      <c r="P7" s="6">
        <f>B47</f>
        <v>540</v>
      </c>
      <c r="Q7" s="6">
        <f>B45</f>
        <v>900</v>
      </c>
      <c r="R7" s="6">
        <f>B48</f>
        <v>100</v>
      </c>
      <c r="S7" s="6">
        <f>B49</f>
        <v>275</v>
      </c>
      <c r="T7" s="6">
        <f>B50</f>
        <v>490</v>
      </c>
      <c r="U7" s="6">
        <f>B51</f>
        <v>690</v>
      </c>
    </row>
    <row r="8" spans="1:21" s="10" customFormat="1" x14ac:dyDescent="0.25">
      <c r="A8" s="7" t="s">
        <v>12</v>
      </c>
      <c r="B8" s="7" t="s">
        <v>11</v>
      </c>
      <c r="C8" s="7" t="s">
        <v>10</v>
      </c>
      <c r="D8" s="7" t="s">
        <v>16</v>
      </c>
      <c r="E8" s="7" t="s">
        <v>17</v>
      </c>
      <c r="F8" s="8" t="s">
        <v>60</v>
      </c>
      <c r="G8" s="7" t="s">
        <v>13</v>
      </c>
      <c r="H8" s="7" t="s">
        <v>14</v>
      </c>
      <c r="I8" s="9" t="s">
        <v>59</v>
      </c>
      <c r="J8" s="7" t="s">
        <v>15</v>
      </c>
      <c r="K8" s="8" t="s">
        <v>61</v>
      </c>
      <c r="L8" s="8" t="s">
        <v>62</v>
      </c>
      <c r="M8" s="8" t="s">
        <v>63</v>
      </c>
      <c r="N8" s="8" t="s">
        <v>64</v>
      </c>
      <c r="O8" s="8" t="s">
        <v>66</v>
      </c>
      <c r="P8" s="8" t="s">
        <v>67</v>
      </c>
      <c r="Q8" s="7" t="s">
        <v>65</v>
      </c>
      <c r="R8" s="8" t="s">
        <v>112</v>
      </c>
      <c r="S8" s="8" t="s">
        <v>28</v>
      </c>
      <c r="T8" s="8" t="s">
        <v>29</v>
      </c>
      <c r="U8" s="8" t="s">
        <v>30</v>
      </c>
    </row>
    <row r="9" spans="1:21" x14ac:dyDescent="0.25">
      <c r="A9" s="11" t="s">
        <v>3</v>
      </c>
      <c r="B9" s="12">
        <v>2</v>
      </c>
      <c r="C9" s="27">
        <v>150</v>
      </c>
      <c r="D9" s="12">
        <f>SUM((D7+D6+D5)/B9)*C9</f>
        <v>14850</v>
      </c>
      <c r="E9" s="12">
        <f>SUM((E7+E6+E5)/B9)*C9</f>
        <v>16350</v>
      </c>
      <c r="F9" s="12">
        <f>SUM((F7+F6+F5)/B9)*C9</f>
        <v>17100</v>
      </c>
      <c r="G9" s="12">
        <f>SUM((G7+G6+G5)/B9)*C9</f>
        <v>17850</v>
      </c>
      <c r="H9" s="12">
        <f>SUM((H7+H6+H5)/B9)*C9</f>
        <v>19350</v>
      </c>
      <c r="I9" s="12">
        <f>SUM((I7+I6+I5)/B9)*C9</f>
        <v>23850</v>
      </c>
      <c r="J9" s="12">
        <f>SUM((J7+J6+J5)/B9)*C9</f>
        <v>27600</v>
      </c>
      <c r="K9" s="12">
        <f>SUM((K7+K6+K5)/B9)*C9</f>
        <v>31350</v>
      </c>
      <c r="L9" s="12">
        <f>SUM((L7+L6+L5)/B9)*C9</f>
        <v>33600</v>
      </c>
      <c r="M9" s="12">
        <f>SUM((M7+M6+M5)/B9)*C9</f>
        <v>35100</v>
      </c>
      <c r="N9" s="12">
        <f>SUM((N7+N6+N5)/B9)*C9</f>
        <v>41850</v>
      </c>
      <c r="O9" s="12">
        <f>SUM((O7+O6+O5)/B9)*C9</f>
        <v>46350</v>
      </c>
      <c r="P9" s="12">
        <f>SUM((P7+P6+P5)/B9)*C9</f>
        <v>53100</v>
      </c>
      <c r="Q9" s="12">
        <f>SUM((Q7+Q6+Q5)/B9)*C9</f>
        <v>80100</v>
      </c>
      <c r="R9" s="12">
        <f>SUM((R7+R6+R5)/B9)*C9</f>
        <v>20100</v>
      </c>
      <c r="S9" s="12">
        <f>SUM((S7+S6+S5)/B9)*C9</f>
        <v>33225</v>
      </c>
      <c r="T9" s="12">
        <f>SUM((T7+T6+T5)/B9)*C9</f>
        <v>49350</v>
      </c>
      <c r="U9" s="12">
        <f>SUM((U7+U6+U5)/B9)*C9</f>
        <v>64350</v>
      </c>
    </row>
    <row r="10" spans="1:21" x14ac:dyDescent="0.25">
      <c r="A10" s="13" t="s">
        <v>4</v>
      </c>
      <c r="B10" s="14">
        <v>2</v>
      </c>
      <c r="C10" s="28">
        <v>300</v>
      </c>
      <c r="D10" s="14">
        <f>SUM((D7+D6+D5)/B10)*C10</f>
        <v>29700</v>
      </c>
      <c r="E10" s="14">
        <f>SUM((E7+E6+E5)/B10)*C10</f>
        <v>32700</v>
      </c>
      <c r="F10" s="14">
        <f>SUM((F7+F6+F5)/B10)*C10</f>
        <v>34200</v>
      </c>
      <c r="G10" s="14">
        <f>SUM((G7+G6+G5)/B10)*C10</f>
        <v>35700</v>
      </c>
      <c r="H10" s="14">
        <f>SUM((H7+H6+H5)/B10)*C10</f>
        <v>38700</v>
      </c>
      <c r="I10" s="14">
        <f>SUM((I7+I6+I5)/B10)*C10</f>
        <v>47700</v>
      </c>
      <c r="J10" s="14">
        <f>SUM((J7+J6+J5)/B10)*C10</f>
        <v>55200</v>
      </c>
      <c r="K10" s="14">
        <f>SUM((K7+K6+K5)/B10)*C10</f>
        <v>62700</v>
      </c>
      <c r="L10" s="14">
        <f>SUM((L7+L6+L5)/B10)*C10</f>
        <v>67200</v>
      </c>
      <c r="M10" s="14">
        <f>SUM((M7+M6+M5)/B10)*C10</f>
        <v>70200</v>
      </c>
      <c r="N10" s="14">
        <f>SUM((N7+N6+N5)/B10)*C10</f>
        <v>83700</v>
      </c>
      <c r="O10" s="14">
        <f>SUM((O7+O6+O5)/B10)*C10</f>
        <v>92700</v>
      </c>
      <c r="P10" s="14">
        <f>SUM((P7+P6+P5)/B10)*C10</f>
        <v>106200</v>
      </c>
      <c r="Q10" s="14">
        <f>SUM((Q7+Q6+Q5)/B10)*C10</f>
        <v>160200</v>
      </c>
      <c r="R10" s="14">
        <f>SUM((R7+R6+R5)/B10)*C10</f>
        <v>40200</v>
      </c>
      <c r="S10" s="14">
        <f>SUM((S7+S6+S5)/B10)*C10</f>
        <v>66450</v>
      </c>
      <c r="T10" s="14">
        <f>SUM((T7+T6+T5)/B10)*C10</f>
        <v>98700</v>
      </c>
      <c r="U10" s="14">
        <f>SUM((U7+U6+U5)/B10)*C10</f>
        <v>128700</v>
      </c>
    </row>
    <row r="11" spans="1:21" x14ac:dyDescent="0.25">
      <c r="A11" s="11" t="s">
        <v>5</v>
      </c>
      <c r="B11" s="12">
        <v>2</v>
      </c>
      <c r="C11" s="27">
        <v>550</v>
      </c>
      <c r="D11" s="12">
        <f>SUM((D7+D6+D5)/B11)*C11</f>
        <v>54450</v>
      </c>
      <c r="E11" s="12">
        <f>SUM((E7+E6+E5)/B11)*C11</f>
        <v>59950</v>
      </c>
      <c r="F11" s="12">
        <f>SUM((F7+F6+F5)/B11)*C11</f>
        <v>62700</v>
      </c>
      <c r="G11" s="12">
        <f>SUM((G7+G6+G5)/B11)*C11</f>
        <v>65450</v>
      </c>
      <c r="H11" s="12">
        <f>SUM((H7+H6+H5)/B11)*C11</f>
        <v>70950</v>
      </c>
      <c r="I11" s="12">
        <f>SUM((I7+I6+I5)/B11)*C11</f>
        <v>87450</v>
      </c>
      <c r="J11" s="12">
        <f>SUM((J7+J6+J5)/B11)*C11</f>
        <v>101200</v>
      </c>
      <c r="K11" s="12">
        <f>SUM((K7+K6+K5)/B11)*C11</f>
        <v>114950</v>
      </c>
      <c r="L11" s="12">
        <f>SUM((L7+L6+L5)/B11)*C11</f>
        <v>123200</v>
      </c>
      <c r="M11" s="12">
        <f>SUM((M7+M6+M5)/B11)*C11</f>
        <v>128700</v>
      </c>
      <c r="N11" s="12">
        <f>SUM((N7+N6+N5)/B11)*C11</f>
        <v>153450</v>
      </c>
      <c r="O11" s="12">
        <f>SUM((O7+O6+O5)/B11)*C11</f>
        <v>169950</v>
      </c>
      <c r="P11" s="12">
        <f>SUM((P7+P6+P5)/B11)*C11</f>
        <v>194700</v>
      </c>
      <c r="Q11" s="12">
        <f>SUM((Q7+Q6+Q5)/B11)*C11</f>
        <v>293700</v>
      </c>
      <c r="R11" s="12">
        <f>SUM((R7+R6+R5)/B11)*C11</f>
        <v>73700</v>
      </c>
      <c r="S11" s="12">
        <f>SUM((S7+S6+S5)/B11)*C11</f>
        <v>121825</v>
      </c>
      <c r="T11" s="12">
        <f>SUM((T7+T6+T5)/B11)*C11</f>
        <v>180950</v>
      </c>
      <c r="U11" s="12">
        <f>SUM((U7+U6+U5)/B11)*C11</f>
        <v>235950</v>
      </c>
    </row>
    <row r="12" spans="1:21" x14ac:dyDescent="0.25">
      <c r="A12" s="13" t="s">
        <v>6</v>
      </c>
      <c r="B12" s="14">
        <v>2</v>
      </c>
      <c r="C12" s="28">
        <v>650</v>
      </c>
      <c r="D12" s="14">
        <f>SUM((D7+D6+D5)/B12)*C12</f>
        <v>64350</v>
      </c>
      <c r="E12" s="14">
        <f>SUM((E7+E6+E5)/B12)*C12</f>
        <v>70850</v>
      </c>
      <c r="F12" s="14">
        <f>SUM((F7+F6+F5)/B12)*C12</f>
        <v>74100</v>
      </c>
      <c r="G12" s="14">
        <f>SUM((G7+G6+G5)/B12)*C12</f>
        <v>77350</v>
      </c>
      <c r="H12" s="14">
        <f>SUM((H7+H6+H5)/B12)*C12</f>
        <v>83850</v>
      </c>
      <c r="I12" s="14">
        <f>SUM((I7+I6+I5)/B12)*C12</f>
        <v>103350</v>
      </c>
      <c r="J12" s="14">
        <f>SUM((J7+J6+J5)/B12)*C12</f>
        <v>119600</v>
      </c>
      <c r="K12" s="14">
        <f>SUM((K7+K6+K5)/B12)*C12</f>
        <v>135850</v>
      </c>
      <c r="L12" s="14">
        <f>SUM((L7+L6+L5)/B12)*C12</f>
        <v>145600</v>
      </c>
      <c r="M12" s="14">
        <f>SUM((M7+M6+M5)/B12)*C12</f>
        <v>152100</v>
      </c>
      <c r="N12" s="14">
        <f>SUM((N7+N6+N5)/B12)*C12</f>
        <v>181350</v>
      </c>
      <c r="O12" s="14">
        <f>SUM((O7+O6+O5)/B12)*C12</f>
        <v>200850</v>
      </c>
      <c r="P12" s="14">
        <f>SUM((P7+P6+P5)/B12)*C12</f>
        <v>230100</v>
      </c>
      <c r="Q12" s="14">
        <f>SUM((Q7+Q6+Q5)/B12)*C12</f>
        <v>347100</v>
      </c>
      <c r="R12" s="14">
        <f>SUM((R7+R6+R5)/B12)*C12</f>
        <v>87100</v>
      </c>
      <c r="S12" s="14">
        <f>SUM((S7+S6+S5)/B12)*C12</f>
        <v>143975</v>
      </c>
      <c r="T12" s="14">
        <f>SUM((T7+T6+T5)/B12)*C12</f>
        <v>213850</v>
      </c>
      <c r="U12" s="14">
        <f>SUM((U7+U6+U5)/B12)*C12</f>
        <v>278850</v>
      </c>
    </row>
    <row r="13" spans="1:21" x14ac:dyDescent="0.25">
      <c r="A13" s="11" t="s">
        <v>7</v>
      </c>
      <c r="B13" s="12">
        <v>2</v>
      </c>
      <c r="C13" s="27">
        <v>800</v>
      </c>
      <c r="D13" s="12">
        <f>SUM((D7+D6+D5)/B13)*C13</f>
        <v>79200</v>
      </c>
      <c r="E13" s="12">
        <f>SUM((E7+E6+E5)/B13)*C13</f>
        <v>87200</v>
      </c>
      <c r="F13" s="12">
        <f>SUM((F7+F6+F5)/B13)*C13</f>
        <v>91200</v>
      </c>
      <c r="G13" s="12">
        <f>SUM((G7+G6+G5)/B13)*C13</f>
        <v>95200</v>
      </c>
      <c r="H13" s="12">
        <f>SUM((H7+H6+H5)/B13)*C13</f>
        <v>103200</v>
      </c>
      <c r="I13" s="12">
        <f>SUM((I7+I6+I5)/B13)*C13</f>
        <v>127200</v>
      </c>
      <c r="J13" s="12">
        <f>SUM((J7+J6+J5)/B13)*C13</f>
        <v>147200</v>
      </c>
      <c r="K13" s="12">
        <f>SUM((K7+K6+K5)/B13)*C13</f>
        <v>167200</v>
      </c>
      <c r="L13" s="12">
        <f>SUM((L7+L6+L5)/B13)*C13</f>
        <v>179200</v>
      </c>
      <c r="M13" s="12">
        <f>SUM((M7+M6+M5)/B13)*C13</f>
        <v>187200</v>
      </c>
      <c r="N13" s="12">
        <f>SUM((N7+N6+N5)/B13)*C13</f>
        <v>223200</v>
      </c>
      <c r="O13" s="12">
        <f>SUM((O7+O6+O5)/B13)*C13</f>
        <v>247200</v>
      </c>
      <c r="P13" s="12">
        <f>SUM((P7+P6+P5)/B13)*C13</f>
        <v>283200</v>
      </c>
      <c r="Q13" s="12">
        <f>SUM((Q7+Q6+Q5)/B13)*C13</f>
        <v>427200</v>
      </c>
      <c r="R13" s="12">
        <f>SUM((R7+R6+R5)/B13)*C13</f>
        <v>107200</v>
      </c>
      <c r="S13" s="12">
        <f>SUM((S7+S6+S5)/B13)*C13</f>
        <v>177200</v>
      </c>
      <c r="T13" s="12">
        <f>SUM((T7+T6+T5)/B13)*C13</f>
        <v>263200</v>
      </c>
      <c r="U13" s="12">
        <f>SUM((U7+U6+U5)/B13)*C13</f>
        <v>343200</v>
      </c>
    </row>
    <row r="14" spans="1:21" x14ac:dyDescent="0.25">
      <c r="A14" s="13" t="s">
        <v>2</v>
      </c>
      <c r="B14" s="14">
        <v>2</v>
      </c>
      <c r="C14" s="28">
        <v>1000</v>
      </c>
      <c r="D14" s="14">
        <f>SUM((D7+D6+D5)/B14)*C14</f>
        <v>99000</v>
      </c>
      <c r="E14" s="14">
        <f>SUM((E7+E6+E5)/B14)*C14</f>
        <v>109000</v>
      </c>
      <c r="F14" s="14">
        <f>SUM((F7+F6+F5)/B14)*C14</f>
        <v>114000</v>
      </c>
      <c r="G14" s="14">
        <f>SUM((G7+G6+G5)/B14)*C14</f>
        <v>119000</v>
      </c>
      <c r="H14" s="14">
        <f>SUM((H7+H6+H5)/B14)*C14</f>
        <v>129000</v>
      </c>
      <c r="I14" s="14">
        <f>SUM((I7+I6+I5)/B14)*C14</f>
        <v>159000</v>
      </c>
      <c r="J14" s="14">
        <f>SUM((J7+J6+J5)/B14)*C14</f>
        <v>184000</v>
      </c>
      <c r="K14" s="14">
        <f>SUM((K7+K6+K5)/B14)*C14</f>
        <v>209000</v>
      </c>
      <c r="L14" s="14">
        <f>SUM((L7+L6+L5)/B14)*C14</f>
        <v>224000</v>
      </c>
      <c r="M14" s="14">
        <f>SUM((M7+M6+M5)/B14)*C14</f>
        <v>234000</v>
      </c>
      <c r="N14" s="14">
        <f>SUM((N7+N6+N5)/B14)*C14</f>
        <v>279000</v>
      </c>
      <c r="O14" s="14">
        <f>SUM((O7+O6+O5)/B14)*C14</f>
        <v>309000</v>
      </c>
      <c r="P14" s="14">
        <f>SUM((P7+P6+P5)/B14)*C14</f>
        <v>354000</v>
      </c>
      <c r="Q14" s="14">
        <f>SUM((Q7+Q6+Q5)/B14)*C14</f>
        <v>534000</v>
      </c>
      <c r="R14" s="14">
        <f>SUM((R7+R6+R5)/B14)*C14</f>
        <v>134000</v>
      </c>
      <c r="S14" s="14">
        <f>SUM((S7+S6+S5)/B14)*C14</f>
        <v>221500</v>
      </c>
      <c r="T14" s="14">
        <f>SUM((T7+T6+T5)/B14)*C14</f>
        <v>329000</v>
      </c>
      <c r="U14" s="14">
        <f>SUM((U7+U6+U5)/B14)*C14</f>
        <v>429000</v>
      </c>
    </row>
    <row r="15" spans="1:21" x14ac:dyDescent="0.25">
      <c r="A15" s="11" t="s">
        <v>8</v>
      </c>
      <c r="B15" s="12">
        <v>2</v>
      </c>
      <c r="C15" s="27">
        <v>1200</v>
      </c>
      <c r="D15" s="12">
        <f>SUM((D7+D6+D5)/B15)*C15</f>
        <v>118800</v>
      </c>
      <c r="E15" s="12">
        <f>SUM((E7+E6+E5)/B15)*C15</f>
        <v>130800</v>
      </c>
      <c r="F15" s="12">
        <f>SUM((F7+F6+F5)/B15)*C15</f>
        <v>136800</v>
      </c>
      <c r="G15" s="12">
        <f>SUM((G7+G6+G5)/B15)*C15</f>
        <v>142800</v>
      </c>
      <c r="H15" s="12">
        <f>SUM((H7+H6+H5)/B15)*C15</f>
        <v>154800</v>
      </c>
      <c r="I15" s="12">
        <f>SUM((I7+I6+I5)/B15)*C15</f>
        <v>190800</v>
      </c>
      <c r="J15" s="12">
        <f>SUM((J7+J6+J5)/B15)*C15</f>
        <v>220800</v>
      </c>
      <c r="K15" s="12">
        <f>SUM((K7+K6+K5)/B15)*C15</f>
        <v>250800</v>
      </c>
      <c r="L15" s="12">
        <f>SUM((L7+L6+L5)/B15)*C15</f>
        <v>268800</v>
      </c>
      <c r="M15" s="12">
        <f>SUM((M7+M6+M5)/B15)*C15</f>
        <v>280800</v>
      </c>
      <c r="N15" s="12">
        <f>SUM((N7+N6+N5)/B15)*C15</f>
        <v>334800</v>
      </c>
      <c r="O15" s="12">
        <f>SUM((O7+O6+O5)/B15)*C15</f>
        <v>370800</v>
      </c>
      <c r="P15" s="12">
        <f>SUM((P7+P6+P5)/B15)*C15</f>
        <v>424800</v>
      </c>
      <c r="Q15" s="12">
        <f>SUM((Q7+Q6+Q5)/B15)*C15</f>
        <v>640800</v>
      </c>
      <c r="R15" s="12">
        <f>SUM((R7+R6+R5)/B15)*C15</f>
        <v>160800</v>
      </c>
      <c r="S15" s="12">
        <f>SUM((S7+S6+S5)/B15)*C15</f>
        <v>265800</v>
      </c>
      <c r="T15" s="12">
        <f>SUM((T7+T6+T5)/B15)*C15</f>
        <v>394800</v>
      </c>
      <c r="U15" s="12">
        <f>SUM((U7+U6+U5)/B15)*C15</f>
        <v>514800</v>
      </c>
    </row>
    <row r="16" spans="1:21" x14ac:dyDescent="0.25">
      <c r="A16" s="13" t="s">
        <v>9</v>
      </c>
      <c r="B16" s="14">
        <v>2</v>
      </c>
      <c r="C16" s="28">
        <v>1500</v>
      </c>
      <c r="D16" s="14">
        <f>SUM((D7+D6+D5)/B16)*C16</f>
        <v>148500</v>
      </c>
      <c r="E16" s="14">
        <f>SUM((E7+E6+E5)/B16)*C16</f>
        <v>163500</v>
      </c>
      <c r="F16" s="14">
        <f>SUM((F7+F6+F5)/B16)*C16</f>
        <v>171000</v>
      </c>
      <c r="G16" s="14">
        <f>SUM((G7+G6+G5)/B16)*C16</f>
        <v>178500</v>
      </c>
      <c r="H16" s="14">
        <f>SUM((H7+H6+H5)/B16)*C16</f>
        <v>193500</v>
      </c>
      <c r="I16" s="14">
        <f>SUM((I7+I6+I5)/B16)*C16</f>
        <v>238500</v>
      </c>
      <c r="J16" s="14">
        <f>SUM((J7+J6+J5)/B16)*C16</f>
        <v>276000</v>
      </c>
      <c r="K16" s="14">
        <f>SUM((K7+K6+K5)/B16)*C16</f>
        <v>313500</v>
      </c>
      <c r="L16" s="14">
        <f>SUM((L7+L6+L5)/B16)*C16</f>
        <v>336000</v>
      </c>
      <c r="M16" s="14">
        <f>SUM((M7+M6+M5)/B16)*C16</f>
        <v>351000</v>
      </c>
      <c r="N16" s="14">
        <f>SUM((N7+N6+N5)/B16)*C16</f>
        <v>418500</v>
      </c>
      <c r="O16" s="14">
        <f>SUM((O7+O6+O5)/B16)*C16</f>
        <v>463500</v>
      </c>
      <c r="P16" s="14">
        <f>SUM((P7+P6+P5)/B16)*C16</f>
        <v>531000</v>
      </c>
      <c r="Q16" s="14">
        <f>SUM((Q7+Q6+Q5)/B16)*C16</f>
        <v>801000</v>
      </c>
      <c r="R16" s="14">
        <f>SUM((R7+R6+R5)/B16)*C16</f>
        <v>201000</v>
      </c>
      <c r="S16" s="14">
        <f>SUM((S7+S6+S5)/B16)*C16</f>
        <v>332250</v>
      </c>
      <c r="T16" s="14">
        <f>SUM((T7+T6+T5)/B16)*C16</f>
        <v>493500</v>
      </c>
      <c r="U16" s="14">
        <f>SUM((U7+U6+U5)/B16)*C16</f>
        <v>643500</v>
      </c>
    </row>
    <row r="17" spans="1:21" x14ac:dyDescent="0.25">
      <c r="A17" s="11" t="s">
        <v>118</v>
      </c>
      <c r="B17" s="12">
        <v>3</v>
      </c>
      <c r="C17" s="27">
        <v>1575</v>
      </c>
      <c r="D17" s="12">
        <f>SUM((D7+D6+D5)/B17)*C17</f>
        <v>103950</v>
      </c>
      <c r="E17" s="12">
        <f>SUM((E7+E6+E5)/B17)*C17</f>
        <v>114450.00000000001</v>
      </c>
      <c r="F17" s="12">
        <f>SUM((F7+F6+F5)/B17)*C17</f>
        <v>119700</v>
      </c>
      <c r="G17" s="12">
        <f>SUM((G7+G6+G5)/B17)*C17</f>
        <v>124949.99999999999</v>
      </c>
      <c r="H17" s="12">
        <f>SUM((H7+H6+H5)/B17)*C17</f>
        <v>135450</v>
      </c>
      <c r="I17" s="12">
        <f>SUM((I7+I6+I5)/B17)*C17</f>
        <v>166950</v>
      </c>
      <c r="J17" s="12">
        <f>SUM((J7+J6+J5)/B17)*C17</f>
        <v>193200</v>
      </c>
      <c r="K17" s="12">
        <f>SUM((K7+K6+K5)/B17)*C17</f>
        <v>219450.00000000003</v>
      </c>
      <c r="L17" s="12">
        <f>SUM((L7+L6+L5)/B17)*C17</f>
        <v>235200.00000000003</v>
      </c>
      <c r="M17" s="12">
        <f>SUM((M7+M6+M5)/B17)*C17</f>
        <v>245700</v>
      </c>
      <c r="N17" s="12">
        <f>SUM((N7+N6+N5)/B17)*C17</f>
        <v>292950</v>
      </c>
      <c r="O17" s="12">
        <f>SUM((O7+O6+O5)/B17)*C17</f>
        <v>324450</v>
      </c>
      <c r="P17" s="12">
        <f>SUM((P7+P6+P5)/B17)*C17</f>
        <v>371700</v>
      </c>
      <c r="Q17" s="12">
        <f>SUM((Q7+Q6+Q5)/B17)*C17</f>
        <v>560700</v>
      </c>
      <c r="R17" s="12">
        <f>SUM((R7+R6+R5)/B17)*C17</f>
        <v>140700</v>
      </c>
      <c r="S17" s="12">
        <f>SUM((S7+S6+S5)/B17)*C17</f>
        <v>232574.99999999997</v>
      </c>
      <c r="T17" s="12">
        <f>SUM((T7+T6+T5)/B17)*C17</f>
        <v>345450</v>
      </c>
      <c r="U17" s="12">
        <f>SUM((U7+U6+U5)/B17)*C17</f>
        <v>450450</v>
      </c>
    </row>
    <row r="18" spans="1:21" x14ac:dyDescent="0.25">
      <c r="A18" s="13" t="s">
        <v>119</v>
      </c>
      <c r="B18" s="14">
        <v>3</v>
      </c>
      <c r="C18" s="28">
        <v>1800</v>
      </c>
      <c r="D18" s="14">
        <f>SUM((D7+D6+D5)/B18)*C18</f>
        <v>118800</v>
      </c>
      <c r="E18" s="14">
        <f>SUM((E7+E6+E5)/B18)*C18</f>
        <v>130800.00000000001</v>
      </c>
      <c r="F18" s="14">
        <f>SUM((F7+F6+F5)/B18)*C18</f>
        <v>136800</v>
      </c>
      <c r="G18" s="14">
        <f>SUM((G7+G6+G5)/B18)*C18</f>
        <v>142800</v>
      </c>
      <c r="H18" s="14">
        <f>SUM((H7+H6+H5)/B18)*C18</f>
        <v>154800</v>
      </c>
      <c r="I18" s="14">
        <f>SUM((I7+I6+I5)/B18)*C18</f>
        <v>190800</v>
      </c>
      <c r="J18" s="14">
        <f>SUM((J7+J6+J5)/B18)*C18</f>
        <v>220800</v>
      </c>
      <c r="K18" s="14">
        <f>SUM((K7+K6+K5)/B18)*C18</f>
        <v>250800.00000000003</v>
      </c>
      <c r="L18" s="14">
        <f>SUM((L7+L6+L5)/B18)*C18</f>
        <v>268800</v>
      </c>
      <c r="M18" s="14">
        <f>SUM((M7+M6+M5)/B18)*C18</f>
        <v>280800</v>
      </c>
      <c r="N18" s="14">
        <f>SUM((N7+N6+N5)/B18)*C18</f>
        <v>334800</v>
      </c>
      <c r="O18" s="14">
        <f>SUM((O7+O6+O5)/B18)*C18</f>
        <v>370800</v>
      </c>
      <c r="P18" s="14">
        <f>SUM((P7+P6+P5)/B18)*C18</f>
        <v>424800</v>
      </c>
      <c r="Q18" s="14">
        <f>SUM((Q7+Q6+Q5)/B18)*C18</f>
        <v>640800</v>
      </c>
      <c r="R18" s="14">
        <f>SUM((R7+R6+R5)/B18)*C18</f>
        <v>160800</v>
      </c>
      <c r="S18" s="14">
        <f>SUM((S7+S6+S5)/B18)*C18</f>
        <v>265800</v>
      </c>
      <c r="T18" s="14">
        <f>SUM((T7+T6+T5)/B18)*C18</f>
        <v>394800</v>
      </c>
      <c r="U18" s="14">
        <f>SUM((U7+U6+U5)/B18)*C18</f>
        <v>514800</v>
      </c>
    </row>
    <row r="19" spans="1:21" x14ac:dyDescent="0.25">
      <c r="A19" s="11" t="s">
        <v>113</v>
      </c>
      <c r="B19" s="12">
        <v>3</v>
      </c>
      <c r="C19" s="27">
        <v>2070</v>
      </c>
      <c r="D19" s="12">
        <f>SUM((D7+D6+D5)/B19)*C19</f>
        <v>136620</v>
      </c>
      <c r="E19" s="12">
        <f>SUM((E7+E6+E5)/B19)*C19</f>
        <v>150420</v>
      </c>
      <c r="F19" s="12">
        <f>SUM((F7+F6+F5)/B19)*C19</f>
        <v>157320</v>
      </c>
      <c r="G19" s="12">
        <f>SUM((G7+G6+G5)/B19)*C19</f>
        <v>164220</v>
      </c>
      <c r="H19" s="12">
        <f>SUM((H7+H6+H5)/B19)*C19</f>
        <v>178020</v>
      </c>
      <c r="I19" s="12">
        <f>SUM((I7+I6+I5)/B19)*C19</f>
        <v>219420</v>
      </c>
      <c r="J19" s="12">
        <f>SUM((J7+J6+J5)/B19)*C19</f>
        <v>253920</v>
      </c>
      <c r="K19" s="12">
        <f>SUM((K7+K6+K5)/B19)*C19</f>
        <v>288420</v>
      </c>
      <c r="L19" s="12">
        <f>SUM((L7+L6+L5)/B19)*C19</f>
        <v>309120</v>
      </c>
      <c r="M19" s="12">
        <f>SUM((M7+M6+M5)/B19)*C19</f>
        <v>322920</v>
      </c>
      <c r="N19" s="12">
        <f>SUM((N7+N6+N5)/B19)*C19</f>
        <v>385020</v>
      </c>
      <c r="O19" s="12">
        <f>SUM((O7+O6+O5)/B19)*C19</f>
        <v>426420</v>
      </c>
      <c r="P19" s="12">
        <f>SUM((P7+P6+P5)/B19)*C19</f>
        <v>488520</v>
      </c>
      <c r="Q19" s="12">
        <f>SUM((Q7+Q6+Q5)/B19)*C19</f>
        <v>736920</v>
      </c>
      <c r="R19" s="12">
        <f>SUM((R7+R6+R5)/B19)*C19</f>
        <v>184920</v>
      </c>
      <c r="S19" s="12">
        <f>SUM((S7+S6+S5)/B19)*C19</f>
        <v>305670</v>
      </c>
      <c r="T19" s="12">
        <f>SUM((T7+T6+T5)/B19)*C19</f>
        <v>454020</v>
      </c>
      <c r="U19" s="12">
        <f>SUM((U7+U6+U5)/B19)*C19</f>
        <v>592020</v>
      </c>
    </row>
    <row r="20" spans="1:21" x14ac:dyDescent="0.25">
      <c r="A20" s="13" t="s">
        <v>114</v>
      </c>
      <c r="B20" s="14">
        <v>3</v>
      </c>
      <c r="C20" s="28">
        <v>2310</v>
      </c>
      <c r="D20" s="14">
        <f>SUM((D7+D6+D5)/B20)*C20</f>
        <v>152460</v>
      </c>
      <c r="E20" s="14">
        <f>SUM((E7+E6+E5)/B20)*C20</f>
        <v>167860</v>
      </c>
      <c r="F20" s="14">
        <f>SUM((F7+F6+F5)/B20)*C20</f>
        <v>175560</v>
      </c>
      <c r="G20" s="14">
        <f>SUM((G7+G6+G5)/B20)*C20</f>
        <v>183260</v>
      </c>
      <c r="H20" s="14">
        <f>SUM((H7+H6+H5)/B20)*C20</f>
        <v>198660</v>
      </c>
      <c r="I20" s="14">
        <f>SUM((I7+I6+I5)/B20)*C20</f>
        <v>244860</v>
      </c>
      <c r="J20" s="14">
        <f>SUM((J7+J6+J5)/B20)*C20</f>
        <v>283360</v>
      </c>
      <c r="K20" s="14">
        <f>SUM((K7+K6+K5)/B20)*C20</f>
        <v>321860</v>
      </c>
      <c r="L20" s="14">
        <f>SUM((L7+L6+L5)/B20)*C20</f>
        <v>344960</v>
      </c>
      <c r="M20" s="14">
        <f>SUM((M7+M6+M5)/B20)*C20</f>
        <v>360360</v>
      </c>
      <c r="N20" s="14">
        <f>SUM((N7+N6+N5)/B20)*C20</f>
        <v>429660</v>
      </c>
      <c r="O20" s="14">
        <f>SUM((O7+O6+O5)/B20)*C20</f>
        <v>475860</v>
      </c>
      <c r="P20" s="14">
        <f>SUM((P7+P6+P5)/B20)*C20</f>
        <v>545160</v>
      </c>
      <c r="Q20" s="14">
        <f>SUM((Q7+Q6+Q5)/B20)*C20</f>
        <v>822360</v>
      </c>
      <c r="R20" s="14">
        <f>SUM((R7+R6+R5)/B20)*C20</f>
        <v>206360</v>
      </c>
      <c r="S20" s="14">
        <f>SUM((S7+S6+S5)/B20)*C20</f>
        <v>341110</v>
      </c>
      <c r="T20" s="14">
        <f>SUM((T7+T6+T5)/B20)*C20</f>
        <v>506660</v>
      </c>
      <c r="U20" s="14">
        <f>SUM((U7+U6+U5)/B20)*C20</f>
        <v>660660</v>
      </c>
    </row>
    <row r="21" spans="1:21" x14ac:dyDescent="0.25">
      <c r="A21" s="11" t="s">
        <v>115</v>
      </c>
      <c r="B21" s="12">
        <v>3</v>
      </c>
      <c r="C21" s="27">
        <v>2610</v>
      </c>
      <c r="D21" s="12">
        <f>SUM((D7+D6+D5)/B21)*C21</f>
        <v>172260</v>
      </c>
      <c r="E21" s="12">
        <f>SUM((E7+E6+E5)/B21)*C21</f>
        <v>189660</v>
      </c>
      <c r="F21" s="12">
        <f>SUM((F7+F6+F5)/B21)*C21</f>
        <v>198360</v>
      </c>
      <c r="G21" s="12">
        <f>SUM((G7+G6+G5)/B21)*C21</f>
        <v>207060</v>
      </c>
      <c r="H21" s="12">
        <f>SUM((H7+H6+H5)/B21)*C21</f>
        <v>224460</v>
      </c>
      <c r="I21" s="12">
        <f>SUM((I7+I6+I5)/B21)*C21</f>
        <v>276660</v>
      </c>
      <c r="J21" s="12">
        <f>SUM((J7+J6+J5)/B21)*C21</f>
        <v>320160</v>
      </c>
      <c r="K21" s="12">
        <f>SUM((K7+K6+K5)/B21)*C21</f>
        <v>363660</v>
      </c>
      <c r="L21" s="12">
        <f>SUM((L7+L6+L5)/B21)*C21</f>
        <v>389760</v>
      </c>
      <c r="M21" s="12">
        <f>SUM((M7+M6+M5)/B21)*C21</f>
        <v>407160</v>
      </c>
      <c r="N21" s="12">
        <f>SUM((N7+N6+N5)/B21)*C21</f>
        <v>485460</v>
      </c>
      <c r="O21" s="12">
        <f>SUM((O7+O6+O5)/B21)*C21</f>
        <v>537660</v>
      </c>
      <c r="P21" s="12">
        <f>SUM((P7+P6+P5)/B21)*C21</f>
        <v>615960</v>
      </c>
      <c r="Q21" s="12">
        <f>SUM((Q7+Q6+Q5)/B21)*C21</f>
        <v>929160</v>
      </c>
      <c r="R21" s="12">
        <f>SUM((R7+R6+R5)/B21)*C21</f>
        <v>233160</v>
      </c>
      <c r="S21" s="12">
        <f>SUM((S7+S6+S5)/B21)*C21</f>
        <v>385410</v>
      </c>
      <c r="T21" s="12">
        <f>SUM((T7+T6+T5)/B21)*C21</f>
        <v>572460</v>
      </c>
      <c r="U21" s="12">
        <f>SUM((U7+U6+U5)/B21)*C21</f>
        <v>746460</v>
      </c>
    </row>
    <row r="22" spans="1:21" x14ac:dyDescent="0.25">
      <c r="A22" s="13" t="s">
        <v>116</v>
      </c>
      <c r="B22" s="14">
        <v>3</v>
      </c>
      <c r="C22" s="28">
        <v>3000</v>
      </c>
      <c r="D22" s="14">
        <f>SUM((D7+D6+D5)/B22)*C22</f>
        <v>198000</v>
      </c>
      <c r="E22" s="14">
        <f>SUM((E7+E6+E5)/B22)*C22</f>
        <v>218000</v>
      </c>
      <c r="F22" s="14">
        <f>SUM((F7+F6+F5)/B22)*C22</f>
        <v>228000</v>
      </c>
      <c r="G22" s="14">
        <f>SUM((G7+G6+G5)/B22)*C22</f>
        <v>238000</v>
      </c>
      <c r="H22" s="14">
        <f>SUM((H7+H6+H5)/B22)*C22</f>
        <v>258000</v>
      </c>
      <c r="I22" s="14">
        <f>SUM((I7+I6+I5)/B22)*C22</f>
        <v>318000</v>
      </c>
      <c r="J22" s="14">
        <f>SUM((J7+J6+J5)/B22)*C22</f>
        <v>368000</v>
      </c>
      <c r="K22" s="14">
        <f>SUM((K7+K6+K5)/B22)*C22</f>
        <v>418000</v>
      </c>
      <c r="L22" s="14">
        <f>SUM((L7+L6+L5)/B22)*C22</f>
        <v>448000</v>
      </c>
      <c r="M22" s="14">
        <f>SUM((M7+M6+M5)/B22)*C22</f>
        <v>468000</v>
      </c>
      <c r="N22" s="14">
        <f>SUM((N7+N6+N5)/B22)*C22</f>
        <v>558000</v>
      </c>
      <c r="O22" s="14">
        <f>SUM((O7+O6+O5)/B22)*C22</f>
        <v>618000</v>
      </c>
      <c r="P22" s="14">
        <f>SUM((P7+P6+P5)/B22)*C22</f>
        <v>708000</v>
      </c>
      <c r="Q22" s="14">
        <f>SUM((Q7+Q6+Q5)/B22)*C22</f>
        <v>1068000</v>
      </c>
      <c r="R22" s="14">
        <f>SUM((R7+R6+R5)/B22)*C22</f>
        <v>268000</v>
      </c>
      <c r="S22" s="14">
        <f>SUM((S7+S6+S5)/B22)*C22</f>
        <v>443000</v>
      </c>
      <c r="T22" s="14">
        <f>SUM((T7+T6+T5)/B22)*C22</f>
        <v>658000</v>
      </c>
      <c r="U22" s="14">
        <f>SUM((U7+U6+U5)/B22)*C22</f>
        <v>858000</v>
      </c>
    </row>
    <row r="23" spans="1:21" x14ac:dyDescent="0.25">
      <c r="A23" s="11" t="s">
        <v>117</v>
      </c>
      <c r="B23" s="12">
        <v>3</v>
      </c>
      <c r="C23" s="27">
        <v>3510</v>
      </c>
      <c r="D23" s="12">
        <f>SUM((D7+D6+D5)/B23)*C23</f>
        <v>231660</v>
      </c>
      <c r="E23" s="12">
        <f>SUM((E7+E6+E5)/B23)*C23</f>
        <v>255060.00000000003</v>
      </c>
      <c r="F23" s="12">
        <f>SUM((F7+F6+F5)/B23)*C23</f>
        <v>266760</v>
      </c>
      <c r="G23" s="12">
        <f>SUM((G7+G6+G5)/B23)*C23</f>
        <v>278460</v>
      </c>
      <c r="H23" s="12">
        <f>SUM((H7+H6+H5)/B23)*C23</f>
        <v>301860</v>
      </c>
      <c r="I23" s="12">
        <f>SUM((I7+I6+I5)/B23)*C23</f>
        <v>372060</v>
      </c>
      <c r="J23" s="12">
        <f>SUM((J7+J6+J5)/B23)*C23</f>
        <v>430560</v>
      </c>
      <c r="K23" s="12">
        <f>SUM((K7+K6+K5)/B23)*C23</f>
        <v>489060.00000000006</v>
      </c>
      <c r="L23" s="12">
        <f>SUM((L7+L6+L5)/B23)*C23</f>
        <v>524160.00000000006</v>
      </c>
      <c r="M23" s="12">
        <f>SUM((M7+M6+M5)/B23)*C23</f>
        <v>547560</v>
      </c>
      <c r="N23" s="12">
        <f>SUM((N7+N6+N5)/B23)*C23</f>
        <v>652860</v>
      </c>
      <c r="O23" s="12">
        <f>SUM((O7+O6+O5)/B23)*C23</f>
        <v>723060</v>
      </c>
      <c r="P23" s="12">
        <f>SUM((P7+P6+P5)/B23)*C23</f>
        <v>828360</v>
      </c>
      <c r="Q23" s="12">
        <f>SUM((Q7+Q6+Q5)/B23)*C23</f>
        <v>1249560</v>
      </c>
      <c r="R23" s="12">
        <f>SUM((R7+R6+R5)/B23)*C23</f>
        <v>313560</v>
      </c>
      <c r="S23" s="12">
        <f>SUM((S7+S6+S5)/B23)*C23</f>
        <v>518309.99999999994</v>
      </c>
      <c r="T23" s="12">
        <f>SUM((T7+T6+T5)/B23)*C23</f>
        <v>769860</v>
      </c>
      <c r="U23" s="12">
        <f>SUM((U7+U6+U5)/B23)*C23</f>
        <v>1003860</v>
      </c>
    </row>
    <row r="24" spans="1:21" x14ac:dyDescent="0.25">
      <c r="A24" s="29" t="s">
        <v>58</v>
      </c>
      <c r="B24" s="30"/>
      <c r="C24" s="31"/>
      <c r="D24" s="31"/>
      <c r="E24" s="30"/>
      <c r="F24" s="30"/>
      <c r="G24" s="30"/>
      <c r="H24" s="30"/>
    </row>
    <row r="25" spans="1:21" x14ac:dyDescent="0.25">
      <c r="A25" s="15"/>
    </row>
    <row r="26" spans="1:21" x14ac:dyDescent="0.25">
      <c r="A26" s="15"/>
    </row>
    <row r="28" spans="1:21" x14ac:dyDescent="0.25">
      <c r="A28" s="16" t="s">
        <v>0</v>
      </c>
    </row>
    <row r="30" spans="1:21" x14ac:dyDescent="0.25">
      <c r="A30" s="16" t="s">
        <v>0</v>
      </c>
      <c r="B30" s="17" t="s">
        <v>19</v>
      </c>
      <c r="C30" s="16" t="s">
        <v>32</v>
      </c>
      <c r="D30" s="17" t="s">
        <v>33</v>
      </c>
    </row>
    <row r="31" spans="1:21" x14ac:dyDescent="0.25">
      <c r="A31" s="18" t="s">
        <v>20</v>
      </c>
      <c r="B31" s="19">
        <v>30</v>
      </c>
      <c r="C31" s="20">
        <f>SUM(D31/2)</f>
        <v>2500</v>
      </c>
      <c r="D31" s="26">
        <v>5000</v>
      </c>
    </row>
    <row r="32" spans="1:21" x14ac:dyDescent="0.25">
      <c r="A32" s="18" t="s">
        <v>21</v>
      </c>
      <c r="B32" s="19">
        <v>50</v>
      </c>
      <c r="C32" s="20">
        <f>SUM(D32/2)</f>
        <v>11250</v>
      </c>
      <c r="D32" s="26">
        <v>22500</v>
      </c>
    </row>
    <row r="33" spans="1:4" x14ac:dyDescent="0.25">
      <c r="A33" s="18" t="s">
        <v>22</v>
      </c>
      <c r="B33" s="19">
        <v>60</v>
      </c>
      <c r="C33" s="20">
        <f>SUM(D33/2)</f>
        <v>22500</v>
      </c>
      <c r="D33" s="26">
        <v>45000</v>
      </c>
    </row>
    <row r="34" spans="1:4" x14ac:dyDescent="0.25">
      <c r="A34" s="18" t="s">
        <v>23</v>
      </c>
      <c r="B34" s="19">
        <v>70</v>
      </c>
      <c r="C34" s="20">
        <f t="shared" ref="C34:C52" si="1">SUM(D34/2)</f>
        <v>27600</v>
      </c>
      <c r="D34" s="26">
        <v>55200</v>
      </c>
    </row>
    <row r="35" spans="1:4" x14ac:dyDescent="0.25">
      <c r="A35" s="18" t="s">
        <v>24</v>
      </c>
      <c r="B35" s="19">
        <v>90</v>
      </c>
      <c r="C35" s="20">
        <f t="shared" si="1"/>
        <v>37500</v>
      </c>
      <c r="D35" s="26">
        <v>75000</v>
      </c>
    </row>
    <row r="36" spans="1:4" x14ac:dyDescent="0.25">
      <c r="A36" s="18" t="s">
        <v>25</v>
      </c>
      <c r="B36" s="19">
        <v>150</v>
      </c>
      <c r="C36" s="20">
        <f t="shared" si="1"/>
        <v>60000</v>
      </c>
      <c r="D36" s="26">
        <v>120000</v>
      </c>
    </row>
    <row r="37" spans="1:4" x14ac:dyDescent="0.25">
      <c r="A37" s="18" t="s">
        <v>108</v>
      </c>
      <c r="B37" s="19">
        <v>45</v>
      </c>
      <c r="C37" s="20">
        <f t="shared" si="1"/>
        <v>47500</v>
      </c>
      <c r="D37" s="26">
        <v>95000</v>
      </c>
    </row>
    <row r="38" spans="1:4" x14ac:dyDescent="0.25">
      <c r="A38" s="18" t="s">
        <v>26</v>
      </c>
      <c r="B38" s="19">
        <v>200</v>
      </c>
      <c r="C38" s="20">
        <f t="shared" si="1"/>
        <v>100000</v>
      </c>
      <c r="D38" s="26">
        <v>200000</v>
      </c>
    </row>
    <row r="39" spans="1:4" x14ac:dyDescent="0.25">
      <c r="A39" s="18" t="s">
        <v>61</v>
      </c>
      <c r="B39" s="19">
        <v>250</v>
      </c>
      <c r="C39" s="20">
        <f t="shared" si="1"/>
        <v>162500</v>
      </c>
      <c r="D39" s="26">
        <v>325000</v>
      </c>
    </row>
    <row r="40" spans="1:4" x14ac:dyDescent="0.25">
      <c r="A40" s="18" t="s">
        <v>71</v>
      </c>
      <c r="B40" s="19">
        <v>280</v>
      </c>
      <c r="C40" s="20">
        <f t="shared" si="1"/>
        <v>225000</v>
      </c>
      <c r="D40" s="26">
        <v>450000</v>
      </c>
    </row>
    <row r="41" spans="1:4" x14ac:dyDescent="0.25">
      <c r="A41" s="18" t="s">
        <v>109</v>
      </c>
      <c r="B41" s="19">
        <v>90</v>
      </c>
      <c r="C41" s="20">
        <f t="shared" si="1"/>
        <v>75000</v>
      </c>
      <c r="D41" s="26">
        <v>150000</v>
      </c>
    </row>
    <row r="42" spans="1:4" x14ac:dyDescent="0.25">
      <c r="A42" s="18" t="s">
        <v>72</v>
      </c>
      <c r="B42" s="19">
        <v>300</v>
      </c>
      <c r="C42" s="20">
        <f t="shared" si="1"/>
        <v>250000</v>
      </c>
      <c r="D42" s="26">
        <v>500000</v>
      </c>
    </row>
    <row r="43" spans="1:4" x14ac:dyDescent="0.25">
      <c r="A43" s="18" t="s">
        <v>73</v>
      </c>
      <c r="B43" s="19">
        <v>390</v>
      </c>
      <c r="C43" s="20">
        <f t="shared" si="1"/>
        <v>300000</v>
      </c>
      <c r="D43" s="26">
        <v>600000</v>
      </c>
    </row>
    <row r="44" spans="1:4" x14ac:dyDescent="0.25">
      <c r="A44" s="18" t="s">
        <v>74</v>
      </c>
      <c r="B44" s="19">
        <v>450</v>
      </c>
      <c r="C44" s="20">
        <f t="shared" si="1"/>
        <v>325000</v>
      </c>
      <c r="D44" s="26">
        <v>650000</v>
      </c>
    </row>
    <row r="45" spans="1:4" x14ac:dyDescent="0.25">
      <c r="A45" s="18" t="s">
        <v>31</v>
      </c>
      <c r="B45" s="19">
        <v>900</v>
      </c>
      <c r="C45" s="20">
        <f t="shared" si="1"/>
        <v>650000</v>
      </c>
      <c r="D45" s="26">
        <v>1300000</v>
      </c>
    </row>
    <row r="46" spans="1:4" x14ac:dyDescent="0.25">
      <c r="A46" s="18" t="s">
        <v>110</v>
      </c>
      <c r="B46" s="19">
        <v>650</v>
      </c>
      <c r="C46" s="20">
        <f t="shared" si="1"/>
        <v>425000</v>
      </c>
      <c r="D46" s="26">
        <v>850000</v>
      </c>
    </row>
    <row r="47" spans="1:4" x14ac:dyDescent="0.25">
      <c r="A47" s="18" t="s">
        <v>75</v>
      </c>
      <c r="B47" s="19">
        <v>540</v>
      </c>
      <c r="C47" s="20">
        <f t="shared" si="1"/>
        <v>750000</v>
      </c>
      <c r="D47" s="26">
        <v>1500000</v>
      </c>
    </row>
    <row r="48" spans="1:4" x14ac:dyDescent="0.25">
      <c r="A48" s="18" t="s">
        <v>27</v>
      </c>
      <c r="B48" s="19">
        <v>100</v>
      </c>
      <c r="C48" s="20">
        <f t="shared" si="1"/>
        <v>150000</v>
      </c>
      <c r="D48" s="26">
        <v>300000</v>
      </c>
    </row>
    <row r="49" spans="1:4" x14ac:dyDescent="0.25">
      <c r="A49" s="18" t="s">
        <v>28</v>
      </c>
      <c r="B49" s="19">
        <v>275</v>
      </c>
      <c r="C49" s="20">
        <f t="shared" si="1"/>
        <v>225000</v>
      </c>
      <c r="D49" s="26">
        <v>450000</v>
      </c>
    </row>
    <row r="50" spans="1:4" x14ac:dyDescent="0.25">
      <c r="A50" s="18" t="s">
        <v>29</v>
      </c>
      <c r="B50" s="19">
        <v>490</v>
      </c>
      <c r="C50" s="20">
        <f t="shared" si="1"/>
        <v>300000</v>
      </c>
      <c r="D50" s="26">
        <v>600000</v>
      </c>
    </row>
    <row r="51" spans="1:4" x14ac:dyDescent="0.25">
      <c r="A51" s="18" t="s">
        <v>30</v>
      </c>
      <c r="B51" s="19">
        <v>690</v>
      </c>
      <c r="C51" s="20">
        <f t="shared" si="1"/>
        <v>600000</v>
      </c>
      <c r="D51" s="26">
        <v>1200000</v>
      </c>
    </row>
    <row r="52" spans="1:4" x14ac:dyDescent="0.25">
      <c r="A52" s="18" t="s">
        <v>111</v>
      </c>
      <c r="B52" s="19">
        <v>950</v>
      </c>
      <c r="C52" s="20">
        <f t="shared" si="1"/>
        <v>1500000</v>
      </c>
      <c r="D52" s="26">
        <v>3000000</v>
      </c>
    </row>
    <row r="54" spans="1:4" x14ac:dyDescent="0.25">
      <c r="A54" s="16" t="s">
        <v>34</v>
      </c>
    </row>
    <row r="56" spans="1:4" x14ac:dyDescent="0.25">
      <c r="A56" s="16" t="s">
        <v>34</v>
      </c>
      <c r="B56" s="17"/>
      <c r="C56" s="17" t="s">
        <v>35</v>
      </c>
      <c r="D56" s="17"/>
    </row>
    <row r="57" spans="1:4" x14ac:dyDescent="0.25">
      <c r="A57" s="18" t="s">
        <v>36</v>
      </c>
      <c r="B57" s="19"/>
      <c r="C57" s="20">
        <v>5000</v>
      </c>
      <c r="D57" s="20"/>
    </row>
    <row r="58" spans="1:4" x14ac:dyDescent="0.25">
      <c r="A58" s="18" t="s">
        <v>37</v>
      </c>
      <c r="B58" s="19"/>
      <c r="C58" s="20">
        <v>15000</v>
      </c>
      <c r="D58" s="20"/>
    </row>
    <row r="59" spans="1:4" x14ac:dyDescent="0.25">
      <c r="A59" s="24" t="s">
        <v>38</v>
      </c>
      <c r="B59" s="25"/>
      <c r="C59" s="26">
        <v>100000</v>
      </c>
      <c r="D59" s="20"/>
    </row>
    <row r="60" spans="1:4" x14ac:dyDescent="0.25">
      <c r="A60" s="24" t="s">
        <v>39</v>
      </c>
      <c r="B60" s="25"/>
      <c r="C60" s="26">
        <v>150000</v>
      </c>
      <c r="D60" s="20"/>
    </row>
    <row r="61" spans="1:4" x14ac:dyDescent="0.25">
      <c r="A61" s="24" t="s">
        <v>42</v>
      </c>
      <c r="B61" s="25"/>
      <c r="C61" s="26">
        <v>50000</v>
      </c>
      <c r="D61" s="20"/>
    </row>
    <row r="62" spans="1:4" x14ac:dyDescent="0.25">
      <c r="A62" s="24" t="s">
        <v>40</v>
      </c>
      <c r="B62" s="25"/>
      <c r="C62" s="26">
        <v>1000000</v>
      </c>
      <c r="D62" s="26"/>
    </row>
    <row r="63" spans="1:4" x14ac:dyDescent="0.25">
      <c r="A63" s="24" t="s">
        <v>41</v>
      </c>
      <c r="B63" s="25"/>
      <c r="C63" s="26">
        <v>1000000</v>
      </c>
      <c r="D63" s="26"/>
    </row>
    <row r="64" spans="1:4" x14ac:dyDescent="0.25">
      <c r="A64" s="18" t="s">
        <v>4</v>
      </c>
      <c r="B64" s="19"/>
      <c r="C64" s="20">
        <v>20000</v>
      </c>
      <c r="D64" s="20"/>
    </row>
    <row r="65" spans="1:4" x14ac:dyDescent="0.25">
      <c r="A65" s="18" t="s">
        <v>5</v>
      </c>
      <c r="B65" s="19"/>
      <c r="C65" s="20">
        <v>30000</v>
      </c>
      <c r="D65" s="20"/>
    </row>
    <row r="66" spans="1:4" x14ac:dyDescent="0.25">
      <c r="A66" s="18" t="s">
        <v>6</v>
      </c>
      <c r="B66" s="19"/>
      <c r="C66" s="20">
        <v>40000</v>
      </c>
      <c r="D66" s="20"/>
    </row>
    <row r="67" spans="1:4" x14ac:dyDescent="0.25">
      <c r="A67" s="18" t="s">
        <v>7</v>
      </c>
      <c r="B67" s="19"/>
      <c r="C67" s="20">
        <v>50000</v>
      </c>
      <c r="D67" s="20"/>
    </row>
    <row r="68" spans="1:4" x14ac:dyDescent="0.25">
      <c r="A68" s="18" t="s">
        <v>2</v>
      </c>
      <c r="B68" s="19"/>
      <c r="C68" s="20">
        <v>60000</v>
      </c>
      <c r="D68" s="20"/>
    </row>
    <row r="69" spans="1:4" x14ac:dyDescent="0.25">
      <c r="A69" s="18" t="s">
        <v>8</v>
      </c>
      <c r="B69" s="19"/>
      <c r="C69" s="20">
        <v>70000</v>
      </c>
      <c r="D69" s="20"/>
    </row>
    <row r="70" spans="1:4" x14ac:dyDescent="0.25">
      <c r="A70" s="18" t="s">
        <v>9</v>
      </c>
      <c r="B70" s="19"/>
      <c r="C70" s="20">
        <v>80000</v>
      </c>
      <c r="D70" s="20"/>
    </row>
    <row r="71" spans="1:4" x14ac:dyDescent="0.25">
      <c r="A71" s="18" t="s">
        <v>118</v>
      </c>
      <c r="B71" s="19"/>
      <c r="C71" s="20">
        <v>100000</v>
      </c>
      <c r="D71" s="20"/>
    </row>
    <row r="72" spans="1:4" x14ac:dyDescent="0.25">
      <c r="A72" s="18" t="s">
        <v>119</v>
      </c>
      <c r="B72" s="19"/>
      <c r="C72" s="20">
        <v>120000</v>
      </c>
      <c r="D72" s="20"/>
    </row>
    <row r="73" spans="1:4" x14ac:dyDescent="0.25">
      <c r="A73" s="18" t="s">
        <v>113</v>
      </c>
      <c r="B73" s="19"/>
      <c r="C73" s="20">
        <v>140000</v>
      </c>
      <c r="D73" s="20"/>
    </row>
    <row r="74" spans="1:4" x14ac:dyDescent="0.25">
      <c r="A74" s="18" t="s">
        <v>114</v>
      </c>
      <c r="B74" s="19"/>
      <c r="C74" s="20">
        <v>160000</v>
      </c>
      <c r="D74" s="20"/>
    </row>
    <row r="75" spans="1:4" x14ac:dyDescent="0.25">
      <c r="A75" s="18" t="s">
        <v>115</v>
      </c>
      <c r="B75" s="19"/>
      <c r="C75" s="20">
        <v>120000</v>
      </c>
      <c r="D75" s="20"/>
    </row>
    <row r="76" spans="1:4" x14ac:dyDescent="0.25">
      <c r="A76" s="18" t="s">
        <v>116</v>
      </c>
      <c r="B76" s="19"/>
      <c r="C76" s="20">
        <v>200000</v>
      </c>
      <c r="D76" s="20"/>
    </row>
    <row r="77" spans="1:4" x14ac:dyDescent="0.25">
      <c r="A77" s="18" t="s">
        <v>117</v>
      </c>
      <c r="B77" s="19"/>
      <c r="C77" s="20">
        <v>220000</v>
      </c>
      <c r="D77" s="20"/>
    </row>
    <row r="79" spans="1:4" x14ac:dyDescent="0.25">
      <c r="A79" s="16" t="s">
        <v>42</v>
      </c>
    </row>
    <row r="81" spans="1:4" x14ac:dyDescent="0.25">
      <c r="A81" s="16" t="s">
        <v>42</v>
      </c>
      <c r="B81" s="17" t="s">
        <v>70</v>
      </c>
      <c r="C81" s="17" t="s">
        <v>35</v>
      </c>
      <c r="D81" s="17"/>
    </row>
    <row r="82" spans="1:4" x14ac:dyDescent="0.25">
      <c r="A82" s="18" t="s">
        <v>76</v>
      </c>
      <c r="B82" s="19"/>
      <c r="C82" s="20">
        <v>15000</v>
      </c>
      <c r="D82" s="20"/>
    </row>
    <row r="83" spans="1:4" x14ac:dyDescent="0.25">
      <c r="A83" s="18" t="s">
        <v>77</v>
      </c>
      <c r="B83" s="19"/>
      <c r="C83" s="20">
        <v>18000</v>
      </c>
      <c r="D83" s="20"/>
    </row>
    <row r="84" spans="1:4" x14ac:dyDescent="0.25">
      <c r="A84" s="18" t="s">
        <v>78</v>
      </c>
      <c r="B84" s="19"/>
      <c r="C84" s="20">
        <v>22500</v>
      </c>
      <c r="D84" s="20"/>
    </row>
    <row r="85" spans="1:4" x14ac:dyDescent="0.25">
      <c r="A85" s="18" t="s">
        <v>79</v>
      </c>
      <c r="B85" s="19"/>
      <c r="C85" s="20">
        <v>45200</v>
      </c>
      <c r="D85" s="20"/>
    </row>
    <row r="86" spans="1:4" x14ac:dyDescent="0.25">
      <c r="A86" s="18" t="s">
        <v>80</v>
      </c>
      <c r="B86" s="19"/>
      <c r="C86" s="20">
        <v>47300</v>
      </c>
      <c r="D86" s="20"/>
    </row>
    <row r="87" spans="1:4" x14ac:dyDescent="0.25">
      <c r="A87" s="18" t="s">
        <v>81</v>
      </c>
      <c r="B87" s="19"/>
      <c r="C87" s="26">
        <v>80000</v>
      </c>
      <c r="D87" s="20"/>
    </row>
    <row r="88" spans="1:4" x14ac:dyDescent="0.25">
      <c r="A88" s="18" t="s">
        <v>82</v>
      </c>
      <c r="B88" s="19"/>
      <c r="C88" s="26">
        <v>95000</v>
      </c>
      <c r="D88" s="20"/>
    </row>
    <row r="89" spans="1:4" x14ac:dyDescent="0.25">
      <c r="A89" s="18" t="s">
        <v>83</v>
      </c>
      <c r="B89" s="19"/>
      <c r="C89" s="20">
        <v>85000</v>
      </c>
      <c r="D89" s="20"/>
    </row>
    <row r="90" spans="1:4" x14ac:dyDescent="0.25">
      <c r="A90" s="18" t="s">
        <v>84</v>
      </c>
      <c r="B90" s="19"/>
      <c r="C90" s="20">
        <v>90000</v>
      </c>
      <c r="D90" s="20"/>
    </row>
    <row r="91" spans="1:4" x14ac:dyDescent="0.25">
      <c r="A91" s="18" t="s">
        <v>85</v>
      </c>
      <c r="B91" s="19"/>
      <c r="C91" s="20">
        <v>100000</v>
      </c>
      <c r="D91" s="20"/>
    </row>
    <row r="92" spans="1:4" x14ac:dyDescent="0.25">
      <c r="A92" s="18" t="s">
        <v>104</v>
      </c>
      <c r="B92" s="19"/>
      <c r="C92" s="26">
        <v>225000</v>
      </c>
      <c r="D92" s="20"/>
    </row>
    <row r="93" spans="1:4" x14ac:dyDescent="0.25">
      <c r="A93" s="18" t="s">
        <v>86</v>
      </c>
      <c r="B93" s="19"/>
      <c r="C93" s="20">
        <v>85000</v>
      </c>
      <c r="D93" s="20"/>
    </row>
    <row r="94" spans="1:4" x14ac:dyDescent="0.25">
      <c r="A94" s="18" t="s">
        <v>87</v>
      </c>
      <c r="B94" s="19"/>
      <c r="C94" s="20">
        <v>90000</v>
      </c>
      <c r="D94" s="20"/>
    </row>
    <row r="95" spans="1:4" x14ac:dyDescent="0.25">
      <c r="A95" s="18" t="s">
        <v>88</v>
      </c>
      <c r="B95" s="19"/>
      <c r="C95" s="20">
        <v>92000</v>
      </c>
      <c r="D95" s="20"/>
    </row>
    <row r="96" spans="1:4" x14ac:dyDescent="0.25">
      <c r="A96" s="18" t="s">
        <v>89</v>
      </c>
      <c r="B96" s="19"/>
      <c r="C96" s="20">
        <v>95000</v>
      </c>
      <c r="D96" s="20"/>
    </row>
    <row r="97" spans="1:4" x14ac:dyDescent="0.25">
      <c r="A97" s="18" t="s">
        <v>90</v>
      </c>
      <c r="B97" s="19"/>
      <c r="C97" s="20">
        <v>98000</v>
      </c>
      <c r="D97" s="20"/>
    </row>
    <row r="98" spans="1:4" x14ac:dyDescent="0.25">
      <c r="A98" s="18" t="s">
        <v>91</v>
      </c>
      <c r="B98" s="19"/>
      <c r="C98" s="20">
        <v>96500</v>
      </c>
      <c r="D98" s="20"/>
    </row>
    <row r="99" spans="1:4" x14ac:dyDescent="0.25">
      <c r="A99" s="18" t="s">
        <v>92</v>
      </c>
      <c r="B99" s="19"/>
      <c r="C99" s="20">
        <v>97300</v>
      </c>
      <c r="D99" s="20"/>
    </row>
    <row r="100" spans="1:4" x14ac:dyDescent="0.25">
      <c r="A100" s="18" t="s">
        <v>94</v>
      </c>
      <c r="B100" s="19"/>
      <c r="C100" s="26">
        <v>235000</v>
      </c>
      <c r="D100" s="20"/>
    </row>
    <row r="101" spans="1:4" x14ac:dyDescent="0.25">
      <c r="A101" s="18" t="s">
        <v>95</v>
      </c>
      <c r="B101" s="19"/>
      <c r="C101" s="26">
        <v>350000</v>
      </c>
      <c r="D101" s="20"/>
    </row>
    <row r="102" spans="1:4" x14ac:dyDescent="0.25">
      <c r="A102" s="18" t="s">
        <v>93</v>
      </c>
      <c r="B102" s="19"/>
      <c r="C102" s="26">
        <v>400000</v>
      </c>
      <c r="D102" s="20"/>
    </row>
    <row r="103" spans="1:4" x14ac:dyDescent="0.25">
      <c r="A103" s="18" t="s">
        <v>96</v>
      </c>
      <c r="B103" s="19"/>
      <c r="C103" s="26">
        <v>280000</v>
      </c>
      <c r="D103" s="20"/>
    </row>
    <row r="104" spans="1:4" x14ac:dyDescent="0.25">
      <c r="A104" s="18" t="s">
        <v>97</v>
      </c>
      <c r="B104" s="19"/>
      <c r="C104" s="26">
        <v>290000</v>
      </c>
      <c r="D104" s="20"/>
    </row>
    <row r="105" spans="1:4" x14ac:dyDescent="0.25">
      <c r="A105" s="18" t="s">
        <v>98</v>
      </c>
      <c r="B105" s="19"/>
      <c r="C105" s="26">
        <v>285000</v>
      </c>
      <c r="D105" s="20"/>
    </row>
    <row r="106" spans="1:4" x14ac:dyDescent="0.25">
      <c r="A106" s="18" t="s">
        <v>99</v>
      </c>
      <c r="B106" s="19"/>
      <c r="C106" s="26">
        <v>250000</v>
      </c>
      <c r="D106" s="20"/>
    </row>
    <row r="107" spans="1:4" x14ac:dyDescent="0.25">
      <c r="A107" s="18" t="s">
        <v>100</v>
      </c>
      <c r="B107" s="19"/>
      <c r="C107" s="26">
        <v>245000</v>
      </c>
      <c r="D107" s="20"/>
    </row>
    <row r="108" spans="1:4" x14ac:dyDescent="0.25">
      <c r="A108" s="18" t="s">
        <v>101</v>
      </c>
      <c r="B108" s="19"/>
      <c r="C108" s="26">
        <v>260000</v>
      </c>
      <c r="D108" s="20"/>
    </row>
    <row r="109" spans="1:4" x14ac:dyDescent="0.25">
      <c r="A109" s="18" t="s">
        <v>102</v>
      </c>
      <c r="B109" s="19"/>
      <c r="C109" s="26">
        <v>235000</v>
      </c>
      <c r="D109" s="20"/>
    </row>
    <row r="110" spans="1:4" x14ac:dyDescent="0.25">
      <c r="A110" s="18" t="s">
        <v>103</v>
      </c>
      <c r="B110" s="19"/>
      <c r="C110" s="26">
        <v>260000</v>
      </c>
      <c r="D110" s="20"/>
    </row>
    <row r="111" spans="1:4" x14ac:dyDescent="0.25">
      <c r="A111" s="18" t="s">
        <v>105</v>
      </c>
      <c r="B111" s="19"/>
      <c r="C111" s="26">
        <v>275000</v>
      </c>
      <c r="D111" s="20"/>
    </row>
    <row r="112" spans="1:4" x14ac:dyDescent="0.25">
      <c r="A112" s="18" t="s">
        <v>106</v>
      </c>
      <c r="B112" s="19"/>
      <c r="C112" s="26">
        <v>284000</v>
      </c>
      <c r="D112" s="20"/>
    </row>
    <row r="113" spans="1:4" x14ac:dyDescent="0.25">
      <c r="A113" s="18" t="s">
        <v>107</v>
      </c>
      <c r="B113" s="19"/>
      <c r="C113" s="20">
        <v>20000</v>
      </c>
      <c r="D113" s="20"/>
    </row>
    <row r="114" spans="1:4" x14ac:dyDescent="0.25">
      <c r="A114" s="21"/>
      <c r="B114" s="22"/>
      <c r="C114" s="23"/>
      <c r="D114" s="23"/>
    </row>
    <row r="115" spans="1:4" x14ac:dyDescent="0.25">
      <c r="A115" s="21"/>
      <c r="B115" s="22"/>
      <c r="C115" s="23"/>
      <c r="D115" s="23"/>
    </row>
    <row r="116" spans="1:4" x14ac:dyDescent="0.25">
      <c r="A116" s="21"/>
      <c r="B116" s="22"/>
      <c r="C116" s="23"/>
      <c r="D116" s="23"/>
    </row>
    <row r="117" spans="1:4" x14ac:dyDescent="0.25">
      <c r="A117" s="21"/>
      <c r="B117" s="22"/>
      <c r="C117" s="23"/>
      <c r="D117" s="23"/>
    </row>
    <row r="118" spans="1:4" x14ac:dyDescent="0.25">
      <c r="A118" s="21"/>
      <c r="B118" s="22"/>
      <c r="C118" s="23"/>
      <c r="D118" s="23"/>
    </row>
    <row r="119" spans="1:4" x14ac:dyDescent="0.25">
      <c r="A119" s="21"/>
      <c r="B119" s="22"/>
      <c r="C119" s="23"/>
      <c r="D119" s="23"/>
    </row>
    <row r="120" spans="1:4" x14ac:dyDescent="0.25">
      <c r="A120" s="16" t="s">
        <v>43</v>
      </c>
      <c r="B120" s="22"/>
      <c r="C120" s="23"/>
      <c r="D120" s="23"/>
    </row>
    <row r="121" spans="1:4" x14ac:dyDescent="0.25">
      <c r="A121" s="21"/>
      <c r="B121" s="22"/>
      <c r="C121" s="23"/>
      <c r="D121" s="23"/>
    </row>
    <row r="123" spans="1:4" x14ac:dyDescent="0.25">
      <c r="A123" s="16" t="s">
        <v>43</v>
      </c>
      <c r="B123" s="17" t="s">
        <v>70</v>
      </c>
      <c r="C123" s="17" t="s">
        <v>35</v>
      </c>
      <c r="D123" s="17"/>
    </row>
    <row r="124" spans="1:4" x14ac:dyDescent="0.25">
      <c r="A124" s="18" t="s">
        <v>44</v>
      </c>
      <c r="B124" s="19"/>
      <c r="C124" s="20"/>
      <c r="D124" s="20"/>
    </row>
    <row r="125" spans="1:4" x14ac:dyDescent="0.25">
      <c r="A125" s="18" t="s">
        <v>1</v>
      </c>
      <c r="B125" s="19"/>
      <c r="C125" s="20"/>
      <c r="D125" s="20"/>
    </row>
    <row r="126" spans="1:4" x14ac:dyDescent="0.25">
      <c r="A126" s="18" t="s">
        <v>45</v>
      </c>
      <c r="B126" s="19">
        <v>3000</v>
      </c>
      <c r="C126" s="20"/>
      <c r="D126" s="20"/>
    </row>
    <row r="127" spans="1:4" x14ac:dyDescent="0.25">
      <c r="A127" s="18" t="s">
        <v>1</v>
      </c>
      <c r="B127" s="19"/>
      <c r="C127" s="20"/>
      <c r="D127" s="20"/>
    </row>
    <row r="128" spans="1:4" x14ac:dyDescent="0.25">
      <c r="A128" s="18" t="s">
        <v>46</v>
      </c>
      <c r="B128" s="19"/>
      <c r="C128" s="20"/>
      <c r="D128" s="20"/>
    </row>
    <row r="129" spans="1:4" x14ac:dyDescent="0.25">
      <c r="A129" s="18" t="s">
        <v>47</v>
      </c>
      <c r="C129" s="20"/>
      <c r="D129" s="20"/>
    </row>
    <row r="130" spans="1:4" x14ac:dyDescent="0.25">
      <c r="A130" s="18" t="s">
        <v>48</v>
      </c>
      <c r="B130" s="19"/>
      <c r="C130" s="20"/>
      <c r="D130" s="20"/>
    </row>
    <row r="131" spans="1:4" x14ac:dyDescent="0.25">
      <c r="A131" s="18" t="s">
        <v>49</v>
      </c>
      <c r="B131" s="19"/>
      <c r="C131" s="20"/>
      <c r="D131" s="20"/>
    </row>
    <row r="132" spans="1:4" x14ac:dyDescent="0.25">
      <c r="A132" s="18" t="s">
        <v>50</v>
      </c>
      <c r="B132" s="19"/>
      <c r="C132" s="20"/>
      <c r="D132" s="20"/>
    </row>
    <row r="133" spans="1:4" x14ac:dyDescent="0.25">
      <c r="A133" s="18" t="s">
        <v>51</v>
      </c>
      <c r="B133" s="19"/>
      <c r="C133" s="20"/>
      <c r="D133" s="20"/>
    </row>
    <row r="134" spans="1:4" x14ac:dyDescent="0.25">
      <c r="A134" s="18" t="s">
        <v>52</v>
      </c>
      <c r="B134" s="19"/>
      <c r="C134" s="20"/>
      <c r="D134" s="20"/>
    </row>
    <row r="135" spans="1:4" x14ac:dyDescent="0.25">
      <c r="A135" s="18" t="s">
        <v>54</v>
      </c>
      <c r="B135" s="19"/>
      <c r="C135" s="20"/>
      <c r="D135" s="20"/>
    </row>
    <row r="136" spans="1:4" x14ac:dyDescent="0.25">
      <c r="A136" s="18" t="s">
        <v>55</v>
      </c>
      <c r="B136" s="19"/>
      <c r="C136" s="20"/>
      <c r="D136" s="20"/>
    </row>
    <row r="137" spans="1:4" x14ac:dyDescent="0.25">
      <c r="A137" s="18" t="s">
        <v>56</v>
      </c>
      <c r="B137" s="19"/>
      <c r="C137" s="20"/>
      <c r="D137" s="20"/>
    </row>
    <row r="138" spans="1:4" x14ac:dyDescent="0.25">
      <c r="A138" s="18" t="s">
        <v>57</v>
      </c>
      <c r="B138" s="19"/>
      <c r="C138" s="20"/>
      <c r="D138" s="20"/>
    </row>
    <row r="139" spans="1:4" x14ac:dyDescent="0.25">
      <c r="A139" s="18"/>
      <c r="B139" s="19"/>
      <c r="C139" s="20"/>
      <c r="D139" s="20"/>
    </row>
    <row r="140" spans="1:4" x14ac:dyDescent="0.25">
      <c r="A140" s="18"/>
      <c r="B140" s="19"/>
      <c r="C140" s="20"/>
      <c r="D140" s="20"/>
    </row>
    <row r="141" spans="1:4" x14ac:dyDescent="0.25">
      <c r="A141" s="18"/>
      <c r="B141" s="19"/>
      <c r="C141" s="20"/>
      <c r="D141" s="20"/>
    </row>
    <row r="142" spans="1:4" x14ac:dyDescent="0.25">
      <c r="A142" s="18"/>
      <c r="B142" s="19"/>
      <c r="C142" s="20"/>
      <c r="D142" s="20"/>
    </row>
    <row r="143" spans="1:4" x14ac:dyDescent="0.25">
      <c r="A143" s="18"/>
      <c r="B143" s="19"/>
      <c r="C143" s="20"/>
      <c r="D143" s="20"/>
    </row>
    <row r="144" spans="1:4" x14ac:dyDescent="0.25">
      <c r="A144" s="18"/>
      <c r="B144" s="19"/>
      <c r="C144" s="20"/>
      <c r="D144" s="20"/>
    </row>
    <row r="145" spans="1:4" x14ac:dyDescent="0.25">
      <c r="A145" s="18"/>
      <c r="B145" s="19"/>
      <c r="C145" s="20"/>
      <c r="D145" s="20"/>
    </row>
  </sheetData>
  <mergeCells count="5">
    <mergeCell ref="A7:C7"/>
    <mergeCell ref="A6:C6"/>
    <mergeCell ref="E1:L2"/>
    <mergeCell ref="A5:C5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William Henrique Garcia da Cruz</cp:lastModifiedBy>
  <dcterms:created xsi:type="dcterms:W3CDTF">2018-08-14T07:42:51Z</dcterms:created>
  <dcterms:modified xsi:type="dcterms:W3CDTF">2018-08-27T17:46:53Z</dcterms:modified>
</cp:coreProperties>
</file>