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15f4d3f653eae43/Escritorio/Fundación Neumológica/Centro de Excelencia - ASMAIRE REXpira/Junta Asma Grave/Investigación JAG/"/>
    </mc:Choice>
  </mc:AlternateContent>
  <xr:revisionPtr revIDLastSave="0" documentId="8_{AC97FA13-7B69-475E-B621-D159690F8B4D}" xr6:coauthVersionLast="47" xr6:coauthVersionMax="47" xr10:uidLastSave="{00000000-0000-0000-0000-000000000000}"/>
  <bookViews>
    <workbookView xWindow="-110" yWindow="-110" windowWidth="19420" windowHeight="10300" xr2:uid="{F2B41658-3901-4EBD-83CD-E129AAE1BC3D}"/>
  </bookViews>
  <sheets>
    <sheet name="Listado pacientes JAG Biologico" sheetId="2" r:id="rId1"/>
    <sheet name="Hoja2" sheetId="3" r:id="rId2"/>
  </sheets>
  <definedNames>
    <definedName name="DatosExternos_1" localSheetId="0" hidden="1">'Listado pacientes JAG Biologico'!$A$1:$BC$192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2" i="2" l="1"/>
  <c r="O183" i="2"/>
  <c r="O184" i="2"/>
  <c r="O185" i="2"/>
  <c r="O186" i="2"/>
  <c r="O187" i="2"/>
  <c r="O188" i="2"/>
  <c r="O189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7DFDF1-E88D-4AB1-A498-2DA236B0DFF7}" keepAlive="1" name="Consulta - Listado pacientes JAG Biologico 18 11 2024" description="Conexión a la consulta 'Listado pacientes JAG Biologico 18 11 2024' en el libro." type="5" refreshedVersion="8" background="1" saveData="1">
    <dbPr connection="Provider=Microsoft.Mashup.OleDb.1;Data Source=$Workbook$;Location=&quot;Listado pacientes JAG Biologico 18 11 2024&quot;;Extended Properties=&quot;&quot;" command="SELECT * FROM [Listado pacientes JAG Biologico 18 11 2024]"/>
  </connection>
</connections>
</file>

<file path=xl/sharedStrings.xml><?xml version="1.0" encoding="utf-8"?>
<sst xmlns="http://schemas.openxmlformats.org/spreadsheetml/2006/main" count="7017" uniqueCount="77">
  <si>
    <t>Número del paciente</t>
  </si>
  <si>
    <t>Fecha de presentación en junta:</t>
  </si>
  <si>
    <t>Diagnóstico:</t>
  </si>
  <si>
    <t>Asma grave eosinofílica:</t>
  </si>
  <si>
    <t>Asma grave alérgica:</t>
  </si>
  <si>
    <t>Asma grave T2 alto:</t>
  </si>
  <si>
    <t>Conducta indicada en junta:</t>
  </si>
  <si>
    <t>Edad</t>
  </si>
  <si>
    <t>Sexo</t>
  </si>
  <si>
    <t>Peso (kg)</t>
  </si>
  <si>
    <t>Talla (cm)</t>
  </si>
  <si>
    <t>Índice de masa corporal (IMC)</t>
  </si>
  <si>
    <t>Número de visitas a urgencias por asma en el último año</t>
  </si>
  <si>
    <t>Número de ingresos hospitalarios por asma en el último año</t>
  </si>
  <si>
    <t>Número de exacerbaciones que requirieron ciclo de esteroides en el último año</t>
  </si>
  <si>
    <t>Número de episodios de ventilación invasiva por asma</t>
  </si>
  <si>
    <t>Edad de inicio de síntomas de asma (años)</t>
  </si>
  <si>
    <t>Rinitis alérgica</t>
  </si>
  <si>
    <t>Rinosinusitis crónica</t>
  </si>
  <si>
    <t>Dermatitis atópica</t>
  </si>
  <si>
    <t>Urticaria</t>
  </si>
  <si>
    <t>Pólipos nasales</t>
  </si>
  <si>
    <t>Reflujo gastroesofágico</t>
  </si>
  <si>
    <t>Enfermedad respiratoria exacerbada por ASA y/o AINES</t>
  </si>
  <si>
    <t>Disfunción de cuerdas vocales</t>
  </si>
  <si>
    <t>Trastorno psicosocial</t>
  </si>
  <si>
    <t>Obesidad</t>
  </si>
  <si>
    <t>Hábito tabáquico</t>
  </si>
  <si>
    <t>Mala técnica inhalatoria</t>
  </si>
  <si>
    <t>Mala adherencia</t>
  </si>
  <si>
    <t>Mayor valor reportado de IgE Total</t>
  </si>
  <si>
    <t>Puntaje ACT</t>
  </si>
  <si>
    <t>Puntaje ACQ-5</t>
  </si>
  <si>
    <t>Número de preguntas afirmativas de GINA</t>
  </si>
  <si>
    <t>Tratamiento con esteroides orales de mantenimiento</t>
  </si>
  <si>
    <t>Tratamiento con montelukast</t>
  </si>
  <si>
    <t>Tratamiento con azitromicina</t>
  </si>
  <si>
    <t>Tratamiento con termoplastia bronquial</t>
  </si>
  <si>
    <t>Asma grave corticodependiente:</t>
  </si>
  <si>
    <t/>
  </si>
  <si>
    <t>Asma grave</t>
  </si>
  <si>
    <t>Asma de inicio tardío</t>
  </si>
  <si>
    <t>No</t>
  </si>
  <si>
    <t>Si</t>
  </si>
  <si>
    <t>Continuación de biológico</t>
  </si>
  <si>
    <t>Omalizumab</t>
  </si>
  <si>
    <t>Femenino</t>
  </si>
  <si>
    <t>Paso 5 GINA</t>
  </si>
  <si>
    <t>Inicio de biológico</t>
  </si>
  <si>
    <t>Benralizumab</t>
  </si>
  <si>
    <t>Masculino</t>
  </si>
  <si>
    <t>Mepolizumab</t>
  </si>
  <si>
    <t>Asma de inicio temprano</t>
  </si>
  <si>
    <t>Dupilumab</t>
  </si>
  <si>
    <t>Paso 4 GINA</t>
  </si>
  <si>
    <t>No clasificable</t>
  </si>
  <si>
    <t>Diagnóstico diferente de asma</t>
  </si>
  <si>
    <t>Asma de difícil tratamiento</t>
  </si>
  <si>
    <t>Apnea obstructiva del sueño</t>
  </si>
  <si>
    <t>Enfermedad reumatológica</t>
  </si>
  <si>
    <t>Eosinófilos en sangre periférica</t>
  </si>
  <si>
    <t>Eosinófilos en esputo</t>
  </si>
  <si>
    <t>La función pulmonar es &lt; 80% (PEF o VEF1)</t>
  </si>
  <si>
    <t>FeNO (ppb)</t>
  </si>
  <si>
    <t>¿Tiene resultado de IgE específica positiva con relevancia clínica</t>
  </si>
  <si>
    <t>¿Tiene resultado de prueba cutánea de alergia positiva con relevancia clínica?</t>
  </si>
  <si>
    <t>Tratamiento con LAMA</t>
  </si>
  <si>
    <t>Biológico indicado</t>
  </si>
  <si>
    <t>Nivel de tratamiento GINA</t>
  </si>
  <si>
    <t>Mal control de sintomas</t>
  </si>
  <si>
    <t>≥2 ciclos de glucocorticoides orales año previo</t>
  </si>
  <si>
    <t>≥1 exacerbación grave que requirió hospitalización y/o ingreso en UCI o VM año previo</t>
  </si>
  <si>
    <t>Limitación crónica del flujo aéreo</t>
  </si>
  <si>
    <t>Inicio del asma</t>
  </si>
  <si>
    <t>Etiquetas de fila</t>
  </si>
  <si>
    <t>Total general</t>
  </si>
  <si>
    <t>Cuenta de Biológico indicado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</si>
</sst>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idy Paola Prada Romero" refreshedDate="45692.426130439817" createdVersion="8" refreshedVersion="8" minRefreshableVersion="3" recordCount="188" xr:uid="{647F9B0E-9281-4C3E-AC3D-C2A1A16451F7}">
  <cacheSource type="worksheet">
    <worksheetSource name="Listado_pacientes_JAG_Biologico_18_11_2024"/>
  </cacheSource>
  <cacheFields count="55">
    <cacheField name="Número del paciente" numFmtId="0">
      <sharedItems containsSemiMixedTypes="0" containsString="0" containsNumber="1" containsInteger="1" minValue="1" maxValue="318"/>
    </cacheField>
    <cacheField name="Fecha de presentación en junta:" numFmtId="14">
      <sharedItems containsSemiMixedTypes="0" containsNonDate="0" containsDate="1" containsString="0" minDate="2019-04-11T00:00:00" maxDate="2025-01-10T00:00:00"/>
    </cacheField>
    <cacheField name="Diagnóstico:" numFmtId="0">
      <sharedItems/>
    </cacheField>
    <cacheField name="Inicio del asma" numFmtId="0">
      <sharedItems/>
    </cacheField>
    <cacheField name="Asma grave eosinofílica:" numFmtId="0">
      <sharedItems/>
    </cacheField>
    <cacheField name="Asma grave alérgica:" numFmtId="0">
      <sharedItems/>
    </cacheField>
    <cacheField name="Asma grave T2 alto:" numFmtId="0">
      <sharedItems/>
    </cacheField>
    <cacheField name="Asma grave corticodependiente:" numFmtId="0">
      <sharedItems/>
    </cacheField>
    <cacheField name="Conducta indicada en junta:" numFmtId="0">
      <sharedItems/>
    </cacheField>
    <cacheField name="Biológico indicado" numFmtId="0">
      <sharedItems count="4">
        <s v="Omalizumab"/>
        <s v="Benralizumab"/>
        <s v="Mepolizumab"/>
        <s v="Dupilumab"/>
      </sharedItems>
    </cacheField>
    <cacheField name="Edad" numFmtId="0">
      <sharedItems containsSemiMixedTypes="0" containsString="0" containsNumber="1" containsInteger="1" minValue="19" maxValue="84"/>
    </cacheField>
    <cacheField name="Sexo" numFmtId="0">
      <sharedItems/>
    </cacheField>
    <cacheField name="Peso (kg)" numFmtId="0">
      <sharedItems containsString="0" containsBlank="1" containsNumber="1" minValue="39" maxValue="101"/>
    </cacheField>
    <cacheField name="Talla (cm)" numFmtId="0">
      <sharedItems containsString="0" containsBlank="1" containsNumber="1" containsInteger="1" minValue="138" maxValue="183"/>
    </cacheField>
    <cacheField name="Índice de masa corporal (IMC)" numFmtId="2">
      <sharedItems containsMixedTypes="1" containsNumber="1" minValue="18.80787037037037" maxValue="37.460978147762745"/>
    </cacheField>
    <cacheField name="Nivel de tratamiento GINA" numFmtId="0">
      <sharedItems/>
    </cacheField>
    <cacheField name="Mal control de sintomas" numFmtId="0">
      <sharedItems/>
    </cacheField>
    <cacheField name="≥2 ciclos de glucocorticoides orales año previo" numFmtId="0">
      <sharedItems/>
    </cacheField>
    <cacheField name="≥1 exacerbación grave que requirió hospitalización y/o ingreso en UCI o VM año previo" numFmtId="0">
      <sharedItems/>
    </cacheField>
    <cacheField name="Limitación crónica del flujo aéreo" numFmtId="0">
      <sharedItems/>
    </cacheField>
    <cacheField name="Número de visitas a urgencias por asma en el último año" numFmtId="0">
      <sharedItems containsString="0" containsBlank="1" containsNumber="1" containsInteger="1" minValue="0" maxValue="12"/>
    </cacheField>
    <cacheField name="Número de ingresos hospitalarios por asma en el último año" numFmtId="0">
      <sharedItems containsString="0" containsBlank="1" containsNumber="1" containsInteger="1" minValue="0" maxValue="4"/>
    </cacheField>
    <cacheField name="Número de exacerbaciones que requirieron ciclo de esteroides en el último año" numFmtId="0">
      <sharedItems containsString="0" containsBlank="1" containsNumber="1" containsInteger="1" minValue="0" maxValue="20"/>
    </cacheField>
    <cacheField name="Número de episodios de ventilación invasiva por asma" numFmtId="0">
      <sharedItems containsSemiMixedTypes="0" containsString="0" containsNumber="1" containsInteger="1" minValue="0" maxValue="9"/>
    </cacheField>
    <cacheField name="Edad de inicio de síntomas de asma (años)" numFmtId="0">
      <sharedItems containsSemiMixedTypes="0" containsString="0" containsNumber="1" containsInteger="1" minValue="2" maxValue="79"/>
    </cacheField>
    <cacheField name="Rinitis alérgica" numFmtId="0">
      <sharedItems containsBlank="1"/>
    </cacheField>
    <cacheField name="Rinosinusitis crónica" numFmtId="0">
      <sharedItems/>
    </cacheField>
    <cacheField name="Dermatitis atópica" numFmtId="0">
      <sharedItems containsBlank="1"/>
    </cacheField>
    <cacheField name="Urticaria" numFmtId="0">
      <sharedItems containsBlank="1"/>
    </cacheField>
    <cacheField name="Pólipos nasales" numFmtId="0">
      <sharedItems containsBlank="1"/>
    </cacheField>
    <cacheField name="Reflujo gastroesofágico" numFmtId="0">
      <sharedItems/>
    </cacheField>
    <cacheField name="Enfermedad respiratoria exacerbada por ASA y/o AINES" numFmtId="0">
      <sharedItems containsBlank="1"/>
    </cacheField>
    <cacheField name="Apnea obstructiva del sueño" numFmtId="0">
      <sharedItems containsBlank="1"/>
    </cacheField>
    <cacheField name="Disfunción de cuerdas vocales" numFmtId="0">
      <sharedItems containsBlank="1"/>
    </cacheField>
    <cacheField name="Trastorno psicosocial" numFmtId="0">
      <sharedItems containsBlank="1"/>
    </cacheField>
    <cacheField name="Obesidad" numFmtId="0">
      <sharedItems/>
    </cacheField>
    <cacheField name="Enfermedad reumatológica" numFmtId="0">
      <sharedItems containsBlank="1"/>
    </cacheField>
    <cacheField name="Hábito tabáquico" numFmtId="0">
      <sharedItems containsBlank="1"/>
    </cacheField>
    <cacheField name="Mala técnica inhalatoria" numFmtId="0">
      <sharedItems containsBlank="1"/>
    </cacheField>
    <cacheField name="Mala adherencia" numFmtId="0">
      <sharedItems containsBlank="1"/>
    </cacheField>
    <cacheField name="Eosinófilos en sangre periférica" numFmtId="0">
      <sharedItems containsString="0" containsBlank="1" containsNumber="1" containsInteger="1" minValue="10" maxValue="4230"/>
    </cacheField>
    <cacheField name="Eosinófilos en esputo" numFmtId="0">
      <sharedItems containsString="0" containsBlank="1" containsNumber="1" containsInteger="1" minValue="0" maxValue="60"/>
    </cacheField>
    <cacheField name="Mayor valor reportado de IgE Total" numFmtId="0">
      <sharedItems containsString="0" containsBlank="1" containsNumber="1" minValue="4.0999999999999996" maxValue="4488"/>
    </cacheField>
    <cacheField name="La función pulmonar es &lt; 80% (PEF o VEF1)" numFmtId="0">
      <sharedItems/>
    </cacheField>
    <cacheField name="FeNO (ppb)" numFmtId="0">
      <sharedItems containsString="0" containsBlank="1" containsNumber="1" containsInteger="1" minValue="4" maxValue="843"/>
    </cacheField>
    <cacheField name="¿Tiene resultado de IgE específica positiva con relevancia clínica" numFmtId="0">
      <sharedItems containsBlank="1"/>
    </cacheField>
    <cacheField name="¿Tiene resultado de prueba cutánea de alergia positiva con relevancia clínica?" numFmtId="0">
      <sharedItems containsBlank="1"/>
    </cacheField>
    <cacheField name="Puntaje ACT" numFmtId="0">
      <sharedItems containsString="0" containsBlank="1" containsNumber="1" containsInteger="1" minValue="5" maxValue="25"/>
    </cacheField>
    <cacheField name="Puntaje ACQ-5" numFmtId="0">
      <sharedItems containsString="0" containsBlank="1" containsNumber="1" minValue="0" maxValue="160"/>
    </cacheField>
    <cacheField name="Número de preguntas afirmativas de GINA" numFmtId="0">
      <sharedItems containsString="0" containsBlank="1" containsNumber="1" containsInteger="1" minValue="0" maxValue="4"/>
    </cacheField>
    <cacheField name="Tratamiento con esteroides orales de mantenimiento" numFmtId="0">
      <sharedItems/>
    </cacheField>
    <cacheField name="Tratamiento con LAMA" numFmtId="0">
      <sharedItems/>
    </cacheField>
    <cacheField name="Tratamiento con montelukast" numFmtId="0">
      <sharedItems containsBlank="1"/>
    </cacheField>
    <cacheField name="Tratamiento con azitromicina" numFmtId="0">
      <sharedItems/>
    </cacheField>
    <cacheField name="Tratamiento con termoplastia bronqui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n v="1"/>
    <d v="2019-04-11T00:00:00"/>
    <s v="Asma grave"/>
    <s v="Asma de inicio tardío"/>
    <s v="No"/>
    <s v="Si"/>
    <s v="Si"/>
    <s v="Si"/>
    <s v="Continuación de biológico"/>
    <x v="0"/>
    <n v="84"/>
    <s v="Femenino"/>
    <n v="79"/>
    <n v="146"/>
    <n v="37.061362356914991"/>
    <s v="Paso 5 GINA"/>
    <s v="Si"/>
    <s v="Si"/>
    <s v="No"/>
    <s v="No"/>
    <m/>
    <m/>
    <m/>
    <n v="0"/>
    <n v="62"/>
    <s v="No"/>
    <s v="No"/>
    <s v="No"/>
    <s v="No"/>
    <s v="No"/>
    <s v="No"/>
    <s v="No"/>
    <s v="Si"/>
    <s v="No"/>
    <s v="No"/>
    <s v="Si"/>
    <s v="No"/>
    <s v="No"/>
    <m/>
    <m/>
    <n v="510"/>
    <m/>
    <n v="194"/>
    <s v="No"/>
    <n v="843"/>
    <s v="No"/>
    <s v="No"/>
    <n v="15"/>
    <n v="1.6"/>
    <m/>
    <s v="Si"/>
    <s v="Si"/>
    <s v="Si"/>
    <s v="No"/>
    <s v="No"/>
  </r>
  <r>
    <n v="3"/>
    <d v="2019-06-13T00:00:00"/>
    <s v="Asma grave"/>
    <s v="Asma de inicio tardío"/>
    <s v="Si"/>
    <s v="Si"/>
    <s v="Si"/>
    <s v="Si"/>
    <s v="Inicio de biológico"/>
    <x v="1"/>
    <n v="56"/>
    <s v="Masculino"/>
    <n v="72"/>
    <n v="162"/>
    <n v="27.434842249657063"/>
    <s v="Paso 5 GINA"/>
    <s v="Si"/>
    <s v="No"/>
    <s v="Si"/>
    <s v="Si"/>
    <n v="0"/>
    <n v="1"/>
    <n v="4"/>
    <n v="0"/>
    <n v="43"/>
    <s v="No"/>
    <s v="Si"/>
    <s v="No"/>
    <s v="No"/>
    <s v="No"/>
    <s v="Si"/>
    <s v="No"/>
    <s v="No"/>
    <s v="No"/>
    <s v="No"/>
    <s v="No"/>
    <s v="No"/>
    <s v="No"/>
    <m/>
    <m/>
    <n v="550"/>
    <m/>
    <n v="111.4"/>
    <s v="Si"/>
    <m/>
    <s v="No"/>
    <s v="Si"/>
    <m/>
    <n v="5.4"/>
    <m/>
    <s v="Si"/>
    <s v="No"/>
    <s v="No"/>
    <s v="No"/>
    <s v="No"/>
  </r>
  <r>
    <n v="4"/>
    <d v="2019-06-20T00:00:00"/>
    <s v="Asma grave"/>
    <s v="Asma de inicio tardío"/>
    <s v="Si"/>
    <s v="Si"/>
    <s v="Si"/>
    <s v="Si"/>
    <s v="Inicio de biológico"/>
    <x v="1"/>
    <n v="54"/>
    <s v="Femenino"/>
    <n v="69"/>
    <n v="161"/>
    <n v="26.619343389529725"/>
    <s v="Paso 5 GINA"/>
    <s v="No"/>
    <s v="No"/>
    <s v="No"/>
    <s v="Si"/>
    <n v="0"/>
    <n v="0"/>
    <n v="0"/>
    <n v="0"/>
    <n v="36"/>
    <s v="No"/>
    <s v="Si"/>
    <s v="No"/>
    <s v="No"/>
    <s v="No"/>
    <s v="Si"/>
    <s v="No"/>
    <s v="No"/>
    <s v="No"/>
    <s v="No"/>
    <s v="No"/>
    <s v="No"/>
    <s v="Si"/>
    <s v="No"/>
    <s v="No"/>
    <n v="980"/>
    <n v="0"/>
    <n v="759"/>
    <s v="No"/>
    <m/>
    <s v="No"/>
    <s v="Si"/>
    <n v="20"/>
    <n v="0.4"/>
    <m/>
    <s v="No"/>
    <s v="No"/>
    <s v="Si"/>
    <s v="No"/>
    <s v="No"/>
  </r>
  <r>
    <n v="8"/>
    <d v="2019-07-25T00:00:00"/>
    <s v="Asma grave"/>
    <s v="Asma de inicio tardío"/>
    <s v="Si"/>
    <s v="Si"/>
    <s v="Si"/>
    <s v="No"/>
    <s v="Inicio de biológico"/>
    <x v="2"/>
    <n v="73"/>
    <s v="Femenino"/>
    <n v="65"/>
    <n v="156"/>
    <n v="26.70940170940171"/>
    <s v="Paso 5 GINA"/>
    <s v="Si"/>
    <s v="No"/>
    <s v="No"/>
    <s v="Si"/>
    <n v="1"/>
    <n v="0"/>
    <n v="1"/>
    <n v="0"/>
    <n v="45"/>
    <s v="No"/>
    <s v="No"/>
    <s v="No"/>
    <s v="No"/>
    <s v="No"/>
    <s v="No"/>
    <s v="Si"/>
    <s v="No"/>
    <s v="No"/>
    <s v="No"/>
    <s v="No"/>
    <s v="No"/>
    <s v="No"/>
    <s v="No"/>
    <s v="No"/>
    <n v="241"/>
    <n v="10"/>
    <n v="100"/>
    <s v="Si"/>
    <m/>
    <s v="No"/>
    <s v="No"/>
    <m/>
    <m/>
    <m/>
    <s v="No"/>
    <s v="Si"/>
    <s v="Si"/>
    <s v="No"/>
    <s v="No"/>
  </r>
  <r>
    <n v="12"/>
    <d v="2019-08-01T00:00:00"/>
    <s v="Asma grave"/>
    <s v="Asma de inicio temprano"/>
    <s v="No"/>
    <s v="Si"/>
    <s v="No"/>
    <s v="No"/>
    <s v="Continuación de biológico"/>
    <x v="0"/>
    <n v="42"/>
    <s v="Femenino"/>
    <n v="93"/>
    <n v="168"/>
    <n v="32.950680272108848"/>
    <s v="Paso 5 GINA"/>
    <s v="Si"/>
    <s v="No"/>
    <s v="No"/>
    <s v="No"/>
    <n v="0"/>
    <n v="0"/>
    <n v="0"/>
    <n v="0"/>
    <n v="4"/>
    <s v="No"/>
    <s v="No"/>
    <s v="No"/>
    <s v="No"/>
    <s v="No"/>
    <s v="No"/>
    <s v="No"/>
    <s v="No"/>
    <s v="No"/>
    <s v="No"/>
    <s v="Si"/>
    <s v="No"/>
    <s v="No"/>
    <m/>
    <m/>
    <n v="10"/>
    <m/>
    <n v="243"/>
    <s v="No"/>
    <m/>
    <s v="No"/>
    <s v="Si"/>
    <m/>
    <n v="1.6"/>
    <m/>
    <s v="No"/>
    <s v="No"/>
    <s v="No"/>
    <s v="No"/>
    <s v="No"/>
  </r>
  <r>
    <n v="13"/>
    <d v="2019-08-01T00:00:00"/>
    <s v="Asma grave"/>
    <s v="Asma de inicio tardío"/>
    <s v="No"/>
    <s v="Si"/>
    <s v="No"/>
    <s v="No"/>
    <s v="Continuación de biológico"/>
    <x v="0"/>
    <n v="47"/>
    <s v="Femenino"/>
    <n v="65"/>
    <n v="145"/>
    <n v="30.915576694411413"/>
    <s v="Paso 5 GINA"/>
    <s v="Si"/>
    <s v="No"/>
    <s v="No"/>
    <s v="No"/>
    <n v="0"/>
    <n v="0"/>
    <n v="0"/>
    <n v="0"/>
    <n v="22"/>
    <s v="No"/>
    <s v="No"/>
    <s v="No"/>
    <s v="No"/>
    <s v="No"/>
    <s v="No"/>
    <s v="No"/>
    <s v="No"/>
    <s v="No"/>
    <s v="No"/>
    <s v="No"/>
    <s v="No"/>
    <s v="No"/>
    <m/>
    <m/>
    <m/>
    <m/>
    <n v="488"/>
    <s v="Si"/>
    <m/>
    <s v="No"/>
    <s v="No"/>
    <n v="20"/>
    <n v="0.4"/>
    <m/>
    <s v="No"/>
    <s v="No"/>
    <s v="No"/>
    <s v="No"/>
    <s v="No"/>
  </r>
  <r>
    <n v="15"/>
    <d v="2019-08-08T00:00:00"/>
    <s v="Asma grave"/>
    <s v="Asma de inicio tardío"/>
    <s v="No"/>
    <s v="Si"/>
    <s v="No"/>
    <s v=""/>
    <s v="Continuación de biológico"/>
    <x v="0"/>
    <n v="63"/>
    <s v="Femenino"/>
    <n v="61.5"/>
    <n v="156"/>
    <n v="25.27120315581854"/>
    <s v="Paso 5 GINA"/>
    <s v="Si"/>
    <s v="No"/>
    <s v="No"/>
    <s v="No"/>
    <n v="0"/>
    <n v="0"/>
    <n v="0"/>
    <n v="0"/>
    <n v="30"/>
    <s v="No"/>
    <s v="No"/>
    <s v="No"/>
    <s v="No"/>
    <s v="No"/>
    <s v="Si"/>
    <s v="No"/>
    <s v="Si"/>
    <s v="No"/>
    <s v="No"/>
    <s v="No"/>
    <s v="No"/>
    <m/>
    <m/>
    <m/>
    <n v="140"/>
    <m/>
    <n v="527"/>
    <s v="Si"/>
    <m/>
    <s v="No"/>
    <s v="No"/>
    <n v="11"/>
    <n v="3.6"/>
    <m/>
    <s v="No"/>
    <s v="Si"/>
    <s v="Si"/>
    <s v="No"/>
    <s v="No"/>
  </r>
  <r>
    <n v="16"/>
    <d v="2019-08-08T00:00:00"/>
    <s v="Asma grave"/>
    <s v="Asma de inicio tardío"/>
    <s v="No"/>
    <s v="Si"/>
    <s v="No"/>
    <s v="No"/>
    <s v="Continuación de biológico"/>
    <x v="0"/>
    <n v="64"/>
    <s v="Femenino"/>
    <n v="70"/>
    <n v="162"/>
    <n v="26.672763298277701"/>
    <s v="Paso 5 GINA"/>
    <s v="Si"/>
    <s v="No"/>
    <s v="No"/>
    <s v="No"/>
    <n v="0"/>
    <n v="0"/>
    <n v="0"/>
    <n v="0"/>
    <n v="33"/>
    <s v="Si"/>
    <s v="Si"/>
    <s v="No"/>
    <s v="No"/>
    <s v="No"/>
    <s v="No"/>
    <s v="No"/>
    <s v="No"/>
    <s v="No"/>
    <s v="No"/>
    <s v="No"/>
    <s v="No"/>
    <s v="No"/>
    <m/>
    <m/>
    <n v="170"/>
    <m/>
    <n v="196.7"/>
    <s v="Si"/>
    <m/>
    <s v="No"/>
    <m/>
    <m/>
    <n v="1.6"/>
    <m/>
    <s v="No"/>
    <s v="No"/>
    <s v="Si"/>
    <s v="No"/>
    <s v="No"/>
  </r>
  <r>
    <n v="17"/>
    <d v="2019-08-22T00:00:00"/>
    <s v="Asma grave"/>
    <s v="Asma de inicio tardío"/>
    <s v="No"/>
    <s v="Si"/>
    <s v="No"/>
    <s v="No"/>
    <s v="Continuación de biológico"/>
    <x v="0"/>
    <n v="72"/>
    <s v="Femenino"/>
    <n v="61"/>
    <n v="152"/>
    <n v="26.402354570637119"/>
    <s v="Paso 5 GINA"/>
    <s v="Si"/>
    <s v="No"/>
    <s v="No"/>
    <s v="No"/>
    <n v="0"/>
    <n v="0"/>
    <n v="2"/>
    <n v="0"/>
    <n v="63"/>
    <s v="No"/>
    <s v="No"/>
    <s v="No"/>
    <s v="No"/>
    <s v="No"/>
    <s v="No"/>
    <s v="No"/>
    <s v="No"/>
    <s v="No"/>
    <s v="No"/>
    <s v="No"/>
    <s v="No"/>
    <m/>
    <m/>
    <m/>
    <m/>
    <m/>
    <n v="538"/>
    <s v="Si"/>
    <m/>
    <s v="No"/>
    <m/>
    <m/>
    <n v="0.6"/>
    <m/>
    <s v="No"/>
    <s v="Si"/>
    <s v="No"/>
    <s v="No"/>
    <s v="No"/>
  </r>
  <r>
    <n v="18"/>
    <d v="2019-08-22T00:00:00"/>
    <s v="Asma grave"/>
    <s v="Asma de inicio tardío"/>
    <s v="Si"/>
    <s v="No"/>
    <s v="No"/>
    <s v="Si"/>
    <s v="Inicio de biológico"/>
    <x v="3"/>
    <n v="48"/>
    <s v="Masculino"/>
    <n v="76"/>
    <n v="174"/>
    <n v="25.102391333069097"/>
    <s v="Paso 5 GINA"/>
    <s v="Si"/>
    <s v="Si"/>
    <s v="No"/>
    <s v="No"/>
    <n v="2"/>
    <n v="0"/>
    <n v="3"/>
    <n v="0"/>
    <n v="42"/>
    <s v="No"/>
    <s v="Si"/>
    <s v="No"/>
    <s v="No"/>
    <s v="No"/>
    <s v="No"/>
    <s v="No"/>
    <s v="No"/>
    <s v="No"/>
    <s v="No"/>
    <s v="No"/>
    <s v="No"/>
    <m/>
    <m/>
    <m/>
    <n v="710"/>
    <n v="1"/>
    <n v="261"/>
    <s v="Si"/>
    <n v="41"/>
    <s v="No"/>
    <m/>
    <n v="5"/>
    <n v="4.8"/>
    <m/>
    <s v="Si"/>
    <s v="Si"/>
    <s v="Si"/>
    <s v="No"/>
    <s v="No"/>
  </r>
  <r>
    <n v="20"/>
    <d v="2019-09-05T00:00:00"/>
    <s v="Asma grave"/>
    <s v="Asma de inicio tardío"/>
    <s v="Si"/>
    <s v="Si"/>
    <s v="Si"/>
    <s v=""/>
    <s v="Inicio de biológico"/>
    <x v="1"/>
    <n v="50"/>
    <s v="Masculino"/>
    <n v="76"/>
    <n v="171"/>
    <n v="25.990903183885639"/>
    <s v="Paso 5 GINA"/>
    <s v="Si"/>
    <s v="Si"/>
    <s v="Si"/>
    <s v="No"/>
    <n v="1"/>
    <n v="1"/>
    <n v="2"/>
    <n v="0"/>
    <n v="44"/>
    <s v="Si"/>
    <s v="No"/>
    <s v="Si"/>
    <s v="Si"/>
    <s v="No"/>
    <s v="No"/>
    <s v="No"/>
    <s v="Si"/>
    <s v="No"/>
    <m/>
    <s v="No"/>
    <s v="No"/>
    <s v="No"/>
    <s v="No"/>
    <s v="No"/>
    <n v="1520"/>
    <n v="6"/>
    <n v="847"/>
    <s v="Si"/>
    <n v="166"/>
    <s v="No"/>
    <s v="Si"/>
    <n v="21"/>
    <n v="0"/>
    <m/>
    <s v="Si"/>
    <s v="Si"/>
    <s v="Si"/>
    <s v="No"/>
    <s v="No"/>
  </r>
  <r>
    <n v="24"/>
    <d v="2019-10-10T00:00:00"/>
    <s v="Asma grave"/>
    <s v="Asma de inicio tardío"/>
    <s v="No"/>
    <s v="Si"/>
    <s v="No"/>
    <s v="No"/>
    <s v="Continuación de biológico"/>
    <x v="0"/>
    <n v="65"/>
    <s v="Femenino"/>
    <n v="81"/>
    <n v="160"/>
    <n v="31.640625000000004"/>
    <s v="Paso 5 GINA"/>
    <s v="Si"/>
    <s v="No"/>
    <s v="No"/>
    <s v="Si"/>
    <n v="0"/>
    <n v="0"/>
    <n v="1"/>
    <n v="0"/>
    <n v="30"/>
    <s v="No"/>
    <s v="No"/>
    <s v="No"/>
    <s v="No"/>
    <s v="No"/>
    <s v="Si"/>
    <s v="No"/>
    <s v="Si"/>
    <s v="No"/>
    <s v="Si"/>
    <s v="Si"/>
    <s v="No"/>
    <s v="Si"/>
    <s v="No"/>
    <s v="No"/>
    <n v="170"/>
    <m/>
    <n v="89.17"/>
    <s v="Si"/>
    <m/>
    <s v="No"/>
    <s v="No"/>
    <m/>
    <n v="0"/>
    <n v="2"/>
    <s v="No"/>
    <s v="Si"/>
    <s v="No"/>
    <s v="No"/>
    <s v="No"/>
  </r>
  <r>
    <n v="29"/>
    <d v="2019-10-31T00:00:00"/>
    <s v="Asma grave"/>
    <s v="Asma de inicio temprano"/>
    <s v="Si"/>
    <s v="Si"/>
    <s v="Si"/>
    <s v="No"/>
    <s v="Inicio de biológico"/>
    <x v="0"/>
    <n v="32"/>
    <s v="Femenino"/>
    <n v="75"/>
    <n v="166"/>
    <n v="27.217302946726665"/>
    <s v="Paso 5 GINA"/>
    <s v="Si"/>
    <s v="No"/>
    <s v="Si"/>
    <s v="No"/>
    <n v="2"/>
    <n v="0"/>
    <n v="1"/>
    <n v="0"/>
    <n v="12"/>
    <s v="Si"/>
    <s v="No"/>
    <s v="No"/>
    <s v="No"/>
    <s v="Si"/>
    <s v="No"/>
    <s v="No"/>
    <s v="No"/>
    <s v="No"/>
    <s v="No"/>
    <s v="No"/>
    <s v="No"/>
    <s v="No"/>
    <s v="No"/>
    <s v="No"/>
    <n v="620"/>
    <m/>
    <n v="173.2"/>
    <s v=""/>
    <m/>
    <s v="No"/>
    <s v="Si"/>
    <m/>
    <n v="1.8"/>
    <m/>
    <s v="No"/>
    <s v="Si"/>
    <s v="Si"/>
    <s v="No"/>
    <s v="No"/>
  </r>
  <r>
    <n v="31"/>
    <d v="2019-11-14T00:00:00"/>
    <s v="Asma grave"/>
    <s v="Asma de inicio tardío"/>
    <s v="Si"/>
    <s v="Si"/>
    <s v="Si"/>
    <s v="Si"/>
    <s v="Inicio de biológico"/>
    <x v="1"/>
    <n v="69"/>
    <s v="Masculino"/>
    <n v="92"/>
    <n v="172"/>
    <n v="31.097890751757706"/>
    <s v="Paso 5 GINA"/>
    <s v="Si"/>
    <s v="Si"/>
    <s v="No"/>
    <s v="No"/>
    <n v="0"/>
    <n v="0"/>
    <n v="2"/>
    <n v="0"/>
    <n v="66"/>
    <s v="Si"/>
    <s v="Si"/>
    <s v="No"/>
    <s v="No"/>
    <s v="No"/>
    <s v="No"/>
    <s v="No"/>
    <m/>
    <s v="No"/>
    <s v="No"/>
    <s v="Si"/>
    <s v="No"/>
    <s v="Si"/>
    <s v="Si"/>
    <m/>
    <n v="660"/>
    <m/>
    <n v="370"/>
    <s v="Si"/>
    <m/>
    <s v="No"/>
    <s v="Si"/>
    <m/>
    <n v="1.5"/>
    <m/>
    <s v="Si"/>
    <s v="Si"/>
    <s v="Si"/>
    <s v="No"/>
    <s v="No"/>
  </r>
  <r>
    <n v="32"/>
    <d v="2019-11-28T00:00:00"/>
    <s v="Asma grave"/>
    <s v="Asma de inicio tardío"/>
    <s v="Si"/>
    <s v="No"/>
    <s v="No"/>
    <s v="Si"/>
    <s v="Continuación de biológico"/>
    <x v="1"/>
    <n v="55"/>
    <s v="Femenino"/>
    <n v="66"/>
    <n v="150"/>
    <n v="29.333333333333332"/>
    <s v="Paso 5 GINA"/>
    <s v="No"/>
    <s v="Si"/>
    <s v="No"/>
    <s v="Si"/>
    <n v="12"/>
    <n v="0"/>
    <n v="12"/>
    <n v="1"/>
    <n v="35"/>
    <s v="Si"/>
    <s v="Si"/>
    <s v="No"/>
    <s v="No"/>
    <s v="Si"/>
    <s v="Si"/>
    <s v="No"/>
    <s v="No"/>
    <s v="No"/>
    <s v="No"/>
    <s v="No"/>
    <s v="No"/>
    <s v="Si"/>
    <m/>
    <m/>
    <n v="280"/>
    <m/>
    <m/>
    <s v="Si"/>
    <m/>
    <m/>
    <s v="No"/>
    <n v="23"/>
    <n v="0"/>
    <n v="0"/>
    <s v="Si"/>
    <s v="Si"/>
    <s v="Si"/>
    <s v="No"/>
    <s v="No"/>
  </r>
  <r>
    <n v="33"/>
    <d v="2020-05-14T00:00:00"/>
    <s v="Asma grave"/>
    <s v="Asma de inicio tardío"/>
    <s v="No"/>
    <s v="Si"/>
    <s v="Si"/>
    <s v="No"/>
    <s v="Continuación de biológico"/>
    <x v="1"/>
    <n v="57"/>
    <s v="Femenino"/>
    <n v="93"/>
    <n v="167"/>
    <n v="33.346480691311989"/>
    <s v="Paso 5 GINA"/>
    <s v="No"/>
    <s v="Si"/>
    <s v="No"/>
    <s v="No"/>
    <n v="2"/>
    <n v="0"/>
    <n v="3"/>
    <n v="0"/>
    <n v="55"/>
    <s v="No"/>
    <s v="Si"/>
    <s v="No"/>
    <s v="No"/>
    <s v="No"/>
    <s v="No"/>
    <s v="No"/>
    <s v="No"/>
    <s v="No"/>
    <s v="No"/>
    <s v="No"/>
    <s v="No"/>
    <s v="No"/>
    <m/>
    <m/>
    <n v="555"/>
    <m/>
    <m/>
    <s v="Si"/>
    <m/>
    <s v="No"/>
    <s v="No"/>
    <n v="10"/>
    <m/>
    <m/>
    <s v="No"/>
    <s v="No"/>
    <s v="No"/>
    <s v="No"/>
    <s v="No"/>
  </r>
  <r>
    <n v="34"/>
    <d v="2019-12-05T00:00:00"/>
    <s v="Asma grave"/>
    <s v="Asma de inicio tardío"/>
    <s v="Si"/>
    <s v="Si"/>
    <s v="Si"/>
    <s v="Si"/>
    <s v="Inicio de biológico"/>
    <x v="3"/>
    <n v="63"/>
    <s v="Femenino"/>
    <n v="68"/>
    <n v="150"/>
    <n v="30.222222222222221"/>
    <s v="Paso 5 GINA"/>
    <s v="Si"/>
    <s v="No"/>
    <s v="Si"/>
    <s v="Si"/>
    <n v="0"/>
    <n v="1"/>
    <n v="1"/>
    <n v="0"/>
    <n v="43"/>
    <s v="No"/>
    <s v="No"/>
    <s v="No"/>
    <s v="No"/>
    <s v="No"/>
    <s v="No"/>
    <s v="No"/>
    <s v="Si"/>
    <s v="No"/>
    <s v="No"/>
    <s v="No"/>
    <s v="No"/>
    <s v="Si"/>
    <m/>
    <m/>
    <n v="790"/>
    <n v="39"/>
    <n v="55"/>
    <s v="Si"/>
    <n v="227"/>
    <s v="No"/>
    <s v="No"/>
    <n v="5"/>
    <n v="6"/>
    <n v="4"/>
    <s v="Si"/>
    <s v="No"/>
    <s v="No"/>
    <s v="No"/>
    <s v="No"/>
  </r>
  <r>
    <n v="36"/>
    <d v="2019-12-12T00:00:00"/>
    <s v="Asma grave"/>
    <s v="Asma de inicio temprano"/>
    <s v="Si"/>
    <s v="Si"/>
    <s v="Si"/>
    <s v="Si"/>
    <s v="Inicio de biológico"/>
    <x v="0"/>
    <n v="37"/>
    <s v="Masculino"/>
    <n v="65"/>
    <n v="162"/>
    <n v="24.767565919829295"/>
    <s v="Paso 5 GINA"/>
    <s v="Si"/>
    <s v="Si"/>
    <s v="No"/>
    <s v="Si"/>
    <n v="2"/>
    <n v="0"/>
    <n v="20"/>
    <n v="0"/>
    <n v="10"/>
    <s v="No"/>
    <s v="No"/>
    <s v="No"/>
    <s v="No"/>
    <s v="No"/>
    <s v="No"/>
    <s v="No"/>
    <s v="No"/>
    <s v="No"/>
    <s v="No"/>
    <s v="No"/>
    <s v="No"/>
    <s v="Si"/>
    <m/>
    <m/>
    <n v="490"/>
    <m/>
    <n v="447"/>
    <s v="Si"/>
    <m/>
    <s v="Si"/>
    <s v="Si"/>
    <n v="6"/>
    <n v="4.8"/>
    <m/>
    <s v="Si"/>
    <s v="No"/>
    <s v="Si"/>
    <s v="No"/>
    <s v="No"/>
  </r>
  <r>
    <n v="37"/>
    <d v="2019-12-19T00:00:00"/>
    <s v="Asma grave"/>
    <s v="Asma de inicio tardío"/>
    <s v="No"/>
    <s v="Si"/>
    <s v="Si"/>
    <s v="Si"/>
    <s v="Inicio de biológico"/>
    <x v="3"/>
    <n v="74"/>
    <s v="Femenino"/>
    <n v="54"/>
    <n v="153"/>
    <n v="23.068050749711649"/>
    <s v="Paso 5 GINA"/>
    <s v="Si"/>
    <s v="Si"/>
    <s v="No"/>
    <s v="Si"/>
    <n v="0"/>
    <n v="0"/>
    <n v="3"/>
    <n v="0"/>
    <n v="46"/>
    <s v="Si"/>
    <s v="Si"/>
    <s v="No"/>
    <s v="No"/>
    <s v="Si"/>
    <s v="Si"/>
    <s v="No"/>
    <s v="Si"/>
    <s v="No"/>
    <s v="No"/>
    <s v="No"/>
    <s v="No"/>
    <s v="No"/>
    <m/>
    <s v="No"/>
    <n v="260"/>
    <m/>
    <n v="61.3"/>
    <s v="Si"/>
    <n v="13"/>
    <s v="No"/>
    <s v="Si"/>
    <n v="12"/>
    <n v="2.4"/>
    <n v="4"/>
    <s v="No"/>
    <s v="Si"/>
    <s v="Si"/>
    <s v="No"/>
    <s v="No"/>
  </r>
  <r>
    <n v="38"/>
    <d v="2019-12-19T00:00:00"/>
    <s v="Asma grave"/>
    <s v="Asma de inicio tardío"/>
    <s v="Si"/>
    <s v="No"/>
    <s v="No"/>
    <s v="Si"/>
    <s v="Inicio de biológico"/>
    <x v="2"/>
    <n v="46"/>
    <s v="Masculino"/>
    <n v="79"/>
    <n v="163"/>
    <n v="29.733900410252552"/>
    <s v="Paso 5 GINA"/>
    <s v="Si"/>
    <s v="Si"/>
    <s v="No"/>
    <s v="No"/>
    <n v="8"/>
    <n v="0"/>
    <n v="8"/>
    <n v="0"/>
    <n v="39"/>
    <s v="No"/>
    <s v="No"/>
    <s v="No"/>
    <s v="No"/>
    <s v="No"/>
    <s v="No"/>
    <s v="No"/>
    <s v="No"/>
    <s v="No"/>
    <s v="No"/>
    <s v="No"/>
    <s v="No"/>
    <s v="No"/>
    <m/>
    <m/>
    <n v="235"/>
    <n v="38"/>
    <n v="50.25"/>
    <s v="No"/>
    <n v="22"/>
    <s v="No"/>
    <s v="No"/>
    <m/>
    <m/>
    <m/>
    <s v="Si"/>
    <s v="No"/>
    <s v="Si"/>
    <s v="No"/>
    <s v="No"/>
  </r>
  <r>
    <n v="39"/>
    <d v="2020-01-23T00:00:00"/>
    <s v="Asma grave"/>
    <s v="Asma de inicio tardío"/>
    <s v="No"/>
    <s v="No"/>
    <s v="No"/>
    <s v="No"/>
    <s v="Inicio de biológico"/>
    <x v="3"/>
    <n v="42"/>
    <s v="Femenino"/>
    <n v="72"/>
    <n v="164"/>
    <n v="26.76977989292088"/>
    <s v="Paso 5 GINA"/>
    <s v="Si"/>
    <s v="No"/>
    <s v="No"/>
    <s v="No"/>
    <n v="0"/>
    <n v="0"/>
    <m/>
    <n v="0"/>
    <n v="40"/>
    <s v="No"/>
    <s v="Si"/>
    <s v="Si"/>
    <s v="No"/>
    <s v="No"/>
    <s v="No"/>
    <s v="No"/>
    <s v="No"/>
    <s v="No"/>
    <s v="No"/>
    <s v="No"/>
    <s v="No"/>
    <s v="Si"/>
    <m/>
    <m/>
    <n v="150"/>
    <m/>
    <n v="67"/>
    <s v="No"/>
    <m/>
    <m/>
    <s v="No"/>
    <m/>
    <m/>
    <m/>
    <s v="No"/>
    <s v="No"/>
    <s v="Si"/>
    <s v="No"/>
    <s v="No"/>
  </r>
  <r>
    <n v="42"/>
    <d v="2020-02-20T00:00:00"/>
    <s v="Asma grave"/>
    <s v="Asma de inicio tardío"/>
    <s v="Si"/>
    <s v="No"/>
    <s v="Si"/>
    <s v="Si"/>
    <s v="Inicio de biológico"/>
    <x v="2"/>
    <n v="65"/>
    <s v="Femenino"/>
    <n v="53"/>
    <n v="152"/>
    <n v="22.939750692520779"/>
    <s v="Paso 5 GINA"/>
    <s v="Si"/>
    <s v="No"/>
    <s v="Si"/>
    <s v="No"/>
    <n v="1"/>
    <n v="1"/>
    <n v="1"/>
    <n v="0"/>
    <n v="24"/>
    <s v="Si"/>
    <s v="Si"/>
    <s v="No"/>
    <s v="No"/>
    <s v="Si"/>
    <s v="Si"/>
    <s v="Si"/>
    <s v="No"/>
    <s v="No"/>
    <s v="No"/>
    <s v="No"/>
    <s v="No"/>
    <s v="No"/>
    <s v="No"/>
    <m/>
    <n v="1650"/>
    <n v="4"/>
    <n v="135"/>
    <s v="Si"/>
    <n v="15"/>
    <s v="No"/>
    <s v="No"/>
    <n v="11"/>
    <n v="2.8"/>
    <n v="4"/>
    <s v="No"/>
    <s v="No"/>
    <s v="No"/>
    <s v="No"/>
    <s v="No"/>
  </r>
  <r>
    <n v="43"/>
    <d v="2019-12-26T00:00:00"/>
    <s v="Asma grave"/>
    <s v="Asma de inicio tardío"/>
    <s v="Si"/>
    <s v="Si"/>
    <s v="Si"/>
    <s v=""/>
    <s v="Continuación de biológico"/>
    <x v="1"/>
    <n v="56"/>
    <s v="Femenino"/>
    <n v="55"/>
    <n v="153"/>
    <n v="23.495236874706308"/>
    <s v="Paso 5 GINA"/>
    <s v="Si"/>
    <s v="Si"/>
    <s v="Si"/>
    <s v="No"/>
    <n v="4"/>
    <n v="4"/>
    <n v="4"/>
    <n v="0"/>
    <n v="36"/>
    <s v="Si"/>
    <s v="Si"/>
    <s v="Si"/>
    <s v="No"/>
    <s v="Si"/>
    <s v="Si"/>
    <s v="No"/>
    <s v="Si"/>
    <s v="No"/>
    <s v="No"/>
    <s v="No"/>
    <s v="No"/>
    <s v="Si"/>
    <m/>
    <m/>
    <n v="3490"/>
    <m/>
    <n v="360"/>
    <s v="No"/>
    <m/>
    <s v="No"/>
    <s v="No"/>
    <m/>
    <m/>
    <n v="4"/>
    <s v="No"/>
    <s v="No"/>
    <s v="No"/>
    <s v="No"/>
    <s v="No"/>
  </r>
  <r>
    <n v="45"/>
    <d v="2020-05-07T00:00:00"/>
    <s v="Asma grave"/>
    <s v="Asma de inicio tardío"/>
    <s v="Si"/>
    <s v="No"/>
    <s v="Si"/>
    <s v="Si"/>
    <s v="Inicio de biológico"/>
    <x v="3"/>
    <n v="35"/>
    <s v="Femenino"/>
    <n v="58"/>
    <n v="141"/>
    <n v="29.173582817765705"/>
    <s v="Paso 5 GINA"/>
    <s v="Si"/>
    <s v="Si"/>
    <s v="Si"/>
    <s v="No"/>
    <n v="4"/>
    <n v="1"/>
    <n v="6"/>
    <n v="0"/>
    <n v="33"/>
    <s v="Si"/>
    <s v="No"/>
    <s v="No"/>
    <s v="No"/>
    <s v="Si"/>
    <s v="No"/>
    <s v="Si"/>
    <s v="No"/>
    <s v="No"/>
    <s v="No"/>
    <s v="No"/>
    <s v="No"/>
    <s v="No"/>
    <s v="No"/>
    <s v="No"/>
    <n v="760"/>
    <m/>
    <n v="16.8"/>
    <s v="Si"/>
    <n v="51"/>
    <s v="No"/>
    <s v="No"/>
    <m/>
    <n v="2.8"/>
    <m/>
    <s v="No"/>
    <s v="Si"/>
    <s v="Si"/>
    <s v="No"/>
    <s v="No"/>
  </r>
  <r>
    <n v="46"/>
    <d v="2020-05-14T00:00:00"/>
    <s v="Asma grave"/>
    <s v="Asma de inicio tardío"/>
    <s v="Si"/>
    <s v="No"/>
    <s v="Si"/>
    <s v="Si"/>
    <s v="Inicio de biológico"/>
    <x v="3"/>
    <n v="77"/>
    <s v="Masculino"/>
    <n v="96"/>
    <n v="171"/>
    <n v="32.830614548066073"/>
    <s v="Paso 5 GINA"/>
    <s v="Si"/>
    <s v="Si"/>
    <s v="No"/>
    <s v="No"/>
    <n v="0"/>
    <n v="0"/>
    <n v="2"/>
    <n v="0"/>
    <n v="65"/>
    <s v="No"/>
    <s v="Si"/>
    <s v="No"/>
    <s v="No"/>
    <s v="No"/>
    <s v="Si"/>
    <s v="No"/>
    <s v="No"/>
    <s v="No"/>
    <s v="No"/>
    <s v="Si"/>
    <s v="No"/>
    <s v="Si"/>
    <m/>
    <m/>
    <n v="270"/>
    <n v="8"/>
    <m/>
    <s v="Si"/>
    <n v="21"/>
    <s v="No"/>
    <s v="No"/>
    <m/>
    <n v="1.6"/>
    <m/>
    <s v="Si"/>
    <s v="Si"/>
    <s v="Si"/>
    <s v="No"/>
    <s v="No"/>
  </r>
  <r>
    <n v="53"/>
    <d v="2020-08-06T00:00:00"/>
    <s v="Asma grave"/>
    <s v="Asma de inicio tardío"/>
    <s v="Si"/>
    <s v="No"/>
    <s v="Si"/>
    <s v="No"/>
    <s v="Inicio de biológico"/>
    <x v="2"/>
    <n v="37"/>
    <s v="Femenino"/>
    <n v="51"/>
    <n v="157"/>
    <n v="20.690494543389185"/>
    <s v="Paso 5 GINA"/>
    <s v="Si"/>
    <s v="No"/>
    <s v="No"/>
    <s v="No"/>
    <n v="3"/>
    <n v="1"/>
    <n v="2"/>
    <n v="0"/>
    <n v="17"/>
    <s v="No"/>
    <s v="Si"/>
    <s v="No"/>
    <s v="No"/>
    <s v="No"/>
    <s v="No"/>
    <s v="No"/>
    <s v="No"/>
    <s v="No"/>
    <s v="No"/>
    <s v="No"/>
    <s v="No"/>
    <s v="No"/>
    <s v="No"/>
    <s v="No"/>
    <n v="710"/>
    <n v="20"/>
    <n v="75"/>
    <s v="No"/>
    <n v="66"/>
    <s v="No"/>
    <s v="Si"/>
    <n v="12"/>
    <n v="3.6"/>
    <m/>
    <s v="No"/>
    <s v="No"/>
    <s v="No"/>
    <s v="No"/>
    <s v="No"/>
  </r>
  <r>
    <n v="57"/>
    <d v="2020-09-10T00:00:00"/>
    <s v="Asma grave"/>
    <s v="Asma de inicio tardío"/>
    <s v="Si"/>
    <s v="No"/>
    <s v="Si"/>
    <s v="No"/>
    <s v="Inicio de biológico"/>
    <x v="3"/>
    <n v="56"/>
    <s v="Masculino"/>
    <n v="97"/>
    <n v="175"/>
    <n v="31.673469387755102"/>
    <s v="Paso 5 GINA"/>
    <s v="No"/>
    <s v="Si"/>
    <s v="No"/>
    <s v="Si"/>
    <n v="1"/>
    <n v="1"/>
    <n v="1"/>
    <n v="0"/>
    <n v="41"/>
    <s v="Si"/>
    <s v="No"/>
    <s v="No"/>
    <s v="No"/>
    <s v="Si"/>
    <s v="No"/>
    <s v="No"/>
    <s v="No"/>
    <s v="No"/>
    <s v="No"/>
    <s v="Si"/>
    <s v="No"/>
    <s v="No"/>
    <s v="No"/>
    <s v="No"/>
    <n v="650"/>
    <m/>
    <n v="87"/>
    <s v="Si"/>
    <n v="22"/>
    <s v="No"/>
    <s v="No"/>
    <n v="25"/>
    <n v="0"/>
    <n v="0"/>
    <s v="Si"/>
    <s v="Si"/>
    <s v="Si"/>
    <s v="No"/>
    <s v="No"/>
  </r>
  <r>
    <n v="58"/>
    <d v="2020-10-08T00:00:00"/>
    <s v="Asma grave"/>
    <s v="Asma de inicio tardío"/>
    <s v="Si"/>
    <s v="No"/>
    <s v="Si"/>
    <s v="No"/>
    <s v="Inicio de biológico"/>
    <x v="3"/>
    <n v="52"/>
    <s v="Masculino"/>
    <n v="77"/>
    <n v="174"/>
    <n v="25.432685955872639"/>
    <s v="Paso 5 GINA"/>
    <s v="Si"/>
    <s v="Si"/>
    <s v="Si"/>
    <s v="Si"/>
    <n v="0"/>
    <n v="1"/>
    <n v="5"/>
    <n v="0"/>
    <n v="39"/>
    <s v="Si"/>
    <s v="Si"/>
    <s v="No"/>
    <s v="No"/>
    <s v="Si"/>
    <s v="No"/>
    <s v="No"/>
    <s v="No"/>
    <s v="No"/>
    <s v="No"/>
    <s v="No"/>
    <s v="No"/>
    <s v="No"/>
    <s v="No"/>
    <s v="No"/>
    <n v="1160"/>
    <m/>
    <n v="40"/>
    <s v="Si"/>
    <n v="66"/>
    <s v="No"/>
    <s v="No"/>
    <m/>
    <n v="2.2000000000000002"/>
    <m/>
    <s v="No"/>
    <s v="Si"/>
    <s v="Si"/>
    <s v="No"/>
    <s v="No"/>
  </r>
  <r>
    <n v="62"/>
    <d v="2020-10-29T00:00:00"/>
    <s v="Asma grave"/>
    <s v="Asma de inicio tardío"/>
    <s v="Si"/>
    <s v="Si"/>
    <s v="Si"/>
    <s v="Si"/>
    <s v="Inicio de biológico"/>
    <x v="0"/>
    <n v="20"/>
    <s v="Femenino"/>
    <n v="69"/>
    <n v="154"/>
    <n v="29.094282341035591"/>
    <s v="Paso 5 GINA"/>
    <s v="Si"/>
    <s v="Si"/>
    <s v="Si"/>
    <s v="No"/>
    <n v="4"/>
    <n v="0"/>
    <n v="4"/>
    <n v="0"/>
    <n v="14"/>
    <s v="Si"/>
    <s v="Si"/>
    <s v="No"/>
    <s v="Si"/>
    <s v="Si"/>
    <s v="No"/>
    <s v="Si"/>
    <s v="No"/>
    <s v="No"/>
    <s v="No"/>
    <s v="No"/>
    <s v="No"/>
    <s v="No"/>
    <s v="No"/>
    <s v="No"/>
    <n v="450"/>
    <m/>
    <n v="427"/>
    <s v="No"/>
    <n v="393"/>
    <s v="Si"/>
    <s v="Si"/>
    <m/>
    <n v="3.6"/>
    <m/>
    <s v="No"/>
    <s v="Si"/>
    <s v="Si"/>
    <s v="No"/>
    <s v="No"/>
  </r>
  <r>
    <n v="67"/>
    <d v="2021-01-28T00:00:00"/>
    <s v="Asma grave"/>
    <s v="Asma de inicio tardío"/>
    <s v="Si"/>
    <s v="Si"/>
    <s v="Si"/>
    <s v="No"/>
    <s v="Continuación de biológico"/>
    <x v="1"/>
    <n v="45"/>
    <s v="Masculino"/>
    <n v="74"/>
    <n v="174"/>
    <n v="24.441802087462015"/>
    <s v="Paso 5 GINA"/>
    <s v="Si"/>
    <s v="Si"/>
    <s v="No"/>
    <s v="Si"/>
    <n v="0"/>
    <n v="0"/>
    <n v="3"/>
    <n v="0"/>
    <n v="35"/>
    <s v="Si"/>
    <s v="No"/>
    <s v="No"/>
    <s v="No"/>
    <s v="No"/>
    <s v="No"/>
    <s v="No"/>
    <s v="No"/>
    <s v="No"/>
    <s v="No"/>
    <s v="No"/>
    <s v="No"/>
    <s v="No"/>
    <s v="No"/>
    <s v="No"/>
    <n v="360"/>
    <m/>
    <n v="419"/>
    <s v="Si"/>
    <n v="14"/>
    <s v="No"/>
    <s v="Si"/>
    <n v="12"/>
    <n v="2.8"/>
    <n v="3"/>
    <s v="No"/>
    <s v="Si"/>
    <s v="Si"/>
    <s v="No"/>
    <s v="No"/>
  </r>
  <r>
    <n v="69"/>
    <d v="2020-01-02T00:00:00"/>
    <s v="Asma grave"/>
    <s v="Asma de inicio temprano"/>
    <s v="Si"/>
    <s v="Si"/>
    <s v="Si"/>
    <s v=""/>
    <s v="Inicio de biológico"/>
    <x v="3"/>
    <n v="58"/>
    <s v="Masculino"/>
    <n v="94"/>
    <n v="177"/>
    <n v="30.004149510038623"/>
    <s v="Paso 5 GINA"/>
    <s v="Si"/>
    <s v="No"/>
    <s v="No"/>
    <s v="No"/>
    <n v="0"/>
    <n v="0"/>
    <n v="1"/>
    <n v="0"/>
    <n v="7"/>
    <s v="Si"/>
    <s v="Si"/>
    <s v="No"/>
    <s v="No"/>
    <s v="No"/>
    <s v="No"/>
    <s v="No"/>
    <s v="Si"/>
    <s v="No"/>
    <s v="No"/>
    <s v="Si"/>
    <s v="No"/>
    <s v="Si"/>
    <m/>
    <m/>
    <n v="680"/>
    <n v="30"/>
    <n v="240"/>
    <s v="Si"/>
    <m/>
    <s v="No"/>
    <s v="Si"/>
    <n v="17"/>
    <m/>
    <m/>
    <s v="No"/>
    <s v="No"/>
    <s v="No"/>
    <s v="No"/>
    <s v="No"/>
  </r>
  <r>
    <n v="71"/>
    <d v="2021-02-25T00:00:00"/>
    <s v="Asma grave"/>
    <s v="Asma de inicio temprano"/>
    <s v="Si"/>
    <s v="Si"/>
    <s v="Si"/>
    <s v="Si"/>
    <s v="Inicio de biológico"/>
    <x v="3"/>
    <n v="63"/>
    <s v="Masculino"/>
    <n v="71"/>
    <n v="164"/>
    <n v="26.397977394408091"/>
    <s v="Paso 5 GINA"/>
    <s v="Si"/>
    <s v="No"/>
    <s v="No"/>
    <s v="Si"/>
    <n v="0"/>
    <n v="0"/>
    <n v="1"/>
    <n v="0"/>
    <n v="4"/>
    <s v="Si"/>
    <s v="No"/>
    <s v="No"/>
    <s v="No"/>
    <s v="No"/>
    <s v="Si"/>
    <s v="No"/>
    <s v="No"/>
    <s v="No"/>
    <s v="No"/>
    <s v="No"/>
    <s v="Si"/>
    <s v="No"/>
    <s v="No"/>
    <s v="No"/>
    <n v="590"/>
    <n v="0"/>
    <n v="150"/>
    <s v="Si"/>
    <n v="41"/>
    <s v="No"/>
    <s v="No"/>
    <n v="8"/>
    <n v="3.2"/>
    <n v="4"/>
    <s v="No"/>
    <s v="Si"/>
    <s v="Si"/>
    <s v="No"/>
    <s v="No"/>
  </r>
  <r>
    <n v="73"/>
    <d v="2021-03-11T00:00:00"/>
    <s v="Asma grave"/>
    <s v="Asma de inicio temprano"/>
    <s v="Si"/>
    <s v="Si"/>
    <s v="Si"/>
    <s v="Si"/>
    <s v="Continuación de biológico"/>
    <x v="2"/>
    <n v="72"/>
    <s v="Femenino"/>
    <n v="54"/>
    <n v="148"/>
    <n v="24.653031409788166"/>
    <s v="Paso 5 GINA"/>
    <s v="Si"/>
    <s v="Si"/>
    <s v="No"/>
    <s v="No"/>
    <n v="0"/>
    <n v="0"/>
    <n v="3"/>
    <n v="0"/>
    <n v="9"/>
    <s v="Si"/>
    <s v="No"/>
    <s v="No"/>
    <s v="No"/>
    <s v="No"/>
    <s v="No"/>
    <s v="No"/>
    <s v="Si"/>
    <s v="No"/>
    <s v="Si"/>
    <s v="No"/>
    <s v="No"/>
    <s v="Si"/>
    <m/>
    <s v="No"/>
    <n v="230"/>
    <m/>
    <n v="2500"/>
    <s v="No"/>
    <m/>
    <s v="No"/>
    <m/>
    <n v="8"/>
    <n v="3.6"/>
    <n v="4"/>
    <s v="No"/>
    <s v="Si"/>
    <s v="Si"/>
    <s v="No"/>
    <s v="No"/>
  </r>
  <r>
    <n v="74"/>
    <d v="2021-03-25T00:00:00"/>
    <s v="Asma grave"/>
    <s v="Asma de inicio tardío"/>
    <s v="Si"/>
    <s v="Si"/>
    <s v="Si"/>
    <s v="No"/>
    <s v="Inicio de biológico"/>
    <x v="3"/>
    <n v="45"/>
    <s v="Masculino"/>
    <n v="79"/>
    <n v="169"/>
    <n v="27.66009593501628"/>
    <s v="Paso 5 GINA"/>
    <s v="Si"/>
    <s v="No"/>
    <s v="Si"/>
    <s v="Si"/>
    <n v="0"/>
    <n v="1"/>
    <n v="1"/>
    <n v="0"/>
    <n v="43"/>
    <s v="No"/>
    <s v="No"/>
    <s v="No"/>
    <s v="No"/>
    <s v="No"/>
    <s v="No"/>
    <s v="No"/>
    <s v="No"/>
    <s v="No"/>
    <s v="No"/>
    <s v="No"/>
    <s v="No"/>
    <s v="No"/>
    <s v="No"/>
    <s v="No"/>
    <n v="610"/>
    <m/>
    <n v="711"/>
    <s v="Si"/>
    <n v="40"/>
    <s v="No"/>
    <m/>
    <n v="9"/>
    <m/>
    <m/>
    <s v="No"/>
    <s v="Si"/>
    <s v="Si"/>
    <s v="No"/>
    <s v="No"/>
  </r>
  <r>
    <n v="75"/>
    <d v="2021-04-08T00:00:00"/>
    <s v="Asma grave"/>
    <s v="Asma de inicio temprano"/>
    <s v="Si"/>
    <s v="Si"/>
    <s v="Si"/>
    <s v="Si"/>
    <s v="Inicio de biológico"/>
    <x v="3"/>
    <n v="53"/>
    <s v="Femenino"/>
    <n v="50"/>
    <n v="161"/>
    <n v="19.289379267775161"/>
    <s v="Paso 5 GINA"/>
    <s v="Si"/>
    <s v="Si"/>
    <s v="No"/>
    <s v="Si"/>
    <n v="1"/>
    <n v="0"/>
    <n v="2"/>
    <n v="0"/>
    <n v="7"/>
    <s v="Si"/>
    <s v="No"/>
    <s v="No"/>
    <s v="No"/>
    <s v="No"/>
    <s v="No"/>
    <s v="Si"/>
    <s v="Si"/>
    <s v="No"/>
    <s v="No"/>
    <s v="No"/>
    <s v="No"/>
    <s v="No"/>
    <s v="No"/>
    <s v="No"/>
    <n v="280"/>
    <n v="0"/>
    <n v="46.3"/>
    <s v="Si"/>
    <n v="20"/>
    <s v="No"/>
    <s v="No"/>
    <n v="11"/>
    <n v="2.4"/>
    <n v="4"/>
    <s v="Si"/>
    <s v="Si"/>
    <s v="Si"/>
    <s v="No"/>
    <s v="No"/>
  </r>
  <r>
    <n v="76"/>
    <d v="2021-04-15T00:00:00"/>
    <s v="Asma grave"/>
    <s v="Asma de inicio tardío"/>
    <s v="Si"/>
    <s v="Si"/>
    <s v="Si"/>
    <s v="Si"/>
    <s v="Inicio de biológico"/>
    <x v="1"/>
    <n v="64"/>
    <s v="Masculino"/>
    <n v="72"/>
    <n v="163"/>
    <n v="27.099251006812452"/>
    <s v="Paso 5 GINA"/>
    <s v="Si"/>
    <s v="Si"/>
    <s v="No"/>
    <s v="Si"/>
    <n v="1"/>
    <n v="0"/>
    <n v="2"/>
    <n v="0"/>
    <n v="57"/>
    <s v="No"/>
    <s v="Si"/>
    <s v="No"/>
    <s v="No"/>
    <s v="Si"/>
    <s v="Si"/>
    <s v="No"/>
    <s v="Si"/>
    <s v="No"/>
    <s v="Si"/>
    <s v="Si"/>
    <s v="No"/>
    <s v="Si"/>
    <s v="Si"/>
    <s v="Si"/>
    <n v="1010"/>
    <m/>
    <n v="301"/>
    <s v="Si"/>
    <n v="54"/>
    <s v="No"/>
    <s v="Si"/>
    <n v="16"/>
    <n v="3.4"/>
    <n v="3"/>
    <s v="Si"/>
    <s v="Si"/>
    <s v="Si"/>
    <s v="No"/>
    <s v="No"/>
  </r>
  <r>
    <n v="77"/>
    <d v="2021-05-06T00:00:00"/>
    <s v="Asma grave"/>
    <s v="Asma de inicio tardío"/>
    <s v="Si"/>
    <s v="Si"/>
    <s v="Si"/>
    <s v="Si"/>
    <s v="Inicio de biológico"/>
    <x v="1"/>
    <n v="47"/>
    <s v="Masculino"/>
    <n v="88"/>
    <n v="168"/>
    <n v="31.179138321995467"/>
    <s v="Paso 5 GINA"/>
    <s v="Si"/>
    <s v="Si"/>
    <s v="No"/>
    <s v="Si"/>
    <n v="0"/>
    <n v="0"/>
    <n v="1"/>
    <n v="0"/>
    <n v="38"/>
    <s v="Si"/>
    <s v="No"/>
    <s v="Si"/>
    <s v="No"/>
    <s v="Si"/>
    <s v="No"/>
    <s v="No"/>
    <s v="No"/>
    <s v="No"/>
    <s v="No"/>
    <s v="No"/>
    <s v="No"/>
    <s v="Si"/>
    <m/>
    <s v="No"/>
    <n v="1940"/>
    <m/>
    <n v="363"/>
    <s v="Si"/>
    <n v="18"/>
    <s v="No"/>
    <s v="No"/>
    <n v="18"/>
    <m/>
    <m/>
    <s v="Si"/>
    <s v="No"/>
    <s v="Si"/>
    <s v="No"/>
    <s v="No"/>
  </r>
  <r>
    <n v="78"/>
    <d v="2021-05-13T00:00:00"/>
    <s v="Asma grave"/>
    <s v="Asma de inicio tardío"/>
    <s v="Si"/>
    <s v="Si"/>
    <s v="Si"/>
    <s v="Si"/>
    <s v="Inicio de biológico"/>
    <x v="3"/>
    <n v="31"/>
    <s v="Femenino"/>
    <n v="61"/>
    <n v="150"/>
    <n v="27.111111111111111"/>
    <s v="Paso 5 GINA"/>
    <s v="Si"/>
    <s v="No"/>
    <s v="Si"/>
    <s v="No"/>
    <n v="1"/>
    <n v="1"/>
    <n v="2"/>
    <n v="3"/>
    <n v="12"/>
    <s v="Si"/>
    <s v="No"/>
    <s v="Si"/>
    <s v="No"/>
    <s v="No"/>
    <s v="No"/>
    <s v="No"/>
    <s v="No"/>
    <s v="No"/>
    <s v="No"/>
    <s v="No"/>
    <s v="No"/>
    <s v="No"/>
    <m/>
    <m/>
    <n v="35"/>
    <m/>
    <n v="227"/>
    <s v="No"/>
    <n v="25"/>
    <s v="No"/>
    <s v="Si"/>
    <n v="12"/>
    <n v="4.5999999999999996"/>
    <n v="3"/>
    <s v="No"/>
    <s v="No"/>
    <s v="Si"/>
    <s v="No"/>
    <s v="No"/>
  </r>
  <r>
    <n v="79"/>
    <d v="2021-05-13T00:00:00"/>
    <s v="Asma grave"/>
    <s v="Asma de inicio tardío"/>
    <s v="Si"/>
    <s v="Si"/>
    <s v="Si"/>
    <s v="Si"/>
    <s v="Continuación de biológico"/>
    <x v="3"/>
    <n v="62"/>
    <s v="Femenino"/>
    <n v="56"/>
    <n v="151"/>
    <n v="24.560326301478007"/>
    <s v="Paso 5 GINA"/>
    <s v="Si"/>
    <s v="No"/>
    <s v="No"/>
    <s v="No"/>
    <n v="0"/>
    <n v="0"/>
    <n v="0"/>
    <n v="0"/>
    <n v="49"/>
    <s v="Si"/>
    <s v="No"/>
    <s v="No"/>
    <s v="No"/>
    <s v="No"/>
    <s v="Si"/>
    <s v="No"/>
    <s v="No"/>
    <s v="No"/>
    <s v="No"/>
    <s v="No"/>
    <s v="No"/>
    <s v="No"/>
    <s v="No"/>
    <s v="No"/>
    <n v="510"/>
    <n v="60"/>
    <n v="339"/>
    <s v="No"/>
    <n v="57"/>
    <s v="Si"/>
    <s v="No"/>
    <n v="11"/>
    <n v="2.8"/>
    <n v="4"/>
    <s v="Si"/>
    <s v="No"/>
    <s v="No"/>
    <s v="No"/>
    <s v="No"/>
  </r>
  <r>
    <n v="80"/>
    <d v="2021-05-20T00:00:00"/>
    <s v="Asma grave"/>
    <s v="Asma de inicio tardío"/>
    <s v="Si"/>
    <s v="No"/>
    <s v="Si"/>
    <s v="Si"/>
    <s v="Inicio de biológico"/>
    <x v="2"/>
    <n v="72"/>
    <s v="Femenino"/>
    <n v="58"/>
    <n v="165"/>
    <n v="21.303948576675847"/>
    <s v="Paso 4 GINA"/>
    <s v="Si"/>
    <s v="Si"/>
    <s v="No"/>
    <s v="Si"/>
    <n v="0"/>
    <n v="0"/>
    <n v="0"/>
    <n v="0"/>
    <n v="62"/>
    <s v="No"/>
    <s v="No"/>
    <s v="No"/>
    <s v="No"/>
    <s v="No"/>
    <s v="Si"/>
    <s v="No"/>
    <s v="No"/>
    <s v="No"/>
    <s v="No"/>
    <s v="No"/>
    <s v="Si"/>
    <s v="Si"/>
    <s v="No"/>
    <s v="No"/>
    <n v="325"/>
    <m/>
    <n v="11"/>
    <s v="Si"/>
    <m/>
    <s v="No"/>
    <s v="No"/>
    <n v="12"/>
    <m/>
    <m/>
    <s v="Si"/>
    <s v="Si"/>
    <s v="No"/>
    <s v="No"/>
    <s v="No"/>
  </r>
  <r>
    <n v="82"/>
    <d v="2021-06-10T00:00:00"/>
    <s v="Asma grave"/>
    <s v="Asma de inicio tardío"/>
    <s v="Si"/>
    <s v="Si"/>
    <s v="Si"/>
    <s v="No"/>
    <s v="Inicio de biológico"/>
    <x v="3"/>
    <n v="50"/>
    <s v="Femenino"/>
    <n v="91"/>
    <n v="156"/>
    <n v="37.393162393162392"/>
    <s v="Paso 5 GINA"/>
    <s v="Si"/>
    <s v="No"/>
    <s v="No"/>
    <s v="No"/>
    <n v="0"/>
    <n v="0"/>
    <n v="1"/>
    <n v="0"/>
    <n v="16"/>
    <s v="Si"/>
    <s v="No"/>
    <s v="Si"/>
    <s v="No"/>
    <s v="No"/>
    <s v="Si"/>
    <s v="No"/>
    <s v="No"/>
    <s v="No"/>
    <s v="No"/>
    <s v="Si"/>
    <s v="No"/>
    <s v="No"/>
    <s v="No"/>
    <s v="No"/>
    <n v="249"/>
    <m/>
    <n v="449"/>
    <s v="No"/>
    <n v="25"/>
    <s v="No"/>
    <s v="No"/>
    <n v="10"/>
    <m/>
    <m/>
    <s v="No"/>
    <s v="No"/>
    <s v="No"/>
    <s v="No"/>
    <s v="No"/>
  </r>
  <r>
    <n v="84"/>
    <d v="2021-07-08T00:00:00"/>
    <s v="Asma grave"/>
    <s v="Asma de inicio tardío"/>
    <s v="Si"/>
    <s v="Si"/>
    <s v="Si"/>
    <s v="No"/>
    <s v="Continuación de biológico"/>
    <x v="0"/>
    <n v="78"/>
    <s v="Femenino"/>
    <n v="74"/>
    <n v="148"/>
    <n v="33.783783783783782"/>
    <s v="Paso 5 GINA"/>
    <s v="No"/>
    <s v="Si"/>
    <s v="No"/>
    <s v="No"/>
    <n v="0"/>
    <n v="0"/>
    <n v="2"/>
    <n v="0"/>
    <n v="47"/>
    <s v="No"/>
    <s v="Si"/>
    <s v="No"/>
    <s v="No"/>
    <s v="No"/>
    <s v="Si"/>
    <s v="No"/>
    <s v="Si"/>
    <s v="No"/>
    <s v="No"/>
    <s v="Si"/>
    <s v="No"/>
    <s v="Si"/>
    <s v="No"/>
    <s v="No"/>
    <n v="338"/>
    <m/>
    <n v="613"/>
    <s v="No"/>
    <n v="13"/>
    <s v="No"/>
    <s v="No"/>
    <n v="21"/>
    <n v="0.6"/>
    <m/>
    <s v="No"/>
    <s v="Si"/>
    <s v="Si"/>
    <s v="No"/>
    <s v="No"/>
  </r>
  <r>
    <n v="87"/>
    <d v="2021-08-05T00:00:00"/>
    <s v="Asma grave"/>
    <s v="Asma de inicio tardío"/>
    <s v="Si"/>
    <s v="Si"/>
    <s v="Si"/>
    <s v="No"/>
    <s v="Inicio de biológico"/>
    <x v="1"/>
    <n v="41"/>
    <s v="Femenino"/>
    <n v="80"/>
    <n v="157"/>
    <n v="32.455677715120288"/>
    <s v="Paso 5 GINA"/>
    <s v="Si"/>
    <s v="Si"/>
    <s v="No"/>
    <s v="Si"/>
    <n v="0"/>
    <n v="0"/>
    <n v="3"/>
    <n v="0"/>
    <n v="34"/>
    <s v="Si"/>
    <s v="Si"/>
    <s v="No"/>
    <s v="No"/>
    <s v="No"/>
    <s v="Si"/>
    <s v="Si"/>
    <s v="Si"/>
    <s v="Si"/>
    <s v="Si"/>
    <s v="Si"/>
    <s v="No"/>
    <s v="No"/>
    <s v="No"/>
    <s v="No"/>
    <n v="1320"/>
    <m/>
    <n v="411"/>
    <s v="Si"/>
    <n v="26"/>
    <s v="Si"/>
    <s v="Si"/>
    <n v="14"/>
    <n v="2.6"/>
    <n v="4"/>
    <s v="No"/>
    <s v="Si"/>
    <s v="Si"/>
    <s v="No"/>
    <s v="No"/>
  </r>
  <r>
    <n v="89"/>
    <d v="2021-08-26T00:00:00"/>
    <s v="Asma grave"/>
    <s v="Asma de inicio temprano"/>
    <s v="Si"/>
    <s v="Si"/>
    <s v="Si"/>
    <s v="No"/>
    <s v="Inicio de biológico"/>
    <x v="1"/>
    <n v="33"/>
    <s v="Femenino"/>
    <n v="80"/>
    <n v="155"/>
    <n v="33.298647242455779"/>
    <s v="Paso 5 GINA"/>
    <s v="Si"/>
    <s v="Si"/>
    <s v="No"/>
    <s v="Si"/>
    <n v="0"/>
    <n v="0"/>
    <n v="2"/>
    <n v="1"/>
    <n v="10"/>
    <s v="Si"/>
    <s v="Si"/>
    <m/>
    <s v="No"/>
    <s v="Si"/>
    <s v="Si"/>
    <s v="No"/>
    <s v="Si"/>
    <m/>
    <s v="No"/>
    <s v="Si"/>
    <s v="No"/>
    <s v="No"/>
    <s v="No"/>
    <s v="No"/>
    <n v="320"/>
    <n v="3"/>
    <n v="149"/>
    <s v="Si"/>
    <n v="19"/>
    <s v="No"/>
    <s v="Si"/>
    <n v="16"/>
    <n v="2.2000000000000002"/>
    <n v="2"/>
    <s v="No"/>
    <s v="Si"/>
    <s v="Si"/>
    <s v="No"/>
    <s v="No"/>
  </r>
  <r>
    <n v="90"/>
    <d v="2021-09-09T00:00:00"/>
    <s v="Asma grave"/>
    <s v="Asma de inicio tardío"/>
    <s v="Si"/>
    <s v="Si"/>
    <s v="Si"/>
    <s v="No"/>
    <s v="Inicio de biológico"/>
    <x v="3"/>
    <n v="45"/>
    <s v="Femenino"/>
    <n v="62"/>
    <n v="154"/>
    <n v="26.142688480350817"/>
    <s v="Paso 5 GINA"/>
    <s v="Si"/>
    <s v="Si"/>
    <s v="No"/>
    <s v="No"/>
    <n v="0"/>
    <n v="0"/>
    <n v="2"/>
    <n v="0"/>
    <n v="40"/>
    <s v="Si"/>
    <s v="Si"/>
    <m/>
    <s v="No"/>
    <s v="No"/>
    <s v="Si"/>
    <s v="Si"/>
    <s v="No"/>
    <s v="No"/>
    <s v="No"/>
    <s v="No"/>
    <s v="No"/>
    <s v="No"/>
    <s v="No"/>
    <s v="No"/>
    <n v="350"/>
    <n v="3"/>
    <n v="545"/>
    <s v="Si"/>
    <n v="14"/>
    <s v="No"/>
    <s v="Si"/>
    <n v="18"/>
    <n v="4.2"/>
    <n v="3"/>
    <s v="No"/>
    <s v="Si"/>
    <s v="Si"/>
    <s v="No"/>
    <s v="No"/>
  </r>
  <r>
    <n v="92"/>
    <d v="2021-10-28T00:00:00"/>
    <s v="Asma grave"/>
    <s v="Asma de inicio tardío"/>
    <s v="Si"/>
    <s v="No"/>
    <s v="Si"/>
    <s v="No"/>
    <s v="Inicio de biológico"/>
    <x v="3"/>
    <n v="63"/>
    <s v="Femenino"/>
    <n v="55"/>
    <n v="156"/>
    <n v="22.60026298487837"/>
    <s v="Paso 5 GINA"/>
    <s v="Si"/>
    <s v="Si"/>
    <s v="No"/>
    <s v="No"/>
    <n v="0"/>
    <n v="0"/>
    <n v="4"/>
    <n v="0"/>
    <n v="48"/>
    <s v="No"/>
    <s v="Si"/>
    <s v="No"/>
    <s v="Si"/>
    <s v="Si"/>
    <s v="Si"/>
    <s v="No"/>
    <s v="Si"/>
    <s v="No"/>
    <s v="No"/>
    <s v="No"/>
    <s v="Si"/>
    <s v="Si"/>
    <s v="No"/>
    <s v="No"/>
    <n v="1280"/>
    <m/>
    <n v="502"/>
    <s v="Si"/>
    <n v="67"/>
    <s v="No"/>
    <s v="Si"/>
    <n v="19"/>
    <m/>
    <m/>
    <s v="No"/>
    <s v="Si"/>
    <s v="No"/>
    <s v="Si"/>
    <s v="No"/>
  </r>
  <r>
    <n v="95"/>
    <d v="2021-10-07T00:00:00"/>
    <s v="Asma grave"/>
    <s v="No clasificable"/>
    <s v="Si"/>
    <s v="Si"/>
    <s v="Si"/>
    <s v="No"/>
    <s v="Continuación de biológico"/>
    <x v="2"/>
    <n v="46"/>
    <s v="Masculino"/>
    <n v="78"/>
    <n v="171"/>
    <n v="26.674874320303683"/>
    <s v="Paso 5 GINA"/>
    <s v="No"/>
    <s v="No"/>
    <s v="No"/>
    <s v="No"/>
    <n v="0"/>
    <n v="0"/>
    <n v="0"/>
    <n v="0"/>
    <n v="20"/>
    <s v="No"/>
    <s v="No"/>
    <s v="No"/>
    <s v="No"/>
    <s v="No"/>
    <s v="Si"/>
    <s v="No"/>
    <s v="No"/>
    <s v="No"/>
    <s v="No"/>
    <s v="No"/>
    <s v="No"/>
    <s v="Si"/>
    <m/>
    <m/>
    <n v="1140"/>
    <m/>
    <n v="450"/>
    <s v="No"/>
    <m/>
    <s v="No"/>
    <s v="Si"/>
    <m/>
    <m/>
    <m/>
    <s v="No"/>
    <s v="No"/>
    <s v="No"/>
    <s v="No"/>
    <s v="No"/>
  </r>
  <r>
    <n v="96"/>
    <d v="2021-10-14T00:00:00"/>
    <s v="Asma grave"/>
    <s v="Asma de inicio tardío"/>
    <s v="Si"/>
    <s v="Si"/>
    <s v="Si"/>
    <s v="Si"/>
    <s v="Inicio de biológico"/>
    <x v="3"/>
    <n v="55"/>
    <s v="Masculino"/>
    <n v="61"/>
    <n v="165"/>
    <n v="22.4058769513315"/>
    <s v="Paso 5 GINA"/>
    <s v="Si"/>
    <s v="No"/>
    <s v="No"/>
    <s v="Si"/>
    <n v="0"/>
    <n v="0"/>
    <n v="1"/>
    <n v="0"/>
    <n v="53"/>
    <s v="Si"/>
    <s v="Si"/>
    <s v="No"/>
    <s v="No"/>
    <s v="Si"/>
    <s v="No"/>
    <s v="No"/>
    <s v="No"/>
    <s v="No"/>
    <s v="No"/>
    <s v="No"/>
    <s v="No"/>
    <s v="No"/>
    <s v="No"/>
    <s v="No"/>
    <n v="1100"/>
    <m/>
    <n v="276"/>
    <s v="Si"/>
    <n v="84"/>
    <s v="No"/>
    <m/>
    <n v="14"/>
    <m/>
    <m/>
    <s v="No"/>
    <s v="No"/>
    <s v="Si"/>
    <s v="No"/>
    <s v="No"/>
  </r>
  <r>
    <n v="98"/>
    <d v="2021-10-28T00:00:00"/>
    <s v="Asma grave"/>
    <s v="Asma de inicio tardío"/>
    <s v="Si"/>
    <s v="No"/>
    <s v="Si"/>
    <s v="Si"/>
    <s v="Inicio de biológico"/>
    <x v="3"/>
    <n v="44"/>
    <s v="Femenino"/>
    <n v="68"/>
    <n v="151"/>
    <n v="29.823253366080436"/>
    <s v="Paso 5 GINA"/>
    <s v="No"/>
    <s v="Si"/>
    <s v="No"/>
    <s v="No"/>
    <n v="0"/>
    <n v="0"/>
    <n v="4"/>
    <n v="0"/>
    <n v="27"/>
    <s v="No"/>
    <s v="Si"/>
    <s v="No"/>
    <s v="No"/>
    <s v="Si"/>
    <s v="No"/>
    <s v="Si"/>
    <s v="No"/>
    <s v="No"/>
    <s v="No"/>
    <s v="Si"/>
    <s v="No"/>
    <s v="No"/>
    <s v="Si"/>
    <s v="No"/>
    <n v="1390"/>
    <m/>
    <n v="58"/>
    <s v="No"/>
    <n v="11"/>
    <s v="No"/>
    <m/>
    <n v="21"/>
    <n v="0.4"/>
    <n v="1"/>
    <s v="Si"/>
    <s v="Si"/>
    <s v="No"/>
    <s v="No"/>
    <s v="No"/>
  </r>
  <r>
    <n v="100"/>
    <d v="2021-11-04T00:00:00"/>
    <s v="Asma grave"/>
    <s v="Asma de inicio temprano"/>
    <s v="Si"/>
    <s v="Si"/>
    <s v="Si"/>
    <s v="Si"/>
    <s v="Inicio de biológico"/>
    <x v="1"/>
    <n v="52"/>
    <s v="Femenino"/>
    <n v="59"/>
    <n v="145"/>
    <n v="28.061831153388823"/>
    <s v="Paso 5 GINA"/>
    <s v="Si"/>
    <s v="Si"/>
    <s v="No"/>
    <s v="Si"/>
    <n v="0"/>
    <n v="0"/>
    <n v="2"/>
    <n v="0"/>
    <n v="10"/>
    <s v="No"/>
    <s v="No"/>
    <s v="No"/>
    <s v="No"/>
    <s v="No"/>
    <s v="No"/>
    <s v="No"/>
    <s v="No"/>
    <s v="No"/>
    <s v="No"/>
    <s v="No"/>
    <s v="No"/>
    <s v="No"/>
    <s v="No"/>
    <s v="Si"/>
    <n v="250"/>
    <m/>
    <n v="639"/>
    <s v="Si"/>
    <m/>
    <s v="No"/>
    <s v="No"/>
    <n v="19"/>
    <n v="1.2"/>
    <n v="2"/>
    <s v="Si"/>
    <s v="No"/>
    <s v="No"/>
    <s v="No"/>
    <s v="No"/>
  </r>
  <r>
    <n v="101"/>
    <d v="2021-11-25T00:00:00"/>
    <s v="Asma grave"/>
    <s v="Asma de inicio tardío"/>
    <s v="Si"/>
    <s v="Si"/>
    <s v="Si"/>
    <s v="Si"/>
    <s v="Inicio de biológico"/>
    <x v="3"/>
    <n v="58"/>
    <s v="Femenino"/>
    <n v="78"/>
    <n v="155"/>
    <n v="32.46618106139438"/>
    <s v="Paso 5 GINA"/>
    <s v="No"/>
    <s v="Si"/>
    <s v="No"/>
    <s v="No"/>
    <n v="0"/>
    <n v="0"/>
    <n v="12"/>
    <n v="0"/>
    <n v="53"/>
    <s v="Si"/>
    <s v="Si"/>
    <s v="No"/>
    <s v="No"/>
    <s v="Si"/>
    <s v="Si"/>
    <s v="Si"/>
    <s v="No"/>
    <s v="No"/>
    <s v="No"/>
    <s v="Si"/>
    <s v="No"/>
    <s v="Si"/>
    <s v="No"/>
    <s v="No"/>
    <n v="90"/>
    <m/>
    <n v="4.0999999999999996"/>
    <s v="No"/>
    <n v="12"/>
    <s v="No"/>
    <s v="No"/>
    <n v="20"/>
    <n v="0.8"/>
    <n v="1"/>
    <s v="Si"/>
    <s v="No"/>
    <s v="No"/>
    <s v="No"/>
    <s v="No"/>
  </r>
  <r>
    <n v="103"/>
    <d v="2021-11-18T00:00:00"/>
    <s v="Asma grave"/>
    <s v="Asma de inicio temprano"/>
    <s v="No"/>
    <s v="Si"/>
    <s v="Si"/>
    <s v="No"/>
    <s v="Continuación de biológico"/>
    <x v="0"/>
    <n v="56"/>
    <s v="Femenino"/>
    <n v="92"/>
    <n v="173"/>
    <n v="30.73941661933242"/>
    <s v="Paso 5 GINA"/>
    <s v="Si"/>
    <s v="Si"/>
    <s v="No"/>
    <s v="No"/>
    <n v="0"/>
    <n v="0"/>
    <n v="4"/>
    <n v="1"/>
    <n v="8"/>
    <s v="Si"/>
    <s v="Si"/>
    <s v="No"/>
    <s v="Si"/>
    <s v="No"/>
    <s v="Si"/>
    <s v="Si"/>
    <s v="No"/>
    <s v="No"/>
    <s v="No"/>
    <s v="Si"/>
    <s v="No"/>
    <s v="No"/>
    <s v="No"/>
    <s v="No"/>
    <n v="180"/>
    <m/>
    <n v="968"/>
    <s v="Si"/>
    <n v="19"/>
    <s v="Si"/>
    <m/>
    <n v="9"/>
    <n v="4.2"/>
    <n v="4"/>
    <s v="No"/>
    <s v="Si"/>
    <s v="No"/>
    <s v="No"/>
    <s v="No"/>
  </r>
  <r>
    <n v="105"/>
    <d v="2021-11-25T00:00:00"/>
    <s v="Asma grave"/>
    <s v="Asma de inicio temprano"/>
    <s v="No"/>
    <s v="Si"/>
    <s v="Si"/>
    <s v="Si"/>
    <s v="Inicio de biológico"/>
    <x v="0"/>
    <n v="46"/>
    <s v="Femenino"/>
    <n v="62"/>
    <n v="160"/>
    <n v="24.21875"/>
    <s v="Paso 5 GINA"/>
    <s v="Si"/>
    <s v="No"/>
    <s v="Si"/>
    <s v="Si"/>
    <n v="1"/>
    <n v="0"/>
    <n v="1"/>
    <n v="0"/>
    <n v="5"/>
    <s v="Si"/>
    <s v="No"/>
    <s v="No"/>
    <s v="No"/>
    <s v="No"/>
    <s v="No"/>
    <s v="No"/>
    <s v="Si"/>
    <s v="No"/>
    <s v="Si"/>
    <s v="No"/>
    <s v="No"/>
    <s v="No"/>
    <s v="No"/>
    <s v="No"/>
    <n v="210"/>
    <m/>
    <n v="237"/>
    <s v="Si"/>
    <n v="52"/>
    <s v="Si"/>
    <s v="Si"/>
    <n v="12"/>
    <n v="3.4"/>
    <n v="4"/>
    <s v="No"/>
    <s v="Si"/>
    <s v="No"/>
    <s v="No"/>
    <s v="No"/>
  </r>
  <r>
    <n v="107"/>
    <d v="2021-12-02T00:00:00"/>
    <s v="Asma grave"/>
    <s v="Asma de inicio temprano"/>
    <s v="Si"/>
    <s v="Si"/>
    <s v="Si"/>
    <s v="Si"/>
    <s v="Inicio de biológico"/>
    <x v="3"/>
    <n v="43"/>
    <s v="Femenino"/>
    <n v="85"/>
    <n v="165"/>
    <n v="31.221303948576676"/>
    <s v="Paso 5 GINA"/>
    <s v="Si"/>
    <s v="Si"/>
    <s v="Si"/>
    <s v="Si"/>
    <n v="1"/>
    <n v="2"/>
    <n v="3"/>
    <n v="0"/>
    <n v="10"/>
    <s v="Si"/>
    <s v="Si"/>
    <s v="No"/>
    <s v="No"/>
    <s v="Si"/>
    <s v="Si"/>
    <s v="No"/>
    <s v="No"/>
    <s v="No"/>
    <s v="Si"/>
    <s v="Si"/>
    <s v="No"/>
    <s v="Si"/>
    <s v="No"/>
    <s v="No"/>
    <n v="450"/>
    <m/>
    <n v="211"/>
    <s v="Si"/>
    <m/>
    <s v="Si"/>
    <s v="Si"/>
    <n v="8"/>
    <n v="4.8"/>
    <n v="4"/>
    <s v="Si"/>
    <s v="Si"/>
    <s v="Si"/>
    <s v="No"/>
    <s v="No"/>
  </r>
  <r>
    <n v="108"/>
    <d v="2021-12-16T00:00:00"/>
    <s v="Asma grave"/>
    <s v="Asma de inicio temprano"/>
    <s v="Si"/>
    <s v="Si"/>
    <s v="Si"/>
    <s v="No"/>
    <s v="Continuación de biológico"/>
    <x v="2"/>
    <n v="27"/>
    <s v="Femenino"/>
    <n v="45"/>
    <n v="142"/>
    <n v="22.317000595120017"/>
    <s v="Paso 5 GINA"/>
    <s v="Si"/>
    <s v="No"/>
    <s v="Si"/>
    <s v="No"/>
    <n v="0"/>
    <n v="1"/>
    <n v="1"/>
    <n v="0"/>
    <n v="5"/>
    <s v="Si"/>
    <s v="Si"/>
    <s v="No"/>
    <s v="No"/>
    <s v="No"/>
    <s v="No"/>
    <s v="No"/>
    <s v="Si"/>
    <s v="No"/>
    <s v="No"/>
    <s v="Si"/>
    <s v="No"/>
    <s v="No"/>
    <s v="No"/>
    <s v="Si"/>
    <n v="870"/>
    <m/>
    <n v="1643"/>
    <s v="No"/>
    <n v="36"/>
    <s v="No"/>
    <s v="Si"/>
    <n v="11"/>
    <n v="2.6"/>
    <n v="4"/>
    <s v="No"/>
    <s v="Si"/>
    <s v="Si"/>
    <s v="No"/>
    <s v="No"/>
  </r>
  <r>
    <n v="109"/>
    <d v="2021-12-16T00:00:00"/>
    <s v="Asma grave"/>
    <s v="Asma de inicio tardío"/>
    <s v="Si"/>
    <s v="No"/>
    <s v="Si"/>
    <s v="No"/>
    <s v="Inicio de biológico"/>
    <x v="3"/>
    <n v="58"/>
    <s v="Femenino"/>
    <n v="90"/>
    <n v="155"/>
    <n v="37.460978147762745"/>
    <s v="Paso 5 GINA"/>
    <s v="No"/>
    <s v="No"/>
    <s v="No"/>
    <s v="No"/>
    <n v="0"/>
    <n v="0"/>
    <n v="0"/>
    <n v="0"/>
    <n v="31"/>
    <s v="Si"/>
    <s v="Si"/>
    <s v="No"/>
    <s v="No"/>
    <s v="Si"/>
    <s v="No"/>
    <s v="No"/>
    <s v="Si"/>
    <s v="No"/>
    <s v="No"/>
    <s v="Si"/>
    <s v="No"/>
    <s v="No"/>
    <m/>
    <s v="No"/>
    <n v="333"/>
    <m/>
    <n v="183"/>
    <s v="No"/>
    <n v="12"/>
    <s v="No"/>
    <s v="No"/>
    <n v="24"/>
    <n v="0"/>
    <n v="0"/>
    <s v="No"/>
    <s v="No"/>
    <s v="Si"/>
    <s v="No"/>
    <s v="No"/>
  </r>
  <r>
    <n v="111"/>
    <d v="2021-12-23T00:00:00"/>
    <s v="Asma grave"/>
    <s v="Asma de inicio tardío"/>
    <s v="Si"/>
    <s v="Si"/>
    <s v="Si"/>
    <s v="No"/>
    <s v="Inicio de biológico"/>
    <x v="3"/>
    <n v="46"/>
    <s v="Femenino"/>
    <n v="67"/>
    <n v="162"/>
    <n v="25.529644871208657"/>
    <s v="Paso 4 GINA"/>
    <s v="Si"/>
    <s v="No"/>
    <s v="No"/>
    <s v="No"/>
    <n v="0"/>
    <n v="0"/>
    <n v="0"/>
    <n v="0"/>
    <n v="29"/>
    <s v="Si"/>
    <s v="Si"/>
    <s v="No"/>
    <s v="No"/>
    <s v="Si"/>
    <s v="No"/>
    <s v="Si"/>
    <s v="No"/>
    <s v="No"/>
    <s v="No"/>
    <s v="No"/>
    <s v="No"/>
    <s v="No"/>
    <s v="No"/>
    <s v="No"/>
    <n v="620"/>
    <m/>
    <n v="40"/>
    <s v="No"/>
    <n v="8"/>
    <s v="Si"/>
    <s v="No"/>
    <n v="9"/>
    <n v="2.2000000000000002"/>
    <n v="4"/>
    <s v="No"/>
    <s v="No"/>
    <s v="Si"/>
    <s v="No"/>
    <s v="No"/>
  </r>
  <r>
    <n v="112"/>
    <d v="2021-12-30T00:00:00"/>
    <s v="Asma grave"/>
    <s v="Asma de inicio tardío"/>
    <s v="Si"/>
    <s v="No"/>
    <s v="Si"/>
    <s v="Si"/>
    <s v="Inicio de biológico"/>
    <x v="2"/>
    <n v="67"/>
    <s v="Femenino"/>
    <n v="73"/>
    <n v="147"/>
    <n v="33.782220371141655"/>
    <s v="Paso 5 GINA"/>
    <s v="Si"/>
    <s v="Si"/>
    <s v="No"/>
    <s v="Si"/>
    <n v="0"/>
    <n v="0"/>
    <n v="3"/>
    <n v="2"/>
    <n v="50"/>
    <s v="No"/>
    <s v="Si"/>
    <s v="No"/>
    <s v="No"/>
    <s v="No"/>
    <s v="No"/>
    <s v="Si"/>
    <s v="No"/>
    <s v="No"/>
    <s v="No"/>
    <s v="Si"/>
    <s v="Si"/>
    <s v="No"/>
    <s v="No"/>
    <s v="No"/>
    <n v="1750"/>
    <m/>
    <n v="306"/>
    <s v="Si"/>
    <n v="25"/>
    <s v="No"/>
    <s v="No"/>
    <n v="14"/>
    <n v="2.4"/>
    <n v="4"/>
    <s v="Si"/>
    <s v="Si"/>
    <s v="No"/>
    <s v="No"/>
    <s v="No"/>
  </r>
  <r>
    <n v="113"/>
    <d v="2022-01-06T00:00:00"/>
    <s v="Asma grave"/>
    <s v="Asma de inicio temprano"/>
    <s v="Si"/>
    <s v="Si"/>
    <s v="Si"/>
    <s v="Si"/>
    <s v="Inicio de biológico"/>
    <x v="3"/>
    <n v="49"/>
    <s v="Masculino"/>
    <n v="74"/>
    <n v="163"/>
    <n v="27.852007979223906"/>
    <s v="Paso 5 GINA"/>
    <s v="Si"/>
    <s v="Si"/>
    <s v="No"/>
    <s v="No"/>
    <n v="2"/>
    <n v="0"/>
    <n v="5"/>
    <n v="0"/>
    <n v="3"/>
    <s v="Si"/>
    <s v="Si"/>
    <s v="No"/>
    <s v="No"/>
    <s v="No"/>
    <s v="Si"/>
    <s v="Si"/>
    <s v="Si"/>
    <s v="No"/>
    <s v="Si"/>
    <s v="Si"/>
    <s v="No"/>
    <s v="No"/>
    <s v="No"/>
    <s v="No"/>
    <n v="230"/>
    <m/>
    <n v="790"/>
    <s v="Si"/>
    <n v="26"/>
    <s v="No"/>
    <s v="No"/>
    <n v="6"/>
    <n v="5"/>
    <n v="4"/>
    <s v="Si"/>
    <s v="No"/>
    <s v="No"/>
    <s v="No"/>
    <s v="No"/>
  </r>
  <r>
    <n v="114"/>
    <d v="2022-01-20T00:00:00"/>
    <s v="Asma grave"/>
    <s v="Asma de inicio tardío"/>
    <s v="Si"/>
    <s v="Si"/>
    <s v="Si"/>
    <s v="No"/>
    <s v="Continuación de biológico"/>
    <x v="0"/>
    <n v="38"/>
    <s v="Femenino"/>
    <n v="66"/>
    <n v="166"/>
    <n v="23.951226593119465"/>
    <s v="Paso 5 GINA"/>
    <s v="No"/>
    <s v="No"/>
    <s v="No"/>
    <s v="No"/>
    <n v="0"/>
    <n v="0"/>
    <n v="0"/>
    <n v="0"/>
    <n v="14"/>
    <s v="Si"/>
    <s v="Si"/>
    <s v="No"/>
    <s v="Si"/>
    <s v="Si"/>
    <s v="No"/>
    <s v="No"/>
    <s v="No"/>
    <s v="No"/>
    <s v="No"/>
    <s v="No"/>
    <s v="No"/>
    <s v="No"/>
    <m/>
    <s v="No"/>
    <n v="400"/>
    <m/>
    <n v="238"/>
    <s v="No"/>
    <n v="36"/>
    <s v="No"/>
    <s v="Si"/>
    <n v="22"/>
    <n v="0.74"/>
    <m/>
    <s v="No"/>
    <s v="Si"/>
    <s v="No"/>
    <s v="No"/>
    <s v="No"/>
  </r>
  <r>
    <n v="115"/>
    <d v="2022-01-20T00:00:00"/>
    <s v="Asma grave"/>
    <s v="Asma de inicio tardío"/>
    <s v="Si"/>
    <s v="Si"/>
    <s v="Si"/>
    <s v="Si"/>
    <s v="Inicio de biológico"/>
    <x v="3"/>
    <n v="31"/>
    <s v="Femenino"/>
    <n v="54"/>
    <n v="162"/>
    <n v="20.5761316872428"/>
    <s v="Paso 5 GINA"/>
    <s v="Si"/>
    <s v="Si"/>
    <s v="No"/>
    <s v="Si"/>
    <n v="0"/>
    <n v="0"/>
    <n v="12"/>
    <n v="0"/>
    <n v="17"/>
    <s v="Si"/>
    <s v="Si"/>
    <s v="No"/>
    <s v="No"/>
    <s v="Si"/>
    <s v="No"/>
    <m/>
    <s v="No"/>
    <s v="No"/>
    <s v="No"/>
    <s v="No"/>
    <s v="No"/>
    <s v="No"/>
    <s v="No"/>
    <s v="No"/>
    <n v="1050"/>
    <n v="0"/>
    <n v="400"/>
    <s v="Si"/>
    <n v="90"/>
    <s v="No"/>
    <s v="No"/>
    <n v="11"/>
    <n v="4"/>
    <m/>
    <s v="Si"/>
    <s v="Si"/>
    <s v="Si"/>
    <s v="No"/>
    <s v="No"/>
  </r>
  <r>
    <n v="120"/>
    <d v="2022-02-10T00:00:00"/>
    <s v="Asma grave"/>
    <s v="Asma de inicio tardío"/>
    <s v="Si"/>
    <s v="No"/>
    <s v="Si"/>
    <s v="No"/>
    <s v="Continuación de biológico"/>
    <x v="3"/>
    <n v="58"/>
    <s v="Femenino"/>
    <n v="55"/>
    <n v="143"/>
    <n v="26.896180742334586"/>
    <s v="Paso 5 GINA"/>
    <s v="Si"/>
    <s v="Si"/>
    <s v="No"/>
    <s v="No"/>
    <n v="1"/>
    <n v="0"/>
    <n v="2"/>
    <n v="9"/>
    <n v="38"/>
    <s v="Si"/>
    <s v="Si"/>
    <s v="No"/>
    <s v="No"/>
    <s v="Si"/>
    <s v="Si"/>
    <s v="Si"/>
    <s v="Si"/>
    <s v="Si"/>
    <s v="No"/>
    <s v="No"/>
    <s v="No"/>
    <s v="No"/>
    <s v="No"/>
    <s v="No"/>
    <n v="780"/>
    <n v="0"/>
    <n v="253"/>
    <s v="No"/>
    <n v="82"/>
    <s v="No"/>
    <s v="No"/>
    <n v="7"/>
    <n v="2.6"/>
    <n v="4"/>
    <s v="No"/>
    <s v="Si"/>
    <s v="Si"/>
    <s v="No"/>
    <s v="No"/>
  </r>
  <r>
    <n v="122"/>
    <d v="2022-02-24T00:00:00"/>
    <s v="Asma grave"/>
    <s v="Asma de inicio temprano"/>
    <s v="Si"/>
    <s v="Si"/>
    <s v="Si"/>
    <s v="No"/>
    <s v="Continuación de biológico"/>
    <x v="0"/>
    <n v="40"/>
    <s v="Masculino"/>
    <n v="97"/>
    <n v="178"/>
    <n v="30.614821360939278"/>
    <s v="Paso 5 GINA"/>
    <s v="No"/>
    <s v="No"/>
    <s v="No"/>
    <s v="No"/>
    <n v="0"/>
    <n v="0"/>
    <n v="0"/>
    <n v="0"/>
    <n v="8"/>
    <s v="Si"/>
    <s v="No"/>
    <s v="Si"/>
    <s v="No"/>
    <s v="No"/>
    <s v="No"/>
    <s v="No"/>
    <s v="Si"/>
    <s v="No"/>
    <s v="No"/>
    <s v="No"/>
    <s v="No"/>
    <s v="No"/>
    <s v="No"/>
    <s v="Si"/>
    <n v="820"/>
    <m/>
    <n v="1232"/>
    <s v="No"/>
    <m/>
    <s v="No"/>
    <s v="Si"/>
    <n v="25"/>
    <n v="0"/>
    <n v="0"/>
    <s v="No"/>
    <s v="No"/>
    <m/>
    <s v="No"/>
    <s v="No"/>
  </r>
  <r>
    <n v="127"/>
    <d v="2022-03-17T00:00:00"/>
    <s v="Asma grave"/>
    <s v="Asma de inicio temprano"/>
    <s v="Si"/>
    <s v="No"/>
    <s v="Si"/>
    <s v="Si"/>
    <s v="Continuación de biológico"/>
    <x v="1"/>
    <n v="65"/>
    <s v="Masculino"/>
    <n v="75"/>
    <n v="170"/>
    <n v="25.951557093425603"/>
    <s v="Paso 5 GINA"/>
    <s v="No"/>
    <s v="Si"/>
    <s v="No"/>
    <s v="No"/>
    <n v="1"/>
    <n v="0"/>
    <n v="1"/>
    <n v="0"/>
    <n v="12"/>
    <s v="No"/>
    <s v="No"/>
    <s v="No"/>
    <s v="No"/>
    <s v="No"/>
    <s v="No"/>
    <s v="No"/>
    <s v="No"/>
    <s v="No"/>
    <s v="No"/>
    <s v="No"/>
    <s v="No"/>
    <s v="Si"/>
    <s v="No"/>
    <s v="No"/>
    <m/>
    <n v="0"/>
    <n v="85.6"/>
    <s v="No"/>
    <n v="32"/>
    <s v="No"/>
    <m/>
    <n v="25"/>
    <n v="5"/>
    <m/>
    <s v="No"/>
    <s v="No"/>
    <s v="Si"/>
    <s v="No"/>
    <s v="No"/>
  </r>
  <r>
    <n v="128"/>
    <d v="2022-03-17T00:00:00"/>
    <s v="Asma grave"/>
    <s v="Asma de inicio tardío"/>
    <s v="Si"/>
    <s v="No"/>
    <s v="Si"/>
    <s v="No"/>
    <s v="Inicio de biológico"/>
    <x v="1"/>
    <n v="50"/>
    <s v="Femenino"/>
    <n v="68"/>
    <n v="158"/>
    <n v="27.239224483255889"/>
    <s v="Paso 5 GINA"/>
    <s v="Si"/>
    <s v="No"/>
    <s v="Si"/>
    <s v="Si"/>
    <n v="1"/>
    <n v="1"/>
    <n v="1"/>
    <n v="0"/>
    <n v="42"/>
    <s v="Si"/>
    <s v="Si"/>
    <s v="No"/>
    <s v="No"/>
    <s v="No"/>
    <s v="Si"/>
    <s v="No"/>
    <s v="No"/>
    <s v="No"/>
    <s v="No"/>
    <s v="No"/>
    <s v="No"/>
    <s v="No"/>
    <s v="No"/>
    <s v="No"/>
    <n v="1910"/>
    <m/>
    <n v="334"/>
    <s v="Si"/>
    <n v="33"/>
    <s v="No"/>
    <s v="No"/>
    <n v="8"/>
    <n v="2"/>
    <n v="4"/>
    <s v="No"/>
    <s v="Si"/>
    <s v="Si"/>
    <s v="No"/>
    <s v="No"/>
  </r>
  <r>
    <n v="129"/>
    <d v="2022-03-24T00:00:00"/>
    <s v="Asma grave"/>
    <s v="Asma de inicio tardío"/>
    <s v="Si"/>
    <s v="Si"/>
    <s v="Si"/>
    <s v="No"/>
    <s v="Continuación de biológico"/>
    <x v="3"/>
    <n v="64"/>
    <s v="Femenino"/>
    <n v="73"/>
    <n v="150"/>
    <n v="32.444444444444443"/>
    <s v="Paso 5 GINA"/>
    <s v="No"/>
    <s v="No"/>
    <s v="No"/>
    <s v="No"/>
    <n v="0"/>
    <n v="0"/>
    <n v="0"/>
    <n v="0"/>
    <n v="40"/>
    <s v="Si"/>
    <s v="Si"/>
    <s v="Si"/>
    <s v="No"/>
    <s v="Si"/>
    <s v="No"/>
    <s v="Si"/>
    <s v="Si"/>
    <s v="No"/>
    <s v="No"/>
    <s v="Si"/>
    <s v="No"/>
    <s v="Si"/>
    <s v="No"/>
    <s v="No"/>
    <n v="500"/>
    <m/>
    <m/>
    <s v="No"/>
    <m/>
    <s v="No"/>
    <s v="No"/>
    <n v="24"/>
    <n v="0"/>
    <n v="0"/>
    <s v="No"/>
    <s v="Si"/>
    <s v="Si"/>
    <s v="No"/>
    <s v="No"/>
  </r>
  <r>
    <n v="130"/>
    <d v="2022-03-31T00:00:00"/>
    <s v="Asma grave"/>
    <s v="Asma de inicio temprano"/>
    <s v="Si"/>
    <s v="Si"/>
    <s v="Si"/>
    <s v="No"/>
    <s v="Inicio de biológico"/>
    <x v="1"/>
    <n v="28"/>
    <s v="Femenino"/>
    <n v="91"/>
    <n v="169"/>
    <n v="31.861629494765587"/>
    <s v="Paso 5 GINA"/>
    <s v="Si"/>
    <s v="Si"/>
    <s v="No"/>
    <s v="No"/>
    <n v="0"/>
    <n v="0"/>
    <n v="2"/>
    <n v="0"/>
    <n v="5"/>
    <s v="Si"/>
    <s v="No"/>
    <s v="Si"/>
    <s v="No"/>
    <s v="No"/>
    <s v="No"/>
    <s v="No"/>
    <s v="No"/>
    <s v="No"/>
    <s v="No"/>
    <s v="Si"/>
    <s v="No"/>
    <s v="No"/>
    <s v="No"/>
    <s v="No"/>
    <n v="3000"/>
    <n v="46"/>
    <n v="201"/>
    <s v="Si"/>
    <n v="25"/>
    <s v="Si"/>
    <s v="No"/>
    <n v="10"/>
    <m/>
    <n v="4"/>
    <s v="Si"/>
    <s v="Si"/>
    <s v="No"/>
    <s v="No"/>
    <s v="No"/>
  </r>
  <r>
    <n v="131"/>
    <d v="2022-03-31T00:00:00"/>
    <s v="Asma grave"/>
    <s v="Asma de inicio tardío"/>
    <s v="Si"/>
    <s v="No"/>
    <s v="Si"/>
    <s v="Si"/>
    <s v="Inicio de biológico"/>
    <x v="3"/>
    <n v="73"/>
    <s v="Femenino"/>
    <n v="70"/>
    <n v="158"/>
    <n v="28.040378144528123"/>
    <s v="Paso 5 GINA"/>
    <s v="Si"/>
    <s v="No"/>
    <s v="No"/>
    <s v="Si"/>
    <n v="0"/>
    <n v="0"/>
    <n v="1"/>
    <n v="0"/>
    <n v="50"/>
    <s v="No"/>
    <s v="No"/>
    <s v="No"/>
    <s v="No"/>
    <s v="No"/>
    <s v="Si"/>
    <s v="Si"/>
    <s v="Si"/>
    <s v="No"/>
    <s v="No"/>
    <s v="No"/>
    <s v="No"/>
    <s v="No"/>
    <s v="No"/>
    <s v="No"/>
    <n v="320"/>
    <m/>
    <n v="8"/>
    <s v="Si"/>
    <n v="26"/>
    <s v="No"/>
    <s v="No"/>
    <n v="6"/>
    <n v="5.8"/>
    <n v="4"/>
    <s v="Si"/>
    <s v="No"/>
    <s v="No"/>
    <s v="No"/>
    <s v="No"/>
  </r>
  <r>
    <n v="134"/>
    <d v="2022-04-28T00:00:00"/>
    <s v="Asma grave"/>
    <s v="Asma de inicio temprano"/>
    <s v="No"/>
    <s v="Si"/>
    <s v="Si"/>
    <s v="No"/>
    <s v="Inicio de biológico"/>
    <x v="0"/>
    <n v="34"/>
    <s v="Femenino"/>
    <n v="94"/>
    <n v="166"/>
    <n v="34.112353026564087"/>
    <s v="Paso 5 GINA"/>
    <s v="Si"/>
    <s v="No"/>
    <s v="No"/>
    <s v="No"/>
    <n v="3"/>
    <n v="0"/>
    <n v="0"/>
    <n v="0"/>
    <n v="2"/>
    <s v="Si"/>
    <s v="No"/>
    <s v="No"/>
    <s v="Si"/>
    <s v="No"/>
    <s v="No"/>
    <s v="No"/>
    <s v="Si"/>
    <s v="No"/>
    <s v="Si"/>
    <s v="Si"/>
    <s v="No"/>
    <s v="Si"/>
    <m/>
    <m/>
    <n v="170"/>
    <m/>
    <n v="3000"/>
    <s v="No"/>
    <n v="95"/>
    <s v="Si"/>
    <s v="No"/>
    <n v="12"/>
    <m/>
    <n v="4"/>
    <s v="No"/>
    <s v="No"/>
    <s v="No"/>
    <s v="No"/>
    <s v="No"/>
  </r>
  <r>
    <n v="135"/>
    <d v="2022-05-05T00:00:00"/>
    <s v="Asma grave"/>
    <s v="Asma de inicio temprano"/>
    <s v="No"/>
    <s v="Si"/>
    <s v="Si"/>
    <s v="Si"/>
    <s v="Inicio de biológico"/>
    <x v="0"/>
    <n v="42"/>
    <s v="Femenino"/>
    <n v="62"/>
    <n v="164"/>
    <n v="23.051754907792979"/>
    <s v="Paso 5 GINA"/>
    <s v="Si"/>
    <s v="Si"/>
    <s v="No"/>
    <s v="Si"/>
    <n v="0"/>
    <n v="0"/>
    <n v="2"/>
    <n v="0"/>
    <n v="2"/>
    <s v="No"/>
    <s v="No"/>
    <s v="No"/>
    <s v="No"/>
    <s v="Si"/>
    <s v="No"/>
    <s v="No"/>
    <s v="No"/>
    <s v="No"/>
    <s v="No"/>
    <s v="No"/>
    <s v="Si"/>
    <s v="No"/>
    <s v="No"/>
    <s v="No"/>
    <n v="290"/>
    <m/>
    <n v="441"/>
    <s v="Si"/>
    <n v="8"/>
    <s v="No"/>
    <s v="Si"/>
    <n v="16"/>
    <n v="3.2"/>
    <n v="4"/>
    <s v="Si"/>
    <s v="Si"/>
    <s v="Si"/>
    <s v="No"/>
    <s v="No"/>
  </r>
  <r>
    <n v="136"/>
    <d v="2022-05-26T00:00:00"/>
    <s v="Asma grave"/>
    <s v="Asma de inicio tardío"/>
    <s v="Si"/>
    <s v="Si"/>
    <s v="Si"/>
    <s v="Si"/>
    <s v="Inicio de biológico"/>
    <x v="1"/>
    <n v="35"/>
    <s v="Femenino"/>
    <n v="77"/>
    <n v="168"/>
    <n v="27.281746031746032"/>
    <s v="Paso 5 GINA"/>
    <s v="Si"/>
    <s v="Si"/>
    <s v="No"/>
    <s v="Si"/>
    <n v="1"/>
    <n v="1"/>
    <n v="3"/>
    <n v="0"/>
    <n v="33"/>
    <s v="No"/>
    <s v="Si"/>
    <m/>
    <s v="No"/>
    <s v="No"/>
    <s v="Si"/>
    <s v="No"/>
    <m/>
    <s v="No"/>
    <s v="No"/>
    <s v="No"/>
    <s v="Si"/>
    <s v="No"/>
    <s v="No"/>
    <s v="No"/>
    <n v="314"/>
    <n v="0"/>
    <n v="54"/>
    <s v="Si"/>
    <n v="4"/>
    <s v="No"/>
    <s v="No"/>
    <n v="18"/>
    <n v="1.2"/>
    <n v="4"/>
    <s v="Si"/>
    <s v="Si"/>
    <s v="Si"/>
    <s v="No"/>
    <s v="No"/>
  </r>
  <r>
    <n v="139"/>
    <d v="2022-05-12T00:00:00"/>
    <s v="Asma grave"/>
    <s v="Asma de inicio tardío"/>
    <s v="Si"/>
    <s v="Si"/>
    <s v="Si"/>
    <s v="Si"/>
    <s v="Inicio de biológico"/>
    <x v="3"/>
    <n v="33"/>
    <s v="Masculino"/>
    <n v="90"/>
    <n v="169"/>
    <n v="31.511501698119815"/>
    <s v="Paso 5 GINA"/>
    <s v="Si"/>
    <s v="Si"/>
    <s v="No"/>
    <s v="Si"/>
    <n v="10"/>
    <n v="0"/>
    <n v="5"/>
    <n v="0"/>
    <n v="28"/>
    <s v="No"/>
    <s v="No"/>
    <s v="No"/>
    <s v="No"/>
    <s v="Si"/>
    <s v="No"/>
    <s v="No"/>
    <s v="No"/>
    <s v="No"/>
    <s v="No"/>
    <s v="No"/>
    <s v="No"/>
    <s v="No"/>
    <s v="No"/>
    <s v="No"/>
    <n v="309"/>
    <m/>
    <n v="2960"/>
    <s v="Si"/>
    <m/>
    <s v="No"/>
    <s v="No"/>
    <n v="6"/>
    <n v="4.4000000000000004"/>
    <n v="4"/>
    <s v="Si"/>
    <s v="No"/>
    <s v="No"/>
    <s v="No"/>
    <s v="No"/>
  </r>
  <r>
    <n v="140"/>
    <d v="2022-05-19T00:00:00"/>
    <s v="Asma grave"/>
    <s v="Asma de inicio tardío"/>
    <s v="Si"/>
    <s v="Si"/>
    <s v="Si"/>
    <s v="No"/>
    <s v="Inicio de biológico"/>
    <x v="3"/>
    <n v="39"/>
    <s v="Femenino"/>
    <n v="75"/>
    <n v="162"/>
    <n v="28.577960676726107"/>
    <s v="Paso 5 GINA"/>
    <s v="Si"/>
    <s v="Si"/>
    <s v="No"/>
    <s v="No"/>
    <n v="1"/>
    <n v="1"/>
    <n v="4"/>
    <n v="0"/>
    <n v="31"/>
    <s v="Si"/>
    <s v="Si"/>
    <s v="No"/>
    <s v="No"/>
    <s v="Si"/>
    <s v="Si"/>
    <s v="Si"/>
    <m/>
    <s v="No"/>
    <s v="No"/>
    <s v="No"/>
    <s v="No"/>
    <s v="No"/>
    <s v="No"/>
    <s v="No"/>
    <n v="785"/>
    <m/>
    <n v="138"/>
    <s v="Si"/>
    <n v="165"/>
    <s v="No"/>
    <s v="No"/>
    <n v="9"/>
    <n v="3"/>
    <n v="4"/>
    <s v="No"/>
    <s v="Si"/>
    <s v="Si"/>
    <s v="No"/>
    <s v="No"/>
  </r>
  <r>
    <n v="141"/>
    <d v="2022-06-02T00:00:00"/>
    <s v="Asma grave"/>
    <s v="Asma de inicio temprano"/>
    <s v="Si"/>
    <s v="Si"/>
    <s v="Si"/>
    <s v="Si"/>
    <s v="Inicio de biológico"/>
    <x v="3"/>
    <n v="38"/>
    <s v="Femenino"/>
    <n v="65"/>
    <n v="158"/>
    <n v="26.037493991347542"/>
    <s v="Paso 5 GINA"/>
    <s v="Si"/>
    <s v="Si"/>
    <s v="No"/>
    <s v="Si"/>
    <n v="0"/>
    <n v="0"/>
    <n v="2"/>
    <n v="0"/>
    <n v="7"/>
    <s v="Si"/>
    <s v="No"/>
    <s v="No"/>
    <s v="No"/>
    <s v="Si"/>
    <s v="No"/>
    <s v="No"/>
    <s v="No"/>
    <s v="No"/>
    <s v="No"/>
    <s v="No"/>
    <s v="No"/>
    <s v="No"/>
    <s v="No"/>
    <s v="No"/>
    <n v="260"/>
    <m/>
    <n v="151"/>
    <s v="Si"/>
    <n v="37"/>
    <s v="No"/>
    <s v="Si"/>
    <n v="18"/>
    <n v="1.4"/>
    <n v="2"/>
    <s v="No"/>
    <s v="Si"/>
    <s v="Si"/>
    <s v="No"/>
    <s v="No"/>
  </r>
  <r>
    <n v="142"/>
    <d v="2022-05-26T00:00:00"/>
    <s v="Asma grave"/>
    <s v="Asma de inicio tardío"/>
    <s v="Si"/>
    <s v="No"/>
    <s v="Si"/>
    <s v="Si"/>
    <s v="Inicio de biológico"/>
    <x v="3"/>
    <n v="76"/>
    <s v="Femenino"/>
    <n v="68"/>
    <n v="149"/>
    <n v="30.629250934642581"/>
    <s v="Paso 5 GINA"/>
    <s v="Si"/>
    <s v="Si"/>
    <s v="Si"/>
    <s v="Si"/>
    <n v="0"/>
    <n v="1"/>
    <n v="2"/>
    <n v="0"/>
    <n v="20"/>
    <s v="No"/>
    <s v="Si"/>
    <s v="No"/>
    <s v="No"/>
    <s v="Si"/>
    <s v="Si"/>
    <s v="No"/>
    <s v="Si"/>
    <s v="No"/>
    <s v="Si"/>
    <s v="Si"/>
    <s v="No"/>
    <s v="No"/>
    <s v="No"/>
    <s v="No"/>
    <n v="170"/>
    <m/>
    <n v="949"/>
    <s v="Si"/>
    <n v="38"/>
    <s v="No"/>
    <s v="No"/>
    <n v="15"/>
    <n v="2.6"/>
    <n v="4"/>
    <s v="Si"/>
    <s v="Si"/>
    <s v="Si"/>
    <s v="No"/>
    <s v="No"/>
  </r>
  <r>
    <n v="145"/>
    <d v="2022-06-02T00:00:00"/>
    <s v="Asma grave"/>
    <s v="Asma de inicio tardío"/>
    <s v="Si"/>
    <s v="Si"/>
    <s v="Si"/>
    <s v="No"/>
    <s v="Inicio de biológico"/>
    <x v="2"/>
    <n v="63"/>
    <s v="Masculino"/>
    <n v="84"/>
    <n v="164"/>
    <n v="31.231409875074359"/>
    <s v="Paso 5 GINA"/>
    <s v="Si"/>
    <s v="Si"/>
    <s v="No"/>
    <s v="Si"/>
    <n v="3"/>
    <n v="0"/>
    <n v="3"/>
    <n v="0"/>
    <n v="58"/>
    <s v="Si"/>
    <s v="Si"/>
    <s v="No"/>
    <s v="No"/>
    <s v="Si"/>
    <s v="Si"/>
    <s v="No"/>
    <s v="No"/>
    <s v="No"/>
    <s v="No"/>
    <s v="Si"/>
    <s v="No"/>
    <s v="No"/>
    <s v="No"/>
    <s v="No"/>
    <n v="1040"/>
    <n v="0"/>
    <n v="651"/>
    <s v="Si"/>
    <n v="39"/>
    <m/>
    <s v="No"/>
    <n v="9"/>
    <m/>
    <m/>
    <s v="No"/>
    <s v="Si"/>
    <s v="Si"/>
    <s v="No"/>
    <s v="No"/>
  </r>
  <r>
    <n v="147"/>
    <d v="2022-06-02T00:00:00"/>
    <s v="Asma grave"/>
    <s v="Asma de inicio tardío"/>
    <s v="Si"/>
    <s v="Si"/>
    <s v="Si"/>
    <s v="No"/>
    <s v="Inicio de biológico"/>
    <x v="3"/>
    <n v="45"/>
    <s v="Femenino"/>
    <n v="53"/>
    <n v="150"/>
    <n v="23.555555555555557"/>
    <s v="Paso 5 GINA"/>
    <s v="Si"/>
    <s v="Si"/>
    <s v="No"/>
    <s v="Si"/>
    <n v="2"/>
    <n v="0"/>
    <n v="3"/>
    <n v="0"/>
    <n v="43"/>
    <s v="Si"/>
    <s v="Si"/>
    <s v="No"/>
    <s v="No"/>
    <s v="No"/>
    <s v="No"/>
    <s v="No"/>
    <m/>
    <s v="No"/>
    <s v="No"/>
    <s v="No"/>
    <s v="No"/>
    <s v="No"/>
    <s v="No"/>
    <s v="No"/>
    <n v="590"/>
    <m/>
    <n v="1292"/>
    <s v="Si"/>
    <n v="46"/>
    <s v="No"/>
    <s v="Si"/>
    <n v="14"/>
    <n v="3"/>
    <n v="0"/>
    <s v="No"/>
    <s v="Si"/>
    <s v="Si"/>
    <s v="No"/>
    <s v="No"/>
  </r>
  <r>
    <n v="149"/>
    <d v="2022-07-07T00:00:00"/>
    <s v="Asma grave"/>
    <s v="Asma de inicio tardío"/>
    <s v="Si"/>
    <s v="No"/>
    <s v="Si"/>
    <s v="Si"/>
    <s v="Inicio de biológico"/>
    <x v="1"/>
    <n v="55"/>
    <s v="Femenino"/>
    <n v="81"/>
    <n v="158"/>
    <n v="32.446723281525394"/>
    <s v="Paso 5 GINA"/>
    <s v="Si"/>
    <s v="Si"/>
    <s v="No"/>
    <s v="No"/>
    <n v="0"/>
    <n v="0"/>
    <n v="2"/>
    <n v="0"/>
    <n v="49"/>
    <s v="Si"/>
    <s v="Si"/>
    <s v="No"/>
    <s v="No"/>
    <s v="Si"/>
    <s v="No"/>
    <s v="No"/>
    <s v="No"/>
    <s v="No"/>
    <s v="Si"/>
    <s v="Si"/>
    <s v="No"/>
    <s v="No"/>
    <s v="No"/>
    <s v="No"/>
    <n v="3320"/>
    <m/>
    <n v="124"/>
    <s v="No"/>
    <n v="29"/>
    <s v="No"/>
    <s v="No"/>
    <n v="11"/>
    <n v="3.4"/>
    <n v="3"/>
    <s v="Si"/>
    <s v="Si"/>
    <s v="No"/>
    <s v="No"/>
    <s v="No"/>
  </r>
  <r>
    <n v="150"/>
    <d v="2022-07-14T00:00:00"/>
    <s v="Asma grave"/>
    <s v="Asma de inicio tardío"/>
    <s v="Si"/>
    <s v="No"/>
    <s v="Si"/>
    <s v="No"/>
    <s v="Inicio de biológico"/>
    <x v="1"/>
    <n v="55"/>
    <s v="Femenino"/>
    <n v="83"/>
    <n v="160"/>
    <n v="32.421875"/>
    <s v="Paso 5 GINA"/>
    <s v="Si"/>
    <s v="No"/>
    <s v="No"/>
    <s v="Si"/>
    <n v="0"/>
    <n v="0"/>
    <n v="0"/>
    <n v="0"/>
    <n v="19"/>
    <s v="Si"/>
    <s v="No"/>
    <s v="No"/>
    <s v="No"/>
    <s v="Si"/>
    <s v="Si"/>
    <s v="No"/>
    <s v="No"/>
    <s v="No"/>
    <s v="No"/>
    <s v="Si"/>
    <s v="No"/>
    <s v="No"/>
    <s v="No"/>
    <s v="No"/>
    <n v="374"/>
    <m/>
    <n v="34.200000000000003"/>
    <s v="Si"/>
    <n v="67"/>
    <s v="No"/>
    <s v="No"/>
    <n v="12"/>
    <n v="3"/>
    <m/>
    <s v="No"/>
    <s v="Si"/>
    <s v="Si"/>
    <s v="No"/>
    <s v="No"/>
  </r>
  <r>
    <n v="151"/>
    <d v="2022-07-21T00:00:00"/>
    <s v="Asma grave"/>
    <s v="Asma de inicio tardío"/>
    <s v="Si"/>
    <s v="Si"/>
    <s v="Si"/>
    <s v="Si"/>
    <s v="Inicio de biológico"/>
    <x v="1"/>
    <n v="33"/>
    <s v="Masculino"/>
    <n v="68"/>
    <n v="167"/>
    <n v="24.382372978593711"/>
    <s v="Paso 5 GINA"/>
    <s v="Si"/>
    <s v="Si"/>
    <s v="Si"/>
    <s v="Si"/>
    <n v="1"/>
    <n v="1"/>
    <n v="10"/>
    <n v="0"/>
    <n v="25"/>
    <s v="Si"/>
    <s v="No"/>
    <s v="No"/>
    <s v="No"/>
    <s v="No"/>
    <s v="Si"/>
    <s v="No"/>
    <s v="No"/>
    <s v="No"/>
    <s v="No"/>
    <s v="No"/>
    <s v="No"/>
    <s v="No"/>
    <s v="No"/>
    <s v="No"/>
    <n v="2120"/>
    <n v="23"/>
    <n v="79"/>
    <s v="Si"/>
    <n v="8"/>
    <s v="No"/>
    <s v="Si"/>
    <n v="6"/>
    <n v="5.4"/>
    <n v="4"/>
    <s v="No"/>
    <s v="No"/>
    <s v="Si"/>
    <s v="No"/>
    <s v="No"/>
  </r>
  <r>
    <n v="153"/>
    <d v="2022-08-04T00:00:00"/>
    <s v="Asma grave"/>
    <s v="Asma de inicio tardío"/>
    <s v="Si"/>
    <s v="Si"/>
    <s v="Si"/>
    <s v="No"/>
    <s v="Inicio de biológico"/>
    <x v="3"/>
    <n v="58"/>
    <s v="Femenino"/>
    <n v="65"/>
    <n v="153"/>
    <n v="27.767098124652911"/>
    <s v="Paso 5 GINA"/>
    <s v="Si"/>
    <s v="Si"/>
    <s v="No"/>
    <s v="No"/>
    <n v="0"/>
    <n v="0"/>
    <n v="3"/>
    <n v="0"/>
    <n v="41"/>
    <s v="No"/>
    <s v="Si"/>
    <s v="No"/>
    <s v="No"/>
    <s v="Si"/>
    <s v="Si"/>
    <m/>
    <s v="No"/>
    <s v="No"/>
    <s v="No"/>
    <s v="No"/>
    <s v="No"/>
    <s v="Si"/>
    <s v="No"/>
    <s v="No"/>
    <n v="1380"/>
    <m/>
    <n v="85.7"/>
    <s v="No"/>
    <n v="60"/>
    <m/>
    <s v="Si"/>
    <n v="17"/>
    <n v="1.6"/>
    <n v="3"/>
    <s v="No"/>
    <s v="No"/>
    <s v="Si"/>
    <s v="No"/>
    <s v="No"/>
  </r>
  <r>
    <n v="154"/>
    <d v="2022-08-18T00:00:00"/>
    <s v="Asma grave"/>
    <s v="Asma de inicio tardío"/>
    <s v="Si"/>
    <s v="Si"/>
    <s v="Si"/>
    <s v="Si"/>
    <s v="Inicio de biológico"/>
    <x v="1"/>
    <n v="35"/>
    <s v="Femenino"/>
    <n v="53"/>
    <n v="149"/>
    <n v="23.872798522589072"/>
    <s v="Paso 5 GINA"/>
    <s v="Si"/>
    <s v="Si"/>
    <s v="Si"/>
    <s v="Si"/>
    <n v="8"/>
    <n v="3"/>
    <n v="8"/>
    <n v="0"/>
    <n v="27"/>
    <s v="Si"/>
    <s v="No"/>
    <s v="No"/>
    <s v="No"/>
    <s v="No"/>
    <s v="No"/>
    <s v="No"/>
    <s v="No"/>
    <s v="No"/>
    <s v="No"/>
    <s v="No"/>
    <s v="No"/>
    <s v="Si"/>
    <s v="No"/>
    <s v="No"/>
    <n v="500"/>
    <m/>
    <n v="1698"/>
    <s v=""/>
    <n v="7"/>
    <s v="No"/>
    <s v="Si"/>
    <n v="13"/>
    <n v="0.4"/>
    <n v="4"/>
    <s v="Si"/>
    <s v="Si"/>
    <s v="Si"/>
    <s v="No"/>
    <s v="No"/>
  </r>
  <r>
    <n v="155"/>
    <d v="2022-08-25T00:00:00"/>
    <s v="Asma grave"/>
    <s v="Asma de inicio tardío"/>
    <s v="Si"/>
    <s v="Si"/>
    <s v="Si"/>
    <s v="Si"/>
    <s v="Inicio de biológico"/>
    <x v="3"/>
    <n v="53"/>
    <s v="Femenino"/>
    <n v="66"/>
    <n v="161"/>
    <n v="25.461980633463217"/>
    <s v="Paso 5 GINA"/>
    <s v="No"/>
    <s v="Si"/>
    <s v="No"/>
    <s v="Si"/>
    <n v="0"/>
    <n v="0"/>
    <n v="3"/>
    <n v="0"/>
    <n v="29"/>
    <s v="Si"/>
    <s v="No"/>
    <s v="No"/>
    <s v="No"/>
    <s v="Si"/>
    <s v="Si"/>
    <s v="No"/>
    <s v="No"/>
    <s v="No"/>
    <s v="No"/>
    <s v="No"/>
    <s v="No"/>
    <s v="No"/>
    <s v="No"/>
    <s v="No"/>
    <n v="410"/>
    <n v="3"/>
    <n v="242"/>
    <s v="Si"/>
    <n v="22"/>
    <s v="No"/>
    <s v="Si"/>
    <n v="22"/>
    <n v="0.2"/>
    <n v="0"/>
    <s v="No"/>
    <s v="No"/>
    <s v="No"/>
    <s v="No"/>
    <s v="No"/>
  </r>
  <r>
    <n v="156"/>
    <d v="2022-09-08T00:00:00"/>
    <s v="Asma grave"/>
    <s v="Asma de inicio tardío"/>
    <s v="Si"/>
    <s v="Si"/>
    <s v="Si"/>
    <s v="No"/>
    <s v="Inicio de biológico"/>
    <x v="3"/>
    <n v="43"/>
    <s v="Femenino"/>
    <n v="80"/>
    <n v="154"/>
    <n v="33.732501264968796"/>
    <s v="Paso 4 GINA"/>
    <s v="No"/>
    <s v="No"/>
    <s v="Si"/>
    <s v="Si"/>
    <n v="0"/>
    <n v="1"/>
    <n v="1"/>
    <n v="1"/>
    <n v="39"/>
    <s v="Si"/>
    <s v="Si"/>
    <s v="No"/>
    <s v="No"/>
    <s v="Si"/>
    <s v="No"/>
    <s v="Si"/>
    <s v="No"/>
    <s v="No"/>
    <s v="No"/>
    <s v="Si"/>
    <s v="No"/>
    <s v="Si"/>
    <s v="No"/>
    <s v="No"/>
    <n v="1100"/>
    <m/>
    <n v="463"/>
    <s v="Si"/>
    <n v="28"/>
    <s v="No"/>
    <s v="Si"/>
    <n v="18"/>
    <n v="0"/>
    <n v="3"/>
    <s v="No"/>
    <s v="No"/>
    <s v="Si"/>
    <s v="No"/>
    <s v="No"/>
  </r>
  <r>
    <n v="157"/>
    <d v="2022-09-22T00:00:00"/>
    <s v="Asma grave"/>
    <s v="Asma de inicio tardío"/>
    <s v="No"/>
    <s v="Si"/>
    <s v="Si"/>
    <s v="No"/>
    <s v="Inicio de biológico"/>
    <x v="3"/>
    <n v="30"/>
    <s v="Femenino"/>
    <n v="85"/>
    <n v="161"/>
    <n v="32.791944755217777"/>
    <s v="Paso 5 GINA"/>
    <s v="Si"/>
    <s v="No"/>
    <s v="No"/>
    <s v="No"/>
    <n v="0"/>
    <n v="0"/>
    <n v="3"/>
    <n v="0"/>
    <n v="29"/>
    <s v="Si"/>
    <s v="No"/>
    <s v="No"/>
    <s v="No"/>
    <s v="No"/>
    <s v="No"/>
    <s v="No"/>
    <s v="No"/>
    <s v="Si"/>
    <s v="No"/>
    <s v="Si"/>
    <s v="No"/>
    <s v="No"/>
    <m/>
    <m/>
    <n v="210"/>
    <m/>
    <n v="73.099999999999994"/>
    <s v="No"/>
    <n v="28"/>
    <m/>
    <s v="Si"/>
    <m/>
    <m/>
    <n v="2"/>
    <s v="No"/>
    <s v="No"/>
    <s v="No"/>
    <s v="No"/>
    <s v="No"/>
  </r>
  <r>
    <n v="158"/>
    <d v="2022-09-22T00:00:00"/>
    <s v="Asma grave"/>
    <s v="Asma de inicio temprano"/>
    <s v="Si"/>
    <s v="Si"/>
    <s v="Si"/>
    <s v="No"/>
    <s v="Inicio de biológico"/>
    <x v="1"/>
    <n v="54"/>
    <s v="Femenino"/>
    <n v="70"/>
    <n v="154"/>
    <n v="29.515938606847698"/>
    <s v="Paso 5 GINA"/>
    <s v="Si"/>
    <s v="Si"/>
    <s v="No"/>
    <s v="No"/>
    <n v="0"/>
    <n v="0"/>
    <n v="1"/>
    <n v="0"/>
    <n v="10"/>
    <s v="Si"/>
    <s v="Si"/>
    <s v="No"/>
    <s v="No"/>
    <s v="No"/>
    <s v="No"/>
    <s v="No"/>
    <s v="No"/>
    <s v="No"/>
    <s v="No"/>
    <s v="Si"/>
    <s v="No"/>
    <s v="Si"/>
    <s v="No"/>
    <s v="No"/>
    <n v="410"/>
    <m/>
    <n v="48.4"/>
    <s v="Si"/>
    <m/>
    <s v="Si"/>
    <s v="No"/>
    <n v="11"/>
    <n v="1.2"/>
    <n v="4"/>
    <s v="No"/>
    <s v="Si"/>
    <s v="Si"/>
    <s v="No"/>
    <s v="No"/>
  </r>
  <r>
    <n v="159"/>
    <d v="2022-10-20T00:00:00"/>
    <s v="Asma grave"/>
    <s v="Asma de inicio tardío"/>
    <s v="Si"/>
    <s v="No"/>
    <s v="Si"/>
    <s v="No"/>
    <s v="Inicio de biológico"/>
    <x v="2"/>
    <n v="44"/>
    <s v="Femenino"/>
    <n v="50"/>
    <n v="160"/>
    <n v="19.53125"/>
    <s v="Paso 4 GINA"/>
    <s v="No"/>
    <s v="No"/>
    <s v="No"/>
    <s v="No"/>
    <n v="1"/>
    <n v="0"/>
    <n v="1"/>
    <n v="0"/>
    <n v="42"/>
    <s v="Si"/>
    <s v="No"/>
    <s v="No"/>
    <s v="No"/>
    <s v="No"/>
    <s v="No"/>
    <s v="No"/>
    <s v="No"/>
    <s v="No"/>
    <s v="No"/>
    <s v="No"/>
    <s v="Si"/>
    <s v="No"/>
    <s v="No"/>
    <s v="No"/>
    <n v="4230"/>
    <m/>
    <n v="1661"/>
    <s v="Si"/>
    <n v="38"/>
    <s v="Si"/>
    <s v="Si"/>
    <n v="23"/>
    <m/>
    <m/>
    <s v="No"/>
    <s v="No"/>
    <s v="No"/>
    <s v="No"/>
    <s v="No"/>
  </r>
  <r>
    <n v="160"/>
    <d v="2022-10-20T00:00:00"/>
    <s v="Asma grave"/>
    <s v="Asma de inicio tardío"/>
    <s v="Si"/>
    <s v="No"/>
    <s v="Si"/>
    <s v="No"/>
    <s v="Inicio de biológico"/>
    <x v="1"/>
    <n v="49"/>
    <s v="Masculino"/>
    <n v="58"/>
    <n v="171"/>
    <n v="19.835162956123252"/>
    <s v="Paso 5 GINA"/>
    <s v="Si"/>
    <s v="Si"/>
    <s v="No"/>
    <s v="Si"/>
    <n v="2"/>
    <n v="1"/>
    <n v="3"/>
    <n v="0"/>
    <n v="47"/>
    <s v="No"/>
    <s v="No"/>
    <s v="No"/>
    <s v="No"/>
    <s v="No"/>
    <s v="Si"/>
    <s v="No"/>
    <s v="No"/>
    <s v="No"/>
    <s v="No"/>
    <s v="No"/>
    <s v="No"/>
    <s v="Si"/>
    <s v="No"/>
    <s v="No"/>
    <n v="1012"/>
    <m/>
    <n v="672"/>
    <s v="Si"/>
    <m/>
    <s v="No"/>
    <s v="No"/>
    <n v="9"/>
    <m/>
    <m/>
    <s v="No"/>
    <s v="No"/>
    <s v="Si"/>
    <s v="No"/>
    <s v="No"/>
  </r>
  <r>
    <n v="161"/>
    <d v="2022-10-20T00:00:00"/>
    <s v="Asma grave"/>
    <s v="Asma de inicio tardío"/>
    <s v="Si"/>
    <s v="No"/>
    <s v="Si"/>
    <s v="No"/>
    <s v="Inicio de biológico"/>
    <x v="3"/>
    <n v="58"/>
    <s v="Femenino"/>
    <n v="65"/>
    <n v="161"/>
    <n v="25.076193048107712"/>
    <s v="Paso 5 GINA"/>
    <s v="Si"/>
    <s v="Si"/>
    <s v="Si"/>
    <s v="No"/>
    <n v="1"/>
    <n v="0"/>
    <n v="4"/>
    <n v="0"/>
    <n v="50"/>
    <s v="No"/>
    <s v="Si"/>
    <s v="No"/>
    <s v="Si"/>
    <s v="Si"/>
    <s v="Si"/>
    <s v="Si"/>
    <s v="Si"/>
    <s v="No"/>
    <s v="Si"/>
    <s v="No"/>
    <s v="No"/>
    <s v="No"/>
    <s v="No"/>
    <s v="No"/>
    <n v="1890"/>
    <m/>
    <n v="42"/>
    <s v="No"/>
    <m/>
    <s v="No"/>
    <s v="No"/>
    <n v="15"/>
    <n v="3"/>
    <n v="4"/>
    <s v="No"/>
    <s v="No"/>
    <s v="Si"/>
    <s v="No"/>
    <s v="No"/>
  </r>
  <r>
    <n v="164"/>
    <d v="2022-10-27T00:00:00"/>
    <s v="Asma grave"/>
    <s v="Asma de inicio tardío"/>
    <s v="Si"/>
    <s v="Si"/>
    <s v="Si"/>
    <s v="Si"/>
    <s v="Inicio de biológico"/>
    <x v="3"/>
    <n v="45"/>
    <s v="Masculino"/>
    <n v="54"/>
    <n v="155"/>
    <n v="22.47658688865765"/>
    <s v="Paso 5 GINA"/>
    <s v="Si"/>
    <s v="No"/>
    <s v="No"/>
    <s v="Si"/>
    <n v="0"/>
    <n v="0"/>
    <n v="0"/>
    <n v="0"/>
    <n v="26"/>
    <s v="Si"/>
    <s v="No"/>
    <s v="Si"/>
    <s v="No"/>
    <s v="Si"/>
    <s v="No"/>
    <s v="No"/>
    <s v="No"/>
    <s v="No"/>
    <s v="No"/>
    <s v="No"/>
    <s v="Si"/>
    <s v="No"/>
    <s v="No"/>
    <s v="No"/>
    <n v="460"/>
    <m/>
    <n v="227"/>
    <s v="Si"/>
    <n v="17"/>
    <m/>
    <m/>
    <n v="18"/>
    <n v="2"/>
    <n v="2"/>
    <s v="Si"/>
    <s v="No"/>
    <s v="No"/>
    <s v="No"/>
    <s v="No"/>
  </r>
  <r>
    <n v="165"/>
    <d v="2022-10-27T00:00:00"/>
    <s v="Asma grave"/>
    <s v="Asma de inicio temprano"/>
    <s v="Si"/>
    <s v="No"/>
    <s v="Si"/>
    <s v="Si"/>
    <s v="Inicio de biológico"/>
    <x v="1"/>
    <n v="75"/>
    <s v="Femenino"/>
    <n v="45"/>
    <n v="153"/>
    <n v="19.223375624759708"/>
    <s v="Paso 5 GINA"/>
    <s v="Si"/>
    <s v="Si"/>
    <s v="No"/>
    <s v="Si"/>
    <n v="0"/>
    <n v="0"/>
    <n v="3"/>
    <n v="0"/>
    <n v="10"/>
    <s v="No"/>
    <s v="Si"/>
    <s v="No"/>
    <s v="No"/>
    <s v="No"/>
    <s v="No"/>
    <s v="No"/>
    <s v="No"/>
    <s v="No"/>
    <s v="Si"/>
    <s v="No"/>
    <s v="No"/>
    <s v="No"/>
    <s v="No"/>
    <s v="No"/>
    <n v="640"/>
    <n v="0"/>
    <n v="62"/>
    <s v="Si"/>
    <n v="60"/>
    <s v="No"/>
    <m/>
    <n v="16"/>
    <m/>
    <m/>
    <s v="Si"/>
    <s v="Si"/>
    <s v="No"/>
    <s v="No"/>
    <s v="No"/>
  </r>
  <r>
    <n v="166"/>
    <d v="2022-10-27T00:00:00"/>
    <s v="Asma grave"/>
    <s v="Asma de inicio tardío"/>
    <s v="Si"/>
    <s v="No"/>
    <s v="Si"/>
    <s v="No"/>
    <s v="Inicio de biológico"/>
    <x v="1"/>
    <n v="69"/>
    <s v="Femenino"/>
    <n v="60"/>
    <n v="153"/>
    <n v="25.631167499679609"/>
    <s v="Paso 5 GINA"/>
    <s v="Si"/>
    <s v="Si"/>
    <s v="Si"/>
    <s v="Si"/>
    <n v="1"/>
    <n v="0"/>
    <n v="3"/>
    <n v="0"/>
    <n v="45"/>
    <s v="Si"/>
    <s v="Si"/>
    <s v="No"/>
    <s v="No"/>
    <s v="No"/>
    <s v="Si"/>
    <s v="No"/>
    <s v="No"/>
    <s v="No"/>
    <s v="No"/>
    <s v="No"/>
    <s v="No"/>
    <s v="Si"/>
    <s v="No"/>
    <s v="No"/>
    <n v="1298"/>
    <n v="20"/>
    <n v="290"/>
    <s v="No"/>
    <n v="31"/>
    <s v="No"/>
    <s v="No"/>
    <n v="14"/>
    <m/>
    <n v="4"/>
    <s v="No"/>
    <s v="Si"/>
    <s v="No"/>
    <s v="No"/>
    <s v="No"/>
  </r>
  <r>
    <n v="168"/>
    <d v="2022-11-17T00:00:00"/>
    <s v="Asma grave"/>
    <s v="Asma de inicio tardío"/>
    <s v="Si"/>
    <s v="No"/>
    <s v="Si"/>
    <s v="Si"/>
    <s v="Inicio de biológico"/>
    <x v="3"/>
    <n v="62"/>
    <s v="Masculino"/>
    <n v="70"/>
    <n v="157"/>
    <n v="28.398718000730252"/>
    <s v="Paso 5 GINA"/>
    <s v="No"/>
    <s v="Si"/>
    <s v="No"/>
    <s v="Si"/>
    <n v="0"/>
    <n v="0"/>
    <n v="0"/>
    <n v="0"/>
    <n v="34"/>
    <s v="No"/>
    <s v="No"/>
    <s v="No"/>
    <s v="No"/>
    <s v="No"/>
    <s v="No"/>
    <s v="No"/>
    <s v="No"/>
    <s v="No"/>
    <s v="No"/>
    <s v="No"/>
    <s v="No"/>
    <s v="No"/>
    <s v="No"/>
    <s v="No"/>
    <n v="156"/>
    <n v="0"/>
    <n v="78"/>
    <s v="Si"/>
    <n v="42"/>
    <s v="No"/>
    <s v="Si"/>
    <n v="24"/>
    <n v="0"/>
    <n v="0"/>
    <s v="Si"/>
    <s v="Si"/>
    <s v="No"/>
    <s v="No"/>
    <s v="No"/>
  </r>
  <r>
    <n v="169"/>
    <d v="2022-11-10T00:00:00"/>
    <s v="Asma grave"/>
    <s v="Asma de inicio tardío"/>
    <s v="Si"/>
    <s v="Si"/>
    <s v="Si"/>
    <s v="No"/>
    <s v="Inicio de biológico"/>
    <x v="3"/>
    <n v="51"/>
    <s v="Femenino"/>
    <n v="72"/>
    <n v="159"/>
    <n v="28.479886080455678"/>
    <s v="Paso 5 GINA"/>
    <s v="Si"/>
    <s v="Si"/>
    <s v="No"/>
    <s v="Si"/>
    <n v="0"/>
    <n v="0"/>
    <n v="4"/>
    <n v="0"/>
    <n v="46"/>
    <s v="Si"/>
    <s v="Si"/>
    <s v="No"/>
    <s v="No"/>
    <s v="No"/>
    <s v="Si"/>
    <s v="No"/>
    <s v="No"/>
    <s v="No"/>
    <s v="No"/>
    <s v="No"/>
    <s v="No"/>
    <s v="No"/>
    <s v="No"/>
    <s v="No"/>
    <n v="1700"/>
    <m/>
    <n v="628"/>
    <s v="Si"/>
    <n v="34"/>
    <s v="No"/>
    <s v="Si"/>
    <n v="13"/>
    <n v="3.2"/>
    <n v="4"/>
    <s v="No"/>
    <s v="No"/>
    <s v="Si"/>
    <s v="No"/>
    <s v="No"/>
  </r>
  <r>
    <n v="170"/>
    <d v="2022-11-17T00:00:00"/>
    <s v="Asma grave"/>
    <s v="Asma de inicio tardío"/>
    <s v="Si"/>
    <s v="Si"/>
    <s v="Si"/>
    <s v="No"/>
    <s v="Continuación de biológico"/>
    <x v="2"/>
    <n v="63"/>
    <s v="Masculino"/>
    <n v="65"/>
    <n v="165"/>
    <n v="23.875114784205692"/>
    <s v="Paso 5 GINA"/>
    <s v="No"/>
    <s v="No"/>
    <s v="No"/>
    <s v="No"/>
    <n v="0"/>
    <n v="0"/>
    <n v="1"/>
    <n v="0"/>
    <n v="52"/>
    <s v="No"/>
    <s v="No"/>
    <s v="No"/>
    <s v="No"/>
    <s v="No"/>
    <s v="No"/>
    <s v="No"/>
    <s v="Si"/>
    <s v="No"/>
    <s v="No"/>
    <s v="No"/>
    <s v="No"/>
    <s v="No"/>
    <s v="No"/>
    <s v="No"/>
    <n v="510"/>
    <m/>
    <n v="225"/>
    <s v="No"/>
    <n v="39"/>
    <s v="No"/>
    <m/>
    <m/>
    <n v="0.4"/>
    <m/>
    <s v="No"/>
    <s v="Si"/>
    <s v="Si"/>
    <s v="No"/>
    <s v="No"/>
  </r>
  <r>
    <n v="171"/>
    <d v="2022-11-24T00:00:00"/>
    <s v="Asma grave"/>
    <s v="Asma de inicio tardío"/>
    <s v="Si"/>
    <s v="Si"/>
    <s v="Si"/>
    <s v="No"/>
    <s v="Inicio de biológico"/>
    <x v="1"/>
    <n v="52"/>
    <s v="Femenino"/>
    <n v="64"/>
    <n v="150"/>
    <n v="28.444444444444446"/>
    <s v="Paso 5 GINA"/>
    <s v="Si"/>
    <s v="Si"/>
    <s v="No"/>
    <s v="No"/>
    <n v="1"/>
    <n v="0"/>
    <n v="2"/>
    <n v="0"/>
    <n v="49"/>
    <s v="Si"/>
    <s v="No"/>
    <s v="No"/>
    <s v="No"/>
    <m/>
    <s v="No"/>
    <s v="No"/>
    <s v="No"/>
    <s v="No"/>
    <s v="No"/>
    <s v="No"/>
    <s v="No"/>
    <s v="No"/>
    <s v="No"/>
    <s v="No"/>
    <n v="570"/>
    <m/>
    <n v="499"/>
    <s v="No"/>
    <n v="23"/>
    <m/>
    <s v="Si"/>
    <n v="16"/>
    <n v="4.4000000000000004"/>
    <m/>
    <s v="No"/>
    <s v="Si"/>
    <s v="No"/>
    <s v="No"/>
    <s v="No"/>
  </r>
  <r>
    <n v="172"/>
    <d v="2022-12-01T00:00:00"/>
    <s v="Asma de difícil tratamiento"/>
    <s v="Asma de inicio tardío"/>
    <s v="Si"/>
    <s v="Si"/>
    <s v="Si"/>
    <s v="Si"/>
    <s v="Inicio de biológico"/>
    <x v="3"/>
    <n v="83"/>
    <s v="Masculino"/>
    <n v="84"/>
    <n v="170"/>
    <n v="29.065743944636679"/>
    <s v="Paso 5 GINA"/>
    <s v="Si"/>
    <s v="No"/>
    <s v="No"/>
    <s v="Si"/>
    <n v="0"/>
    <n v="0"/>
    <n v="1"/>
    <n v="0"/>
    <n v="79"/>
    <s v="No"/>
    <s v="Si"/>
    <s v="No"/>
    <s v="No"/>
    <s v="Si"/>
    <s v="No"/>
    <s v="No"/>
    <s v="No"/>
    <s v="No"/>
    <s v="No"/>
    <s v="No"/>
    <s v="No"/>
    <s v="No"/>
    <m/>
    <m/>
    <n v="390"/>
    <m/>
    <n v="130"/>
    <s v="Si"/>
    <n v="99"/>
    <s v="No"/>
    <s v="No"/>
    <n v="19"/>
    <m/>
    <m/>
    <s v="No"/>
    <s v="Si"/>
    <s v="Si"/>
    <s v="No"/>
    <s v="Si"/>
  </r>
  <r>
    <n v="173"/>
    <d v="2022-12-01T00:00:00"/>
    <s v="Asma grave"/>
    <s v="Asma de inicio tardío"/>
    <s v="Si"/>
    <s v="Si"/>
    <s v="Si"/>
    <s v="No"/>
    <s v="Inicio de biológico"/>
    <x v="3"/>
    <n v="53"/>
    <s v="Femenino"/>
    <n v="75"/>
    <n v="164"/>
    <n v="27.885187388459251"/>
    <s v="Paso 5 GINA"/>
    <s v="Si"/>
    <s v="Si"/>
    <s v="No"/>
    <s v="Si"/>
    <n v="0"/>
    <n v="0"/>
    <n v="4"/>
    <n v="0"/>
    <n v="47"/>
    <s v="Si"/>
    <s v="No"/>
    <s v="No"/>
    <s v="No"/>
    <s v="No"/>
    <s v="No"/>
    <s v="No"/>
    <s v="No"/>
    <s v="No"/>
    <s v="No"/>
    <s v="No"/>
    <s v="No"/>
    <s v="No"/>
    <s v="No"/>
    <s v="No"/>
    <n v="940"/>
    <m/>
    <m/>
    <s v="Si"/>
    <n v="31"/>
    <s v="No"/>
    <s v="Si"/>
    <n v="12"/>
    <n v="3.4"/>
    <n v="3"/>
    <s v="No"/>
    <s v="Si"/>
    <s v="No"/>
    <s v="No"/>
    <s v="No"/>
  </r>
  <r>
    <n v="174"/>
    <d v="2022-12-15T00:00:00"/>
    <s v="Asma grave"/>
    <s v="Asma de inicio tardío"/>
    <s v="Si"/>
    <s v="Si"/>
    <s v="Si"/>
    <s v="No"/>
    <s v="Inicio de biológico"/>
    <x v="2"/>
    <n v="61"/>
    <s v="Masculino"/>
    <n v="81"/>
    <n v="157"/>
    <n v="32.86137368655929"/>
    <s v="Paso 5 GINA"/>
    <s v="Si"/>
    <s v="No"/>
    <s v="No"/>
    <s v="No"/>
    <n v="0"/>
    <n v="0"/>
    <n v="1"/>
    <n v="0"/>
    <n v="56"/>
    <s v="Si"/>
    <s v="No"/>
    <s v="No"/>
    <s v="No"/>
    <s v="No"/>
    <s v="No"/>
    <s v="No"/>
    <s v="Si"/>
    <s v="No"/>
    <s v="No"/>
    <s v="Si"/>
    <s v="No"/>
    <s v="No"/>
    <s v="No"/>
    <s v="No"/>
    <n v="340"/>
    <n v="0"/>
    <n v="155.4"/>
    <s v="No"/>
    <n v="57"/>
    <s v="No"/>
    <s v="Si"/>
    <n v="11"/>
    <n v="3.4"/>
    <n v="4"/>
    <s v="No"/>
    <s v="Si"/>
    <s v="No"/>
    <s v="No"/>
    <s v="No"/>
  </r>
  <r>
    <n v="177"/>
    <d v="2022-12-22T00:00:00"/>
    <s v="Asma grave"/>
    <s v="Asma de inicio tardío"/>
    <s v="Si"/>
    <s v="Si"/>
    <s v="Si"/>
    <s v="Si"/>
    <s v="Inicio de biológico"/>
    <x v="0"/>
    <n v="52"/>
    <s v="Femenino"/>
    <n v="66"/>
    <n v="162"/>
    <n v="25.148605395518977"/>
    <s v="Paso 4 GINA"/>
    <s v="Si"/>
    <s v="Si"/>
    <s v="No"/>
    <s v="Si"/>
    <n v="2"/>
    <n v="0"/>
    <n v="2"/>
    <n v="0"/>
    <n v="45"/>
    <s v="Si"/>
    <s v="Si"/>
    <s v="No"/>
    <s v="Si"/>
    <s v="Si"/>
    <s v="Si"/>
    <s v="No"/>
    <m/>
    <s v="No"/>
    <s v="No"/>
    <s v="No"/>
    <s v="No"/>
    <s v="No"/>
    <s v="No"/>
    <s v="No"/>
    <n v="699"/>
    <m/>
    <n v="522"/>
    <s v="Si"/>
    <n v="30"/>
    <s v="No"/>
    <s v="Si"/>
    <n v="13"/>
    <n v="4.2"/>
    <m/>
    <s v="No"/>
    <s v="Si"/>
    <s v="Si"/>
    <s v="No"/>
    <s v="No"/>
  </r>
  <r>
    <n v="178"/>
    <d v="2022-12-22T00:00:00"/>
    <s v="Asma grave"/>
    <s v="Asma de inicio tardío"/>
    <s v="Si"/>
    <s v="Si"/>
    <s v="Si"/>
    <s v="No"/>
    <s v="Inicio de biológico"/>
    <x v="3"/>
    <n v="47"/>
    <s v="Masculino"/>
    <n v="89"/>
    <n v="183"/>
    <n v="26.575890590940311"/>
    <s v="Paso 5 GINA"/>
    <s v="Si"/>
    <s v="Si"/>
    <s v="No"/>
    <s v="Si"/>
    <n v="0"/>
    <n v="0"/>
    <n v="5"/>
    <n v="0"/>
    <n v="43"/>
    <s v="Si"/>
    <s v="Si"/>
    <s v="No"/>
    <s v="No"/>
    <s v="Si"/>
    <s v="No"/>
    <s v="No"/>
    <s v="No"/>
    <s v="No"/>
    <s v="No"/>
    <s v="No"/>
    <s v="No"/>
    <s v="No"/>
    <s v="No"/>
    <s v="No"/>
    <n v="1370"/>
    <m/>
    <n v="184"/>
    <s v="Si"/>
    <n v="140"/>
    <s v="No"/>
    <s v="Si"/>
    <n v="15"/>
    <n v="4.4000000000000004"/>
    <n v="3"/>
    <s v="No"/>
    <s v="Si"/>
    <s v="Si"/>
    <s v="No"/>
    <s v="No"/>
  </r>
  <r>
    <n v="179"/>
    <d v="2022-12-29T00:00:00"/>
    <s v="Asma grave"/>
    <s v="Asma de inicio tardío"/>
    <s v="Si"/>
    <s v="Si"/>
    <s v="Si"/>
    <s v="Si"/>
    <s v="Inicio de biológico"/>
    <x v="1"/>
    <n v="73"/>
    <s v="Masculino"/>
    <n v="80"/>
    <n v="166"/>
    <n v="29.031789809841779"/>
    <s v="Paso 5 GINA"/>
    <s v="Si"/>
    <s v="Si"/>
    <s v="No"/>
    <s v="Si"/>
    <n v="3"/>
    <n v="0"/>
    <n v="3"/>
    <n v="0"/>
    <n v="54"/>
    <s v="Si"/>
    <s v="Si"/>
    <s v="No"/>
    <s v="No"/>
    <s v="No"/>
    <s v="No"/>
    <s v="No"/>
    <s v="Si"/>
    <s v="No"/>
    <s v="No"/>
    <s v="No"/>
    <s v="No"/>
    <s v="No"/>
    <s v="No"/>
    <s v="No"/>
    <n v="400"/>
    <n v="50"/>
    <n v="815"/>
    <s v="Si"/>
    <n v="26"/>
    <s v="No"/>
    <m/>
    <n v="12"/>
    <n v="2.2000000000000002"/>
    <n v="3"/>
    <s v="Si"/>
    <s v="Si"/>
    <s v="No"/>
    <s v="No"/>
    <s v="No"/>
  </r>
  <r>
    <n v="180"/>
    <d v="2023-01-05T00:00:00"/>
    <s v="Asma grave"/>
    <s v="Asma de inicio tardío"/>
    <s v="Si"/>
    <s v="No"/>
    <s v="No"/>
    <s v="Si"/>
    <s v="Inicio de biológico"/>
    <x v="1"/>
    <n v="46"/>
    <s v="Masculino"/>
    <m/>
    <m/>
    <e v="#DIV/0!"/>
    <s v="Paso 5 GINA"/>
    <s v="Si"/>
    <s v="No"/>
    <s v="No"/>
    <s v="No"/>
    <n v="0"/>
    <n v="0"/>
    <n v="0"/>
    <n v="0"/>
    <n v="39"/>
    <s v="No"/>
    <s v="No"/>
    <s v="No"/>
    <s v="No"/>
    <s v="No"/>
    <s v="Si"/>
    <s v="No"/>
    <s v="No"/>
    <s v="No"/>
    <s v="No"/>
    <s v="No"/>
    <s v="No"/>
    <s v="No"/>
    <s v="No"/>
    <s v="No"/>
    <n v="430"/>
    <m/>
    <n v="99.7"/>
    <s v="Si"/>
    <n v="12"/>
    <s v="No"/>
    <s v="No"/>
    <n v="18"/>
    <n v="2.6"/>
    <n v="2"/>
    <s v="Si"/>
    <s v="Si"/>
    <s v="Si"/>
    <s v="No"/>
    <s v="No"/>
  </r>
  <r>
    <n v="181"/>
    <d v="2023-01-05T00:00:00"/>
    <s v="Asma grave"/>
    <s v="Asma de inicio tardío"/>
    <s v="Si"/>
    <s v="Si"/>
    <s v="Si"/>
    <s v=""/>
    <s v="Inicio de biológico"/>
    <x v="1"/>
    <n v="46"/>
    <s v="Masculino"/>
    <n v="80"/>
    <n v="177"/>
    <n v="25.535446391522235"/>
    <s v="Paso 5 GINA"/>
    <s v="Si"/>
    <s v="Si"/>
    <s v="No"/>
    <s v="No"/>
    <n v="0"/>
    <n v="0"/>
    <n v="5"/>
    <n v="0"/>
    <n v="30"/>
    <s v="Si"/>
    <s v="Si"/>
    <s v="No"/>
    <s v="No"/>
    <s v="Si"/>
    <s v="No"/>
    <s v="No"/>
    <s v="No"/>
    <s v="No"/>
    <s v="No"/>
    <s v="Si"/>
    <s v="No"/>
    <s v="No"/>
    <s v="No"/>
    <m/>
    <n v="1490"/>
    <m/>
    <n v="1482"/>
    <s v="Si"/>
    <n v="67"/>
    <s v="No"/>
    <s v="Si"/>
    <n v="11"/>
    <n v="3.8"/>
    <n v="4"/>
    <s v="No"/>
    <s v="Si"/>
    <s v="Si"/>
    <s v="No"/>
    <s v="No"/>
  </r>
  <r>
    <n v="182"/>
    <d v="2023-02-02T00:00:00"/>
    <s v="Asma de difícil tratamiento"/>
    <s v="Asma de inicio tardío"/>
    <s v="Si"/>
    <s v="Si"/>
    <s v="Si"/>
    <s v="No"/>
    <s v="Continuación de biológico"/>
    <x v="3"/>
    <n v="56"/>
    <s v="Femenino"/>
    <n v="75"/>
    <n v="163"/>
    <n v="28.228386465429637"/>
    <s v="Paso 5 GINA"/>
    <s v="No"/>
    <s v="Si"/>
    <s v="No"/>
    <s v="Si"/>
    <n v="0"/>
    <n v="0"/>
    <n v="4"/>
    <n v="0"/>
    <n v="47"/>
    <s v="No"/>
    <s v="No"/>
    <s v="No"/>
    <s v="No"/>
    <s v="No"/>
    <s v="Si"/>
    <s v="No"/>
    <s v="Si"/>
    <s v="No"/>
    <s v="No"/>
    <s v="No"/>
    <s v="No"/>
    <s v="No"/>
    <s v="No"/>
    <s v="No"/>
    <n v="380"/>
    <m/>
    <n v="79"/>
    <s v="Si"/>
    <n v="91"/>
    <s v="No"/>
    <s v="Si"/>
    <n v="24"/>
    <n v="0"/>
    <n v="0"/>
    <s v="No"/>
    <s v="Si"/>
    <s v="Si"/>
    <s v="No"/>
    <s v="No"/>
  </r>
  <r>
    <n v="183"/>
    <d v="2023-02-23T00:00:00"/>
    <s v="Asma grave"/>
    <s v="Asma de inicio tardío"/>
    <s v="Si"/>
    <s v="Si"/>
    <s v="Si"/>
    <s v="No"/>
    <s v="Inicio de biológico"/>
    <x v="3"/>
    <n v="50"/>
    <s v="Masculino"/>
    <n v="90"/>
    <n v="168"/>
    <n v="31.887755102040817"/>
    <s v="Paso 5 GINA"/>
    <s v="No"/>
    <s v="Si"/>
    <s v="No"/>
    <s v="No"/>
    <n v="2"/>
    <n v="0"/>
    <n v="5"/>
    <n v="0"/>
    <n v="39"/>
    <s v="No"/>
    <s v="Si"/>
    <s v="No"/>
    <s v="No"/>
    <s v="No"/>
    <s v="No"/>
    <s v="No"/>
    <s v="Si"/>
    <s v="No"/>
    <s v="No"/>
    <s v="Si"/>
    <s v="No"/>
    <s v="No"/>
    <s v="No"/>
    <s v="No"/>
    <n v="450"/>
    <n v="2"/>
    <n v="101.8"/>
    <s v="No"/>
    <n v="35"/>
    <s v="No"/>
    <s v="Si"/>
    <n v="18"/>
    <n v="1"/>
    <n v="2"/>
    <s v="Si"/>
    <s v="No"/>
    <s v="No"/>
    <s v="No"/>
    <s v="No"/>
  </r>
  <r>
    <n v="185"/>
    <d v="2023-02-16T00:00:00"/>
    <s v="Asma grave"/>
    <s v="Asma de inicio tardío"/>
    <s v="Si"/>
    <s v="No"/>
    <s v="Si"/>
    <s v="No"/>
    <s v="Inicio de biológico"/>
    <x v="1"/>
    <n v="54"/>
    <s v="Masculino"/>
    <n v="61"/>
    <n v="164"/>
    <n v="22.67995240928019"/>
    <s v="Paso 5 GINA"/>
    <s v="Si"/>
    <s v="Si"/>
    <s v="Si"/>
    <s v="No"/>
    <n v="3"/>
    <n v="2"/>
    <n v="3"/>
    <n v="0"/>
    <n v="46"/>
    <s v="Si"/>
    <s v="Si"/>
    <s v="No"/>
    <s v="No"/>
    <s v="Si"/>
    <s v="Si"/>
    <s v="No"/>
    <s v="No"/>
    <s v="No"/>
    <s v="No"/>
    <s v="No"/>
    <s v="No"/>
    <s v="Si"/>
    <s v="No"/>
    <s v="No"/>
    <n v="760"/>
    <n v="0"/>
    <n v="79"/>
    <s v="Si"/>
    <n v="51"/>
    <s v="No"/>
    <s v="No"/>
    <n v="19"/>
    <m/>
    <m/>
    <s v="Si"/>
    <s v="Si"/>
    <s v="No"/>
    <s v="No"/>
    <s v="No"/>
  </r>
  <r>
    <n v="188"/>
    <d v="2023-02-23T00:00:00"/>
    <s v="Asma grave"/>
    <s v="Asma de inicio temprano"/>
    <s v="Si"/>
    <s v="No"/>
    <s v="No"/>
    <s v="No"/>
    <s v="Inicio de biológico"/>
    <x v="2"/>
    <n v="20"/>
    <s v="Femenino"/>
    <n v="83"/>
    <n v="161"/>
    <n v="32.020369584506767"/>
    <s v="Paso 5 GINA"/>
    <s v="Si"/>
    <s v="Si"/>
    <s v="No"/>
    <s v="No"/>
    <n v="2"/>
    <n v="1"/>
    <n v="2"/>
    <n v="0"/>
    <n v="8"/>
    <s v="Si"/>
    <s v="No"/>
    <s v="No"/>
    <s v="No"/>
    <s v="No"/>
    <s v="No"/>
    <s v="No"/>
    <s v="No"/>
    <s v="No"/>
    <s v="No"/>
    <s v="Si"/>
    <s v="No"/>
    <s v="No"/>
    <s v="No"/>
    <s v="No"/>
    <n v="600"/>
    <m/>
    <n v="65"/>
    <s v="No"/>
    <n v="8"/>
    <s v="No"/>
    <s v="No"/>
    <n v="14"/>
    <n v="3"/>
    <n v="4"/>
    <s v="No"/>
    <s v="Si"/>
    <s v="No"/>
    <s v="No"/>
    <s v="No"/>
  </r>
  <r>
    <n v="189"/>
    <d v="2023-02-16T00:00:00"/>
    <s v="Asma grave"/>
    <s v="Asma de inicio tardío"/>
    <s v="Si"/>
    <s v="Si"/>
    <s v="Si"/>
    <s v="Si"/>
    <s v="Inicio de biológico"/>
    <x v="3"/>
    <n v="54"/>
    <s v="Masculino"/>
    <n v="64"/>
    <n v="160"/>
    <n v="25"/>
    <s v="Paso 5 GINA"/>
    <s v="Si"/>
    <s v="Si"/>
    <s v="No"/>
    <s v="Si"/>
    <n v="0"/>
    <n v="0"/>
    <n v="2"/>
    <n v="0"/>
    <n v="28"/>
    <s v="Si"/>
    <s v="No"/>
    <s v="No"/>
    <s v="No"/>
    <s v="No"/>
    <s v="No"/>
    <s v="No"/>
    <s v="No"/>
    <s v="No"/>
    <s v="No"/>
    <s v="No"/>
    <s v="No"/>
    <s v="No"/>
    <s v="No"/>
    <s v="No"/>
    <n v="460"/>
    <m/>
    <n v="136"/>
    <s v="Si"/>
    <n v="16"/>
    <s v="No"/>
    <s v="No"/>
    <n v="12"/>
    <n v="4"/>
    <n v="4"/>
    <s v="Si"/>
    <s v="Si"/>
    <s v="Si"/>
    <s v="No"/>
    <s v="No"/>
  </r>
  <r>
    <n v="190"/>
    <d v="2023-03-02T00:00:00"/>
    <s v="Asma grave"/>
    <s v="Asma de inicio tardío"/>
    <s v="Si"/>
    <s v="Si"/>
    <s v="Si"/>
    <s v="Si"/>
    <s v="Inicio de biológico"/>
    <x v="1"/>
    <n v="60"/>
    <s v="Masculino"/>
    <n v="77"/>
    <n v="174"/>
    <n v="25.432685955872639"/>
    <s v="Paso 5 GINA"/>
    <s v="Si"/>
    <s v="Si"/>
    <s v="No"/>
    <s v="No"/>
    <n v="5"/>
    <n v="0"/>
    <n v="11"/>
    <n v="0"/>
    <n v="56"/>
    <s v="Si"/>
    <s v="No"/>
    <s v="No"/>
    <s v="No"/>
    <s v="No"/>
    <s v="Si"/>
    <s v="No"/>
    <s v="No"/>
    <s v="No"/>
    <s v="No"/>
    <s v="No"/>
    <s v="No"/>
    <s v="No"/>
    <s v="No"/>
    <s v="No"/>
    <n v="719"/>
    <m/>
    <n v="388"/>
    <s v="No"/>
    <n v="54"/>
    <s v="No"/>
    <s v="Si"/>
    <n v="9"/>
    <n v="3.8"/>
    <n v="4"/>
    <s v="No"/>
    <s v="No"/>
    <s v="Si"/>
    <s v="No"/>
    <s v="No"/>
  </r>
  <r>
    <n v="191"/>
    <d v="2023-03-02T00:00:00"/>
    <s v="Asma grave"/>
    <s v="Asma de inicio tardío"/>
    <s v="Si"/>
    <s v="Si"/>
    <s v="No"/>
    <s v="Si"/>
    <s v="Inicio de biológico"/>
    <x v="3"/>
    <n v="50"/>
    <s v="Masculino"/>
    <n v="69"/>
    <n v="157"/>
    <n v="27.99302202929125"/>
    <s v="Paso 5 GINA"/>
    <s v="Si"/>
    <s v="No"/>
    <s v="No"/>
    <s v="Si"/>
    <n v="0"/>
    <n v="0"/>
    <n v="0"/>
    <n v="0"/>
    <n v="41"/>
    <s v="No"/>
    <s v="No"/>
    <s v="No"/>
    <s v="No"/>
    <s v="No"/>
    <s v="No"/>
    <s v="No"/>
    <s v="No"/>
    <s v="No"/>
    <s v="No"/>
    <s v="No"/>
    <s v="No"/>
    <s v="No"/>
    <s v="No"/>
    <s v="No"/>
    <n v="560"/>
    <n v="25"/>
    <n v="2235"/>
    <s v="Si"/>
    <n v="5"/>
    <s v="Si"/>
    <m/>
    <n v="5"/>
    <n v="5"/>
    <n v="4"/>
    <s v="Si"/>
    <s v="No"/>
    <s v="No"/>
    <s v="No"/>
    <s v="No"/>
  </r>
  <r>
    <n v="192"/>
    <d v="2023-03-09T00:00:00"/>
    <s v="Asma grave"/>
    <s v="Asma de inicio tardío"/>
    <s v="Si"/>
    <s v="Si"/>
    <s v="Si"/>
    <s v="Si"/>
    <s v="Inicio de biológico"/>
    <x v="3"/>
    <n v="53"/>
    <s v="Masculino"/>
    <n v="95"/>
    <n v="166"/>
    <n v="34.475250399187111"/>
    <s v="Paso 5 GINA"/>
    <s v="Si"/>
    <s v="Si"/>
    <s v="Si"/>
    <s v="No"/>
    <n v="2"/>
    <n v="1"/>
    <n v="2"/>
    <n v="0"/>
    <n v="13"/>
    <s v="Si"/>
    <s v="No"/>
    <s v="Si"/>
    <s v="No"/>
    <s v="No"/>
    <s v="No"/>
    <s v="No"/>
    <s v="No"/>
    <s v="No"/>
    <s v="Si"/>
    <s v="Si"/>
    <s v="No"/>
    <s v="No"/>
    <s v="No"/>
    <s v="No"/>
    <n v="510"/>
    <m/>
    <n v="100"/>
    <s v="Si"/>
    <n v="11"/>
    <s v="Si"/>
    <s v="No"/>
    <n v="19"/>
    <n v="2"/>
    <n v="2"/>
    <s v="Si"/>
    <s v="No"/>
    <s v="No"/>
    <s v="No"/>
    <s v="No"/>
  </r>
  <r>
    <n v="193"/>
    <d v="2023-03-09T00:00:00"/>
    <s v="Diagnóstico diferente de asma"/>
    <s v="Asma de inicio tardío"/>
    <s v="Si"/>
    <s v="Si"/>
    <s v="Si"/>
    <s v="Si"/>
    <s v="Inicio de biológico"/>
    <x v="2"/>
    <n v="50"/>
    <s v="Femenino"/>
    <n v="93"/>
    <n v="167"/>
    <n v="33.346480691311989"/>
    <s v="Paso 5 GINA"/>
    <s v="Si"/>
    <s v="No"/>
    <s v="No"/>
    <s v="Si"/>
    <n v="0"/>
    <n v="0"/>
    <n v="0"/>
    <n v="0"/>
    <n v="32"/>
    <s v="Si"/>
    <s v="Si"/>
    <s v="No"/>
    <s v="No"/>
    <s v="Si"/>
    <s v="No"/>
    <s v="Si"/>
    <s v="Si"/>
    <s v="No"/>
    <s v="Si"/>
    <s v="Si"/>
    <s v="Si"/>
    <s v="No"/>
    <s v="No"/>
    <s v="No"/>
    <n v="994"/>
    <n v="33"/>
    <n v="192"/>
    <s v="Si"/>
    <n v="132"/>
    <s v="No"/>
    <s v="Si"/>
    <n v="18"/>
    <n v="1"/>
    <n v="2"/>
    <s v="Si"/>
    <s v="Si"/>
    <s v="No"/>
    <s v="No"/>
    <s v="No"/>
  </r>
  <r>
    <n v="196"/>
    <d v="2023-03-16T00:00:00"/>
    <s v="Asma grave"/>
    <s v="Asma de inicio tardío"/>
    <s v="Si"/>
    <s v="No"/>
    <s v="Si"/>
    <s v="Si"/>
    <s v="Inicio de biológico"/>
    <x v="3"/>
    <n v="42"/>
    <s v="Femenino"/>
    <n v="65"/>
    <n v="155"/>
    <n v="27.055150884495319"/>
    <s v="Paso 5 GINA"/>
    <s v="Si"/>
    <s v="Si"/>
    <s v="No"/>
    <s v="No"/>
    <n v="4"/>
    <n v="0"/>
    <n v="4"/>
    <n v="0"/>
    <n v="38"/>
    <s v="Si"/>
    <s v="Si"/>
    <s v="No"/>
    <s v="Si"/>
    <s v="Si"/>
    <s v="No"/>
    <s v="Si"/>
    <s v="No"/>
    <s v="No"/>
    <s v="No"/>
    <s v="No"/>
    <s v="No"/>
    <s v="No"/>
    <s v="No"/>
    <s v="No"/>
    <n v="470"/>
    <n v="0"/>
    <n v="42.9"/>
    <s v="No"/>
    <n v="66"/>
    <s v="No"/>
    <s v="No"/>
    <n v="11"/>
    <n v="2.6"/>
    <n v="3"/>
    <s v="Si"/>
    <s v="Si"/>
    <s v="Si"/>
    <s v="No"/>
    <s v="No"/>
  </r>
  <r>
    <n v="198"/>
    <d v="2023-03-23T00:00:00"/>
    <s v="Asma grave"/>
    <s v="Asma de inicio tardío"/>
    <s v="Si"/>
    <s v="Si"/>
    <s v="Si"/>
    <s v="No"/>
    <s v="Inicio de biológico"/>
    <x v="1"/>
    <n v="45"/>
    <s v="Femenino"/>
    <n v="53"/>
    <n v="154"/>
    <n v="22.347782088041829"/>
    <s v="Paso 5 GINA"/>
    <s v="Si"/>
    <s v="Si"/>
    <s v="No"/>
    <s v="Si"/>
    <n v="1"/>
    <n v="0"/>
    <n v="2"/>
    <n v="0"/>
    <n v="40"/>
    <s v="Si"/>
    <s v="No"/>
    <s v="No"/>
    <s v="Si"/>
    <s v="No"/>
    <s v="Si"/>
    <s v="No"/>
    <s v="No"/>
    <s v="No"/>
    <s v="No"/>
    <s v="No"/>
    <s v="No"/>
    <s v="No"/>
    <s v="No"/>
    <s v="No"/>
    <n v="560"/>
    <n v="0"/>
    <n v="219"/>
    <s v="Si"/>
    <n v="11"/>
    <s v="Si"/>
    <s v="Si"/>
    <n v="17"/>
    <n v="2"/>
    <n v="3"/>
    <s v="No"/>
    <s v="Si"/>
    <s v="Si"/>
    <s v="No"/>
    <s v="No"/>
  </r>
  <r>
    <n v="199"/>
    <d v="2023-04-13T00:00:00"/>
    <s v="Asma grave"/>
    <s v="Asma de inicio tardío"/>
    <s v="Si"/>
    <s v="Si"/>
    <s v="Si"/>
    <s v="Si"/>
    <s v="Inicio de biológico"/>
    <x v="3"/>
    <n v="55"/>
    <s v="Femenino"/>
    <n v="52"/>
    <n v="155"/>
    <n v="21.644120707596251"/>
    <s v="Paso 5 GINA"/>
    <s v="Si"/>
    <s v="Si"/>
    <s v="Si"/>
    <s v="Si"/>
    <n v="5"/>
    <n v="1"/>
    <n v="5"/>
    <n v="0"/>
    <n v="42"/>
    <s v="No"/>
    <s v="No"/>
    <s v="No"/>
    <s v="No"/>
    <s v="No"/>
    <s v="No"/>
    <s v="No"/>
    <s v="No"/>
    <s v="No"/>
    <s v="No"/>
    <s v="No"/>
    <s v="No"/>
    <s v="No"/>
    <s v="No"/>
    <s v="No"/>
    <n v="221"/>
    <m/>
    <n v="115"/>
    <s v="Si"/>
    <n v="48"/>
    <s v="No"/>
    <s v="No"/>
    <n v="9"/>
    <n v="3"/>
    <n v="4"/>
    <s v="No"/>
    <s v="Si"/>
    <s v="Si"/>
    <s v="No"/>
    <s v="No"/>
  </r>
  <r>
    <n v="202"/>
    <d v="2023-04-13T00:00:00"/>
    <s v="Asma grave"/>
    <s v="Asma de inicio tardío"/>
    <s v="No"/>
    <s v="Si"/>
    <s v="Si"/>
    <s v="No"/>
    <s v="Inicio de biológico"/>
    <x v="3"/>
    <n v="75"/>
    <s v="Femenino"/>
    <n v="56"/>
    <n v="153"/>
    <n v="23.92242299970097"/>
    <s v="Paso 5 GINA"/>
    <s v="Si"/>
    <s v="Si"/>
    <s v="Si"/>
    <s v="Si"/>
    <n v="2"/>
    <n v="1"/>
    <n v="2"/>
    <n v="0"/>
    <n v="35"/>
    <s v="Si"/>
    <s v="No"/>
    <s v="No"/>
    <s v="No"/>
    <s v="No"/>
    <s v="Si"/>
    <s v="No"/>
    <s v="No"/>
    <s v="No"/>
    <s v="No"/>
    <s v="No"/>
    <s v="No"/>
    <s v="Si"/>
    <s v="No"/>
    <s v="No"/>
    <n v="70"/>
    <m/>
    <m/>
    <s v="Si"/>
    <n v="21"/>
    <s v="No"/>
    <s v="Si"/>
    <n v="13"/>
    <m/>
    <n v="4"/>
    <s v="No"/>
    <s v="No"/>
    <s v="No"/>
    <s v="No"/>
    <s v="No"/>
  </r>
  <r>
    <n v="206"/>
    <d v="2023-04-27T00:00:00"/>
    <s v="Asma grave"/>
    <s v="Asma de inicio tardío"/>
    <s v="Si"/>
    <s v="No"/>
    <s v="Si"/>
    <s v="No"/>
    <s v="Inicio de biológico"/>
    <x v="1"/>
    <n v="48"/>
    <s v="Femenino"/>
    <n v="52"/>
    <n v="149"/>
    <n v="23.422368361785505"/>
    <s v="Paso 5 GINA"/>
    <s v="Si"/>
    <s v="Si"/>
    <s v="No"/>
    <s v="Si"/>
    <n v="0"/>
    <n v="0"/>
    <n v="3"/>
    <n v="0"/>
    <n v="39"/>
    <s v="Si"/>
    <s v="Si"/>
    <s v="No"/>
    <s v="Si"/>
    <s v="Si"/>
    <s v="Si"/>
    <s v="No"/>
    <s v="Si"/>
    <s v="No"/>
    <s v="Si"/>
    <s v="No"/>
    <s v="No"/>
    <s v="No"/>
    <s v="No"/>
    <s v="No"/>
    <n v="900"/>
    <n v="4"/>
    <n v="473"/>
    <s v="Si"/>
    <n v="29"/>
    <s v="No"/>
    <s v="No"/>
    <n v="14"/>
    <n v="3"/>
    <n v="4"/>
    <s v="No"/>
    <s v="Si"/>
    <s v="Si"/>
    <s v="No"/>
    <s v="No"/>
  </r>
  <r>
    <n v="209"/>
    <d v="2023-05-18T00:00:00"/>
    <s v="Asma grave"/>
    <s v="Asma de inicio tardío"/>
    <s v="No"/>
    <s v="Si"/>
    <s v="Si"/>
    <s v="Si"/>
    <s v="Inicio de biológico"/>
    <x v="3"/>
    <n v="30"/>
    <s v="Masculino"/>
    <n v="80"/>
    <n v="163"/>
    <n v="30.110278896458279"/>
    <s v="Paso 5 GINA"/>
    <s v="Si"/>
    <s v="No"/>
    <s v="No"/>
    <s v="No"/>
    <n v="0"/>
    <n v="0"/>
    <n v="1"/>
    <n v="0"/>
    <n v="6"/>
    <s v="No"/>
    <s v="No"/>
    <s v="No"/>
    <s v="No"/>
    <s v="No"/>
    <s v="No"/>
    <s v="No"/>
    <s v="No"/>
    <s v="No"/>
    <s v="No"/>
    <s v="Si"/>
    <s v="No"/>
    <s v="No"/>
    <s v="No"/>
    <s v="No"/>
    <m/>
    <m/>
    <m/>
    <s v="No"/>
    <n v="7"/>
    <s v="No"/>
    <s v="Si"/>
    <n v="17"/>
    <m/>
    <n v="3"/>
    <s v="No"/>
    <s v="Si"/>
    <s v="Si"/>
    <s v="No"/>
    <s v="No"/>
  </r>
  <r>
    <n v="211"/>
    <d v="2023-06-01T00:00:00"/>
    <s v="Asma grave"/>
    <s v="Asma de inicio tardío"/>
    <s v="Si"/>
    <s v="No"/>
    <s v="No"/>
    <s v="Si"/>
    <s v="Continuación de biológico"/>
    <x v="1"/>
    <n v="43"/>
    <s v="Femenino"/>
    <n v="64"/>
    <n v="156"/>
    <n v="26.298487836949377"/>
    <s v="Paso 5 GINA"/>
    <s v="Si"/>
    <s v="Si"/>
    <s v="No"/>
    <s v="No"/>
    <n v="1"/>
    <n v="0"/>
    <n v="1"/>
    <n v="0"/>
    <n v="23"/>
    <s v="Si"/>
    <s v="No"/>
    <s v="No"/>
    <s v="No"/>
    <s v="No"/>
    <s v="No"/>
    <s v="No"/>
    <s v="No"/>
    <s v="No"/>
    <s v="No"/>
    <s v="No"/>
    <s v="No"/>
    <s v="No"/>
    <s v="No"/>
    <s v="No"/>
    <n v="1350"/>
    <m/>
    <n v="344"/>
    <s v="Si"/>
    <n v="6"/>
    <s v="No"/>
    <s v="No"/>
    <n v="16"/>
    <n v="3.4"/>
    <n v="3"/>
    <s v="No"/>
    <s v="Si"/>
    <s v="Si"/>
    <s v="No"/>
    <s v="No"/>
  </r>
  <r>
    <n v="212"/>
    <d v="2023-06-15T00:00:00"/>
    <s v="Asma grave"/>
    <s v="Asma de inicio tardío"/>
    <s v="Si"/>
    <s v="Si"/>
    <s v="Si"/>
    <s v="No"/>
    <s v="Inicio de biológico"/>
    <x v="1"/>
    <n v="46"/>
    <s v="Femenino"/>
    <n v="85"/>
    <n v="170"/>
    <n v="29.411764705882351"/>
    <s v="Paso 5 GINA"/>
    <s v="Si"/>
    <s v="No"/>
    <s v="No"/>
    <s v="Si"/>
    <n v="0"/>
    <n v="0"/>
    <n v="0"/>
    <n v="0"/>
    <n v="15"/>
    <s v="No"/>
    <s v="No"/>
    <s v="No"/>
    <s v="No"/>
    <s v="No"/>
    <s v="No"/>
    <s v="No"/>
    <s v="No"/>
    <s v="No"/>
    <s v="Si"/>
    <s v="No"/>
    <s v="No"/>
    <s v="Si"/>
    <s v="No"/>
    <s v="No"/>
    <n v="430"/>
    <m/>
    <n v="280"/>
    <s v="Si"/>
    <n v="27"/>
    <m/>
    <s v="Si"/>
    <n v="10"/>
    <m/>
    <m/>
    <s v="Si"/>
    <s v="Si"/>
    <s v="No"/>
    <s v="No"/>
    <s v="No"/>
  </r>
  <r>
    <n v="214"/>
    <d v="2023-06-22T00:00:00"/>
    <s v="Asma grave"/>
    <s v="Asma de inicio tardío"/>
    <s v="Si"/>
    <s v="Si"/>
    <s v="Si"/>
    <s v="Si"/>
    <s v="Inicio de biológico"/>
    <x v="1"/>
    <n v="34"/>
    <s v="Femenino"/>
    <n v="70"/>
    <n v="162"/>
    <n v="26.672763298277701"/>
    <s v="Paso 5 GINA"/>
    <s v="Si"/>
    <s v="Si"/>
    <s v="Si"/>
    <s v="Si"/>
    <n v="0"/>
    <n v="1"/>
    <n v="5"/>
    <n v="0"/>
    <n v="28"/>
    <s v="Si"/>
    <s v="No"/>
    <s v="No"/>
    <s v="No"/>
    <s v="No"/>
    <s v="Si"/>
    <s v="No"/>
    <s v="No"/>
    <s v="No"/>
    <s v="No"/>
    <s v="No"/>
    <s v="No"/>
    <s v="No"/>
    <s v="No"/>
    <s v="No"/>
    <n v="550"/>
    <m/>
    <n v="93"/>
    <s v="Si"/>
    <n v="36"/>
    <s v="No"/>
    <s v="No"/>
    <n v="13"/>
    <n v="4"/>
    <n v="3"/>
    <s v="Si"/>
    <s v="Si"/>
    <s v="Si"/>
    <s v="No"/>
    <s v="No"/>
  </r>
  <r>
    <n v="215"/>
    <d v="2023-06-22T00:00:00"/>
    <s v="Asma grave"/>
    <s v="Asma de inicio tardío"/>
    <s v="No"/>
    <s v="No"/>
    <s v="No"/>
    <s v="Si"/>
    <s v="Inicio de biológico"/>
    <x v="1"/>
    <n v="76"/>
    <s v="Femenino"/>
    <n v="78"/>
    <n v="146"/>
    <n v="36.59223118784012"/>
    <s v="Paso 5 GINA"/>
    <s v="Si"/>
    <s v="Si"/>
    <s v="No"/>
    <s v="Si"/>
    <n v="0"/>
    <n v="0"/>
    <n v="2"/>
    <n v="0"/>
    <n v="69"/>
    <s v="No"/>
    <s v="No"/>
    <s v="No"/>
    <s v="No"/>
    <s v="No"/>
    <s v="No"/>
    <s v="No"/>
    <s v="Si"/>
    <s v="No"/>
    <s v="No"/>
    <s v="Si"/>
    <s v="No"/>
    <s v="Si"/>
    <s v="No"/>
    <s v="No"/>
    <n v="230"/>
    <m/>
    <n v="16"/>
    <s v="Si"/>
    <n v="7"/>
    <m/>
    <s v="Si"/>
    <n v="15"/>
    <n v="2.6"/>
    <m/>
    <s v="Si"/>
    <s v="Si"/>
    <s v="No"/>
    <s v="Si"/>
    <s v="No"/>
  </r>
  <r>
    <n v="216"/>
    <d v="2023-06-22T00:00:00"/>
    <s v="Asma grave"/>
    <s v="Asma de inicio tardío"/>
    <s v="Si"/>
    <s v="No"/>
    <s v="Si"/>
    <s v="No"/>
    <s v="Inicio de biológico"/>
    <x v="2"/>
    <n v="57"/>
    <s v="Masculino"/>
    <n v="55"/>
    <n v="163"/>
    <n v="20.700816741315069"/>
    <s v="Paso 5 GINA"/>
    <s v="Si"/>
    <s v="Si"/>
    <s v="No"/>
    <s v="Si"/>
    <n v="1"/>
    <n v="0"/>
    <n v="2"/>
    <n v="0"/>
    <n v="30"/>
    <m/>
    <s v="Si"/>
    <s v="No"/>
    <s v="No"/>
    <s v="No"/>
    <s v="Si"/>
    <s v="No"/>
    <s v="No"/>
    <s v="No"/>
    <s v="No"/>
    <s v="No"/>
    <s v="No"/>
    <s v="No"/>
    <s v="No"/>
    <s v="No"/>
    <n v="369"/>
    <n v="0"/>
    <n v="25"/>
    <s v="Si"/>
    <n v="85"/>
    <s v="No"/>
    <s v="No"/>
    <n v="12"/>
    <n v="3.2"/>
    <n v="4"/>
    <s v="No"/>
    <s v="Si"/>
    <s v="No"/>
    <s v="No"/>
    <s v="No"/>
  </r>
  <r>
    <n v="217"/>
    <d v="2023-06-22T00:00:00"/>
    <s v="Asma grave"/>
    <s v="Asma de inicio tardío"/>
    <s v="Si"/>
    <s v="No"/>
    <s v="Si"/>
    <s v="No"/>
    <s v="Inicio de biológico"/>
    <x v="2"/>
    <n v="43"/>
    <s v="Femenino"/>
    <n v="65"/>
    <n v="153"/>
    <n v="27.767098124652911"/>
    <s v="Paso 5 GINA"/>
    <s v="Si"/>
    <s v="Si"/>
    <s v="No"/>
    <s v="Si"/>
    <n v="2"/>
    <n v="0"/>
    <n v="7"/>
    <n v="0"/>
    <n v="21"/>
    <s v="Si"/>
    <s v="No"/>
    <s v="Si"/>
    <s v="No"/>
    <s v="No"/>
    <s v="No"/>
    <s v="No"/>
    <s v="No"/>
    <s v="No"/>
    <s v="No"/>
    <s v="No"/>
    <s v="No"/>
    <s v="No"/>
    <s v="No"/>
    <s v="No"/>
    <n v="368"/>
    <m/>
    <n v="48"/>
    <s v="Si"/>
    <n v="33"/>
    <s v="Si"/>
    <s v="Si"/>
    <n v="15"/>
    <m/>
    <n v="3"/>
    <s v="Si"/>
    <s v="Si"/>
    <s v="Si"/>
    <s v="No"/>
    <s v="No"/>
  </r>
  <r>
    <n v="218"/>
    <d v="2023-06-29T00:00:00"/>
    <s v="Asma grave"/>
    <s v="Asma de inicio tardío"/>
    <s v="Si"/>
    <s v="Si"/>
    <s v="Si"/>
    <s v="Si"/>
    <s v="Inicio de biológico"/>
    <x v="3"/>
    <n v="58"/>
    <s v="Masculino"/>
    <n v="72"/>
    <n v="162"/>
    <n v="27.434842249657063"/>
    <s v="Paso 5 GINA"/>
    <s v="Si"/>
    <s v="Si"/>
    <s v="Si"/>
    <s v="Si"/>
    <n v="0"/>
    <n v="2"/>
    <n v="4"/>
    <n v="0"/>
    <n v="47"/>
    <s v="No"/>
    <s v="Si"/>
    <s v="No"/>
    <s v="No"/>
    <s v="Si"/>
    <s v="No"/>
    <s v="Si"/>
    <s v="Si"/>
    <s v="No"/>
    <s v="No"/>
    <s v="Si"/>
    <m/>
    <s v="No"/>
    <s v="No"/>
    <s v="No"/>
    <n v="560"/>
    <m/>
    <n v="391"/>
    <s v="Si"/>
    <n v="34"/>
    <s v="No"/>
    <s v="No"/>
    <n v="10"/>
    <n v="4.4000000000000004"/>
    <n v="4"/>
    <s v="Si"/>
    <s v="Si"/>
    <s v="No"/>
    <s v="No"/>
    <s v="No"/>
  </r>
  <r>
    <n v="220"/>
    <d v="2023-07-13T00:00:00"/>
    <s v="Asma grave"/>
    <s v="Asma de inicio tardío"/>
    <s v="Si"/>
    <s v="Si"/>
    <s v="Si"/>
    <s v="Si"/>
    <s v="Inicio de biológico"/>
    <x v="3"/>
    <n v="55"/>
    <s v="Masculino"/>
    <n v="81"/>
    <n v="165"/>
    <n v="29.752066115702476"/>
    <s v="Paso 5 GINA"/>
    <s v="Si"/>
    <s v="Si"/>
    <s v="Si"/>
    <s v="No"/>
    <n v="1"/>
    <m/>
    <n v="1"/>
    <n v="0"/>
    <n v="25"/>
    <s v="Si"/>
    <s v="Si"/>
    <s v="No"/>
    <s v="No"/>
    <s v="Si"/>
    <s v="Si"/>
    <s v="Si"/>
    <s v="Si"/>
    <s v="No"/>
    <s v="No"/>
    <s v="No"/>
    <s v="No"/>
    <s v="No"/>
    <s v="No"/>
    <s v="No"/>
    <n v="1720"/>
    <n v="0"/>
    <n v="156"/>
    <s v="No"/>
    <n v="17"/>
    <s v="No"/>
    <s v="No"/>
    <n v="15"/>
    <n v="3"/>
    <n v="1"/>
    <s v="Si"/>
    <s v="Si"/>
    <s v="No"/>
    <s v="No"/>
    <s v="No"/>
  </r>
  <r>
    <n v="221"/>
    <d v="2023-07-13T00:00:00"/>
    <s v="Asma grave"/>
    <s v="Asma de inicio tardío"/>
    <s v="Si"/>
    <s v="Si"/>
    <s v="Si"/>
    <s v="No"/>
    <s v="Inicio de biológico"/>
    <x v="2"/>
    <n v="43"/>
    <s v="Femenino"/>
    <n v="69"/>
    <n v="157"/>
    <n v="27.99302202929125"/>
    <s v="Paso 4 GINA"/>
    <s v="Si"/>
    <s v="Si"/>
    <s v="No"/>
    <s v="No"/>
    <n v="2"/>
    <n v="0"/>
    <n v="2"/>
    <n v="0"/>
    <n v="26"/>
    <s v="No"/>
    <s v="No"/>
    <s v="No"/>
    <s v="No"/>
    <s v="Si"/>
    <s v="No"/>
    <s v="Si"/>
    <s v="No"/>
    <s v="No"/>
    <s v="No"/>
    <s v="No"/>
    <s v="No"/>
    <s v="No"/>
    <s v="No"/>
    <s v="No"/>
    <n v="739"/>
    <m/>
    <n v="105"/>
    <s v="Si"/>
    <n v="25"/>
    <s v="Si"/>
    <s v="Si"/>
    <n v="17"/>
    <m/>
    <m/>
    <s v="No"/>
    <s v="Si"/>
    <s v="Si"/>
    <s v=""/>
    <s v="No"/>
  </r>
  <r>
    <n v="223"/>
    <d v="2023-07-27T00:00:00"/>
    <s v="Asma grave"/>
    <s v="Asma de inicio tardío"/>
    <s v="Si"/>
    <s v="Si"/>
    <s v="Si"/>
    <s v="No"/>
    <s v="Inicio de biológico"/>
    <x v="1"/>
    <n v="57"/>
    <s v="Masculino"/>
    <n v="56"/>
    <n v="157"/>
    <n v="22.718974400584205"/>
    <s v="Paso 5 GINA"/>
    <s v="Si"/>
    <s v="Si"/>
    <s v="No"/>
    <s v="Si"/>
    <n v="0"/>
    <n v="0"/>
    <n v="2"/>
    <n v="0"/>
    <n v="45"/>
    <s v="Si"/>
    <s v="No"/>
    <s v="No"/>
    <s v="No"/>
    <s v="No"/>
    <s v="Si"/>
    <s v="No"/>
    <s v="No"/>
    <s v="No"/>
    <s v="No"/>
    <s v="No"/>
    <s v="No"/>
    <s v="No"/>
    <s v="No"/>
    <s v="No"/>
    <n v="330"/>
    <n v="0"/>
    <n v="530"/>
    <s v="Si"/>
    <n v="19"/>
    <s v="No"/>
    <s v="Si"/>
    <n v="15"/>
    <n v="2.6"/>
    <n v="2"/>
    <s v="No"/>
    <s v="Si"/>
    <s v="Si"/>
    <s v="No"/>
    <s v="No"/>
  </r>
  <r>
    <n v="227"/>
    <d v="2023-08-17T00:00:00"/>
    <s v="Asma grave"/>
    <s v="Asma de inicio tardío"/>
    <s v="Si"/>
    <s v="Si"/>
    <s v="Si"/>
    <s v="No"/>
    <s v="Inicio de biológico"/>
    <x v="3"/>
    <n v="49"/>
    <s v="Femenino"/>
    <n v="72"/>
    <n v="160"/>
    <n v="28.125"/>
    <s v="Paso 5 GINA"/>
    <s v="Si"/>
    <s v="No"/>
    <s v="No"/>
    <s v="Si"/>
    <n v="0"/>
    <n v="0"/>
    <n v="0"/>
    <n v="0"/>
    <n v="16"/>
    <s v="Si"/>
    <s v="Si"/>
    <s v="No"/>
    <s v="No"/>
    <s v="Si"/>
    <s v="Si"/>
    <m/>
    <s v="Si"/>
    <s v="No"/>
    <s v="No"/>
    <s v="No"/>
    <s v="No"/>
    <s v="No"/>
    <s v="No"/>
    <s v="No"/>
    <n v="746"/>
    <n v="0"/>
    <n v="121"/>
    <s v="Si"/>
    <n v="37"/>
    <s v="No"/>
    <s v="Si"/>
    <n v="16"/>
    <n v="2.8"/>
    <n v="3"/>
    <s v="No"/>
    <s v="No"/>
    <s v="Si"/>
    <s v="No"/>
    <s v="No"/>
  </r>
  <r>
    <n v="230"/>
    <d v="2023-08-17T00:00:00"/>
    <s v="Asma grave"/>
    <s v="Asma de inicio tardío"/>
    <s v="Si"/>
    <s v="No"/>
    <s v="Si"/>
    <s v="Si"/>
    <s v="Inicio de biológico"/>
    <x v="1"/>
    <n v="39"/>
    <s v="Masculino"/>
    <n v="70"/>
    <n v="160"/>
    <n v="27.34375"/>
    <s v="Paso 5 GINA"/>
    <s v="Si"/>
    <s v="Si"/>
    <s v="Si"/>
    <s v="Si"/>
    <n v="1"/>
    <n v="1"/>
    <n v="4"/>
    <n v="1"/>
    <n v="33"/>
    <s v="No"/>
    <s v="Si"/>
    <s v="No"/>
    <s v="No"/>
    <s v="Si"/>
    <s v="No"/>
    <s v="No"/>
    <s v="No"/>
    <s v="No"/>
    <s v="No"/>
    <s v="No"/>
    <s v="No"/>
    <s v="No"/>
    <s v="No"/>
    <s v="No"/>
    <n v="470"/>
    <m/>
    <n v="205"/>
    <s v="Si"/>
    <n v="67"/>
    <s v="No"/>
    <s v="No"/>
    <n v="15"/>
    <n v="1.8"/>
    <n v="3"/>
    <s v="Si"/>
    <s v="Si"/>
    <s v="Si"/>
    <s v="No"/>
    <s v="No"/>
  </r>
  <r>
    <n v="231"/>
    <d v="2023-08-24T00:00:00"/>
    <s v="Asma grave"/>
    <s v="Asma de inicio tardío"/>
    <s v="Si"/>
    <s v="Si"/>
    <s v="Si"/>
    <s v="Si"/>
    <s v="Inicio de biológico"/>
    <x v="2"/>
    <n v="40"/>
    <s v="Femenino"/>
    <n v="100"/>
    <n v="165"/>
    <n v="36.73094582185491"/>
    <s v="Paso 5 GINA"/>
    <s v="Si"/>
    <s v="Si"/>
    <s v="No"/>
    <s v="No"/>
    <n v="0"/>
    <n v="0"/>
    <n v="4"/>
    <n v="0"/>
    <n v="31"/>
    <s v="No"/>
    <s v="Si"/>
    <s v="No"/>
    <s v="No"/>
    <s v="Si"/>
    <s v="No"/>
    <s v="Si"/>
    <s v="Si"/>
    <s v="No"/>
    <s v="No"/>
    <s v="Si"/>
    <s v="No"/>
    <s v="No"/>
    <s v="No"/>
    <s v="No"/>
    <n v="910"/>
    <m/>
    <n v="42"/>
    <s v="No"/>
    <n v="11"/>
    <s v="No"/>
    <s v="Si"/>
    <n v="13"/>
    <n v="4.8"/>
    <n v="4"/>
    <s v="No"/>
    <s v="Si"/>
    <s v="No"/>
    <s v="No"/>
    <s v="No"/>
  </r>
  <r>
    <n v="232"/>
    <d v="2023-08-24T00:00:00"/>
    <s v="Asma grave"/>
    <s v="Asma de inicio tardío"/>
    <s v="No"/>
    <s v="Si"/>
    <s v="Si"/>
    <s v="No"/>
    <s v="Inicio de biológico"/>
    <x v="0"/>
    <n v="68"/>
    <s v="Femenino"/>
    <n v="72"/>
    <n v="148"/>
    <n v="32.870708546384222"/>
    <s v="Paso 5 GINA"/>
    <s v="Si"/>
    <s v="Si"/>
    <s v="No"/>
    <s v="No"/>
    <n v="0"/>
    <n v="0"/>
    <n v="3"/>
    <n v="0"/>
    <n v="18"/>
    <s v="Si"/>
    <s v="Si"/>
    <s v="No"/>
    <s v="No"/>
    <s v="No"/>
    <s v="Si"/>
    <s v="No"/>
    <s v="Si"/>
    <s v="No"/>
    <s v="No"/>
    <s v="Si"/>
    <s v="No"/>
    <s v="No"/>
    <s v="No"/>
    <s v="No"/>
    <n v="15"/>
    <n v="0"/>
    <n v="102"/>
    <s v="No"/>
    <n v="16"/>
    <s v="No"/>
    <s v="Si"/>
    <n v="11"/>
    <n v="2.8"/>
    <n v="4"/>
    <s v="No"/>
    <s v="No"/>
    <s v="Si"/>
    <s v="No"/>
    <s v="No"/>
  </r>
  <r>
    <n v="233"/>
    <d v="2023-08-31T00:00:00"/>
    <s v="Asma grave"/>
    <s v="Asma de inicio tardío"/>
    <s v="Si"/>
    <s v="Si"/>
    <s v="Si"/>
    <s v="No"/>
    <s v="Inicio de biológico"/>
    <x v="3"/>
    <n v="45"/>
    <s v="Masculino"/>
    <n v="92"/>
    <n v="158"/>
    <n v="36.853068418522675"/>
    <s v="Paso 5 GINA"/>
    <s v="Si"/>
    <s v="No"/>
    <s v="No"/>
    <s v="Si"/>
    <n v="0"/>
    <n v="0"/>
    <n v="1"/>
    <n v="0"/>
    <n v="45"/>
    <s v="Si"/>
    <s v="Si"/>
    <s v="No"/>
    <s v="No"/>
    <s v="Si"/>
    <s v="No"/>
    <s v="Si"/>
    <s v="Si"/>
    <s v="No"/>
    <s v="No"/>
    <s v="Si"/>
    <s v="No"/>
    <s v="No"/>
    <s v="No"/>
    <s v="No"/>
    <n v="670"/>
    <n v="0"/>
    <n v="60"/>
    <s v="Si"/>
    <m/>
    <s v="No"/>
    <s v="Si"/>
    <n v="11"/>
    <n v="2.6"/>
    <n v="4"/>
    <s v="No"/>
    <s v="Si"/>
    <s v="Si"/>
    <s v="No"/>
    <s v="No"/>
  </r>
  <r>
    <n v="234"/>
    <d v="2023-09-07T00:00:00"/>
    <s v="Asma grave"/>
    <s v="Asma de inicio tardío"/>
    <s v="Si"/>
    <s v="Si"/>
    <s v="Si"/>
    <s v="No"/>
    <s v="Continuación de biológico"/>
    <x v="3"/>
    <n v="30"/>
    <s v="Femenino"/>
    <n v="65"/>
    <n v="164"/>
    <n v="24.16716240333135"/>
    <s v="Paso 5 GINA"/>
    <s v="No"/>
    <s v="No"/>
    <s v="No"/>
    <s v="No"/>
    <n v="0"/>
    <n v="0"/>
    <n v="0"/>
    <n v="0"/>
    <n v="18"/>
    <s v="Si"/>
    <s v="Si"/>
    <s v="Si"/>
    <s v="Si"/>
    <s v="Si"/>
    <s v="No"/>
    <s v="No"/>
    <s v="No"/>
    <s v="No"/>
    <s v="No"/>
    <s v="No"/>
    <s v="No"/>
    <s v="No"/>
    <s v="No"/>
    <s v="No"/>
    <n v="270"/>
    <n v="0"/>
    <n v="119"/>
    <s v="No"/>
    <n v="6"/>
    <s v="No"/>
    <s v="Si"/>
    <n v="20"/>
    <n v="0.8"/>
    <n v="2"/>
    <s v="No"/>
    <s v="No"/>
    <s v="No"/>
    <s v="No"/>
    <s v="No"/>
  </r>
  <r>
    <n v="236"/>
    <d v="2023-09-21T00:00:00"/>
    <s v="Asma grave"/>
    <s v="Asma de inicio tardío"/>
    <s v="Si"/>
    <s v="No"/>
    <s v="Si"/>
    <s v="Si"/>
    <s v="Inicio de biológico"/>
    <x v="3"/>
    <n v="58"/>
    <s v="Masculino"/>
    <n v="74"/>
    <n v="161"/>
    <n v="28.548281316307239"/>
    <s v="Paso 5 GINA"/>
    <s v="Si"/>
    <s v="No"/>
    <s v="No"/>
    <s v="Si"/>
    <n v="12"/>
    <n v="0"/>
    <n v="12"/>
    <n v="0"/>
    <n v="45"/>
    <s v="No"/>
    <s v="No"/>
    <s v="No"/>
    <s v="No"/>
    <s v="No"/>
    <s v="No"/>
    <s v="No"/>
    <s v="No"/>
    <s v="No"/>
    <s v="No"/>
    <s v="No"/>
    <s v="No"/>
    <s v="No"/>
    <s v="No"/>
    <s v="No"/>
    <n v="909"/>
    <m/>
    <m/>
    <s v="Si"/>
    <n v="55"/>
    <s v="No"/>
    <s v="No"/>
    <n v="5"/>
    <n v="6"/>
    <n v="4"/>
    <s v="Si"/>
    <s v="Si"/>
    <s v="Si"/>
    <s v="No"/>
    <s v="No"/>
  </r>
  <r>
    <n v="237"/>
    <d v="2023-09-21T00:00:00"/>
    <s v="Asma grave"/>
    <s v="Asma de inicio tardío"/>
    <s v="Si"/>
    <s v="No"/>
    <s v="Si"/>
    <s v="Si"/>
    <s v="Inicio de biológico"/>
    <x v="1"/>
    <n v="49"/>
    <s v="Masculino"/>
    <n v="80"/>
    <n v="163"/>
    <n v="30.110278896458279"/>
    <s v="Paso 5 GINA"/>
    <s v="Si"/>
    <s v="Si"/>
    <s v="Si"/>
    <s v="No"/>
    <n v="1"/>
    <n v="2"/>
    <n v="2"/>
    <n v="0"/>
    <n v="43"/>
    <s v="No"/>
    <s v="Si"/>
    <s v="No"/>
    <s v="No"/>
    <s v="No"/>
    <s v="No"/>
    <s v="No"/>
    <s v="Si"/>
    <s v="No"/>
    <s v="No"/>
    <s v="Si"/>
    <s v="No"/>
    <s v="Si"/>
    <s v="No"/>
    <s v="No"/>
    <n v="2550"/>
    <m/>
    <n v="59"/>
    <s v="No"/>
    <n v="8"/>
    <s v="No"/>
    <s v="No"/>
    <n v="12"/>
    <n v="2.6"/>
    <n v="4"/>
    <s v="Si"/>
    <s v="Si"/>
    <s v="No"/>
    <s v="No"/>
    <s v="No"/>
  </r>
  <r>
    <n v="239"/>
    <d v="2023-10-19T00:00:00"/>
    <s v="Asma grave"/>
    <s v="Asma de inicio tardío"/>
    <s v="Si"/>
    <s v="No"/>
    <s v="Si"/>
    <s v="No"/>
    <s v="Inicio de biológico"/>
    <x v="2"/>
    <n v="63"/>
    <s v="Femenino"/>
    <n v="62"/>
    <n v="138"/>
    <n v="32.5561856752783"/>
    <s v="Paso 5 GINA"/>
    <s v="Si"/>
    <s v="No"/>
    <s v="No"/>
    <s v="Si"/>
    <n v="0"/>
    <n v="0"/>
    <n v="1"/>
    <n v="0"/>
    <n v="35"/>
    <s v="Si"/>
    <s v="Si"/>
    <s v="No"/>
    <s v="No"/>
    <s v="Si"/>
    <s v="Si"/>
    <s v="No"/>
    <s v="Si"/>
    <s v="No"/>
    <s v="Si"/>
    <s v="Si"/>
    <s v="No"/>
    <s v="Si"/>
    <s v="No"/>
    <s v="No"/>
    <n v="1610"/>
    <m/>
    <n v="36"/>
    <s v="Si"/>
    <n v="39"/>
    <s v="No"/>
    <s v="No"/>
    <n v="14"/>
    <n v="3.4"/>
    <n v="3"/>
    <s v="No"/>
    <s v="Si"/>
    <s v="Si"/>
    <s v="No"/>
    <s v="No"/>
  </r>
  <r>
    <n v="240"/>
    <d v="2023-10-19T00:00:00"/>
    <s v="Asma grave"/>
    <s v="Asma de inicio temprano"/>
    <s v="Si"/>
    <s v="Si"/>
    <s v="Si"/>
    <s v="Si"/>
    <s v="Inicio de biológico"/>
    <x v="3"/>
    <n v="30"/>
    <s v="Femenino"/>
    <n v="66"/>
    <n v="159"/>
    <n v="26.106562240417706"/>
    <s v="Paso 5 GINA"/>
    <s v="Si"/>
    <s v="Si"/>
    <s v="No"/>
    <s v="No"/>
    <n v="0"/>
    <n v="0"/>
    <n v="12"/>
    <n v="1"/>
    <n v="6"/>
    <s v="Si"/>
    <s v="Si"/>
    <s v="Si"/>
    <s v="Si"/>
    <s v="No"/>
    <s v="No"/>
    <s v="No"/>
    <s v="No"/>
    <s v="No"/>
    <s v="No"/>
    <s v="No"/>
    <s v="No"/>
    <s v="No"/>
    <s v="No"/>
    <s v="No"/>
    <n v="1350"/>
    <n v="0"/>
    <n v="2106"/>
    <s v="No"/>
    <n v="119"/>
    <s v="No"/>
    <s v="No"/>
    <n v="15"/>
    <m/>
    <m/>
    <s v="Si"/>
    <s v="Si"/>
    <s v="Si"/>
    <s v="No"/>
    <s v="No"/>
  </r>
  <r>
    <n v="241"/>
    <d v="2023-10-26T00:00:00"/>
    <s v="Asma grave"/>
    <s v="Asma de inicio temprano"/>
    <s v="Si"/>
    <s v="Si"/>
    <s v="Si"/>
    <s v="Si"/>
    <s v="Inicio de biológico"/>
    <x v="3"/>
    <n v="19"/>
    <s v="Femenino"/>
    <n v="69"/>
    <n v="156"/>
    <n v="28.353057199211047"/>
    <s v="Paso 5 GINA"/>
    <s v="Si"/>
    <s v="Si"/>
    <s v="Si"/>
    <s v="No"/>
    <n v="3"/>
    <n v="0"/>
    <n v="5"/>
    <n v="0"/>
    <n v="3"/>
    <s v="Si"/>
    <s v="No"/>
    <s v="Si"/>
    <s v="No"/>
    <s v="No"/>
    <s v="No"/>
    <s v="No"/>
    <s v="No"/>
    <s v="No"/>
    <s v="No"/>
    <s v="No"/>
    <s v="No"/>
    <s v="No"/>
    <s v="No"/>
    <s v="No"/>
    <n v="1000"/>
    <m/>
    <n v="3873"/>
    <s v="No"/>
    <n v="56"/>
    <s v="No"/>
    <s v="Si"/>
    <n v="12"/>
    <n v="1.2"/>
    <n v="4"/>
    <s v="No"/>
    <s v="Si"/>
    <s v="Si"/>
    <s v="No"/>
    <s v="No"/>
  </r>
  <r>
    <n v="242"/>
    <d v="2023-11-02T00:00:00"/>
    <s v="Asma grave"/>
    <s v="Asma de inicio tardío"/>
    <s v="No"/>
    <s v="Si"/>
    <s v="Si"/>
    <s v="Si"/>
    <s v="Inicio de biológico"/>
    <x v="1"/>
    <n v="55"/>
    <s v="Femenino"/>
    <n v="61"/>
    <n v="153"/>
    <n v="26.058353624674272"/>
    <s v="Paso 5 GINA"/>
    <s v="Si"/>
    <s v="Si"/>
    <s v="Si"/>
    <s v="Si"/>
    <n v="1"/>
    <n v="0"/>
    <n v="3"/>
    <n v="0"/>
    <n v="43"/>
    <s v="No"/>
    <s v="No"/>
    <s v="No"/>
    <s v="No"/>
    <s v="No"/>
    <s v="No"/>
    <s v="No"/>
    <s v="Si"/>
    <s v="No"/>
    <s v="Si"/>
    <s v="No"/>
    <s v="No"/>
    <s v="No"/>
    <s v="No"/>
    <s v="No"/>
    <n v="1070"/>
    <m/>
    <n v="62.4"/>
    <s v="Si"/>
    <n v="22"/>
    <s v="No"/>
    <s v="No"/>
    <n v="11"/>
    <n v="3.2"/>
    <n v="4"/>
    <s v="Si"/>
    <s v="Si"/>
    <s v="Si"/>
    <s v="No"/>
    <s v="No"/>
  </r>
  <r>
    <n v="244"/>
    <d v="2023-11-16T00:00:00"/>
    <s v="Asma grave"/>
    <s v="Asma de inicio tardío"/>
    <s v="Si"/>
    <s v="Si"/>
    <s v="Si"/>
    <s v="Si"/>
    <s v="Inicio de biológico"/>
    <x v="2"/>
    <n v="47"/>
    <s v="Femenino"/>
    <n v="67"/>
    <n v="153"/>
    <n v="28.621470374642232"/>
    <s v="Paso 5 GINA"/>
    <s v="Si"/>
    <s v="Si"/>
    <s v="Si"/>
    <s v="Si"/>
    <n v="5"/>
    <n v="1"/>
    <n v="3"/>
    <n v="0"/>
    <n v="44"/>
    <s v="No"/>
    <s v="No"/>
    <s v="No"/>
    <s v="No"/>
    <s v="No"/>
    <s v="No"/>
    <s v="No"/>
    <s v="No"/>
    <s v="No"/>
    <s v="No"/>
    <s v="Si"/>
    <s v="No"/>
    <s v="No"/>
    <s v="No"/>
    <s v="No"/>
    <n v="740"/>
    <n v="4"/>
    <m/>
    <s v="Si"/>
    <n v="30"/>
    <s v="No"/>
    <s v="No"/>
    <n v="5"/>
    <n v="4.8"/>
    <n v="4"/>
    <s v="Si"/>
    <s v="No"/>
    <s v="No"/>
    <s v="No"/>
    <s v="No"/>
  </r>
  <r>
    <n v="248"/>
    <d v="2023-11-23T00:00:00"/>
    <s v="Asma grave"/>
    <s v="Asma de inicio tardío"/>
    <s v="Si"/>
    <s v="Si"/>
    <s v="Si"/>
    <s v="No"/>
    <s v="Inicio de biológico"/>
    <x v="1"/>
    <n v="55"/>
    <s v="Femenino"/>
    <n v="59"/>
    <n v="160"/>
    <n v="23.046875"/>
    <s v="Paso 5 GINA"/>
    <s v="Si"/>
    <s v="Si"/>
    <s v="Si"/>
    <s v="Si"/>
    <n v="2"/>
    <n v="1"/>
    <n v="2"/>
    <n v="0"/>
    <n v="30"/>
    <s v="Si"/>
    <s v="Si"/>
    <s v="No"/>
    <s v="No"/>
    <s v="Si"/>
    <s v="No"/>
    <s v="Si"/>
    <s v="No"/>
    <s v="No"/>
    <s v="No"/>
    <s v="No"/>
    <s v="No"/>
    <s v="No"/>
    <s v="No"/>
    <s v="No"/>
    <n v="770"/>
    <m/>
    <n v="504"/>
    <s v="Si"/>
    <n v="10"/>
    <s v="Si"/>
    <s v="Si"/>
    <n v="15"/>
    <n v="1.8"/>
    <n v="4"/>
    <s v="No"/>
    <s v="Si"/>
    <s v="No"/>
    <s v="No"/>
    <s v="No"/>
  </r>
  <r>
    <n v="250"/>
    <d v="2023-11-30T00:00:00"/>
    <s v="Asma grave"/>
    <s v="Asma de inicio tardío"/>
    <s v="Si"/>
    <s v="Si"/>
    <s v="Si"/>
    <s v="No"/>
    <s v="Inicio de biológico"/>
    <x v="3"/>
    <n v="68"/>
    <s v="Femenino"/>
    <n v="61"/>
    <n v="160"/>
    <n v="23.828125"/>
    <s v="Paso 5 GINA"/>
    <s v="Si"/>
    <s v="Si"/>
    <s v="No"/>
    <s v="Si"/>
    <n v="0"/>
    <n v="0"/>
    <n v="2"/>
    <n v="0"/>
    <n v="48"/>
    <s v="No"/>
    <s v="Si"/>
    <s v="No"/>
    <s v="No"/>
    <s v="No"/>
    <s v="Si"/>
    <s v="No"/>
    <s v="No"/>
    <s v="No"/>
    <s v="No"/>
    <s v="No"/>
    <s v="No"/>
    <s v="No"/>
    <s v="No"/>
    <s v="No"/>
    <n v="471"/>
    <n v="4"/>
    <n v="839"/>
    <s v="Si"/>
    <n v="30"/>
    <s v="No"/>
    <s v="Si"/>
    <n v="18"/>
    <n v="2.2000000000000002"/>
    <m/>
    <s v="No"/>
    <s v="Si"/>
    <s v="Si"/>
    <s v="No"/>
    <s v="No"/>
  </r>
  <r>
    <n v="253"/>
    <d v="2023-12-14T00:00:00"/>
    <s v="Asma grave"/>
    <s v="Asma de inicio tardío"/>
    <s v="Si"/>
    <s v="Si"/>
    <s v="Si"/>
    <s v="No"/>
    <s v="Inicio de biológico"/>
    <x v="3"/>
    <n v="51"/>
    <s v="Femenino"/>
    <n v="76"/>
    <n v="157"/>
    <n v="30.832893829364274"/>
    <s v="Paso 5 GINA"/>
    <s v="Si"/>
    <s v="Si"/>
    <s v="No"/>
    <s v="Si"/>
    <n v="1"/>
    <n v="0"/>
    <n v="4"/>
    <n v="0"/>
    <n v="18"/>
    <s v="Si"/>
    <s v="Si"/>
    <s v="No"/>
    <s v="No"/>
    <s v="No"/>
    <s v="Si"/>
    <s v="No"/>
    <s v="No"/>
    <s v="No"/>
    <s v="No"/>
    <s v="Si"/>
    <s v="No"/>
    <s v="No"/>
    <s v="No"/>
    <s v="No"/>
    <n v="574"/>
    <m/>
    <n v="37"/>
    <s v="Si"/>
    <n v="25"/>
    <s v="No"/>
    <s v="Si"/>
    <n v="17"/>
    <n v="2.6"/>
    <n v="3"/>
    <s v="No"/>
    <s v="Si"/>
    <s v="Si"/>
    <s v="No"/>
    <s v="No"/>
  </r>
  <r>
    <n v="254"/>
    <d v="2023-12-21T00:00:00"/>
    <s v="Asma grave"/>
    <s v="Asma de inicio temprano"/>
    <s v="Si"/>
    <s v="Si"/>
    <s v="Si"/>
    <s v="No"/>
    <s v="Continuación de biológico"/>
    <x v="3"/>
    <n v="60"/>
    <s v="Femenino"/>
    <n v="65"/>
    <n v="156"/>
    <n v="26.70940170940171"/>
    <s v="Paso 5 GINA"/>
    <s v="No"/>
    <s v="No"/>
    <s v="No"/>
    <s v="Si"/>
    <n v="0"/>
    <n v="0"/>
    <n v="0"/>
    <n v="0"/>
    <n v="47"/>
    <s v="Si"/>
    <s v="No"/>
    <s v="No"/>
    <s v="No"/>
    <s v="No"/>
    <s v="No"/>
    <s v="No"/>
    <s v="No"/>
    <s v="No"/>
    <s v="No"/>
    <s v="No"/>
    <s v="No"/>
    <s v="No"/>
    <m/>
    <s v="No"/>
    <n v="590"/>
    <m/>
    <n v="30"/>
    <s v="No"/>
    <n v="7"/>
    <s v="No"/>
    <s v="Si"/>
    <n v="25"/>
    <n v="0"/>
    <m/>
    <s v="No"/>
    <s v="No"/>
    <s v="No"/>
    <s v="No"/>
    <s v="No"/>
  </r>
  <r>
    <n v="256"/>
    <d v="2023-12-14T00:00:00"/>
    <s v="Asma grave"/>
    <s v="Asma de inicio tardío"/>
    <s v="Si"/>
    <s v="No"/>
    <s v="Si"/>
    <s v="Si"/>
    <s v="Inicio de biológico"/>
    <x v="1"/>
    <n v="65"/>
    <s v="Masculino"/>
    <n v="65"/>
    <n v="161"/>
    <n v="25.076193048107712"/>
    <s v="Paso 4 GINA"/>
    <s v="No"/>
    <s v="Si"/>
    <s v="No"/>
    <s v="Si"/>
    <n v="0"/>
    <n v="0"/>
    <n v="5"/>
    <n v="0"/>
    <n v="40"/>
    <s v="No"/>
    <s v="No"/>
    <s v="No"/>
    <s v="No"/>
    <s v="No"/>
    <s v="No"/>
    <s v="No"/>
    <s v="Si"/>
    <s v="No"/>
    <s v="No"/>
    <s v="No"/>
    <s v="No"/>
    <s v="Si"/>
    <s v="No"/>
    <s v="No"/>
    <n v="574"/>
    <n v="0"/>
    <n v="323"/>
    <s v="Si"/>
    <n v="34"/>
    <s v="No"/>
    <s v="No"/>
    <m/>
    <m/>
    <m/>
    <s v="Si"/>
    <s v="No"/>
    <s v="Si"/>
    <s v="No"/>
    <s v="No"/>
  </r>
  <r>
    <n v="257"/>
    <d v="2023-12-21T00:00:00"/>
    <s v="Asma grave"/>
    <s v="Asma de inicio temprano"/>
    <s v="Si"/>
    <s v="Si"/>
    <s v="Si"/>
    <s v="No"/>
    <s v="Inicio de biológico"/>
    <x v="1"/>
    <n v="48"/>
    <s v="Femenino"/>
    <n v="68"/>
    <n v="163"/>
    <n v="25.593737061989536"/>
    <s v="Paso 5 GINA"/>
    <s v="Si"/>
    <s v="Si"/>
    <s v="No"/>
    <s v="Si"/>
    <n v="0"/>
    <n v="0"/>
    <n v="2"/>
    <n v="0"/>
    <n v="7"/>
    <s v="Si"/>
    <s v="Si"/>
    <s v="No"/>
    <s v="No"/>
    <s v="Si"/>
    <s v="No"/>
    <s v="Si"/>
    <s v="No"/>
    <s v="No"/>
    <s v="No"/>
    <s v="No"/>
    <s v="No"/>
    <s v="No"/>
    <s v="No"/>
    <s v="No"/>
    <n v="660"/>
    <n v="2"/>
    <n v="44"/>
    <s v="Si"/>
    <n v="64"/>
    <s v="No"/>
    <s v="Si"/>
    <n v="16"/>
    <n v="1.4"/>
    <n v="2"/>
    <s v="Si"/>
    <s v="Si"/>
    <s v="Si"/>
    <s v="No"/>
    <s v="No"/>
  </r>
  <r>
    <n v="258"/>
    <d v="2024-01-11T00:00:00"/>
    <s v="Asma grave"/>
    <s v="Asma de inicio temprano"/>
    <s v="Si"/>
    <s v="Si"/>
    <s v="Si"/>
    <s v="Si"/>
    <s v="Inicio de biológico"/>
    <x v="3"/>
    <n v="49"/>
    <s v="Masculino"/>
    <n v="74"/>
    <n v="172"/>
    <n v="25.013520822065981"/>
    <s v="Paso 5 GINA"/>
    <s v="Si"/>
    <s v="Si"/>
    <s v="Si"/>
    <s v="No"/>
    <n v="0"/>
    <n v="1"/>
    <n v="8"/>
    <n v="0"/>
    <n v="7"/>
    <s v="Si"/>
    <s v="Si"/>
    <s v="No"/>
    <s v="No"/>
    <s v="No"/>
    <s v="No"/>
    <s v="No"/>
    <s v="Si"/>
    <s v="No"/>
    <s v="No"/>
    <s v="No"/>
    <s v="No"/>
    <s v="Si"/>
    <s v="No"/>
    <s v="No"/>
    <n v="377"/>
    <m/>
    <n v="1043"/>
    <s v="No"/>
    <n v="39"/>
    <s v="No"/>
    <s v="Si"/>
    <n v="7"/>
    <n v="3.2"/>
    <n v="4"/>
    <s v="No"/>
    <s v="Si"/>
    <s v="Si"/>
    <s v="No"/>
    <s v="No"/>
  </r>
  <r>
    <n v="259"/>
    <d v="2024-02-01T00:00:00"/>
    <s v="Asma grave"/>
    <s v="Asma de inicio tardío"/>
    <s v="Si"/>
    <s v="Si"/>
    <s v="Si"/>
    <s v="Si"/>
    <s v="Inicio de biológico"/>
    <x v="1"/>
    <n v="43"/>
    <s v="Femenino"/>
    <n v="53"/>
    <n v="154"/>
    <n v="22.347782088041829"/>
    <s v="Paso 5 GINA"/>
    <s v="No"/>
    <s v="Si"/>
    <s v="No"/>
    <s v="No"/>
    <n v="0"/>
    <n v="0"/>
    <n v="2"/>
    <n v="0"/>
    <n v="26"/>
    <s v="No"/>
    <s v="No"/>
    <s v="No"/>
    <s v="No"/>
    <s v="No"/>
    <s v="No"/>
    <s v="No"/>
    <s v="No"/>
    <s v="No"/>
    <s v="No"/>
    <s v="No"/>
    <s v="No"/>
    <s v="Si"/>
    <s v="No"/>
    <s v="No"/>
    <n v="2300"/>
    <n v="10"/>
    <n v="116"/>
    <s v="No"/>
    <n v="23"/>
    <s v="No"/>
    <s v="No"/>
    <n v="21"/>
    <n v="0.8"/>
    <n v="2"/>
    <s v="Si"/>
    <s v="No"/>
    <s v="No"/>
    <s v="No"/>
    <s v="No"/>
  </r>
  <r>
    <n v="261"/>
    <d v="2024-03-07T00:00:00"/>
    <s v="Asma grave"/>
    <s v="Asma de inicio tardío"/>
    <s v="Si"/>
    <s v="Si"/>
    <s v="Si"/>
    <s v="No"/>
    <s v="Inicio de biológico"/>
    <x v="0"/>
    <n v="46"/>
    <s v="Masculino"/>
    <n v="68"/>
    <n v="174"/>
    <n v="22.460034350640772"/>
    <s v="Paso 5 GINA"/>
    <s v="Si"/>
    <s v="Si"/>
    <s v="No"/>
    <s v="No"/>
    <n v="0"/>
    <n v="0"/>
    <n v="3"/>
    <n v="0"/>
    <n v="6"/>
    <s v="Si"/>
    <s v="Si"/>
    <s v="Si"/>
    <s v="No"/>
    <s v="Si"/>
    <s v="Si"/>
    <s v="No"/>
    <s v="No"/>
    <s v="No"/>
    <s v="No"/>
    <s v="No"/>
    <s v="No"/>
    <s v="No"/>
    <s v="No"/>
    <s v="No"/>
    <n v="180"/>
    <m/>
    <n v="637"/>
    <s v="Si"/>
    <n v="38"/>
    <s v="No"/>
    <s v="Si"/>
    <n v="16"/>
    <n v="2.2000000000000002"/>
    <n v="3"/>
    <s v="No"/>
    <s v="Si"/>
    <s v="Si"/>
    <s v="No"/>
    <s v="No"/>
  </r>
  <r>
    <n v="262"/>
    <d v="2024-03-07T00:00:00"/>
    <s v="Asma grave"/>
    <s v="Asma de inicio tardío"/>
    <s v="Si"/>
    <s v="Si"/>
    <s v="Si"/>
    <s v="No"/>
    <s v="Inicio de biológico"/>
    <x v="2"/>
    <n v="67"/>
    <s v="Femenino"/>
    <n v="84"/>
    <n v="159"/>
    <n v="33.226533760531623"/>
    <s v="Paso 5 GINA"/>
    <s v="Si"/>
    <s v="Si"/>
    <s v="No"/>
    <s v="No"/>
    <n v="0"/>
    <n v="0"/>
    <n v="3"/>
    <n v="0"/>
    <n v="63"/>
    <s v="Si"/>
    <s v="No"/>
    <s v="No"/>
    <s v="No"/>
    <s v="No"/>
    <s v="No"/>
    <s v="No"/>
    <s v="Si"/>
    <s v="No"/>
    <s v="No"/>
    <s v="Si"/>
    <s v="No"/>
    <s v="No"/>
    <s v="No"/>
    <s v="No"/>
    <n v="300"/>
    <m/>
    <n v="401.6"/>
    <s v="No"/>
    <n v="19"/>
    <s v="No"/>
    <s v="Si"/>
    <n v="10"/>
    <n v="4"/>
    <n v="4"/>
    <s v="No"/>
    <s v="Si"/>
    <s v="Si"/>
    <s v="No"/>
    <s v="No"/>
  </r>
  <r>
    <n v="264"/>
    <d v="2024-03-21T00:00:00"/>
    <s v="Asma grave"/>
    <s v="Asma de inicio tardío"/>
    <s v="Si"/>
    <s v="No"/>
    <s v="Si"/>
    <s v="Si"/>
    <s v="Continuación de biológico"/>
    <x v="1"/>
    <n v="52"/>
    <s v="Masculino"/>
    <n v="69"/>
    <n v="152"/>
    <n v="29.864958448753463"/>
    <s v="Paso 5 GINA"/>
    <s v="Si"/>
    <s v="Si"/>
    <s v="No"/>
    <s v="Si"/>
    <n v="0"/>
    <n v="0"/>
    <n v="3"/>
    <n v="0"/>
    <n v="22"/>
    <s v="No"/>
    <s v="No"/>
    <s v="No"/>
    <s v="No"/>
    <s v="No"/>
    <s v="No"/>
    <s v="No"/>
    <s v="No"/>
    <s v="No"/>
    <s v="No"/>
    <s v="No"/>
    <s v="No"/>
    <s v="Si"/>
    <s v="No"/>
    <s v="No"/>
    <n v="1090"/>
    <m/>
    <n v="55.6"/>
    <s v="Si"/>
    <n v="20"/>
    <m/>
    <m/>
    <n v="12"/>
    <n v="4.5999999999999996"/>
    <m/>
    <s v="No"/>
    <s v="Si"/>
    <s v="No"/>
    <s v="No"/>
    <s v="No"/>
  </r>
  <r>
    <n v="265"/>
    <d v="2024-03-21T00:00:00"/>
    <s v="Asma grave"/>
    <s v="Asma de inicio tardío"/>
    <s v="Si"/>
    <s v="Si"/>
    <s v="Si"/>
    <s v="Si"/>
    <s v="Inicio de biológico"/>
    <x v="3"/>
    <n v="42"/>
    <s v="Femenino"/>
    <n v="66"/>
    <n v="156"/>
    <n v="27.120315581854044"/>
    <s v="Paso 5 GINA"/>
    <s v="Si"/>
    <s v="Si"/>
    <s v="No"/>
    <s v="No"/>
    <n v="0"/>
    <n v="0"/>
    <n v="4"/>
    <n v="0"/>
    <n v="36"/>
    <s v="Si"/>
    <s v="Si"/>
    <s v="No"/>
    <s v="No"/>
    <s v="Si"/>
    <s v="No"/>
    <s v="No"/>
    <s v="No"/>
    <s v="No"/>
    <s v="No"/>
    <s v="No"/>
    <s v="No"/>
    <s v="No"/>
    <s v="No"/>
    <s v="No"/>
    <n v="1150"/>
    <m/>
    <n v="49"/>
    <s v="No"/>
    <n v="53"/>
    <s v="No"/>
    <s v="Si"/>
    <n v="11"/>
    <n v="2.6"/>
    <n v="4"/>
    <s v="Si"/>
    <s v="Si"/>
    <s v="Si"/>
    <s v="No"/>
    <s v="No"/>
  </r>
  <r>
    <n v="267"/>
    <d v="2024-04-11T00:00:00"/>
    <s v="Asma grave"/>
    <s v="Asma de inicio temprano"/>
    <s v="No"/>
    <s v="Si"/>
    <s v="Si"/>
    <s v="No"/>
    <s v="Inicio de biológico"/>
    <x v="0"/>
    <n v="43"/>
    <s v="Femenino"/>
    <n v="68"/>
    <n v="165"/>
    <n v="24.977043158861338"/>
    <s v="Paso 5 GINA"/>
    <s v="Si"/>
    <s v="Si"/>
    <s v="Si"/>
    <s v="No"/>
    <n v="0"/>
    <n v="2"/>
    <n v="2"/>
    <n v="2"/>
    <n v="8"/>
    <s v="Si"/>
    <s v="No"/>
    <s v="No"/>
    <s v="Si"/>
    <s v="No"/>
    <s v="No"/>
    <s v="No"/>
    <s v="No"/>
    <s v="No"/>
    <s v="No"/>
    <s v="No"/>
    <s v="No"/>
    <s v="No"/>
    <s v="No"/>
    <s v="No"/>
    <n v="100"/>
    <m/>
    <n v="20"/>
    <s v="Si"/>
    <n v="19"/>
    <s v="No"/>
    <s v="Si"/>
    <n v="12"/>
    <n v="2.8"/>
    <n v="4"/>
    <s v="No"/>
    <s v="Si"/>
    <s v="Si"/>
    <s v="No"/>
    <s v="No"/>
  </r>
  <r>
    <n v="269"/>
    <d v="2024-04-18T00:00:00"/>
    <s v="Asma grave"/>
    <s v="Asma de inicio temprano"/>
    <s v="Si"/>
    <s v="Si"/>
    <s v="Si"/>
    <s v="No"/>
    <s v="Inicio de biológico"/>
    <x v="2"/>
    <n v="29"/>
    <s v="Femenino"/>
    <n v="82"/>
    <n v="161"/>
    <n v="31.634581999151266"/>
    <s v="Paso 5 GINA"/>
    <s v="Si"/>
    <s v="No"/>
    <s v="No"/>
    <s v="No"/>
    <n v="0"/>
    <n v="0"/>
    <n v="1"/>
    <n v="0"/>
    <n v="6"/>
    <s v="No"/>
    <s v="No"/>
    <s v="No"/>
    <s v="No"/>
    <s v="No"/>
    <s v="Si"/>
    <s v="No"/>
    <s v="No"/>
    <s v="No"/>
    <s v="No"/>
    <s v="Si"/>
    <s v="No"/>
    <s v="No"/>
    <s v="No"/>
    <s v="No"/>
    <n v="390"/>
    <m/>
    <m/>
    <s v="No"/>
    <n v="15"/>
    <s v="No"/>
    <s v="No"/>
    <n v="12"/>
    <m/>
    <m/>
    <s v="No"/>
    <s v="Si"/>
    <s v="No"/>
    <s v="No"/>
    <s v="No"/>
  </r>
  <r>
    <n v="270"/>
    <d v="2024-04-25T00:00:00"/>
    <s v="Asma grave"/>
    <s v="Asma de inicio temprano"/>
    <s v="Si"/>
    <s v="Si"/>
    <s v="Si"/>
    <s v="No"/>
    <s v="Inicio de biológico"/>
    <x v="2"/>
    <n v="40"/>
    <s v="Femenino"/>
    <n v="49"/>
    <n v="151"/>
    <n v="21.490285513793253"/>
    <s v="Paso 5 GINA"/>
    <s v="Si"/>
    <s v="Si"/>
    <s v="Si"/>
    <s v="Si"/>
    <n v="1"/>
    <n v="0"/>
    <n v="5"/>
    <n v="1"/>
    <n v="10"/>
    <s v="Si"/>
    <s v="Si"/>
    <s v="Si"/>
    <s v="No"/>
    <s v="Si"/>
    <s v="No"/>
    <s v="No"/>
    <s v="No"/>
    <s v="No"/>
    <s v="No"/>
    <s v="No"/>
    <s v="Si"/>
    <s v="No"/>
    <s v="No"/>
    <s v="No"/>
    <n v="350"/>
    <m/>
    <n v="418"/>
    <s v="Si"/>
    <n v="10"/>
    <s v="No"/>
    <s v="Si"/>
    <n v="13"/>
    <n v="0.2"/>
    <n v="4"/>
    <s v="No"/>
    <s v="Si"/>
    <s v="Si"/>
    <s v="No"/>
    <s v="No"/>
  </r>
  <r>
    <n v="271"/>
    <d v="2024-04-18T00:00:00"/>
    <s v="Asma grave"/>
    <s v="Asma de inicio temprano"/>
    <s v="No"/>
    <s v="Si"/>
    <s v="Si"/>
    <s v="No"/>
    <s v="Inicio de biológico"/>
    <x v="0"/>
    <n v="41"/>
    <s v="Femenino"/>
    <n v="53"/>
    <n v="156"/>
    <n v="21.778435239973703"/>
    <s v="Paso 5 GINA"/>
    <s v="Si"/>
    <s v="No"/>
    <s v="Si"/>
    <s v="No"/>
    <n v="2"/>
    <n v="1"/>
    <n v="2"/>
    <n v="0"/>
    <n v="5"/>
    <s v="Si"/>
    <s v="Si"/>
    <m/>
    <s v="Si"/>
    <s v="No"/>
    <s v="No"/>
    <s v="No"/>
    <s v="No"/>
    <s v="No"/>
    <s v="No"/>
    <s v="No"/>
    <s v="No"/>
    <s v="No"/>
    <s v="No"/>
    <s v="No"/>
    <n v="21"/>
    <n v="0"/>
    <n v="52.6"/>
    <s v="No"/>
    <n v="17"/>
    <s v="No"/>
    <s v="Si"/>
    <n v="15"/>
    <n v="1.6"/>
    <n v="3"/>
    <s v="No"/>
    <s v="Si"/>
    <s v="No"/>
    <s v="No"/>
    <s v="No"/>
  </r>
  <r>
    <n v="272"/>
    <d v="2024-04-25T00:00:00"/>
    <s v="Asma grave"/>
    <s v="Asma de inicio temprano"/>
    <s v="Si"/>
    <s v="No"/>
    <s v="Si"/>
    <s v="No"/>
    <s v="Inicio de biológico"/>
    <x v="1"/>
    <n v="57"/>
    <s v="Femenino"/>
    <n v="63"/>
    <n v="156"/>
    <n v="25.887573964497044"/>
    <s v="Paso 4 GINA"/>
    <s v="No"/>
    <s v="No"/>
    <s v="No"/>
    <s v="Si"/>
    <n v="0"/>
    <n v="0"/>
    <n v="2"/>
    <n v="0"/>
    <n v="40"/>
    <s v="Si"/>
    <s v="Si"/>
    <s v="No"/>
    <s v="No"/>
    <s v="Si"/>
    <s v="No"/>
    <s v="Si"/>
    <s v="Si"/>
    <s v="No"/>
    <s v="No"/>
    <s v="No"/>
    <s v="No"/>
    <s v="Si"/>
    <s v="No"/>
    <s v="No"/>
    <n v="1100"/>
    <n v="0"/>
    <n v="134"/>
    <s v="Si"/>
    <n v="48"/>
    <s v="No"/>
    <s v="Si"/>
    <n v="22"/>
    <n v="1.4"/>
    <n v="3"/>
    <s v="No"/>
    <s v="Si"/>
    <s v="Si"/>
    <s v="No"/>
    <s v="No"/>
  </r>
  <r>
    <n v="275"/>
    <d v="2024-05-16T00:00:00"/>
    <s v="Asma grave"/>
    <s v="Asma de inicio tardío"/>
    <s v="Si"/>
    <s v="No"/>
    <s v="Si"/>
    <s v="Si"/>
    <s v="Inicio de biológico"/>
    <x v="1"/>
    <n v="56"/>
    <s v="Masculino"/>
    <n v="74"/>
    <n v="169"/>
    <n v="25.909456951787405"/>
    <s v="Paso 5 GINA"/>
    <s v="Si"/>
    <s v="Si"/>
    <s v="Si"/>
    <s v="Si"/>
    <n v="3"/>
    <n v="1"/>
    <n v="10"/>
    <n v="0"/>
    <n v="48"/>
    <s v="No"/>
    <s v="No"/>
    <s v="No"/>
    <s v="No"/>
    <s v="No"/>
    <s v="No"/>
    <s v="No"/>
    <s v="No"/>
    <s v="No"/>
    <s v="No"/>
    <s v="No"/>
    <s v="No"/>
    <s v="No"/>
    <s v="No"/>
    <s v="No"/>
    <n v="690"/>
    <m/>
    <n v="15.7"/>
    <s v="Si"/>
    <n v="51"/>
    <s v="No"/>
    <s v="No"/>
    <n v="10"/>
    <n v="2.4"/>
    <n v="3"/>
    <s v="Si"/>
    <s v="Si"/>
    <s v="No"/>
    <s v="No"/>
    <s v="No"/>
  </r>
  <r>
    <n v="276"/>
    <d v="2024-05-16T00:00:00"/>
    <s v="Asma grave"/>
    <s v="Asma de inicio tardío"/>
    <s v="Si"/>
    <s v="Si"/>
    <s v="Si"/>
    <s v="No"/>
    <s v="Inicio de biológico"/>
    <x v="3"/>
    <n v="49"/>
    <s v="Femenino"/>
    <n v="60"/>
    <n v="158"/>
    <n v="24.034609838166961"/>
    <s v="Paso 5 GINA"/>
    <s v="Si"/>
    <s v="Si"/>
    <s v="No"/>
    <s v="No"/>
    <n v="0"/>
    <n v="0"/>
    <n v="2"/>
    <n v="0"/>
    <n v="22"/>
    <s v="Si"/>
    <s v="Si"/>
    <s v="No"/>
    <s v="No"/>
    <s v="Si"/>
    <s v="Si"/>
    <s v="No"/>
    <s v="No"/>
    <s v="No"/>
    <s v="No"/>
    <s v="No"/>
    <s v="No"/>
    <s v="No"/>
    <s v="No"/>
    <s v="No"/>
    <n v="958"/>
    <m/>
    <n v="356"/>
    <s v="No"/>
    <n v="64"/>
    <s v="No"/>
    <s v="Si"/>
    <n v="11"/>
    <n v="3.5"/>
    <n v="4"/>
    <s v="No"/>
    <s v="No"/>
    <s v="Si"/>
    <s v="No"/>
    <s v="No"/>
  </r>
  <r>
    <n v="277"/>
    <d v="2024-06-13T00:00:00"/>
    <s v="Asma grave"/>
    <s v="Asma de inicio tardío"/>
    <s v="Si"/>
    <s v="Si"/>
    <s v="Si"/>
    <s v="No"/>
    <s v="Inicio de biológico"/>
    <x v="2"/>
    <n v="50"/>
    <s v="Femenino"/>
    <n v="79"/>
    <n v="160"/>
    <n v="30.859375"/>
    <s v="Paso 5 GINA"/>
    <s v="Si"/>
    <s v="Si"/>
    <s v="No"/>
    <s v="Si"/>
    <n v="0"/>
    <n v="0"/>
    <n v="3"/>
    <n v="0"/>
    <n v="26"/>
    <s v="Si"/>
    <s v="No"/>
    <s v="No"/>
    <s v="Si"/>
    <s v="No"/>
    <s v="Si"/>
    <s v="No"/>
    <s v="Si"/>
    <s v="No"/>
    <s v="Si"/>
    <s v="Si"/>
    <s v="No"/>
    <s v="No"/>
    <s v="No"/>
    <s v="No"/>
    <n v="350"/>
    <m/>
    <n v="20.6"/>
    <s v="Si"/>
    <n v="45"/>
    <s v="No"/>
    <s v="Si"/>
    <n v="11"/>
    <n v="3.6"/>
    <n v="4"/>
    <s v="No"/>
    <s v="Si"/>
    <s v="No"/>
    <s v="No"/>
    <s v="No"/>
  </r>
  <r>
    <n v="278"/>
    <d v="2024-06-20T00:00:00"/>
    <s v="Asma grave"/>
    <s v="Asma de inicio tardío"/>
    <s v="Si"/>
    <s v="No"/>
    <s v="Si"/>
    <s v="Si"/>
    <s v="Inicio de biológico"/>
    <x v="1"/>
    <n v="71"/>
    <s v="Femenino"/>
    <n v="62"/>
    <n v="154"/>
    <n v="26.142688480350817"/>
    <s v="Paso 5 GINA"/>
    <s v="No"/>
    <s v="No"/>
    <s v="No"/>
    <s v="No"/>
    <n v="0"/>
    <n v="0"/>
    <n v="1"/>
    <n v="0"/>
    <n v="61"/>
    <s v="Si"/>
    <s v="No"/>
    <s v="No"/>
    <s v="No"/>
    <s v="No"/>
    <s v="Si"/>
    <s v="No"/>
    <s v="No"/>
    <s v="No"/>
    <s v="No"/>
    <s v="No"/>
    <s v="No"/>
    <s v="Si"/>
    <m/>
    <m/>
    <n v="2490"/>
    <m/>
    <n v="57"/>
    <s v="No"/>
    <n v="8"/>
    <s v="No"/>
    <s v="Si"/>
    <m/>
    <m/>
    <m/>
    <s v="Si"/>
    <s v="No"/>
    <s v="Si"/>
    <s v="No"/>
    <s v="No"/>
  </r>
  <r>
    <n v="281"/>
    <d v="2024-07-04T00:00:00"/>
    <s v="Asma grave"/>
    <s v="Asma de inicio temprano"/>
    <s v="Si"/>
    <s v="Si"/>
    <s v="Si"/>
    <s v="No"/>
    <s v="Inicio de biológico"/>
    <x v="3"/>
    <n v="60"/>
    <s v="Masculino"/>
    <n v="66"/>
    <n v="167"/>
    <n v="23.665244361576249"/>
    <s v="Paso 5 GINA"/>
    <s v="Si"/>
    <s v="Si"/>
    <s v="No"/>
    <s v="Si"/>
    <n v="2"/>
    <n v="0"/>
    <n v="3"/>
    <n v="0"/>
    <n v="12"/>
    <s v="Si"/>
    <s v="Si"/>
    <s v="No"/>
    <s v="No"/>
    <s v="Si"/>
    <s v="No"/>
    <s v="No"/>
    <s v="No"/>
    <s v="No"/>
    <s v="No"/>
    <s v="No"/>
    <s v="No"/>
    <s v="No"/>
    <s v="No"/>
    <s v="No"/>
    <n v="330"/>
    <m/>
    <n v="769"/>
    <s v="Si"/>
    <n v="34"/>
    <s v="Si"/>
    <s v="Si"/>
    <n v="8"/>
    <n v="3.5"/>
    <m/>
    <s v="No"/>
    <s v="Si"/>
    <s v="No"/>
    <s v="No"/>
    <s v="No"/>
  </r>
  <r>
    <n v="284"/>
    <d v="2024-08-15T00:00:00"/>
    <s v="Asma grave"/>
    <s v="Asma de inicio tardío"/>
    <s v="Si"/>
    <s v="Si"/>
    <s v="Si"/>
    <s v="No"/>
    <s v="Inicio de biológico"/>
    <x v="1"/>
    <n v="62"/>
    <s v="Femenino"/>
    <n v="65"/>
    <n v="167"/>
    <n v="23.306680053067517"/>
    <s v="Paso 5 GINA"/>
    <s v="Si"/>
    <s v="Si"/>
    <s v="No"/>
    <s v="Si"/>
    <n v="2"/>
    <n v="0"/>
    <n v="2"/>
    <n v="0"/>
    <n v="49"/>
    <s v="No"/>
    <s v="No"/>
    <s v="No"/>
    <s v="No"/>
    <s v="No"/>
    <s v="No"/>
    <s v="No"/>
    <s v="Si"/>
    <s v="No"/>
    <s v="No"/>
    <s v="No"/>
    <s v="No"/>
    <s v="No"/>
    <s v="No"/>
    <s v="No"/>
    <n v="1420"/>
    <n v="0"/>
    <n v="73"/>
    <s v="Si"/>
    <n v="25"/>
    <s v="No"/>
    <s v="Si"/>
    <n v="24"/>
    <n v="0.2"/>
    <n v="0"/>
    <s v="No"/>
    <s v="No"/>
    <s v="No"/>
    <s v="No"/>
    <s v="No"/>
  </r>
  <r>
    <n v="286"/>
    <d v="2024-08-08T00:00:00"/>
    <s v="Asma grave"/>
    <s v="Asma de inicio tardío"/>
    <s v="Si"/>
    <s v="Si"/>
    <s v="Si"/>
    <s v="No"/>
    <s v="Inicio de biológico"/>
    <x v="3"/>
    <n v="36"/>
    <s v="Femenino"/>
    <n v="71"/>
    <n v="155"/>
    <n v="29.552549427679502"/>
    <s v="Paso 5 GINA"/>
    <s v="Si"/>
    <s v="Si"/>
    <s v="No"/>
    <s v="No"/>
    <n v="1"/>
    <n v="0"/>
    <n v="3"/>
    <n v="0"/>
    <n v="33"/>
    <s v="Si"/>
    <s v="Si"/>
    <s v="No"/>
    <s v="No"/>
    <s v="Si"/>
    <s v="No"/>
    <s v="No"/>
    <s v="No"/>
    <s v="No"/>
    <s v="No"/>
    <s v="No"/>
    <s v="No"/>
    <s v="No"/>
    <s v="No"/>
    <s v="No"/>
    <n v="776"/>
    <m/>
    <n v="258"/>
    <s v="No"/>
    <n v="37"/>
    <m/>
    <s v="Si"/>
    <n v="18"/>
    <m/>
    <m/>
    <s v="No"/>
    <s v="No"/>
    <s v="Si"/>
    <s v="Si"/>
    <s v="No"/>
  </r>
  <r>
    <n v="288"/>
    <d v="2024-08-15T00:00:00"/>
    <s v="Asma grave"/>
    <s v="Asma de inicio tardío"/>
    <s v="Si"/>
    <s v="No"/>
    <s v="Si"/>
    <s v="Si"/>
    <s v="Inicio de biológico"/>
    <x v="1"/>
    <n v="63"/>
    <s v="Femenino"/>
    <n v="39"/>
    <n v="144"/>
    <n v="18.80787037037037"/>
    <s v="Paso 5 GINA"/>
    <s v="Si"/>
    <s v="Si"/>
    <s v="Si"/>
    <s v="Si"/>
    <n v="1"/>
    <n v="1"/>
    <n v="2"/>
    <n v="0"/>
    <n v="41"/>
    <s v="Si"/>
    <s v="Si"/>
    <s v="No"/>
    <s v="No"/>
    <s v="No"/>
    <s v="Si"/>
    <s v="No"/>
    <s v="No"/>
    <s v="No"/>
    <s v="No"/>
    <s v="No"/>
    <s v="No"/>
    <s v="Si"/>
    <s v="No"/>
    <s v="No"/>
    <n v="2460"/>
    <n v="0"/>
    <n v="50"/>
    <s v="Si"/>
    <n v="4"/>
    <s v="No"/>
    <s v="No"/>
    <n v="14"/>
    <m/>
    <m/>
    <s v="Si"/>
    <s v="Si"/>
    <s v="Si"/>
    <s v="No"/>
    <s v="No"/>
  </r>
  <r>
    <n v="289"/>
    <d v="2024-08-22T00:00:00"/>
    <s v="Asma grave"/>
    <s v="Asma de inicio tardío"/>
    <s v="Si"/>
    <s v="Si"/>
    <s v="Si"/>
    <s v="Si"/>
    <s v="Inicio de biológico"/>
    <x v="3"/>
    <n v="47"/>
    <s v="Masculino"/>
    <n v="68"/>
    <n v="171"/>
    <n v="23.255018638213468"/>
    <s v="Paso 5 GINA"/>
    <s v="Si"/>
    <s v="Si"/>
    <s v="No"/>
    <s v="No"/>
    <n v="2"/>
    <n v="0"/>
    <n v="10"/>
    <n v="0"/>
    <n v="40"/>
    <s v="No"/>
    <s v="No"/>
    <s v="No"/>
    <s v="No"/>
    <s v="No"/>
    <s v="No"/>
    <s v="No"/>
    <s v="No"/>
    <s v="No"/>
    <s v="No"/>
    <s v="No"/>
    <s v="No"/>
    <s v="No"/>
    <s v="No"/>
    <s v="No"/>
    <n v="832"/>
    <m/>
    <n v="361"/>
    <s v="No"/>
    <n v="87"/>
    <s v="No"/>
    <s v="Si"/>
    <n v="5"/>
    <n v="6"/>
    <n v="4"/>
    <s v="Si"/>
    <s v="Si"/>
    <s v="Si"/>
    <s v="No"/>
    <s v="No"/>
  </r>
  <r>
    <n v="290"/>
    <d v="2024-08-29T00:00:00"/>
    <s v="Asma grave"/>
    <s v="Asma de inicio tardío"/>
    <s v="Si"/>
    <s v="Si"/>
    <s v="Si"/>
    <s v="Si"/>
    <s v="Inicio de biológico"/>
    <x v="2"/>
    <n v="53"/>
    <s v="Masculino"/>
    <n v="65"/>
    <n v="174"/>
    <n v="21.469150482230152"/>
    <s v="Paso 5 GINA"/>
    <s v="Si"/>
    <s v="Si"/>
    <s v="Si"/>
    <s v="No"/>
    <n v="2"/>
    <n v="1"/>
    <n v="2"/>
    <n v="0"/>
    <n v="51"/>
    <s v="Si"/>
    <s v="Si"/>
    <s v="No"/>
    <s v="No"/>
    <s v="Si"/>
    <s v="No"/>
    <s v="Si"/>
    <s v="No"/>
    <s v="No"/>
    <s v="No"/>
    <s v="No"/>
    <s v="No"/>
    <s v="No"/>
    <s v="No"/>
    <s v="No"/>
    <n v="2190"/>
    <n v="6"/>
    <n v="1057"/>
    <s v="No"/>
    <n v="218"/>
    <s v="No"/>
    <s v="Si"/>
    <n v="10"/>
    <n v="3.2"/>
    <n v="4"/>
    <s v="Si"/>
    <s v="No"/>
    <s v="Si"/>
    <s v="No"/>
    <s v="No"/>
  </r>
  <r>
    <n v="291"/>
    <d v="2024-09-12T00:00:00"/>
    <s v="Asma grave"/>
    <s v="Asma de inicio tardío"/>
    <s v="Si"/>
    <s v="Si"/>
    <s v="Si"/>
    <s v="No"/>
    <s v="Inicio de biológico"/>
    <x v="2"/>
    <n v="35"/>
    <s v="Femenino"/>
    <n v="66"/>
    <n v="152"/>
    <n v="28.566481994459835"/>
    <s v="Paso 5 GINA"/>
    <s v="Si"/>
    <s v="Si"/>
    <s v="No"/>
    <s v="No"/>
    <n v="0"/>
    <n v="0"/>
    <n v="2"/>
    <n v="0"/>
    <n v="27"/>
    <s v="Si"/>
    <s v="Si"/>
    <s v="No"/>
    <s v="No"/>
    <s v="Si"/>
    <s v="No"/>
    <s v="Si"/>
    <s v="Si"/>
    <s v="No"/>
    <s v="No"/>
    <s v="No"/>
    <s v="No"/>
    <s v="No"/>
    <s v="No"/>
    <s v="No"/>
    <n v="690"/>
    <m/>
    <n v="369"/>
    <s v="No"/>
    <n v="13"/>
    <s v="No"/>
    <s v="Si"/>
    <n v="19"/>
    <m/>
    <m/>
    <s v="No"/>
    <s v="No"/>
    <s v="Si"/>
    <s v="No"/>
    <s v="No"/>
  </r>
  <r>
    <n v="292"/>
    <d v="2024-09-05T00:00:00"/>
    <s v="Asma grave"/>
    <s v="Asma de inicio tardío"/>
    <s v="Si"/>
    <s v="Si"/>
    <s v="Si"/>
    <s v="Si"/>
    <s v="Inicio de biológico"/>
    <x v="2"/>
    <n v="47"/>
    <s v="Femenino"/>
    <n v="59"/>
    <n v="146"/>
    <n v="27.678738975417527"/>
    <s v="Paso 5 GINA"/>
    <s v="Si"/>
    <s v="Si"/>
    <s v="Si"/>
    <s v="Si"/>
    <n v="0"/>
    <n v="1"/>
    <n v="3"/>
    <n v="1"/>
    <n v="21"/>
    <s v="Si"/>
    <s v="Si"/>
    <s v="No"/>
    <s v="No"/>
    <s v="Si"/>
    <s v="Si"/>
    <s v="No"/>
    <s v="No"/>
    <s v="No"/>
    <s v="No"/>
    <s v="No"/>
    <s v="No"/>
    <s v="Si"/>
    <s v="No"/>
    <s v="No"/>
    <n v="1240"/>
    <m/>
    <n v="150"/>
    <s v="Si"/>
    <n v="42"/>
    <s v="No"/>
    <s v="No"/>
    <n v="10"/>
    <n v="3.2"/>
    <n v="4"/>
    <s v="Si"/>
    <s v="Si"/>
    <s v="Si"/>
    <s v="No"/>
    <s v="No"/>
  </r>
  <r>
    <n v="294"/>
    <d v="2024-09-12T00:00:00"/>
    <s v="Asma grave"/>
    <s v="Asma de inicio tardío"/>
    <s v="Si"/>
    <s v="Si"/>
    <s v="Si"/>
    <s v="Si"/>
    <s v="Inicio de biológico"/>
    <x v="1"/>
    <n v="48"/>
    <s v="Femenino"/>
    <n v="65"/>
    <n v="155"/>
    <n v="27.055150884495319"/>
    <s v="Paso 5 GINA"/>
    <s v="Si"/>
    <s v="Si"/>
    <s v="No"/>
    <s v="Si"/>
    <n v="0"/>
    <n v="0"/>
    <n v="3"/>
    <n v="0"/>
    <n v="19"/>
    <s v="Si"/>
    <s v="Si"/>
    <s v="No"/>
    <s v="No"/>
    <s v="Si"/>
    <s v="No"/>
    <s v="No"/>
    <s v="No"/>
    <s v="No"/>
    <s v="No"/>
    <s v="No"/>
    <s v="No"/>
    <s v="No"/>
    <s v="No"/>
    <s v="No"/>
    <n v="550"/>
    <m/>
    <n v="221"/>
    <s v="Si"/>
    <n v="22"/>
    <s v="No"/>
    <s v="Si"/>
    <n v="12"/>
    <n v="0.8"/>
    <n v="4"/>
    <s v="Si"/>
    <s v="Si"/>
    <s v="Si"/>
    <s v="No"/>
    <s v="No"/>
  </r>
  <r>
    <n v="295"/>
    <d v="2024-09-12T00:00:00"/>
    <s v="Asma grave"/>
    <s v="Asma de inicio tardío"/>
    <s v="Si"/>
    <s v="Si"/>
    <s v="Si"/>
    <s v="Si"/>
    <s v="Inicio de biológico"/>
    <x v="3"/>
    <n v="59"/>
    <s v="Masculino"/>
    <n v="101"/>
    <n v="166"/>
    <n v="36.652634634925242"/>
    <s v="Paso 5 GINA"/>
    <s v="Si"/>
    <s v="Si"/>
    <s v="No"/>
    <s v="No"/>
    <n v="0"/>
    <n v="0"/>
    <n v="6"/>
    <n v="0"/>
    <n v="55"/>
    <s v="Si"/>
    <s v="Si"/>
    <m/>
    <m/>
    <s v="Si"/>
    <s v="Si"/>
    <s v="No"/>
    <s v="No"/>
    <s v="No"/>
    <s v="No"/>
    <s v="No"/>
    <s v="No"/>
    <s v="Si"/>
    <s v="No"/>
    <s v="No"/>
    <n v="500"/>
    <m/>
    <n v="391"/>
    <s v="No"/>
    <n v="158"/>
    <s v="No"/>
    <s v="No"/>
    <n v="12"/>
    <m/>
    <m/>
    <s v="No"/>
    <s v="Si"/>
    <s v="Si"/>
    <s v="No"/>
    <s v="No"/>
  </r>
  <r>
    <n v="296"/>
    <d v="2024-09-19T00:00:00"/>
    <s v="Asma grave"/>
    <s v="Asma de inicio tardío"/>
    <s v="Si"/>
    <s v="Si"/>
    <s v="Si"/>
    <s v="No"/>
    <s v="Inicio de biológico"/>
    <x v="3"/>
    <n v="56"/>
    <s v="Masculino"/>
    <n v="62"/>
    <n v="167"/>
    <n v="22.230987127541322"/>
    <s v="Paso 5 GINA"/>
    <s v="Si"/>
    <s v="Si"/>
    <s v="No"/>
    <s v="Si"/>
    <n v="4"/>
    <n v="0"/>
    <n v="2"/>
    <n v="0"/>
    <n v="21"/>
    <s v="Si"/>
    <s v="Si"/>
    <s v="No"/>
    <s v="No"/>
    <s v="Si"/>
    <s v="No"/>
    <s v="Si"/>
    <s v="No"/>
    <s v="No"/>
    <s v="No"/>
    <s v="No"/>
    <s v="No"/>
    <s v="No"/>
    <s v="No"/>
    <s v="No"/>
    <n v="690"/>
    <m/>
    <n v="264"/>
    <s v="Si"/>
    <n v="11"/>
    <s v="No"/>
    <s v="Si"/>
    <n v="18"/>
    <m/>
    <m/>
    <s v="No"/>
    <s v="No"/>
    <s v="No"/>
    <s v="No"/>
    <s v="No"/>
  </r>
  <r>
    <n v="300"/>
    <d v="2024-10-10T00:00:00"/>
    <s v="Asma grave"/>
    <s v="Asma de inicio tardío"/>
    <s v="Si"/>
    <s v="Si"/>
    <s v="Si"/>
    <s v="No"/>
    <s v="Inicio de biológico"/>
    <x v="3"/>
    <n v="35"/>
    <s v="Femenino"/>
    <n v="76"/>
    <n v="160"/>
    <n v="29.6875"/>
    <s v="Paso 5 GINA"/>
    <s v="Si"/>
    <s v="Si"/>
    <s v="Si"/>
    <s v="No"/>
    <n v="2"/>
    <n v="2"/>
    <n v="2"/>
    <n v="0"/>
    <n v="34"/>
    <s v="Si"/>
    <s v="Si"/>
    <s v="No"/>
    <s v="No"/>
    <s v="No"/>
    <s v="No"/>
    <s v="No"/>
    <s v="No"/>
    <s v="No"/>
    <s v="No"/>
    <s v="No"/>
    <s v="No"/>
    <s v="No"/>
    <s v="No"/>
    <s v="No"/>
    <n v="510"/>
    <m/>
    <n v="522"/>
    <s v="No"/>
    <n v="81"/>
    <s v="No"/>
    <s v="No"/>
    <n v="13"/>
    <n v="2.8"/>
    <n v="4"/>
    <s v="No"/>
    <s v="Si"/>
    <s v="Si"/>
    <s v="No"/>
    <s v="No"/>
  </r>
  <r>
    <n v="301"/>
    <d v="2024-10-03T00:00:00"/>
    <s v="Asma grave"/>
    <s v="Asma de inicio tardío"/>
    <s v="Si"/>
    <s v="No"/>
    <s v="Si"/>
    <s v="No"/>
    <s v="Inicio de biológico"/>
    <x v="2"/>
    <n v="55"/>
    <s v="Masculino"/>
    <n v="69"/>
    <n v="162"/>
    <n v="26.291723822588018"/>
    <s v="Paso 5 GINA"/>
    <s v="Si"/>
    <s v="Si"/>
    <s v="No"/>
    <s v="No"/>
    <n v="0"/>
    <n v="0"/>
    <n v="3"/>
    <n v="1"/>
    <n v="42"/>
    <s v="No"/>
    <s v="Si"/>
    <s v="No"/>
    <s v="No"/>
    <s v="No"/>
    <s v="No"/>
    <s v="No"/>
    <s v="Si"/>
    <s v="No"/>
    <s v="No"/>
    <s v="No"/>
    <s v="No"/>
    <s v="No"/>
    <s v="No"/>
    <s v="No"/>
    <n v="1120"/>
    <n v="2"/>
    <n v="89"/>
    <s v="No"/>
    <n v="91"/>
    <s v="No"/>
    <s v="No"/>
    <n v="17"/>
    <n v="2.4"/>
    <n v="3"/>
    <s v="No"/>
    <s v="Si"/>
    <s v="Si"/>
    <s v="No"/>
    <s v="No"/>
  </r>
  <r>
    <n v="303"/>
    <d v="2024-10-03T00:00:00"/>
    <s v="Asma grave"/>
    <s v="Asma de inicio tardío"/>
    <s v="Si"/>
    <s v="Si"/>
    <s v="Si"/>
    <s v="Si"/>
    <s v="Inicio de biológico"/>
    <x v="1"/>
    <n v="45"/>
    <s v="Femenino"/>
    <n v="60"/>
    <n v="148"/>
    <n v="27.392257121986852"/>
    <s v="Paso 5 GINA"/>
    <s v="Si"/>
    <s v="No"/>
    <s v="No"/>
    <s v="Si"/>
    <n v="0"/>
    <n v="0"/>
    <n v="1"/>
    <n v="0"/>
    <n v="13"/>
    <s v="No"/>
    <s v="Si"/>
    <s v="No"/>
    <s v="No"/>
    <s v="No"/>
    <s v="No"/>
    <s v="No"/>
    <s v="No"/>
    <s v="No"/>
    <s v="No"/>
    <s v="No"/>
    <s v="No"/>
    <s v="Si"/>
    <m/>
    <s v="No"/>
    <n v="900"/>
    <m/>
    <n v="27"/>
    <s v="Si"/>
    <n v="55"/>
    <s v="No"/>
    <s v="No"/>
    <n v="16"/>
    <n v="1.4"/>
    <m/>
    <s v="No"/>
    <s v="No"/>
    <s v="Si"/>
    <s v="No"/>
    <s v="No"/>
  </r>
  <r>
    <n v="304"/>
    <d v="2024-10-21T00:00:00"/>
    <s v="Asma grave"/>
    <s v="Asma de inicio tardío"/>
    <s v="Si"/>
    <s v="Si"/>
    <s v="Si"/>
    <s v="Si"/>
    <s v="Inicio de biológico"/>
    <x v="3"/>
    <n v="37"/>
    <s v="Femenino"/>
    <n v="68"/>
    <n v="164"/>
    <n v="25.282569898869717"/>
    <s v="Paso 5 GINA"/>
    <s v="Si"/>
    <s v="Si"/>
    <s v="No"/>
    <s v="Si"/>
    <n v="4"/>
    <n v="0"/>
    <n v="5"/>
    <n v="0"/>
    <n v="30"/>
    <s v="Si"/>
    <s v="Si"/>
    <s v="No"/>
    <s v="No"/>
    <s v="Si"/>
    <s v="No"/>
    <s v="Si"/>
    <s v="No"/>
    <s v="No"/>
    <s v="No"/>
    <s v="No"/>
    <s v="No"/>
    <s v="No"/>
    <s v="No"/>
    <s v="No"/>
    <n v="823"/>
    <m/>
    <n v="800"/>
    <s v="Si"/>
    <n v="164"/>
    <s v="No"/>
    <s v="Si"/>
    <n v="9"/>
    <m/>
    <m/>
    <s v="No"/>
    <s v="Si"/>
    <s v="Si"/>
    <s v="No"/>
    <s v="No"/>
  </r>
  <r>
    <n v="305"/>
    <d v="2024-10-24T00:00:00"/>
    <s v="Asma grave"/>
    <s v="Asma de inicio tardío"/>
    <s v="Si"/>
    <s v="No"/>
    <s v="Si"/>
    <s v="No"/>
    <s v="Inicio de biológico"/>
    <x v="2"/>
    <n v="66"/>
    <s v="Femenino"/>
    <n v="55"/>
    <n v="158"/>
    <n v="22.03172568498638"/>
    <s v="Paso 5 GINA"/>
    <s v="No"/>
    <s v="Si"/>
    <s v="No"/>
    <s v="No"/>
    <n v="0"/>
    <n v="0"/>
    <n v="5"/>
    <n v="0"/>
    <n v="52"/>
    <s v="Si"/>
    <s v="Si"/>
    <s v="No"/>
    <s v="No"/>
    <s v="Si"/>
    <s v="No"/>
    <s v="No"/>
    <s v="No"/>
    <s v="No"/>
    <s v="No"/>
    <s v="No"/>
    <s v="Si"/>
    <s v="Si"/>
    <s v="No"/>
    <s v="No"/>
    <n v="1220"/>
    <m/>
    <m/>
    <s v="No"/>
    <n v="14"/>
    <s v="No"/>
    <s v="Si"/>
    <n v="24"/>
    <n v="0.2"/>
    <n v="0"/>
    <s v="Si"/>
    <s v="No"/>
    <s v="Si"/>
    <s v="No"/>
    <s v="No"/>
  </r>
  <r>
    <n v="306"/>
    <d v="2024-11-14T00:00:00"/>
    <s v="Asma grave"/>
    <s v="Asma de inicio tardío"/>
    <s v="Si"/>
    <s v="Si"/>
    <s v="Si"/>
    <s v="No"/>
    <s v="Inicio de biológico"/>
    <x v="3"/>
    <n v="47"/>
    <s v="Femenino"/>
    <n v="69"/>
    <n v="151"/>
    <n v="30.261830621463968"/>
    <s v="Paso 5 GINA"/>
    <s v="Si"/>
    <s v="No"/>
    <s v="No"/>
    <s v="Si"/>
    <n v="0"/>
    <n v="0"/>
    <n v="1"/>
    <n v="0"/>
    <n v="40"/>
    <s v="Si"/>
    <s v="Si"/>
    <s v="No"/>
    <s v="No"/>
    <s v="Si"/>
    <s v="No"/>
    <s v="No"/>
    <s v="No"/>
    <s v="No"/>
    <s v="No"/>
    <s v="No"/>
    <s v="No"/>
    <s v="Si"/>
    <s v="No"/>
    <s v="No"/>
    <n v="840"/>
    <m/>
    <n v="99"/>
    <s v="Si"/>
    <n v="138"/>
    <s v="No"/>
    <s v="No"/>
    <n v="14"/>
    <n v="3"/>
    <n v="3"/>
    <s v="No"/>
    <s v="Si"/>
    <s v="Si"/>
    <s v="No"/>
    <s v="No"/>
  </r>
  <r>
    <n v="310"/>
    <d v="2024-11-28T00:00:00"/>
    <s v="Asma grave"/>
    <s v="Asma de inicio tardío"/>
    <s v="Si"/>
    <s v="Si"/>
    <s v="Si"/>
    <s v="No"/>
    <s v="Inicio de biológico"/>
    <x v="1"/>
    <n v="59"/>
    <s v="Femenino"/>
    <n v="57"/>
    <n v="158"/>
    <n v="22.832879346258611"/>
    <s v="Paso 5 GINA"/>
    <s v="No"/>
    <s v="Si"/>
    <s v="No"/>
    <s v="No"/>
    <n v="2"/>
    <n v="0"/>
    <n v="3"/>
    <n v="0"/>
    <n v="46"/>
    <s v="Si"/>
    <s v="No"/>
    <s v="No"/>
    <s v="No"/>
    <s v="No"/>
    <s v="No"/>
    <s v="Si"/>
    <s v="No"/>
    <s v="No"/>
    <s v="No"/>
    <s v="No"/>
    <s v="No"/>
    <s v="No"/>
    <s v="No"/>
    <s v="No"/>
    <n v="1460"/>
    <m/>
    <n v="775"/>
    <s v="No"/>
    <n v="31"/>
    <s v="Si"/>
    <s v="Si"/>
    <n v="5"/>
    <n v="0"/>
    <n v="4"/>
    <s v="No"/>
    <s v="No"/>
    <s v="No"/>
    <s v="No"/>
    <s v="No"/>
  </r>
  <r>
    <n v="311"/>
    <d v="2024-12-05T00:00:00"/>
    <s v="Asma grave"/>
    <s v="Asma de inicio tardío"/>
    <s v="Si"/>
    <s v="Si"/>
    <s v="Si"/>
    <s v="No"/>
    <s v="Inicio de biológico"/>
    <x v="2"/>
    <n v="48"/>
    <s v="Masculino"/>
    <n v="64"/>
    <n v="165"/>
    <n v="23.507805325987146"/>
    <s v="Paso 5 GINA"/>
    <s v="No"/>
    <s v="Si"/>
    <s v="No"/>
    <s v="Si"/>
    <n v="2"/>
    <n v="1"/>
    <n v="3"/>
    <n v="0"/>
    <n v="38"/>
    <s v="No"/>
    <s v="Si"/>
    <s v="No"/>
    <s v="No"/>
    <s v="Si"/>
    <s v="No"/>
    <s v="No"/>
    <s v="No"/>
    <s v="No"/>
    <s v="No"/>
    <s v="No"/>
    <s v="No"/>
    <s v="No"/>
    <m/>
    <s v="No"/>
    <n v="1070"/>
    <m/>
    <n v="1022"/>
    <s v="Si"/>
    <n v="46"/>
    <s v="No"/>
    <s v="Si"/>
    <n v="20"/>
    <n v="14"/>
    <n v="2"/>
    <s v="No"/>
    <s v="Si"/>
    <s v="No"/>
    <s v="No"/>
    <s v="No"/>
  </r>
  <r>
    <n v="312"/>
    <d v="2024-12-05T00:00:00"/>
    <s v="Asma grave"/>
    <s v="Asma de inicio tardío"/>
    <s v="Si"/>
    <s v="No"/>
    <s v="Si"/>
    <s v="No"/>
    <s v="Inicio de biológico"/>
    <x v="1"/>
    <n v="67"/>
    <s v="Masculino"/>
    <n v="58"/>
    <n v="161"/>
    <n v="22.37567995061919"/>
    <s v="Paso 5 GINA"/>
    <s v="Si"/>
    <s v="Si"/>
    <s v="No"/>
    <s v="Si"/>
    <n v="4"/>
    <n v="1"/>
    <n v="5"/>
    <n v="0"/>
    <n v="32"/>
    <s v="No"/>
    <s v="Si"/>
    <s v="No"/>
    <s v="No"/>
    <s v="No"/>
    <s v="No"/>
    <s v="No"/>
    <s v="No"/>
    <s v="No"/>
    <s v="No"/>
    <s v="No"/>
    <s v="No"/>
    <s v="Si"/>
    <s v="No"/>
    <s v="No"/>
    <n v="356"/>
    <m/>
    <n v="101"/>
    <s v="Si"/>
    <n v="55"/>
    <m/>
    <s v="Si"/>
    <n v="10"/>
    <m/>
    <m/>
    <s v="Si"/>
    <s v="Si"/>
    <s v="Si"/>
    <s v="No"/>
    <s v="No"/>
  </r>
  <r>
    <n v="314"/>
    <d v="2024-12-19T00:00:00"/>
    <s v="Asma grave"/>
    <s v="Asma de inicio tardío"/>
    <s v="Si"/>
    <s v="Si"/>
    <s v="Si"/>
    <s v="No"/>
    <s v="Inicio de biológico"/>
    <x v="1"/>
    <n v="57"/>
    <s v="Masculino"/>
    <n v="76"/>
    <n v="169"/>
    <n v="26.609712545078956"/>
    <s v="Paso 5 GINA"/>
    <s v="No"/>
    <s v="Si"/>
    <s v="No"/>
    <s v="No"/>
    <n v="0"/>
    <n v="0"/>
    <n v="4"/>
    <n v="0"/>
    <n v="35"/>
    <s v="No"/>
    <s v="Si"/>
    <s v="No"/>
    <s v="No"/>
    <s v="Si"/>
    <s v="No"/>
    <s v="Si"/>
    <s v="Si"/>
    <s v="No"/>
    <s v="No"/>
    <s v="No"/>
    <s v="No"/>
    <s v="Si"/>
    <m/>
    <m/>
    <n v="1030"/>
    <m/>
    <n v="262"/>
    <s v="No"/>
    <n v="10"/>
    <s v="No"/>
    <s v="No"/>
    <n v="19"/>
    <n v="8"/>
    <n v="1"/>
    <s v="No"/>
    <s v="No"/>
    <s v="Si"/>
    <s v="No"/>
    <s v="No"/>
  </r>
  <r>
    <n v="315"/>
    <d v="2024-12-19T00:00:00"/>
    <s v="Asma grave"/>
    <s v="Asma de inicio tardío"/>
    <s v="Si"/>
    <s v="No"/>
    <s v="Si"/>
    <s v="No"/>
    <s v="Inicio de biológico"/>
    <x v="3"/>
    <n v="52"/>
    <s v="Masculino"/>
    <n v="62"/>
    <n v="166"/>
    <n v="22.499637102627378"/>
    <s v="Paso 5 GINA"/>
    <s v="No"/>
    <s v="Si"/>
    <s v="Si"/>
    <s v="No"/>
    <n v="2"/>
    <n v="0"/>
    <n v="2"/>
    <n v="1"/>
    <n v="50"/>
    <s v="No"/>
    <s v="Si"/>
    <s v="No"/>
    <s v="No"/>
    <s v="Si"/>
    <s v="Si"/>
    <s v="No"/>
    <s v="No"/>
    <s v="No"/>
    <s v="No"/>
    <s v="No"/>
    <s v="No"/>
    <s v="Si"/>
    <m/>
    <m/>
    <n v="660"/>
    <m/>
    <n v="204"/>
    <s v="No"/>
    <n v="18"/>
    <s v="No"/>
    <s v="No"/>
    <n v="21"/>
    <n v="16"/>
    <n v="1"/>
    <s v="No"/>
    <s v="No"/>
    <s v="Si"/>
    <s v="No"/>
    <s v="No"/>
  </r>
  <r>
    <n v="316"/>
    <d v="2024-12-19T00:00:00"/>
    <s v="Asma grave"/>
    <s v="Asma de inicio tardío"/>
    <s v="Si"/>
    <s v="No"/>
    <s v="Si"/>
    <s v="No"/>
    <s v="Inicio de biológico"/>
    <x v="2"/>
    <n v="71"/>
    <s v="Masculino"/>
    <n v="60"/>
    <n v="158"/>
    <n v="24.034609838166961"/>
    <s v="Paso 4 GINA"/>
    <s v="Si"/>
    <s v="Si"/>
    <s v="No"/>
    <s v="Si"/>
    <n v="0"/>
    <n v="0"/>
    <n v="2"/>
    <n v="0"/>
    <n v="44"/>
    <s v="Si"/>
    <s v="Si"/>
    <s v="No"/>
    <s v="No"/>
    <s v="Si"/>
    <s v="Si"/>
    <s v="No"/>
    <s v="Si"/>
    <s v="No"/>
    <s v="No"/>
    <s v="No"/>
    <s v="No"/>
    <s v="No"/>
    <m/>
    <s v="No"/>
    <n v="1780"/>
    <m/>
    <m/>
    <s v="Si"/>
    <n v="28"/>
    <s v="Si"/>
    <s v="No"/>
    <n v="15"/>
    <n v="16"/>
    <n v="3"/>
    <s v="Si"/>
    <s v="No"/>
    <s v="No"/>
    <s v="No"/>
    <s v="No"/>
  </r>
  <r>
    <n v="317"/>
    <d v="2025-01-09T00:00:00"/>
    <s v="Asma grave"/>
    <s v="Asma de inicio tardío"/>
    <s v="Si"/>
    <s v="Si"/>
    <s v="Si"/>
    <s v="Si"/>
    <s v="Inicio de biológico"/>
    <x v="2"/>
    <n v="68"/>
    <s v="Masculino"/>
    <n v="80"/>
    <n v="170"/>
    <n v="27.681660899653977"/>
    <s v="Paso 5 GINA"/>
    <s v="Si"/>
    <s v="Si"/>
    <s v="Si"/>
    <s v="No"/>
    <n v="2"/>
    <n v="2"/>
    <n v="2"/>
    <n v="0"/>
    <n v="20"/>
    <s v="No"/>
    <s v="Si"/>
    <s v="No"/>
    <s v="No"/>
    <s v="Si"/>
    <s v="No"/>
    <s v="No"/>
    <s v="Si"/>
    <s v="No"/>
    <s v="No"/>
    <s v="No"/>
    <s v="No"/>
    <s v="No"/>
    <s v="No"/>
    <s v="No"/>
    <n v="1490"/>
    <m/>
    <n v="4488"/>
    <s v="Si"/>
    <n v="15"/>
    <s v="No"/>
    <s v="No"/>
    <n v="18"/>
    <n v="160"/>
    <n v="3"/>
    <s v="Si"/>
    <s v="Si"/>
    <s v="Si"/>
    <s v="No"/>
    <s v="No"/>
  </r>
  <r>
    <n v="318"/>
    <d v="2025-01-09T00:00:00"/>
    <s v="Asma grave"/>
    <s v="Asma de inicio tardío"/>
    <s v="Si"/>
    <s v="Si"/>
    <s v="Si"/>
    <s v="No"/>
    <s v="Inicio de biológico"/>
    <x v="2"/>
    <n v="71"/>
    <s v="Masculino"/>
    <n v="82"/>
    <n v="178"/>
    <n v="25.880570635020828"/>
    <s v="Paso 5 GINA"/>
    <s v="Si"/>
    <s v="Si"/>
    <s v="No"/>
    <s v="No"/>
    <n v="0"/>
    <n v="0"/>
    <n v="2"/>
    <n v="0"/>
    <n v="5"/>
    <s v="No"/>
    <s v="Si"/>
    <s v="No"/>
    <s v="No"/>
    <s v="Si"/>
    <s v="No"/>
    <s v="No"/>
    <s v="No"/>
    <s v="No"/>
    <s v="No"/>
    <s v="No"/>
    <s v="No"/>
    <s v="No"/>
    <s v="No"/>
    <s v="Si"/>
    <n v="4040"/>
    <m/>
    <n v="610"/>
    <s v="Si"/>
    <n v="50"/>
    <s v="No"/>
    <s v="Si"/>
    <n v="10"/>
    <n v="46"/>
    <n v="4"/>
    <s v="No"/>
    <s v="No"/>
    <s v="No"/>
    <s v="No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259B0-DAED-4B62-8241-504478C96039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" firstHeaderRow="1" firstDataRow="1" firstDataCol="1"/>
  <pivotFields count="55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Biológico indicado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40C8CB7-9DA9-4F91-8F0F-8EF26130BC3B}" autoFormatId="16" applyNumberFormats="0" applyBorderFormats="0" applyFontFormats="0" applyPatternFormats="0" applyAlignmentFormats="0" applyWidthHeightFormats="0">
  <queryTableRefresh nextId="68">
    <queryTableFields count="55">
      <queryTableField id="1" name="Número del paciente" tableColumnId="1"/>
      <queryTableField id="6" name="Fecha de presentación en junta:" tableColumnId="6"/>
      <queryTableField id="7" name="Diagnóstico:" tableColumnId="7"/>
      <queryTableField id="8" name="Fenotipo clínico:" tableColumnId="8"/>
      <queryTableField id="9" name="Asma grave eosinofílica:" tableColumnId="9"/>
      <queryTableField id="10" name="Asma grave alérgica:" tableColumnId="10"/>
      <queryTableField id="11" name="Asma grave T2 alto:" tableColumnId="11"/>
      <queryTableField id="65" name="Asma grave corticodependiente:" tableColumnId="65"/>
      <queryTableField id="12" name="Conducta indicada en junta:" tableColumnId="12"/>
      <queryTableField id="13" name="Biológico indicado o suspendido:" tableColumnId="13"/>
      <queryTableField id="14" name="Edad" tableColumnId="14"/>
      <queryTableField id="15" name="Sexo" tableColumnId="15"/>
      <queryTableField id="16" name="Peso (kg)" tableColumnId="16"/>
      <queryTableField id="17" name="Talla (cm)" tableColumnId="17"/>
      <queryTableField id="18" name="Índice de masa corporal (IMC)" tableColumnId="18"/>
      <queryTableField id="19" name="Nivel de tratamiento GINA en el momento de la presentación en la junta" tableColumnId="19"/>
      <queryTableField id="20" name="Criterio utilizado para definir NO control del asma (choice=Mal control de los síntomas (ACQ-5 &gt; 1.5, ACT &lt; 20, o no está bien controlada por pautas GINA))" tableColumnId="20"/>
      <queryTableField id="21" name="Criterio utilizado para definir NO control del asma (choice=Haber recibido ≥2 ciclos de glucocorticoides orales (de ≥3 días cada uno) en el año previo)" tableColumnId="21"/>
      <queryTableField id="22" name="Criterio utilizado para definir NO control del asma (choice=≥1 exacerbación grave que requirió hospitalización y/o ingreso en UCI o ventilación mecánica en el año previo)" tableColumnId="22"/>
      <queryTableField id="23" name="Criterio utilizado para definir NO control del asma (choice=Limitación crónica del flujo aéreo: Relación FEV1/FVC menor al límite inferior de la normalidad y VEF1 post-broncodilatador &lt; 80%)" tableColumnId="23"/>
      <queryTableField id="24" name="Número de visitas a urgencias por asma en el último año" tableColumnId="24"/>
      <queryTableField id="25" name="Número de ingresos hospitalarios por asma en el último año" tableColumnId="25"/>
      <queryTableField id="26" name="Número de exacerbaciones que requirieron ciclo de esteroides en el último año" tableColumnId="26"/>
      <queryTableField id="27" name="Número de episodios de ventilación invasiva por asma" tableColumnId="27"/>
      <queryTableField id="28" name="Edad de inicio de síntomas de asma (años)" tableColumnId="28"/>
      <queryTableField id="29" name="Rinitis alérgica" tableColumnId="29"/>
      <queryTableField id="30" name="Rinosinusitis crónica" tableColumnId="30"/>
      <queryTableField id="31" name="Dermatitis atópica" tableColumnId="31"/>
      <queryTableField id="32" name="Urticaria" tableColumnId="32"/>
      <queryTableField id="33" name="Pólipos nasales" tableColumnId="33"/>
      <queryTableField id="34" name="Reflujo gastroesofágico" tableColumnId="34"/>
      <queryTableField id="35" name="Enfermedad respiratoria exacerbada por ASA y/o AINES" tableColumnId="35"/>
      <queryTableField id="36" name="Síndrome de apnea/hipopnea obstructiva del sueño" tableColumnId="36"/>
      <queryTableField id="38" name="Disfunción de cuerdas vocales" tableColumnId="38"/>
      <queryTableField id="39" name="Trastorno psicosocial" tableColumnId="39"/>
      <queryTableField id="40" name="Obesidad" tableColumnId="40"/>
      <queryTableField id="41" name="Enfermedad reumatológica (LES, Sjögren, Esclerosis sistémica, Vasculitis, etc)" tableColumnId="41"/>
      <queryTableField id="42" name="Hábito tabáquico" tableColumnId="42"/>
      <queryTableField id="44" name="Mala técnica inhalatoria" tableColumnId="44"/>
      <queryTableField id="45" name="Mala adherencia" tableColumnId="45"/>
      <queryTableField id="46" name="Mayor recuento de eosinófilos en sangre periférica (que no haya sido tomado durante exacerbación)" tableColumnId="46"/>
      <queryTableField id="47" name="Recuento más alto de eosinófilos en esputo en porcentaje" tableColumnId="47"/>
      <queryTableField id="48" name="Mayor valor reportado de IgE Total" tableColumnId="48"/>
      <queryTableField id="49" name="¿La función pulmonar es &lt; 80% (PEF o VEF1) del predicho o personal (sí se conoce)?" tableColumnId="49"/>
      <queryTableField id="50" name="Resultado prueba de FeNO (ppb)" tableColumnId="50"/>
      <queryTableField id="51" name="¿Tiene resultado de IgE específica positiva con relevancia clínica? Relevancia clínica: Desarrollo de síntomas frente al alergeno al cual es positiva la prueba y que haya recurrencia" tableColumnId="51"/>
      <queryTableField id="52" name="¿Tiene resultado de prueba cutánea de alergia positiva con relevancia clínica? Relevancia clínica: Desarrollo de síntomas frente al alergeno al cual es positiva la prueba y que haya recurrencia" tableColumnId="52"/>
      <queryTableField id="53" name="Puntaje ACT" tableColumnId="53"/>
      <queryTableField id="54" name="Puntaje ACQ-5" tableColumnId="54"/>
      <queryTableField id="55" name="Número de preguntas afirmativas de GINA" tableColumnId="55"/>
      <queryTableField id="56" name="Tratamiento con esteroides orales de mantenimiento" tableColumnId="56"/>
      <queryTableField id="61" name="Tratamiento con Antagonista Muscarinico de Acción Prolongada (LAMA) " tableColumnId="61"/>
      <queryTableField id="62" name="Tratamiento con montelukast" tableColumnId="62"/>
      <queryTableField id="63" name="Tratamiento con azitromicina" tableColumnId="63"/>
      <queryTableField id="64" name="Tratamiento con termoplastia bronquial" tableColumnId="64"/>
    </queryTableFields>
    <queryTableDeletedFields count="11">
      <deletedField name="Repeat Instance"/>
      <deletedField name="Repeat Instrument"/>
      <deletedField name="Identificación del paciente"/>
      <deletedField name="Nombre del paciente"/>
      <deletedField name="Asma grave T2 bajo:"/>
      <deletedField name="Enfermedad pulmonar obstructiva crónica"/>
      <deletedField name="Índice de paquetes/año"/>
      <deletedField name="Dosis diaria de OCS de mantenimiento (equivalente a prednisona) "/>
      <deletedField name="Tratamiento con combinación ICS/LABA "/>
      <deletedField name="Tratamiento con corticosteroides inhalados en monoterapia (ICS)"/>
      <deletedField name="Dosis de corticosteroide inhalado Tanto en combinación como en monoterapi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FB54C4-F3AA-483D-AAA9-B87B53791B4A}" name="Listado_pacientes_JAG_Biologico_18_11_2024" displayName="Listado_pacientes_JAG_Biologico_18_11_2024" ref="A1:BC192" tableType="queryTable" totalsRowShown="0">
  <autoFilter ref="A1:BC192" xr:uid="{FAFB54C4-F3AA-483D-AAA9-B87B53791B4A}"/>
  <tableColumns count="55">
    <tableColumn id="1" xr3:uid="{87A44601-4FAA-4376-9AEF-CD8A8D7B0900}" uniqueName="1" name="Número del paciente" queryTableFieldId="1"/>
    <tableColumn id="6" xr3:uid="{E44499B5-3C1C-4152-80B9-243003E36781}" uniqueName="6" name="Fecha de presentación en junta:" queryTableFieldId="6" dataDxfId="37"/>
    <tableColumn id="7" xr3:uid="{B1CCB10D-A7C6-401B-A346-6BC105300E6A}" uniqueName="7" name="Diagnóstico:" queryTableFieldId="7" dataDxfId="36"/>
    <tableColumn id="8" xr3:uid="{EAA568A8-6743-4F77-B2D5-E909BF2C9140}" uniqueName="8" name="Inicio del asma" queryTableFieldId="8" dataDxfId="35"/>
    <tableColumn id="9" xr3:uid="{02C1744D-A2D9-4FEA-B2E8-7EFA422A91BC}" uniqueName="9" name="Asma grave eosinofílica:" queryTableFieldId="9" dataDxfId="34"/>
    <tableColumn id="10" xr3:uid="{4BF59009-339C-400E-B3ED-1163489A7826}" uniqueName="10" name="Asma grave alérgica:" queryTableFieldId="10" dataDxfId="33"/>
    <tableColumn id="11" xr3:uid="{CCC4024D-406A-40D8-87AD-F2B21032C337}" uniqueName="11" name="Asma grave T2 alto:" queryTableFieldId="11" dataDxfId="32"/>
    <tableColumn id="65" xr3:uid="{0A74227A-EB54-4D8D-9DF1-18CE4D2C904C}" uniqueName="65" name="Asma grave corticodependiente:" queryTableFieldId="65" dataDxfId="31"/>
    <tableColumn id="12" xr3:uid="{1716ABF0-8785-4A41-A199-B8BF45E3D4BB}" uniqueName="12" name="Conducta indicada en junta:" queryTableFieldId="12" dataDxfId="30"/>
    <tableColumn id="13" xr3:uid="{D15EE485-7F98-4489-A963-CD84EFAC3A8B}" uniqueName="13" name="Biológico indicado" queryTableFieldId="13" dataDxfId="29"/>
    <tableColumn id="14" xr3:uid="{9A2FC96D-E9AA-4840-AF53-F7C2C5427F5B}" uniqueName="14" name="Edad" queryTableFieldId="14"/>
    <tableColumn id="15" xr3:uid="{D56D8338-70C8-4474-92E9-C0B8A19BED8C}" uniqueName="15" name="Sexo" queryTableFieldId="15" dataDxfId="28"/>
    <tableColumn id="16" xr3:uid="{93309647-81C5-4418-B744-BEFA3D6B67C0}" uniqueName="16" name="Peso (kg)" queryTableFieldId="16"/>
    <tableColumn id="17" xr3:uid="{DEB35C8C-34ED-4182-BF87-A8FAC7A9A150}" uniqueName="17" name="Talla (cm)" queryTableFieldId="17"/>
    <tableColumn id="18" xr3:uid="{5821A59A-89F5-496F-B7EA-5B8C9B299282}" uniqueName="18" name="Índice de masa corporal (IMC)" queryTableFieldId="18"/>
    <tableColumn id="19" xr3:uid="{59BD0886-77D0-4D81-9260-7AC37C1EADE0}" uniqueName="19" name="Nivel de tratamiento GINA" queryTableFieldId="19" dataDxfId="27"/>
    <tableColumn id="20" xr3:uid="{6318CF67-BC22-4C70-AECA-A819FAC60BB8}" uniqueName="20" name="Mal control de sintomas" queryTableFieldId="20" dataDxfId="26"/>
    <tableColumn id="21" xr3:uid="{87D4E0C6-B75E-4943-B4B0-F2BE912831BD}" uniqueName="21" name="≥2 ciclos de glucocorticoides orales año previo" queryTableFieldId="21" dataDxfId="25"/>
    <tableColumn id="22" xr3:uid="{385D3180-1913-47CB-92D1-3E3EAAC95F55}" uniqueName="22" name="≥1 exacerbación grave que requirió hospitalización y/o ingreso en UCI o VM año previo" queryTableFieldId="22" dataDxfId="24"/>
    <tableColumn id="23" xr3:uid="{F9EFEFEB-C0CA-40B3-9A1A-0EEFBF75A569}" uniqueName="23" name="Limitación crónica del flujo aéreo" queryTableFieldId="23" dataDxfId="23"/>
    <tableColumn id="24" xr3:uid="{AD6C33AB-20F8-472D-829E-843D7F883B79}" uniqueName="24" name="Número de visitas a urgencias por asma en el último año" queryTableFieldId="24"/>
    <tableColumn id="25" xr3:uid="{14BE4733-5A11-45F4-B43B-E95D87AAD034}" uniqueName="25" name="Número de ingresos hospitalarios por asma en el último año" queryTableFieldId="25"/>
    <tableColumn id="26" xr3:uid="{4F8C652F-1845-445F-9FD5-F8064B87AD83}" uniqueName="26" name="Número de exacerbaciones que requirieron ciclo de esteroides en el último año" queryTableFieldId="26"/>
    <tableColumn id="27" xr3:uid="{581609EA-3BA5-445F-9844-38215FEF083E}" uniqueName="27" name="Número de episodios de ventilación invasiva por asma" queryTableFieldId="27"/>
    <tableColumn id="28" xr3:uid="{DC14DE47-78E3-4D3D-AA8D-C42F3595FDBD}" uniqueName="28" name="Edad de inicio de síntomas de asma (años)" queryTableFieldId="28"/>
    <tableColumn id="29" xr3:uid="{7C966CC3-A4AB-4E11-AC8A-1ABBE0909C8C}" uniqueName="29" name="Rinitis alérgica" queryTableFieldId="29" dataDxfId="22"/>
    <tableColumn id="30" xr3:uid="{4EF8F630-35FD-4512-B074-D13E338EEBB6}" uniqueName="30" name="Rinosinusitis crónica" queryTableFieldId="30" dataDxfId="21"/>
    <tableColumn id="31" xr3:uid="{51CDF5F6-C18F-484E-9247-37E5B228E57A}" uniqueName="31" name="Dermatitis atópica" queryTableFieldId="31" dataDxfId="20"/>
    <tableColumn id="32" xr3:uid="{04372D33-060B-464F-BF35-EA72193C9B3A}" uniqueName="32" name="Urticaria" queryTableFieldId="32" dataDxfId="19"/>
    <tableColumn id="33" xr3:uid="{7043FA45-BA0B-4ED0-8A7D-A4EE52196C84}" uniqueName="33" name="Pólipos nasales" queryTableFieldId="33" dataDxfId="18"/>
    <tableColumn id="34" xr3:uid="{EEA19D8A-55ED-437C-87DE-5240F89FC182}" uniqueName="34" name="Reflujo gastroesofágico" queryTableFieldId="34" dataDxfId="17"/>
    <tableColumn id="35" xr3:uid="{6A1A4BD2-21F2-42C2-A4B0-1A7B8FA0AFC6}" uniqueName="35" name="Enfermedad respiratoria exacerbada por ASA y/o AINES" queryTableFieldId="35" dataDxfId="16"/>
    <tableColumn id="36" xr3:uid="{59F7957C-A486-4A17-8B7E-C8396BBBC8BB}" uniqueName="36" name="Apnea obstructiva del sueño" queryTableFieldId="36" dataDxfId="15"/>
    <tableColumn id="38" xr3:uid="{2917B776-32E6-4E27-8EE3-F67345D46154}" uniqueName="38" name="Disfunción de cuerdas vocales" queryTableFieldId="38" dataDxfId="14"/>
    <tableColumn id="39" xr3:uid="{F950ECF1-8EF7-4E62-BB59-19D3C091F336}" uniqueName="39" name="Trastorno psicosocial" queryTableFieldId="39" dataDxfId="13"/>
    <tableColumn id="40" xr3:uid="{5CA92D01-49A7-4F35-96B1-D84D9AD63731}" uniqueName="40" name="Obesidad" queryTableFieldId="40" dataDxfId="12"/>
    <tableColumn id="41" xr3:uid="{EA2CC684-7B31-46F6-97A4-3C355910DD8E}" uniqueName="41" name="Enfermedad reumatológica" queryTableFieldId="41" dataDxfId="11"/>
    <tableColumn id="42" xr3:uid="{CD862D73-DBC6-4E66-B185-424C6A7499D7}" uniqueName="42" name="Hábito tabáquico" queryTableFieldId="42" dataDxfId="10"/>
    <tableColumn id="44" xr3:uid="{690F0571-8EE4-4B4D-A6AE-9D9E739D5F69}" uniqueName="44" name="Mala técnica inhalatoria" queryTableFieldId="44" dataDxfId="9"/>
    <tableColumn id="45" xr3:uid="{C053ADB1-E234-4AC8-9DAD-26B0775A9130}" uniqueName="45" name="Mala adherencia" queryTableFieldId="45" dataDxfId="8"/>
    <tableColumn id="46" xr3:uid="{B426528A-E73C-4BC3-99E0-955951419BC1}" uniqueName="46" name="Eosinófilos en sangre periférica" queryTableFieldId="46"/>
    <tableColumn id="47" xr3:uid="{A165997A-D005-463F-A094-9127F76D0CAF}" uniqueName="47" name="Eosinófilos en esputo" queryTableFieldId="47"/>
    <tableColumn id="48" xr3:uid="{1C958ACF-338E-44BA-8BA8-C000F24BC6CA}" uniqueName="48" name="Mayor valor reportado de IgE Total" queryTableFieldId="48"/>
    <tableColumn id="49" xr3:uid="{65A617E9-4779-4F80-8BE4-7EA906F30500}" uniqueName="49" name="La función pulmonar es &lt; 80% (PEF o VEF1)" queryTableFieldId="49" dataDxfId="7"/>
    <tableColumn id="50" xr3:uid="{09711D31-7E17-4443-8F0C-5512647B5BC5}" uniqueName="50" name="FeNO (ppb)" queryTableFieldId="50"/>
    <tableColumn id="51" xr3:uid="{8B926F06-C6FE-424E-9BD0-597D0307D6F0}" uniqueName="51" name="¿Tiene resultado de IgE específica positiva con relevancia clínica" queryTableFieldId="51" dataDxfId="6"/>
    <tableColumn id="52" xr3:uid="{F9535E23-C418-4D03-BD3E-8647B7FFC50C}" uniqueName="52" name="¿Tiene resultado de prueba cutánea de alergia positiva con relevancia clínica?" queryTableFieldId="52" dataDxfId="5"/>
    <tableColumn id="53" xr3:uid="{357097CC-EED9-4C5D-B24F-146CE4669E69}" uniqueName="53" name="Puntaje ACT" queryTableFieldId="53"/>
    <tableColumn id="54" xr3:uid="{AD6DCC73-467C-4630-923A-86D527F1BBFD}" uniqueName="54" name="Puntaje ACQ-5" queryTableFieldId="54"/>
    <tableColumn id="55" xr3:uid="{85357A03-2054-4420-9905-CF54DF6172CC}" uniqueName="55" name="Número de preguntas afirmativas de GINA" queryTableFieldId="55"/>
    <tableColumn id="56" xr3:uid="{C821BA4E-0DC6-4DAB-9485-0D8C9BF417BB}" uniqueName="56" name="Tratamiento con esteroides orales de mantenimiento" queryTableFieldId="56" dataDxfId="4"/>
    <tableColumn id="61" xr3:uid="{09A3B4A6-2F8E-4ECC-BD02-2DA72BA585B9}" uniqueName="61" name="Tratamiento con LAMA" queryTableFieldId="61" dataDxfId="3"/>
    <tableColumn id="62" xr3:uid="{F2DF832F-7D29-4B18-B85B-76B1351F549E}" uniqueName="62" name="Tratamiento con montelukast" queryTableFieldId="62" dataDxfId="2"/>
    <tableColumn id="63" xr3:uid="{520A70B9-0C84-404F-B909-F120491EB31B}" uniqueName="63" name="Tratamiento con azitromicina" queryTableFieldId="63" dataDxfId="1"/>
    <tableColumn id="64" xr3:uid="{C67FBF08-BDF5-4867-B5C5-4C486E57E268}" uniqueName="64" name="Tratamiento con termoplastia bronquial" queryTableFieldId="6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F6A93-FE1C-4605-B816-6DA88CE9CC84}">
  <dimension ref="A1:BC192"/>
  <sheetViews>
    <sheetView tabSelected="1" topLeftCell="BB1" workbookViewId="0">
      <pane ySplit="1" topLeftCell="A187" activePane="bottomLeft" state="frozen"/>
      <selection activeCell="X1" sqref="X1"/>
      <selection pane="bottomLeft" activeCell="BD192" sqref="BD192"/>
    </sheetView>
  </sheetViews>
  <sheetFormatPr baseColWidth="10" defaultRowHeight="14.5" x14ac:dyDescent="0.35"/>
  <cols>
    <col min="1" max="1" width="20.54296875" bestFit="1" customWidth="1"/>
    <col min="2" max="2" width="29.26953125" customWidth="1"/>
    <col min="3" max="3" width="25.453125" bestFit="1" customWidth="1"/>
    <col min="4" max="4" width="20.7265625" bestFit="1" customWidth="1"/>
    <col min="5" max="5" width="23.453125" bestFit="1" customWidth="1"/>
    <col min="6" max="6" width="20.1796875" bestFit="1" customWidth="1"/>
    <col min="7" max="7" width="19" bestFit="1" customWidth="1"/>
    <col min="8" max="8" width="30.1796875" bestFit="1" customWidth="1"/>
    <col min="9" max="9" width="19" bestFit="1" customWidth="1"/>
    <col min="10" max="10" width="18.54296875" bestFit="1" customWidth="1"/>
    <col min="11" max="11" width="8.08984375" customWidth="1"/>
    <col min="12" max="12" width="9.08984375" bestFit="1" customWidth="1"/>
    <col min="13" max="13" width="10.6328125" bestFit="1" customWidth="1"/>
    <col min="14" max="14" width="11.36328125" bestFit="1" customWidth="1"/>
    <col min="15" max="15" width="28.08984375" bestFit="1" customWidth="1"/>
    <col min="16" max="16" width="24.7265625" bestFit="1" customWidth="1"/>
    <col min="17" max="17" width="23" bestFit="1" customWidth="1"/>
    <col min="18" max="18" width="42.08984375" bestFit="1" customWidth="1"/>
    <col min="19" max="19" width="74.90625" bestFit="1" customWidth="1"/>
    <col min="20" max="20" width="31.08984375" bestFit="1" customWidth="1"/>
    <col min="21" max="22" width="50.1796875" bestFit="1" customWidth="1"/>
    <col min="23" max="23" width="53.08984375" bestFit="1" customWidth="1"/>
    <col min="24" max="24" width="48.7265625" bestFit="1" customWidth="1"/>
    <col min="25" max="25" width="38.81640625" bestFit="1" customWidth="1"/>
    <col min="26" max="26" width="15.54296875" bestFit="1" customWidth="1"/>
    <col min="27" max="27" width="20.81640625" bestFit="1" customWidth="1"/>
    <col min="28" max="28" width="18.6328125" bestFit="1" customWidth="1"/>
    <col min="29" max="29" width="10.36328125" bestFit="1" customWidth="1"/>
    <col min="30" max="30" width="16.08984375" bestFit="1" customWidth="1"/>
    <col min="31" max="31" width="22.6328125" bestFit="1" customWidth="1"/>
    <col min="32" max="32" width="49.08984375" bestFit="1" customWidth="1"/>
    <col min="33" max="33" width="26.81640625" bestFit="1" customWidth="1"/>
    <col min="34" max="34" width="28.81640625" bestFit="1" customWidth="1"/>
    <col min="35" max="35" width="20.90625" bestFit="1" customWidth="1"/>
    <col min="36" max="36" width="11.08984375" bestFit="1" customWidth="1"/>
    <col min="37" max="37" width="25.81640625" bestFit="1" customWidth="1"/>
    <col min="38" max="38" width="17.453125" bestFit="1" customWidth="1"/>
    <col min="39" max="39" width="22.90625" bestFit="1" customWidth="1"/>
    <col min="40" max="40" width="16.90625" bestFit="1" customWidth="1"/>
    <col min="41" max="41" width="29.36328125" bestFit="1" customWidth="1"/>
    <col min="42" max="42" width="20.90625" bestFit="1" customWidth="1"/>
    <col min="43" max="43" width="31" bestFit="1" customWidth="1"/>
    <col min="44" max="44" width="38.81640625" bestFit="1" customWidth="1"/>
    <col min="45" max="45" width="12.54296875" bestFit="1" customWidth="1"/>
    <col min="46" max="46" width="57.54296875" bestFit="1" customWidth="1"/>
    <col min="47" max="47" width="68.6328125" bestFit="1" customWidth="1"/>
    <col min="48" max="48" width="13.1796875" bestFit="1" customWidth="1"/>
    <col min="49" max="50" width="15.1796875" bestFit="1" customWidth="1"/>
    <col min="51" max="51" width="47.453125" bestFit="1" customWidth="1"/>
    <col min="52" max="52" width="21.6328125" bestFit="1" customWidth="1"/>
    <col min="53" max="54" width="27.7265625" bestFit="1" customWidth="1"/>
    <col min="55" max="55" width="27.6328125" bestFit="1" customWidth="1"/>
    <col min="57" max="57" width="30.1796875" bestFit="1" customWidth="1"/>
    <col min="58" max="58" width="19.453125" bestFit="1" customWidth="1"/>
  </cols>
  <sheetData>
    <row r="1" spans="1:55" x14ac:dyDescent="0.35">
      <c r="A1" t="s">
        <v>0</v>
      </c>
      <c r="B1" t="s">
        <v>1</v>
      </c>
      <c r="C1" t="s">
        <v>2</v>
      </c>
      <c r="D1" s="3" t="s">
        <v>73</v>
      </c>
      <c r="E1" t="s">
        <v>3</v>
      </c>
      <c r="F1" t="s">
        <v>4</v>
      </c>
      <c r="G1" t="s">
        <v>5</v>
      </c>
      <c r="H1" t="s">
        <v>38</v>
      </c>
      <c r="I1" t="s">
        <v>6</v>
      </c>
      <c r="J1" t="s">
        <v>67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68</v>
      </c>
      <c r="Q1" s="3" t="s">
        <v>69</v>
      </c>
      <c r="R1" s="3" t="s">
        <v>70</v>
      </c>
      <c r="S1" s="3" t="s">
        <v>71</v>
      </c>
      <c r="T1" s="3" t="s">
        <v>72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58</v>
      </c>
      <c r="AH1" t="s">
        <v>24</v>
      </c>
      <c r="AI1" t="s">
        <v>25</v>
      </c>
      <c r="AJ1" t="s">
        <v>26</v>
      </c>
      <c r="AK1" t="s">
        <v>59</v>
      </c>
      <c r="AL1" t="s">
        <v>27</v>
      </c>
      <c r="AM1" t="s">
        <v>28</v>
      </c>
      <c r="AN1" t="s">
        <v>29</v>
      </c>
      <c r="AO1" t="s">
        <v>60</v>
      </c>
      <c r="AP1" t="s">
        <v>61</v>
      </c>
      <c r="AQ1" t="s">
        <v>30</v>
      </c>
      <c r="AR1" t="s">
        <v>62</v>
      </c>
      <c r="AS1" t="s">
        <v>63</v>
      </c>
      <c r="AT1" t="s">
        <v>64</v>
      </c>
      <c r="AU1" t="s">
        <v>65</v>
      </c>
      <c r="AV1" t="s">
        <v>31</v>
      </c>
      <c r="AW1" t="s">
        <v>32</v>
      </c>
      <c r="AX1" t="s">
        <v>33</v>
      </c>
      <c r="AY1" t="s">
        <v>34</v>
      </c>
      <c r="AZ1" t="s">
        <v>66</v>
      </c>
      <c r="BA1" t="s">
        <v>35</v>
      </c>
      <c r="BB1" t="s">
        <v>36</v>
      </c>
      <c r="BC1" t="s">
        <v>37</v>
      </c>
    </row>
    <row r="2" spans="1:55" x14ac:dyDescent="0.35">
      <c r="A2">
        <v>1</v>
      </c>
      <c r="B2" s="1">
        <v>43566</v>
      </c>
      <c r="C2" t="s">
        <v>40</v>
      </c>
      <c r="D2" t="s">
        <v>41</v>
      </c>
      <c r="E2" t="s">
        <v>42</v>
      </c>
      <c r="F2" t="s">
        <v>43</v>
      </c>
      <c r="G2" t="s">
        <v>43</v>
      </c>
      <c r="H2" t="s">
        <v>43</v>
      </c>
      <c r="I2" t="s">
        <v>44</v>
      </c>
      <c r="J2" t="s">
        <v>45</v>
      </c>
      <c r="K2">
        <v>84</v>
      </c>
      <c r="L2" t="s">
        <v>46</v>
      </c>
      <c r="M2">
        <v>79</v>
      </c>
      <c r="N2">
        <v>146</v>
      </c>
      <c r="O2" s="2">
        <f>(Listado_pacientes_JAG_Biologico_18_11_2024[[#This Row],[Peso (kg)]]/(Listado_pacientes_JAG_Biologico_18_11_2024[[#This Row],[Talla (cm)]]*Listado_pacientes_JAG_Biologico_18_11_2024[[#This Row],[Talla (cm)]]))*10000</f>
        <v>37.061362356914991</v>
      </c>
      <c r="P2" t="s">
        <v>47</v>
      </c>
      <c r="Q2" t="s">
        <v>43</v>
      </c>
      <c r="R2" t="s">
        <v>43</v>
      </c>
      <c r="S2" t="s">
        <v>42</v>
      </c>
      <c r="T2" t="s">
        <v>42</v>
      </c>
      <c r="X2">
        <v>0</v>
      </c>
      <c r="Y2">
        <v>62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43</v>
      </c>
      <c r="AH2" t="s">
        <v>42</v>
      </c>
      <c r="AI2" t="s">
        <v>42</v>
      </c>
      <c r="AJ2" t="s">
        <v>43</v>
      </c>
      <c r="AK2" t="s">
        <v>42</v>
      </c>
      <c r="AL2" t="s">
        <v>42</v>
      </c>
      <c r="AO2">
        <v>510</v>
      </c>
      <c r="AQ2">
        <v>194</v>
      </c>
      <c r="AR2" t="s">
        <v>42</v>
      </c>
      <c r="AS2">
        <v>843</v>
      </c>
      <c r="AT2" t="s">
        <v>42</v>
      </c>
      <c r="AU2" t="s">
        <v>42</v>
      </c>
      <c r="AV2">
        <v>15</v>
      </c>
      <c r="AW2">
        <v>1.6</v>
      </c>
      <c r="AY2" t="s">
        <v>43</v>
      </c>
      <c r="AZ2" t="s">
        <v>43</v>
      </c>
      <c r="BA2" t="s">
        <v>43</v>
      </c>
      <c r="BB2" t="s">
        <v>42</v>
      </c>
      <c r="BC2" t="s">
        <v>42</v>
      </c>
    </row>
    <row r="3" spans="1:55" x14ac:dyDescent="0.35">
      <c r="A3">
        <v>3</v>
      </c>
      <c r="B3" s="1">
        <v>43629</v>
      </c>
      <c r="C3" t="s">
        <v>40</v>
      </c>
      <c r="D3" t="s">
        <v>41</v>
      </c>
      <c r="E3" t="s">
        <v>43</v>
      </c>
      <c r="F3" t="s">
        <v>43</v>
      </c>
      <c r="G3" t="s">
        <v>43</v>
      </c>
      <c r="H3" t="s">
        <v>43</v>
      </c>
      <c r="I3" t="s">
        <v>48</v>
      </c>
      <c r="J3" t="s">
        <v>49</v>
      </c>
      <c r="K3">
        <v>56</v>
      </c>
      <c r="L3" t="s">
        <v>50</v>
      </c>
      <c r="M3">
        <v>72</v>
      </c>
      <c r="N3">
        <v>162</v>
      </c>
      <c r="O3" s="2">
        <f>(Listado_pacientes_JAG_Biologico_18_11_2024[[#This Row],[Peso (kg)]]/(Listado_pacientes_JAG_Biologico_18_11_2024[[#This Row],[Talla (cm)]]*Listado_pacientes_JAG_Biologico_18_11_2024[[#This Row],[Talla (cm)]]))*10000</f>
        <v>27.434842249657063</v>
      </c>
      <c r="P3" t="s">
        <v>47</v>
      </c>
      <c r="Q3" t="s">
        <v>43</v>
      </c>
      <c r="R3" t="s">
        <v>42</v>
      </c>
      <c r="S3" t="s">
        <v>43</v>
      </c>
      <c r="T3" t="s">
        <v>43</v>
      </c>
      <c r="U3">
        <v>0</v>
      </c>
      <c r="V3">
        <v>1</v>
      </c>
      <c r="W3">
        <v>4</v>
      </c>
      <c r="X3">
        <v>0</v>
      </c>
      <c r="Y3">
        <v>43</v>
      </c>
      <c r="Z3" t="s">
        <v>42</v>
      </c>
      <c r="AA3" t="s">
        <v>43</v>
      </c>
      <c r="AB3" t="s">
        <v>42</v>
      </c>
      <c r="AC3" t="s">
        <v>42</v>
      </c>
      <c r="AD3" t="s">
        <v>42</v>
      </c>
      <c r="AE3" t="s">
        <v>43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  <c r="AL3" t="s">
        <v>42</v>
      </c>
      <c r="AO3">
        <v>550</v>
      </c>
      <c r="AQ3">
        <v>111.4</v>
      </c>
      <c r="AR3" t="s">
        <v>43</v>
      </c>
      <c r="AT3" t="s">
        <v>42</v>
      </c>
      <c r="AU3" t="s">
        <v>43</v>
      </c>
      <c r="AW3">
        <v>5.4</v>
      </c>
      <c r="AY3" t="s">
        <v>43</v>
      </c>
      <c r="AZ3" t="s">
        <v>42</v>
      </c>
      <c r="BA3" t="s">
        <v>42</v>
      </c>
      <c r="BB3" t="s">
        <v>42</v>
      </c>
      <c r="BC3" t="s">
        <v>42</v>
      </c>
    </row>
    <row r="4" spans="1:55" x14ac:dyDescent="0.35">
      <c r="A4">
        <v>4</v>
      </c>
      <c r="B4" s="1">
        <v>43636</v>
      </c>
      <c r="C4" t="s">
        <v>40</v>
      </c>
      <c r="D4" t="s">
        <v>41</v>
      </c>
      <c r="E4" t="s">
        <v>43</v>
      </c>
      <c r="F4" t="s">
        <v>43</v>
      </c>
      <c r="G4" t="s">
        <v>43</v>
      </c>
      <c r="H4" t="s">
        <v>43</v>
      </c>
      <c r="I4" t="s">
        <v>48</v>
      </c>
      <c r="J4" t="s">
        <v>49</v>
      </c>
      <c r="K4">
        <v>54</v>
      </c>
      <c r="L4" t="s">
        <v>46</v>
      </c>
      <c r="M4">
        <v>69</v>
      </c>
      <c r="N4">
        <v>161</v>
      </c>
      <c r="O4" s="2">
        <f>(Listado_pacientes_JAG_Biologico_18_11_2024[[#This Row],[Peso (kg)]]/(Listado_pacientes_JAG_Biologico_18_11_2024[[#This Row],[Talla (cm)]]*Listado_pacientes_JAG_Biologico_18_11_2024[[#This Row],[Talla (cm)]]))*10000</f>
        <v>26.619343389529725</v>
      </c>
      <c r="P4" t="s">
        <v>47</v>
      </c>
      <c r="Q4" t="s">
        <v>42</v>
      </c>
      <c r="R4" t="s">
        <v>42</v>
      </c>
      <c r="S4" t="s">
        <v>42</v>
      </c>
      <c r="T4" t="s">
        <v>43</v>
      </c>
      <c r="U4">
        <v>0</v>
      </c>
      <c r="V4">
        <v>0</v>
      </c>
      <c r="W4">
        <v>0</v>
      </c>
      <c r="X4">
        <v>0</v>
      </c>
      <c r="Y4">
        <v>36</v>
      </c>
      <c r="Z4" t="s">
        <v>42</v>
      </c>
      <c r="AA4" t="s">
        <v>43</v>
      </c>
      <c r="AB4" t="s">
        <v>42</v>
      </c>
      <c r="AC4" t="s">
        <v>42</v>
      </c>
      <c r="AD4" t="s">
        <v>42</v>
      </c>
      <c r="AE4" t="s">
        <v>43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  <c r="AL4" t="s">
        <v>43</v>
      </c>
      <c r="AM4" t="s">
        <v>42</v>
      </c>
      <c r="AN4" t="s">
        <v>42</v>
      </c>
      <c r="AO4">
        <v>980</v>
      </c>
      <c r="AP4">
        <v>0</v>
      </c>
      <c r="AQ4">
        <v>759</v>
      </c>
      <c r="AR4" t="s">
        <v>42</v>
      </c>
      <c r="AT4" t="s">
        <v>42</v>
      </c>
      <c r="AU4" t="s">
        <v>43</v>
      </c>
      <c r="AV4">
        <v>20</v>
      </c>
      <c r="AW4">
        <v>0.4</v>
      </c>
      <c r="AY4" t="s">
        <v>42</v>
      </c>
      <c r="AZ4" t="s">
        <v>42</v>
      </c>
      <c r="BA4" t="s">
        <v>43</v>
      </c>
      <c r="BB4" t="s">
        <v>42</v>
      </c>
      <c r="BC4" t="s">
        <v>42</v>
      </c>
    </row>
    <row r="5" spans="1:55" x14ac:dyDescent="0.35">
      <c r="A5">
        <v>8</v>
      </c>
      <c r="B5" s="1">
        <v>43671</v>
      </c>
      <c r="C5" t="s">
        <v>40</v>
      </c>
      <c r="D5" t="s">
        <v>41</v>
      </c>
      <c r="E5" t="s">
        <v>43</v>
      </c>
      <c r="F5" t="s">
        <v>43</v>
      </c>
      <c r="G5" t="s">
        <v>43</v>
      </c>
      <c r="H5" t="s">
        <v>42</v>
      </c>
      <c r="I5" t="s">
        <v>48</v>
      </c>
      <c r="J5" t="s">
        <v>51</v>
      </c>
      <c r="K5">
        <v>73</v>
      </c>
      <c r="L5" t="s">
        <v>46</v>
      </c>
      <c r="M5">
        <v>65</v>
      </c>
      <c r="N5">
        <v>156</v>
      </c>
      <c r="O5" s="2">
        <f>(Listado_pacientes_JAG_Biologico_18_11_2024[[#This Row],[Peso (kg)]]/(Listado_pacientes_JAG_Biologico_18_11_2024[[#This Row],[Talla (cm)]]*Listado_pacientes_JAG_Biologico_18_11_2024[[#This Row],[Talla (cm)]]))*10000</f>
        <v>26.70940170940171</v>
      </c>
      <c r="P5" t="s">
        <v>47</v>
      </c>
      <c r="Q5" t="s">
        <v>43</v>
      </c>
      <c r="R5" t="s">
        <v>42</v>
      </c>
      <c r="S5" t="s">
        <v>42</v>
      </c>
      <c r="T5" t="s">
        <v>43</v>
      </c>
      <c r="U5">
        <v>1</v>
      </c>
      <c r="V5">
        <v>0</v>
      </c>
      <c r="W5">
        <v>1</v>
      </c>
      <c r="X5">
        <v>0</v>
      </c>
      <c r="Y5">
        <v>45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43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  <c r="AL5" t="s">
        <v>42</v>
      </c>
      <c r="AM5" t="s">
        <v>42</v>
      </c>
      <c r="AN5" t="s">
        <v>42</v>
      </c>
      <c r="AO5">
        <v>241</v>
      </c>
      <c r="AP5">
        <v>10</v>
      </c>
      <c r="AQ5">
        <v>100</v>
      </c>
      <c r="AR5" t="s">
        <v>43</v>
      </c>
      <c r="AT5" t="s">
        <v>42</v>
      </c>
      <c r="AU5" t="s">
        <v>42</v>
      </c>
      <c r="AY5" t="s">
        <v>42</v>
      </c>
      <c r="AZ5" t="s">
        <v>43</v>
      </c>
      <c r="BA5" t="s">
        <v>43</v>
      </c>
      <c r="BB5" t="s">
        <v>42</v>
      </c>
      <c r="BC5" t="s">
        <v>42</v>
      </c>
    </row>
    <row r="6" spans="1:55" x14ac:dyDescent="0.35">
      <c r="A6">
        <v>12</v>
      </c>
      <c r="B6" s="1">
        <v>43678</v>
      </c>
      <c r="C6" t="s">
        <v>40</v>
      </c>
      <c r="D6" t="s">
        <v>52</v>
      </c>
      <c r="E6" t="s">
        <v>42</v>
      </c>
      <c r="F6" t="s">
        <v>43</v>
      </c>
      <c r="G6" t="s">
        <v>42</v>
      </c>
      <c r="H6" t="s">
        <v>42</v>
      </c>
      <c r="I6" t="s">
        <v>44</v>
      </c>
      <c r="J6" t="s">
        <v>45</v>
      </c>
      <c r="K6">
        <v>42</v>
      </c>
      <c r="L6" t="s">
        <v>46</v>
      </c>
      <c r="M6">
        <v>93</v>
      </c>
      <c r="N6">
        <v>168</v>
      </c>
      <c r="O6" s="2">
        <f>(Listado_pacientes_JAG_Biologico_18_11_2024[[#This Row],[Peso (kg)]]/(Listado_pacientes_JAG_Biologico_18_11_2024[[#This Row],[Talla (cm)]]*Listado_pacientes_JAG_Biologico_18_11_2024[[#This Row],[Talla (cm)]]))*10000</f>
        <v>32.950680272108848</v>
      </c>
      <c r="P6" t="s">
        <v>47</v>
      </c>
      <c r="Q6" t="s">
        <v>43</v>
      </c>
      <c r="R6" t="s">
        <v>42</v>
      </c>
      <c r="S6" t="s">
        <v>42</v>
      </c>
      <c r="T6" t="s">
        <v>42</v>
      </c>
      <c r="U6">
        <v>0</v>
      </c>
      <c r="V6">
        <v>0</v>
      </c>
      <c r="W6">
        <v>0</v>
      </c>
      <c r="X6">
        <v>0</v>
      </c>
      <c r="Y6">
        <v>4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43</v>
      </c>
      <c r="AK6" t="s">
        <v>42</v>
      </c>
      <c r="AL6" t="s">
        <v>42</v>
      </c>
      <c r="AO6">
        <v>10</v>
      </c>
      <c r="AQ6">
        <v>243</v>
      </c>
      <c r="AR6" t="s">
        <v>42</v>
      </c>
      <c r="AT6" t="s">
        <v>42</v>
      </c>
      <c r="AU6" t="s">
        <v>43</v>
      </c>
      <c r="AW6">
        <v>1.6</v>
      </c>
      <c r="AY6" t="s">
        <v>42</v>
      </c>
      <c r="AZ6" t="s">
        <v>42</v>
      </c>
      <c r="BA6" t="s">
        <v>42</v>
      </c>
      <c r="BB6" t="s">
        <v>42</v>
      </c>
      <c r="BC6" t="s">
        <v>42</v>
      </c>
    </row>
    <row r="7" spans="1:55" x14ac:dyDescent="0.35">
      <c r="A7">
        <v>13</v>
      </c>
      <c r="B7" s="1">
        <v>43678</v>
      </c>
      <c r="C7" t="s">
        <v>40</v>
      </c>
      <c r="D7" t="s">
        <v>41</v>
      </c>
      <c r="E7" t="s">
        <v>42</v>
      </c>
      <c r="F7" t="s">
        <v>43</v>
      </c>
      <c r="G7" t="s">
        <v>42</v>
      </c>
      <c r="H7" t="s">
        <v>42</v>
      </c>
      <c r="I7" t="s">
        <v>44</v>
      </c>
      <c r="J7" t="s">
        <v>45</v>
      </c>
      <c r="K7">
        <v>47</v>
      </c>
      <c r="L7" t="s">
        <v>46</v>
      </c>
      <c r="M7">
        <v>65</v>
      </c>
      <c r="N7">
        <v>145</v>
      </c>
      <c r="O7" s="2">
        <f>(Listado_pacientes_JAG_Biologico_18_11_2024[[#This Row],[Peso (kg)]]/(Listado_pacientes_JAG_Biologico_18_11_2024[[#This Row],[Talla (cm)]]*Listado_pacientes_JAG_Biologico_18_11_2024[[#This Row],[Talla (cm)]]))*10000</f>
        <v>30.915576694411413</v>
      </c>
      <c r="P7" t="s">
        <v>47</v>
      </c>
      <c r="Q7" t="s">
        <v>43</v>
      </c>
      <c r="R7" t="s">
        <v>42</v>
      </c>
      <c r="S7" t="s">
        <v>42</v>
      </c>
      <c r="T7" t="s">
        <v>42</v>
      </c>
      <c r="U7">
        <v>0</v>
      </c>
      <c r="V7">
        <v>0</v>
      </c>
      <c r="W7">
        <v>0</v>
      </c>
      <c r="X7">
        <v>0</v>
      </c>
      <c r="Y7">
        <v>22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  <c r="AL7" t="s">
        <v>42</v>
      </c>
      <c r="AQ7">
        <v>488</v>
      </c>
      <c r="AR7" t="s">
        <v>43</v>
      </c>
      <c r="AT7" t="s">
        <v>42</v>
      </c>
      <c r="AU7" t="s">
        <v>42</v>
      </c>
      <c r="AV7">
        <v>20</v>
      </c>
      <c r="AW7">
        <v>0.4</v>
      </c>
      <c r="AY7" t="s">
        <v>42</v>
      </c>
      <c r="AZ7" t="s">
        <v>42</v>
      </c>
      <c r="BA7" t="s">
        <v>42</v>
      </c>
      <c r="BB7" t="s">
        <v>42</v>
      </c>
      <c r="BC7" t="s">
        <v>42</v>
      </c>
    </row>
    <row r="8" spans="1:55" x14ac:dyDescent="0.35">
      <c r="A8">
        <v>15</v>
      </c>
      <c r="B8" s="1">
        <v>43685</v>
      </c>
      <c r="C8" t="s">
        <v>40</v>
      </c>
      <c r="D8" t="s">
        <v>41</v>
      </c>
      <c r="E8" t="s">
        <v>42</v>
      </c>
      <c r="F8" t="s">
        <v>43</v>
      </c>
      <c r="G8" t="s">
        <v>42</v>
      </c>
      <c r="H8" t="s">
        <v>39</v>
      </c>
      <c r="I8" t="s">
        <v>44</v>
      </c>
      <c r="J8" t="s">
        <v>45</v>
      </c>
      <c r="K8">
        <v>63</v>
      </c>
      <c r="L8" t="s">
        <v>46</v>
      </c>
      <c r="M8">
        <v>61.5</v>
      </c>
      <c r="N8">
        <v>156</v>
      </c>
      <c r="O8" s="2">
        <f>(Listado_pacientes_JAG_Biologico_18_11_2024[[#This Row],[Peso (kg)]]/(Listado_pacientes_JAG_Biologico_18_11_2024[[#This Row],[Talla (cm)]]*Listado_pacientes_JAG_Biologico_18_11_2024[[#This Row],[Talla (cm)]]))*10000</f>
        <v>25.27120315581854</v>
      </c>
      <c r="P8" t="s">
        <v>47</v>
      </c>
      <c r="Q8" t="s">
        <v>43</v>
      </c>
      <c r="R8" t="s">
        <v>42</v>
      </c>
      <c r="S8" t="s">
        <v>42</v>
      </c>
      <c r="T8" t="s">
        <v>42</v>
      </c>
      <c r="U8">
        <v>0</v>
      </c>
      <c r="V8">
        <v>0</v>
      </c>
      <c r="W8">
        <v>0</v>
      </c>
      <c r="X8">
        <v>0</v>
      </c>
      <c r="Y8">
        <v>30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43</v>
      </c>
      <c r="AF8" t="s">
        <v>42</v>
      </c>
      <c r="AG8" t="s">
        <v>43</v>
      </c>
      <c r="AH8" t="s">
        <v>42</v>
      </c>
      <c r="AI8" t="s">
        <v>42</v>
      </c>
      <c r="AJ8" t="s">
        <v>42</v>
      </c>
      <c r="AK8" t="s">
        <v>42</v>
      </c>
      <c r="AO8">
        <v>140</v>
      </c>
      <c r="AQ8">
        <v>527</v>
      </c>
      <c r="AR8" t="s">
        <v>43</v>
      </c>
      <c r="AT8" t="s">
        <v>42</v>
      </c>
      <c r="AU8" t="s">
        <v>42</v>
      </c>
      <c r="AV8">
        <v>11</v>
      </c>
      <c r="AW8">
        <v>3.6</v>
      </c>
      <c r="AY8" t="s">
        <v>42</v>
      </c>
      <c r="AZ8" t="s">
        <v>43</v>
      </c>
      <c r="BA8" t="s">
        <v>43</v>
      </c>
      <c r="BB8" t="s">
        <v>42</v>
      </c>
      <c r="BC8" t="s">
        <v>42</v>
      </c>
    </row>
    <row r="9" spans="1:55" x14ac:dyDescent="0.35">
      <c r="A9">
        <v>16</v>
      </c>
      <c r="B9" s="1">
        <v>43685</v>
      </c>
      <c r="C9" t="s">
        <v>40</v>
      </c>
      <c r="D9" t="s">
        <v>41</v>
      </c>
      <c r="E9" t="s">
        <v>42</v>
      </c>
      <c r="F9" t="s">
        <v>43</v>
      </c>
      <c r="G9" t="s">
        <v>42</v>
      </c>
      <c r="H9" t="s">
        <v>42</v>
      </c>
      <c r="I9" t="s">
        <v>44</v>
      </c>
      <c r="J9" t="s">
        <v>45</v>
      </c>
      <c r="K9">
        <v>64</v>
      </c>
      <c r="L9" t="s">
        <v>46</v>
      </c>
      <c r="M9">
        <v>70</v>
      </c>
      <c r="N9">
        <v>162</v>
      </c>
      <c r="O9" s="2">
        <f>(Listado_pacientes_JAG_Biologico_18_11_2024[[#This Row],[Peso (kg)]]/(Listado_pacientes_JAG_Biologico_18_11_2024[[#This Row],[Talla (cm)]]*Listado_pacientes_JAG_Biologico_18_11_2024[[#This Row],[Talla (cm)]]))*10000</f>
        <v>26.672763298277701</v>
      </c>
      <c r="P9" t="s">
        <v>47</v>
      </c>
      <c r="Q9" t="s">
        <v>43</v>
      </c>
      <c r="R9" t="s">
        <v>42</v>
      </c>
      <c r="S9" t="s">
        <v>42</v>
      </c>
      <c r="T9" t="s">
        <v>42</v>
      </c>
      <c r="U9">
        <v>0</v>
      </c>
      <c r="V9">
        <v>0</v>
      </c>
      <c r="W9">
        <v>0</v>
      </c>
      <c r="X9">
        <v>0</v>
      </c>
      <c r="Y9">
        <v>33</v>
      </c>
      <c r="Z9" t="s">
        <v>43</v>
      </c>
      <c r="AA9" t="s">
        <v>43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  <c r="AL9" t="s">
        <v>42</v>
      </c>
      <c r="AO9">
        <v>170</v>
      </c>
      <c r="AQ9">
        <v>196.7</v>
      </c>
      <c r="AR9" t="s">
        <v>43</v>
      </c>
      <c r="AT9" t="s">
        <v>42</v>
      </c>
      <c r="AW9">
        <v>1.6</v>
      </c>
      <c r="AY9" t="s">
        <v>42</v>
      </c>
      <c r="AZ9" t="s">
        <v>42</v>
      </c>
      <c r="BA9" t="s">
        <v>43</v>
      </c>
      <c r="BB9" t="s">
        <v>42</v>
      </c>
      <c r="BC9" t="s">
        <v>42</v>
      </c>
    </row>
    <row r="10" spans="1:55" x14ac:dyDescent="0.35">
      <c r="A10">
        <v>17</v>
      </c>
      <c r="B10" s="1">
        <v>43699</v>
      </c>
      <c r="C10" t="s">
        <v>40</v>
      </c>
      <c r="D10" t="s">
        <v>41</v>
      </c>
      <c r="E10" t="s">
        <v>42</v>
      </c>
      <c r="F10" t="s">
        <v>43</v>
      </c>
      <c r="G10" t="s">
        <v>42</v>
      </c>
      <c r="H10" t="s">
        <v>42</v>
      </c>
      <c r="I10" t="s">
        <v>44</v>
      </c>
      <c r="J10" t="s">
        <v>45</v>
      </c>
      <c r="K10">
        <v>72</v>
      </c>
      <c r="L10" t="s">
        <v>46</v>
      </c>
      <c r="M10">
        <v>61</v>
      </c>
      <c r="N10">
        <v>152</v>
      </c>
      <c r="O10" s="2">
        <f>(Listado_pacientes_JAG_Biologico_18_11_2024[[#This Row],[Peso (kg)]]/(Listado_pacientes_JAG_Biologico_18_11_2024[[#This Row],[Talla (cm)]]*Listado_pacientes_JAG_Biologico_18_11_2024[[#This Row],[Talla (cm)]]))*10000</f>
        <v>26.402354570637119</v>
      </c>
      <c r="P10" t="s">
        <v>47</v>
      </c>
      <c r="Q10" t="s">
        <v>43</v>
      </c>
      <c r="R10" t="s">
        <v>42</v>
      </c>
      <c r="S10" t="s">
        <v>42</v>
      </c>
      <c r="T10" t="s">
        <v>42</v>
      </c>
      <c r="U10">
        <v>0</v>
      </c>
      <c r="V10">
        <v>0</v>
      </c>
      <c r="W10">
        <v>2</v>
      </c>
      <c r="X10">
        <v>0</v>
      </c>
      <c r="Y10">
        <v>63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  <c r="AQ10">
        <v>538</v>
      </c>
      <c r="AR10" t="s">
        <v>43</v>
      </c>
      <c r="AT10" t="s">
        <v>42</v>
      </c>
      <c r="AW10">
        <v>0.6</v>
      </c>
      <c r="AY10" t="s">
        <v>42</v>
      </c>
      <c r="AZ10" t="s">
        <v>43</v>
      </c>
      <c r="BA10" t="s">
        <v>42</v>
      </c>
      <c r="BB10" t="s">
        <v>42</v>
      </c>
      <c r="BC10" t="s">
        <v>42</v>
      </c>
    </row>
    <row r="11" spans="1:55" x14ac:dyDescent="0.35">
      <c r="A11">
        <v>18</v>
      </c>
      <c r="B11" s="1">
        <v>43699</v>
      </c>
      <c r="C11" t="s">
        <v>40</v>
      </c>
      <c r="D11" t="s">
        <v>41</v>
      </c>
      <c r="E11" t="s">
        <v>43</v>
      </c>
      <c r="F11" t="s">
        <v>42</v>
      </c>
      <c r="G11" t="s">
        <v>42</v>
      </c>
      <c r="H11" t="s">
        <v>43</v>
      </c>
      <c r="I11" t="s">
        <v>48</v>
      </c>
      <c r="J11" t="s">
        <v>53</v>
      </c>
      <c r="K11">
        <v>48</v>
      </c>
      <c r="L11" t="s">
        <v>50</v>
      </c>
      <c r="M11">
        <v>76</v>
      </c>
      <c r="N11">
        <v>174</v>
      </c>
      <c r="O11" s="2">
        <f>(Listado_pacientes_JAG_Biologico_18_11_2024[[#This Row],[Peso (kg)]]/(Listado_pacientes_JAG_Biologico_18_11_2024[[#This Row],[Talla (cm)]]*Listado_pacientes_JAG_Biologico_18_11_2024[[#This Row],[Talla (cm)]]))*10000</f>
        <v>25.102391333069097</v>
      </c>
      <c r="P11" t="s">
        <v>47</v>
      </c>
      <c r="Q11" t="s">
        <v>43</v>
      </c>
      <c r="R11" t="s">
        <v>43</v>
      </c>
      <c r="S11" t="s">
        <v>42</v>
      </c>
      <c r="T11" t="s">
        <v>42</v>
      </c>
      <c r="U11">
        <v>2</v>
      </c>
      <c r="V11">
        <v>0</v>
      </c>
      <c r="W11">
        <v>3</v>
      </c>
      <c r="X11">
        <v>0</v>
      </c>
      <c r="Y11">
        <v>42</v>
      </c>
      <c r="Z11" t="s">
        <v>42</v>
      </c>
      <c r="AA11" t="s">
        <v>43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  <c r="AO11">
        <v>710</v>
      </c>
      <c r="AP11">
        <v>1</v>
      </c>
      <c r="AQ11">
        <v>261</v>
      </c>
      <c r="AR11" t="s">
        <v>43</v>
      </c>
      <c r="AS11">
        <v>41</v>
      </c>
      <c r="AT11" t="s">
        <v>42</v>
      </c>
      <c r="AV11">
        <v>5</v>
      </c>
      <c r="AW11">
        <v>4.8</v>
      </c>
      <c r="AY11" t="s">
        <v>43</v>
      </c>
      <c r="AZ11" t="s">
        <v>43</v>
      </c>
      <c r="BA11" t="s">
        <v>43</v>
      </c>
      <c r="BB11" t="s">
        <v>42</v>
      </c>
      <c r="BC11" t="s">
        <v>42</v>
      </c>
    </row>
    <row r="12" spans="1:55" x14ac:dyDescent="0.35">
      <c r="A12">
        <v>20</v>
      </c>
      <c r="B12" s="1">
        <v>43713</v>
      </c>
      <c r="C12" t="s">
        <v>40</v>
      </c>
      <c r="D12" t="s">
        <v>41</v>
      </c>
      <c r="E12" t="s">
        <v>43</v>
      </c>
      <c r="F12" t="s">
        <v>43</v>
      </c>
      <c r="G12" t="s">
        <v>43</v>
      </c>
      <c r="H12" t="s">
        <v>39</v>
      </c>
      <c r="I12" t="s">
        <v>48</v>
      </c>
      <c r="J12" t="s">
        <v>49</v>
      </c>
      <c r="K12">
        <v>50</v>
      </c>
      <c r="L12" t="s">
        <v>50</v>
      </c>
      <c r="M12">
        <v>76</v>
      </c>
      <c r="N12">
        <v>171</v>
      </c>
      <c r="O12" s="2">
        <f>(Listado_pacientes_JAG_Biologico_18_11_2024[[#This Row],[Peso (kg)]]/(Listado_pacientes_JAG_Biologico_18_11_2024[[#This Row],[Talla (cm)]]*Listado_pacientes_JAG_Biologico_18_11_2024[[#This Row],[Talla (cm)]]))*10000</f>
        <v>25.990903183885639</v>
      </c>
      <c r="P12" t="s">
        <v>47</v>
      </c>
      <c r="Q12" t="s">
        <v>43</v>
      </c>
      <c r="R12" t="s">
        <v>43</v>
      </c>
      <c r="S12" t="s">
        <v>43</v>
      </c>
      <c r="T12" t="s">
        <v>42</v>
      </c>
      <c r="U12">
        <v>1</v>
      </c>
      <c r="V12">
        <v>1</v>
      </c>
      <c r="W12">
        <v>2</v>
      </c>
      <c r="X12">
        <v>0</v>
      </c>
      <c r="Y12">
        <v>44</v>
      </c>
      <c r="Z12" t="s">
        <v>43</v>
      </c>
      <c r="AA12" t="s">
        <v>42</v>
      </c>
      <c r="AB12" t="s">
        <v>43</v>
      </c>
      <c r="AC12" t="s">
        <v>43</v>
      </c>
      <c r="AD12" t="s">
        <v>42</v>
      </c>
      <c r="AE12" t="s">
        <v>42</v>
      </c>
      <c r="AF12" t="s">
        <v>42</v>
      </c>
      <c r="AG12" t="s">
        <v>43</v>
      </c>
      <c r="AH12" t="s">
        <v>42</v>
      </c>
      <c r="AJ12" t="s">
        <v>42</v>
      </c>
      <c r="AK12" t="s">
        <v>42</v>
      </c>
      <c r="AL12" t="s">
        <v>42</v>
      </c>
      <c r="AM12" t="s">
        <v>42</v>
      </c>
      <c r="AN12" t="s">
        <v>42</v>
      </c>
      <c r="AO12">
        <v>1520</v>
      </c>
      <c r="AP12">
        <v>6</v>
      </c>
      <c r="AQ12">
        <v>847</v>
      </c>
      <c r="AR12" t="s">
        <v>43</v>
      </c>
      <c r="AS12">
        <v>166</v>
      </c>
      <c r="AT12" t="s">
        <v>42</v>
      </c>
      <c r="AU12" t="s">
        <v>43</v>
      </c>
      <c r="AV12">
        <v>21</v>
      </c>
      <c r="AW12">
        <v>0</v>
      </c>
      <c r="AY12" t="s">
        <v>43</v>
      </c>
      <c r="AZ12" t="s">
        <v>43</v>
      </c>
      <c r="BA12" t="s">
        <v>43</v>
      </c>
      <c r="BB12" t="s">
        <v>42</v>
      </c>
      <c r="BC12" t="s">
        <v>42</v>
      </c>
    </row>
    <row r="13" spans="1:55" x14ac:dyDescent="0.35">
      <c r="A13">
        <v>24</v>
      </c>
      <c r="B13" s="1">
        <v>43748</v>
      </c>
      <c r="C13" t="s">
        <v>40</v>
      </c>
      <c r="D13" t="s">
        <v>41</v>
      </c>
      <c r="E13" t="s">
        <v>42</v>
      </c>
      <c r="F13" t="s">
        <v>43</v>
      </c>
      <c r="G13" t="s">
        <v>42</v>
      </c>
      <c r="H13" t="s">
        <v>42</v>
      </c>
      <c r="I13" t="s">
        <v>44</v>
      </c>
      <c r="J13" t="s">
        <v>45</v>
      </c>
      <c r="K13">
        <v>65</v>
      </c>
      <c r="L13" t="s">
        <v>46</v>
      </c>
      <c r="M13">
        <v>81</v>
      </c>
      <c r="N13">
        <v>160</v>
      </c>
      <c r="O13" s="2">
        <f>(Listado_pacientes_JAG_Biologico_18_11_2024[[#This Row],[Peso (kg)]]/(Listado_pacientes_JAG_Biologico_18_11_2024[[#This Row],[Talla (cm)]]*Listado_pacientes_JAG_Biologico_18_11_2024[[#This Row],[Talla (cm)]]))*10000</f>
        <v>31.640625000000004</v>
      </c>
      <c r="P13" t="s">
        <v>47</v>
      </c>
      <c r="Q13" t="s">
        <v>43</v>
      </c>
      <c r="R13" t="s">
        <v>42</v>
      </c>
      <c r="S13" t="s">
        <v>42</v>
      </c>
      <c r="T13" t="s">
        <v>43</v>
      </c>
      <c r="U13">
        <v>0</v>
      </c>
      <c r="V13">
        <v>0</v>
      </c>
      <c r="W13">
        <v>1</v>
      </c>
      <c r="X13">
        <v>0</v>
      </c>
      <c r="Y13">
        <v>30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43</v>
      </c>
      <c r="AF13" t="s">
        <v>42</v>
      </c>
      <c r="AG13" t="s">
        <v>43</v>
      </c>
      <c r="AH13" t="s">
        <v>42</v>
      </c>
      <c r="AI13" t="s">
        <v>43</v>
      </c>
      <c r="AJ13" t="s">
        <v>43</v>
      </c>
      <c r="AK13" t="s">
        <v>42</v>
      </c>
      <c r="AL13" t="s">
        <v>43</v>
      </c>
      <c r="AM13" t="s">
        <v>42</v>
      </c>
      <c r="AN13" t="s">
        <v>42</v>
      </c>
      <c r="AO13">
        <v>170</v>
      </c>
      <c r="AQ13">
        <v>89.17</v>
      </c>
      <c r="AR13" t="s">
        <v>43</v>
      </c>
      <c r="AT13" t="s">
        <v>42</v>
      </c>
      <c r="AU13" t="s">
        <v>42</v>
      </c>
      <c r="AW13">
        <v>0</v>
      </c>
      <c r="AX13">
        <v>2</v>
      </c>
      <c r="AY13" t="s">
        <v>42</v>
      </c>
      <c r="AZ13" t="s">
        <v>43</v>
      </c>
      <c r="BA13" t="s">
        <v>42</v>
      </c>
      <c r="BB13" t="s">
        <v>42</v>
      </c>
      <c r="BC13" t="s">
        <v>42</v>
      </c>
    </row>
    <row r="14" spans="1:55" x14ac:dyDescent="0.35">
      <c r="A14">
        <v>29</v>
      </c>
      <c r="B14" s="1">
        <v>43769</v>
      </c>
      <c r="C14" t="s">
        <v>40</v>
      </c>
      <c r="D14" t="s">
        <v>52</v>
      </c>
      <c r="E14" t="s">
        <v>43</v>
      </c>
      <c r="F14" t="s">
        <v>43</v>
      </c>
      <c r="G14" t="s">
        <v>43</v>
      </c>
      <c r="H14" t="s">
        <v>42</v>
      </c>
      <c r="I14" t="s">
        <v>48</v>
      </c>
      <c r="J14" t="s">
        <v>45</v>
      </c>
      <c r="K14">
        <v>32</v>
      </c>
      <c r="L14" t="s">
        <v>46</v>
      </c>
      <c r="M14">
        <v>75</v>
      </c>
      <c r="N14">
        <v>166</v>
      </c>
      <c r="O14" s="2">
        <f>(Listado_pacientes_JAG_Biologico_18_11_2024[[#This Row],[Peso (kg)]]/(Listado_pacientes_JAG_Biologico_18_11_2024[[#This Row],[Talla (cm)]]*Listado_pacientes_JAG_Biologico_18_11_2024[[#This Row],[Talla (cm)]]))*10000</f>
        <v>27.217302946726665</v>
      </c>
      <c r="P14" t="s">
        <v>47</v>
      </c>
      <c r="Q14" t="s">
        <v>43</v>
      </c>
      <c r="R14" t="s">
        <v>42</v>
      </c>
      <c r="S14" t="s">
        <v>43</v>
      </c>
      <c r="T14" t="s">
        <v>42</v>
      </c>
      <c r="U14">
        <v>2</v>
      </c>
      <c r="V14">
        <v>0</v>
      </c>
      <c r="W14">
        <v>1</v>
      </c>
      <c r="X14">
        <v>0</v>
      </c>
      <c r="Y14">
        <v>12</v>
      </c>
      <c r="Z14" t="s">
        <v>43</v>
      </c>
      <c r="AA14" t="s">
        <v>42</v>
      </c>
      <c r="AB14" t="s">
        <v>42</v>
      </c>
      <c r="AC14" t="s">
        <v>42</v>
      </c>
      <c r="AD14" t="s">
        <v>43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  <c r="AL14" t="s">
        <v>42</v>
      </c>
      <c r="AM14" t="s">
        <v>42</v>
      </c>
      <c r="AN14" t="s">
        <v>42</v>
      </c>
      <c r="AO14">
        <v>620</v>
      </c>
      <c r="AQ14">
        <v>173.2</v>
      </c>
      <c r="AR14" t="s">
        <v>39</v>
      </c>
      <c r="AT14" t="s">
        <v>42</v>
      </c>
      <c r="AU14" t="s">
        <v>43</v>
      </c>
      <c r="AW14">
        <v>1.8</v>
      </c>
      <c r="AY14" t="s">
        <v>42</v>
      </c>
      <c r="AZ14" t="s">
        <v>43</v>
      </c>
      <c r="BA14" t="s">
        <v>43</v>
      </c>
      <c r="BB14" t="s">
        <v>42</v>
      </c>
      <c r="BC14" t="s">
        <v>42</v>
      </c>
    </row>
    <row r="15" spans="1:55" x14ac:dyDescent="0.35">
      <c r="A15">
        <v>31</v>
      </c>
      <c r="B15" s="1">
        <v>43783</v>
      </c>
      <c r="C15" t="s">
        <v>40</v>
      </c>
      <c r="D15" t="s">
        <v>41</v>
      </c>
      <c r="E15" t="s">
        <v>43</v>
      </c>
      <c r="F15" t="s">
        <v>43</v>
      </c>
      <c r="G15" t="s">
        <v>43</v>
      </c>
      <c r="H15" t="s">
        <v>43</v>
      </c>
      <c r="I15" t="s">
        <v>48</v>
      </c>
      <c r="J15" t="s">
        <v>49</v>
      </c>
      <c r="K15">
        <v>69</v>
      </c>
      <c r="L15" t="s">
        <v>50</v>
      </c>
      <c r="M15">
        <v>92</v>
      </c>
      <c r="N15">
        <v>172</v>
      </c>
      <c r="O15" s="2">
        <f>(Listado_pacientes_JAG_Biologico_18_11_2024[[#This Row],[Peso (kg)]]/(Listado_pacientes_JAG_Biologico_18_11_2024[[#This Row],[Talla (cm)]]*Listado_pacientes_JAG_Biologico_18_11_2024[[#This Row],[Talla (cm)]]))*10000</f>
        <v>31.097890751757706</v>
      </c>
      <c r="P15" t="s">
        <v>47</v>
      </c>
      <c r="Q15" t="s">
        <v>43</v>
      </c>
      <c r="R15" t="s">
        <v>43</v>
      </c>
      <c r="S15" t="s">
        <v>42</v>
      </c>
      <c r="T15" t="s">
        <v>42</v>
      </c>
      <c r="U15">
        <v>0</v>
      </c>
      <c r="V15">
        <v>0</v>
      </c>
      <c r="W15">
        <v>2</v>
      </c>
      <c r="X15">
        <v>0</v>
      </c>
      <c r="Y15">
        <v>66</v>
      </c>
      <c r="Z15" t="s">
        <v>43</v>
      </c>
      <c r="AA15" t="s">
        <v>43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H15" t="s">
        <v>42</v>
      </c>
      <c r="AI15" t="s">
        <v>42</v>
      </c>
      <c r="AJ15" t="s">
        <v>43</v>
      </c>
      <c r="AK15" t="s">
        <v>42</v>
      </c>
      <c r="AL15" t="s">
        <v>43</v>
      </c>
      <c r="AM15" t="s">
        <v>43</v>
      </c>
      <c r="AO15">
        <v>660</v>
      </c>
      <c r="AQ15">
        <v>370</v>
      </c>
      <c r="AR15" t="s">
        <v>43</v>
      </c>
      <c r="AT15" t="s">
        <v>42</v>
      </c>
      <c r="AU15" t="s">
        <v>43</v>
      </c>
      <c r="AW15">
        <v>1.5</v>
      </c>
      <c r="AY15" t="s">
        <v>43</v>
      </c>
      <c r="AZ15" t="s">
        <v>43</v>
      </c>
      <c r="BA15" t="s">
        <v>43</v>
      </c>
      <c r="BB15" t="s">
        <v>42</v>
      </c>
      <c r="BC15" t="s">
        <v>42</v>
      </c>
    </row>
    <row r="16" spans="1:55" x14ac:dyDescent="0.35">
      <c r="A16">
        <v>32</v>
      </c>
      <c r="B16" s="1">
        <v>43797</v>
      </c>
      <c r="C16" t="s">
        <v>40</v>
      </c>
      <c r="D16" t="s">
        <v>41</v>
      </c>
      <c r="E16" t="s">
        <v>43</v>
      </c>
      <c r="F16" t="s">
        <v>42</v>
      </c>
      <c r="G16" t="s">
        <v>42</v>
      </c>
      <c r="H16" t="s">
        <v>43</v>
      </c>
      <c r="I16" t="s">
        <v>44</v>
      </c>
      <c r="J16" t="s">
        <v>49</v>
      </c>
      <c r="K16">
        <v>55</v>
      </c>
      <c r="L16" t="s">
        <v>46</v>
      </c>
      <c r="M16">
        <v>66</v>
      </c>
      <c r="N16">
        <v>150</v>
      </c>
      <c r="O16" s="2">
        <f>(Listado_pacientes_JAG_Biologico_18_11_2024[[#This Row],[Peso (kg)]]/(Listado_pacientes_JAG_Biologico_18_11_2024[[#This Row],[Talla (cm)]]*Listado_pacientes_JAG_Biologico_18_11_2024[[#This Row],[Talla (cm)]]))*10000</f>
        <v>29.333333333333332</v>
      </c>
      <c r="P16" t="s">
        <v>47</v>
      </c>
      <c r="Q16" t="s">
        <v>42</v>
      </c>
      <c r="R16" t="s">
        <v>43</v>
      </c>
      <c r="S16" t="s">
        <v>42</v>
      </c>
      <c r="T16" t="s">
        <v>43</v>
      </c>
      <c r="U16">
        <v>12</v>
      </c>
      <c r="V16">
        <v>0</v>
      </c>
      <c r="W16">
        <v>12</v>
      </c>
      <c r="X16">
        <v>1</v>
      </c>
      <c r="Y16">
        <v>35</v>
      </c>
      <c r="Z16" t="s">
        <v>43</v>
      </c>
      <c r="AA16" t="s">
        <v>43</v>
      </c>
      <c r="AB16" t="s">
        <v>42</v>
      </c>
      <c r="AC16" t="s">
        <v>42</v>
      </c>
      <c r="AD16" t="s">
        <v>43</v>
      </c>
      <c r="AE16" t="s">
        <v>43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  <c r="AL16" t="s">
        <v>43</v>
      </c>
      <c r="AO16">
        <v>280</v>
      </c>
      <c r="AR16" t="s">
        <v>43</v>
      </c>
      <c r="AU16" t="s">
        <v>42</v>
      </c>
      <c r="AV16">
        <v>23</v>
      </c>
      <c r="AW16">
        <v>0</v>
      </c>
      <c r="AX16">
        <v>0</v>
      </c>
      <c r="AY16" t="s">
        <v>43</v>
      </c>
      <c r="AZ16" t="s">
        <v>43</v>
      </c>
      <c r="BA16" t="s">
        <v>43</v>
      </c>
      <c r="BB16" t="s">
        <v>42</v>
      </c>
      <c r="BC16" t="s">
        <v>42</v>
      </c>
    </row>
    <row r="17" spans="1:55" x14ac:dyDescent="0.35">
      <c r="A17">
        <v>33</v>
      </c>
      <c r="B17" s="1">
        <v>43965</v>
      </c>
      <c r="C17" t="s">
        <v>40</v>
      </c>
      <c r="D17" t="s">
        <v>41</v>
      </c>
      <c r="E17" t="s">
        <v>42</v>
      </c>
      <c r="F17" t="s">
        <v>43</v>
      </c>
      <c r="G17" t="s">
        <v>43</v>
      </c>
      <c r="H17" t="s">
        <v>42</v>
      </c>
      <c r="I17" t="s">
        <v>44</v>
      </c>
      <c r="J17" t="s">
        <v>49</v>
      </c>
      <c r="K17">
        <v>57</v>
      </c>
      <c r="L17" t="s">
        <v>46</v>
      </c>
      <c r="M17">
        <v>93</v>
      </c>
      <c r="N17">
        <v>167</v>
      </c>
      <c r="O17" s="2">
        <f>(Listado_pacientes_JAG_Biologico_18_11_2024[[#This Row],[Peso (kg)]]/(Listado_pacientes_JAG_Biologico_18_11_2024[[#This Row],[Talla (cm)]]*Listado_pacientes_JAG_Biologico_18_11_2024[[#This Row],[Talla (cm)]]))*10000</f>
        <v>33.346480691311989</v>
      </c>
      <c r="P17" t="s">
        <v>47</v>
      </c>
      <c r="Q17" t="s">
        <v>42</v>
      </c>
      <c r="R17" t="s">
        <v>43</v>
      </c>
      <c r="S17" t="s">
        <v>42</v>
      </c>
      <c r="T17" t="s">
        <v>42</v>
      </c>
      <c r="U17">
        <v>2</v>
      </c>
      <c r="V17">
        <v>0</v>
      </c>
      <c r="W17">
        <v>3</v>
      </c>
      <c r="X17">
        <v>0</v>
      </c>
      <c r="Y17">
        <v>55</v>
      </c>
      <c r="Z17" t="s">
        <v>42</v>
      </c>
      <c r="AA17" t="s">
        <v>43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  <c r="AL17" t="s">
        <v>42</v>
      </c>
      <c r="AO17">
        <v>555</v>
      </c>
      <c r="AR17" t="s">
        <v>43</v>
      </c>
      <c r="AT17" t="s">
        <v>42</v>
      </c>
      <c r="AU17" t="s">
        <v>42</v>
      </c>
      <c r="AV17">
        <v>10</v>
      </c>
      <c r="AY17" t="s">
        <v>42</v>
      </c>
      <c r="AZ17" t="s">
        <v>42</v>
      </c>
      <c r="BA17" t="s">
        <v>42</v>
      </c>
      <c r="BB17" t="s">
        <v>42</v>
      </c>
      <c r="BC17" t="s">
        <v>42</v>
      </c>
    </row>
    <row r="18" spans="1:55" x14ac:dyDescent="0.35">
      <c r="A18">
        <v>34</v>
      </c>
      <c r="B18" s="1">
        <v>43804</v>
      </c>
      <c r="C18" t="s">
        <v>40</v>
      </c>
      <c r="D18" t="s">
        <v>41</v>
      </c>
      <c r="E18" t="s">
        <v>43</v>
      </c>
      <c r="F18" t="s">
        <v>43</v>
      </c>
      <c r="G18" t="s">
        <v>43</v>
      </c>
      <c r="H18" t="s">
        <v>43</v>
      </c>
      <c r="I18" t="s">
        <v>48</v>
      </c>
      <c r="J18" t="s">
        <v>53</v>
      </c>
      <c r="K18">
        <v>63</v>
      </c>
      <c r="L18" t="s">
        <v>46</v>
      </c>
      <c r="M18">
        <v>68</v>
      </c>
      <c r="N18">
        <v>150</v>
      </c>
      <c r="O18" s="2">
        <f>(Listado_pacientes_JAG_Biologico_18_11_2024[[#This Row],[Peso (kg)]]/(Listado_pacientes_JAG_Biologico_18_11_2024[[#This Row],[Talla (cm)]]*Listado_pacientes_JAG_Biologico_18_11_2024[[#This Row],[Talla (cm)]]))*10000</f>
        <v>30.222222222222221</v>
      </c>
      <c r="P18" t="s">
        <v>47</v>
      </c>
      <c r="Q18" t="s">
        <v>43</v>
      </c>
      <c r="R18" t="s">
        <v>42</v>
      </c>
      <c r="S18" t="s">
        <v>43</v>
      </c>
      <c r="T18" t="s">
        <v>43</v>
      </c>
      <c r="U18">
        <v>0</v>
      </c>
      <c r="V18">
        <v>1</v>
      </c>
      <c r="W18">
        <v>1</v>
      </c>
      <c r="X18">
        <v>0</v>
      </c>
      <c r="Y18">
        <v>43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43</v>
      </c>
      <c r="AH18" t="s">
        <v>42</v>
      </c>
      <c r="AI18" t="s">
        <v>42</v>
      </c>
      <c r="AJ18" t="s">
        <v>42</v>
      </c>
      <c r="AK18" t="s">
        <v>42</v>
      </c>
      <c r="AL18" t="s">
        <v>43</v>
      </c>
      <c r="AO18">
        <v>790</v>
      </c>
      <c r="AP18">
        <v>39</v>
      </c>
      <c r="AQ18">
        <v>55</v>
      </c>
      <c r="AR18" t="s">
        <v>43</v>
      </c>
      <c r="AS18">
        <v>227</v>
      </c>
      <c r="AT18" t="s">
        <v>42</v>
      </c>
      <c r="AU18" t="s">
        <v>42</v>
      </c>
      <c r="AV18">
        <v>5</v>
      </c>
      <c r="AW18">
        <v>6</v>
      </c>
      <c r="AX18">
        <v>4</v>
      </c>
      <c r="AY18" t="s">
        <v>43</v>
      </c>
      <c r="AZ18" t="s">
        <v>42</v>
      </c>
      <c r="BA18" t="s">
        <v>42</v>
      </c>
      <c r="BB18" t="s">
        <v>42</v>
      </c>
      <c r="BC18" t="s">
        <v>42</v>
      </c>
    </row>
    <row r="19" spans="1:55" x14ac:dyDescent="0.35">
      <c r="A19">
        <v>36</v>
      </c>
      <c r="B19" s="1">
        <v>43811</v>
      </c>
      <c r="C19" t="s">
        <v>40</v>
      </c>
      <c r="D19" t="s">
        <v>52</v>
      </c>
      <c r="E19" t="s">
        <v>43</v>
      </c>
      <c r="F19" t="s">
        <v>43</v>
      </c>
      <c r="G19" t="s">
        <v>43</v>
      </c>
      <c r="H19" t="s">
        <v>43</v>
      </c>
      <c r="I19" t="s">
        <v>48</v>
      </c>
      <c r="J19" t="s">
        <v>45</v>
      </c>
      <c r="K19">
        <v>37</v>
      </c>
      <c r="L19" t="s">
        <v>50</v>
      </c>
      <c r="M19">
        <v>65</v>
      </c>
      <c r="N19">
        <v>162</v>
      </c>
      <c r="O19" s="2">
        <f>(Listado_pacientes_JAG_Biologico_18_11_2024[[#This Row],[Peso (kg)]]/(Listado_pacientes_JAG_Biologico_18_11_2024[[#This Row],[Talla (cm)]]*Listado_pacientes_JAG_Biologico_18_11_2024[[#This Row],[Talla (cm)]]))*10000</f>
        <v>24.767565919829295</v>
      </c>
      <c r="P19" t="s">
        <v>47</v>
      </c>
      <c r="Q19" t="s">
        <v>43</v>
      </c>
      <c r="R19" t="s">
        <v>43</v>
      </c>
      <c r="S19" t="s">
        <v>42</v>
      </c>
      <c r="T19" t="s">
        <v>43</v>
      </c>
      <c r="U19">
        <v>2</v>
      </c>
      <c r="V19">
        <v>0</v>
      </c>
      <c r="W19">
        <v>20</v>
      </c>
      <c r="X19">
        <v>0</v>
      </c>
      <c r="Y19">
        <v>10</v>
      </c>
      <c r="Z19" t="s">
        <v>42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42</v>
      </c>
      <c r="AJ19" t="s">
        <v>42</v>
      </c>
      <c r="AK19" t="s">
        <v>42</v>
      </c>
      <c r="AL19" t="s">
        <v>43</v>
      </c>
      <c r="AO19">
        <v>490</v>
      </c>
      <c r="AQ19">
        <v>447</v>
      </c>
      <c r="AR19" t="s">
        <v>43</v>
      </c>
      <c r="AT19" t="s">
        <v>43</v>
      </c>
      <c r="AU19" t="s">
        <v>43</v>
      </c>
      <c r="AV19">
        <v>6</v>
      </c>
      <c r="AW19">
        <v>4.8</v>
      </c>
      <c r="AY19" t="s">
        <v>43</v>
      </c>
      <c r="AZ19" t="s">
        <v>42</v>
      </c>
      <c r="BA19" t="s">
        <v>43</v>
      </c>
      <c r="BB19" t="s">
        <v>42</v>
      </c>
      <c r="BC19" t="s">
        <v>42</v>
      </c>
    </row>
    <row r="20" spans="1:55" x14ac:dyDescent="0.35">
      <c r="A20">
        <v>37</v>
      </c>
      <c r="B20" s="1">
        <v>43818</v>
      </c>
      <c r="C20" t="s">
        <v>40</v>
      </c>
      <c r="D20" t="s">
        <v>41</v>
      </c>
      <c r="E20" t="s">
        <v>42</v>
      </c>
      <c r="F20" t="s">
        <v>43</v>
      </c>
      <c r="G20" t="s">
        <v>43</v>
      </c>
      <c r="H20" t="s">
        <v>43</v>
      </c>
      <c r="I20" t="s">
        <v>48</v>
      </c>
      <c r="J20" t="s">
        <v>53</v>
      </c>
      <c r="K20">
        <v>74</v>
      </c>
      <c r="L20" t="s">
        <v>46</v>
      </c>
      <c r="M20">
        <v>54</v>
      </c>
      <c r="N20">
        <v>153</v>
      </c>
      <c r="O20" s="2">
        <f>(Listado_pacientes_JAG_Biologico_18_11_2024[[#This Row],[Peso (kg)]]/(Listado_pacientes_JAG_Biologico_18_11_2024[[#This Row],[Talla (cm)]]*Listado_pacientes_JAG_Biologico_18_11_2024[[#This Row],[Talla (cm)]]))*10000</f>
        <v>23.068050749711649</v>
      </c>
      <c r="P20" t="s">
        <v>47</v>
      </c>
      <c r="Q20" t="s">
        <v>43</v>
      </c>
      <c r="R20" t="s">
        <v>43</v>
      </c>
      <c r="S20" t="s">
        <v>42</v>
      </c>
      <c r="T20" t="s">
        <v>43</v>
      </c>
      <c r="U20">
        <v>0</v>
      </c>
      <c r="V20">
        <v>0</v>
      </c>
      <c r="W20">
        <v>3</v>
      </c>
      <c r="X20">
        <v>0</v>
      </c>
      <c r="Y20">
        <v>46</v>
      </c>
      <c r="Z20" t="s">
        <v>43</v>
      </c>
      <c r="AA20" t="s">
        <v>43</v>
      </c>
      <c r="AB20" t="s">
        <v>42</v>
      </c>
      <c r="AC20" t="s">
        <v>42</v>
      </c>
      <c r="AD20" t="s">
        <v>43</v>
      </c>
      <c r="AE20" t="s">
        <v>43</v>
      </c>
      <c r="AF20" t="s">
        <v>42</v>
      </c>
      <c r="AG20" t="s">
        <v>43</v>
      </c>
      <c r="AH20" t="s">
        <v>42</v>
      </c>
      <c r="AI20" t="s">
        <v>42</v>
      </c>
      <c r="AJ20" t="s">
        <v>42</v>
      </c>
      <c r="AK20" t="s">
        <v>42</v>
      </c>
      <c r="AL20" t="s">
        <v>42</v>
      </c>
      <c r="AN20" t="s">
        <v>42</v>
      </c>
      <c r="AO20">
        <v>260</v>
      </c>
      <c r="AQ20">
        <v>61.3</v>
      </c>
      <c r="AR20" t="s">
        <v>43</v>
      </c>
      <c r="AS20">
        <v>13</v>
      </c>
      <c r="AT20" t="s">
        <v>42</v>
      </c>
      <c r="AU20" t="s">
        <v>43</v>
      </c>
      <c r="AV20">
        <v>12</v>
      </c>
      <c r="AW20">
        <v>2.4</v>
      </c>
      <c r="AX20">
        <v>4</v>
      </c>
      <c r="AY20" t="s">
        <v>42</v>
      </c>
      <c r="AZ20" t="s">
        <v>43</v>
      </c>
      <c r="BA20" t="s">
        <v>43</v>
      </c>
      <c r="BB20" t="s">
        <v>42</v>
      </c>
      <c r="BC20" t="s">
        <v>42</v>
      </c>
    </row>
    <row r="21" spans="1:55" x14ac:dyDescent="0.35">
      <c r="A21">
        <v>38</v>
      </c>
      <c r="B21" s="1">
        <v>43818</v>
      </c>
      <c r="C21" t="s">
        <v>40</v>
      </c>
      <c r="D21" t="s">
        <v>41</v>
      </c>
      <c r="E21" t="s">
        <v>43</v>
      </c>
      <c r="F21" t="s">
        <v>42</v>
      </c>
      <c r="G21" t="s">
        <v>42</v>
      </c>
      <c r="H21" t="s">
        <v>43</v>
      </c>
      <c r="I21" t="s">
        <v>48</v>
      </c>
      <c r="J21" t="s">
        <v>51</v>
      </c>
      <c r="K21">
        <v>46</v>
      </c>
      <c r="L21" t="s">
        <v>50</v>
      </c>
      <c r="M21">
        <v>79</v>
      </c>
      <c r="N21">
        <v>163</v>
      </c>
      <c r="O21" s="2">
        <f>(Listado_pacientes_JAG_Biologico_18_11_2024[[#This Row],[Peso (kg)]]/(Listado_pacientes_JAG_Biologico_18_11_2024[[#This Row],[Talla (cm)]]*Listado_pacientes_JAG_Biologico_18_11_2024[[#This Row],[Talla (cm)]]))*10000</f>
        <v>29.733900410252552</v>
      </c>
      <c r="P21" t="s">
        <v>47</v>
      </c>
      <c r="Q21" t="s">
        <v>43</v>
      </c>
      <c r="R21" t="s">
        <v>43</v>
      </c>
      <c r="S21" t="s">
        <v>42</v>
      </c>
      <c r="T21" t="s">
        <v>42</v>
      </c>
      <c r="U21">
        <v>8</v>
      </c>
      <c r="V21">
        <v>0</v>
      </c>
      <c r="W21">
        <v>8</v>
      </c>
      <c r="X21">
        <v>0</v>
      </c>
      <c r="Y21">
        <v>39</v>
      </c>
      <c r="Z21" t="s">
        <v>42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42</v>
      </c>
      <c r="AJ21" t="s">
        <v>42</v>
      </c>
      <c r="AK21" t="s">
        <v>42</v>
      </c>
      <c r="AL21" t="s">
        <v>42</v>
      </c>
      <c r="AO21">
        <v>235</v>
      </c>
      <c r="AP21">
        <v>38</v>
      </c>
      <c r="AQ21">
        <v>50.25</v>
      </c>
      <c r="AR21" t="s">
        <v>42</v>
      </c>
      <c r="AS21">
        <v>22</v>
      </c>
      <c r="AT21" t="s">
        <v>42</v>
      </c>
      <c r="AU21" t="s">
        <v>42</v>
      </c>
      <c r="AY21" t="s">
        <v>43</v>
      </c>
      <c r="AZ21" t="s">
        <v>42</v>
      </c>
      <c r="BA21" t="s">
        <v>43</v>
      </c>
      <c r="BB21" t="s">
        <v>42</v>
      </c>
      <c r="BC21" t="s">
        <v>42</v>
      </c>
    </row>
    <row r="22" spans="1:55" x14ac:dyDescent="0.35">
      <c r="A22">
        <v>39</v>
      </c>
      <c r="B22" s="1">
        <v>43853</v>
      </c>
      <c r="C22" t="s">
        <v>40</v>
      </c>
      <c r="D22" t="s">
        <v>41</v>
      </c>
      <c r="E22" t="s">
        <v>42</v>
      </c>
      <c r="F22" t="s">
        <v>42</v>
      </c>
      <c r="G22" t="s">
        <v>42</v>
      </c>
      <c r="H22" t="s">
        <v>42</v>
      </c>
      <c r="I22" t="s">
        <v>48</v>
      </c>
      <c r="J22" t="s">
        <v>53</v>
      </c>
      <c r="K22">
        <v>42</v>
      </c>
      <c r="L22" t="s">
        <v>46</v>
      </c>
      <c r="M22">
        <v>72</v>
      </c>
      <c r="N22">
        <v>164</v>
      </c>
      <c r="O22" s="2">
        <f>(Listado_pacientes_JAG_Biologico_18_11_2024[[#This Row],[Peso (kg)]]/(Listado_pacientes_JAG_Biologico_18_11_2024[[#This Row],[Talla (cm)]]*Listado_pacientes_JAG_Biologico_18_11_2024[[#This Row],[Talla (cm)]]))*10000</f>
        <v>26.76977989292088</v>
      </c>
      <c r="P22" t="s">
        <v>47</v>
      </c>
      <c r="Q22" t="s">
        <v>43</v>
      </c>
      <c r="R22" t="s">
        <v>42</v>
      </c>
      <c r="S22" t="s">
        <v>42</v>
      </c>
      <c r="T22" t="s">
        <v>42</v>
      </c>
      <c r="U22">
        <v>0</v>
      </c>
      <c r="V22">
        <v>0</v>
      </c>
      <c r="X22">
        <v>0</v>
      </c>
      <c r="Y22">
        <v>40</v>
      </c>
      <c r="Z22" t="s">
        <v>42</v>
      </c>
      <c r="AA22" t="s">
        <v>43</v>
      </c>
      <c r="AB22" t="s">
        <v>43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42</v>
      </c>
      <c r="AJ22" t="s">
        <v>42</v>
      </c>
      <c r="AK22" t="s">
        <v>42</v>
      </c>
      <c r="AL22" t="s">
        <v>43</v>
      </c>
      <c r="AO22">
        <v>150</v>
      </c>
      <c r="AQ22">
        <v>67</v>
      </c>
      <c r="AR22" t="s">
        <v>42</v>
      </c>
      <c r="AU22" t="s">
        <v>42</v>
      </c>
      <c r="AY22" t="s">
        <v>42</v>
      </c>
      <c r="AZ22" t="s">
        <v>42</v>
      </c>
      <c r="BA22" t="s">
        <v>43</v>
      </c>
      <c r="BB22" t="s">
        <v>42</v>
      </c>
      <c r="BC22" t="s">
        <v>42</v>
      </c>
    </row>
    <row r="23" spans="1:55" x14ac:dyDescent="0.35">
      <c r="A23">
        <v>42</v>
      </c>
      <c r="B23" s="1">
        <v>43881</v>
      </c>
      <c r="C23" t="s">
        <v>40</v>
      </c>
      <c r="D23" t="s">
        <v>41</v>
      </c>
      <c r="E23" t="s">
        <v>43</v>
      </c>
      <c r="F23" t="s">
        <v>42</v>
      </c>
      <c r="G23" t="s">
        <v>43</v>
      </c>
      <c r="H23" t="s">
        <v>43</v>
      </c>
      <c r="I23" t="s">
        <v>48</v>
      </c>
      <c r="J23" t="s">
        <v>51</v>
      </c>
      <c r="K23">
        <v>65</v>
      </c>
      <c r="L23" t="s">
        <v>46</v>
      </c>
      <c r="M23">
        <v>53</v>
      </c>
      <c r="N23">
        <v>152</v>
      </c>
      <c r="O23" s="2">
        <f>(Listado_pacientes_JAG_Biologico_18_11_2024[[#This Row],[Peso (kg)]]/(Listado_pacientes_JAG_Biologico_18_11_2024[[#This Row],[Talla (cm)]]*Listado_pacientes_JAG_Biologico_18_11_2024[[#This Row],[Talla (cm)]]))*10000</f>
        <v>22.939750692520779</v>
      </c>
      <c r="P23" t="s">
        <v>47</v>
      </c>
      <c r="Q23" t="s">
        <v>43</v>
      </c>
      <c r="R23" t="s">
        <v>42</v>
      </c>
      <c r="S23" t="s">
        <v>43</v>
      </c>
      <c r="T23" t="s">
        <v>42</v>
      </c>
      <c r="U23">
        <v>1</v>
      </c>
      <c r="V23">
        <v>1</v>
      </c>
      <c r="W23">
        <v>1</v>
      </c>
      <c r="X23">
        <v>0</v>
      </c>
      <c r="Y23">
        <v>24</v>
      </c>
      <c r="Z23" t="s">
        <v>43</v>
      </c>
      <c r="AA23" t="s">
        <v>43</v>
      </c>
      <c r="AB23" t="s">
        <v>42</v>
      </c>
      <c r="AC23" t="s">
        <v>42</v>
      </c>
      <c r="AD23" t="s">
        <v>43</v>
      </c>
      <c r="AE23" t="s">
        <v>43</v>
      </c>
      <c r="AF23" t="s">
        <v>43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  <c r="AL23" t="s">
        <v>42</v>
      </c>
      <c r="AM23" t="s">
        <v>42</v>
      </c>
      <c r="AO23">
        <v>1650</v>
      </c>
      <c r="AP23">
        <v>4</v>
      </c>
      <c r="AQ23">
        <v>135</v>
      </c>
      <c r="AR23" t="s">
        <v>43</v>
      </c>
      <c r="AS23">
        <v>15</v>
      </c>
      <c r="AT23" t="s">
        <v>42</v>
      </c>
      <c r="AU23" t="s">
        <v>42</v>
      </c>
      <c r="AV23">
        <v>11</v>
      </c>
      <c r="AW23">
        <v>2.8</v>
      </c>
      <c r="AX23">
        <v>4</v>
      </c>
      <c r="AY23" t="s">
        <v>42</v>
      </c>
      <c r="AZ23" t="s">
        <v>42</v>
      </c>
      <c r="BA23" t="s">
        <v>42</v>
      </c>
      <c r="BB23" t="s">
        <v>42</v>
      </c>
      <c r="BC23" t="s">
        <v>42</v>
      </c>
    </row>
    <row r="24" spans="1:55" x14ac:dyDescent="0.35">
      <c r="A24">
        <v>43</v>
      </c>
      <c r="B24" s="1">
        <v>43825</v>
      </c>
      <c r="C24" t="s">
        <v>40</v>
      </c>
      <c r="D24" t="s">
        <v>41</v>
      </c>
      <c r="E24" t="s">
        <v>43</v>
      </c>
      <c r="F24" t="s">
        <v>43</v>
      </c>
      <c r="G24" t="s">
        <v>43</v>
      </c>
      <c r="H24" t="s">
        <v>39</v>
      </c>
      <c r="I24" t="s">
        <v>44</v>
      </c>
      <c r="J24" t="s">
        <v>49</v>
      </c>
      <c r="K24">
        <v>56</v>
      </c>
      <c r="L24" t="s">
        <v>46</v>
      </c>
      <c r="M24">
        <v>55</v>
      </c>
      <c r="N24">
        <v>153</v>
      </c>
      <c r="O24" s="2">
        <f>(Listado_pacientes_JAG_Biologico_18_11_2024[[#This Row],[Peso (kg)]]/(Listado_pacientes_JAG_Biologico_18_11_2024[[#This Row],[Talla (cm)]]*Listado_pacientes_JAG_Biologico_18_11_2024[[#This Row],[Talla (cm)]]))*10000</f>
        <v>23.495236874706308</v>
      </c>
      <c r="P24" t="s">
        <v>47</v>
      </c>
      <c r="Q24" t="s">
        <v>43</v>
      </c>
      <c r="R24" t="s">
        <v>43</v>
      </c>
      <c r="S24" t="s">
        <v>43</v>
      </c>
      <c r="T24" t="s">
        <v>42</v>
      </c>
      <c r="U24">
        <v>4</v>
      </c>
      <c r="V24">
        <v>4</v>
      </c>
      <c r="W24">
        <v>4</v>
      </c>
      <c r="X24">
        <v>0</v>
      </c>
      <c r="Y24">
        <v>36</v>
      </c>
      <c r="Z24" t="s">
        <v>43</v>
      </c>
      <c r="AA24" t="s">
        <v>43</v>
      </c>
      <c r="AB24" t="s">
        <v>43</v>
      </c>
      <c r="AC24" t="s">
        <v>42</v>
      </c>
      <c r="AD24" t="s">
        <v>43</v>
      </c>
      <c r="AE24" t="s">
        <v>43</v>
      </c>
      <c r="AF24" t="s">
        <v>42</v>
      </c>
      <c r="AG24" t="s">
        <v>43</v>
      </c>
      <c r="AH24" t="s">
        <v>42</v>
      </c>
      <c r="AI24" t="s">
        <v>42</v>
      </c>
      <c r="AJ24" t="s">
        <v>42</v>
      </c>
      <c r="AK24" t="s">
        <v>42</v>
      </c>
      <c r="AL24" t="s">
        <v>43</v>
      </c>
      <c r="AO24">
        <v>3490</v>
      </c>
      <c r="AQ24">
        <v>360</v>
      </c>
      <c r="AR24" t="s">
        <v>42</v>
      </c>
      <c r="AT24" t="s">
        <v>42</v>
      </c>
      <c r="AU24" t="s">
        <v>42</v>
      </c>
      <c r="AX24">
        <v>4</v>
      </c>
      <c r="AY24" t="s">
        <v>42</v>
      </c>
      <c r="AZ24" t="s">
        <v>42</v>
      </c>
      <c r="BA24" t="s">
        <v>42</v>
      </c>
      <c r="BB24" t="s">
        <v>42</v>
      </c>
      <c r="BC24" t="s">
        <v>42</v>
      </c>
    </row>
    <row r="25" spans="1:55" x14ac:dyDescent="0.35">
      <c r="A25">
        <v>45</v>
      </c>
      <c r="B25" s="1">
        <v>43958</v>
      </c>
      <c r="C25" t="s">
        <v>40</v>
      </c>
      <c r="D25" t="s">
        <v>41</v>
      </c>
      <c r="E25" t="s">
        <v>43</v>
      </c>
      <c r="F25" t="s">
        <v>42</v>
      </c>
      <c r="G25" t="s">
        <v>43</v>
      </c>
      <c r="H25" t="s">
        <v>43</v>
      </c>
      <c r="I25" t="s">
        <v>48</v>
      </c>
      <c r="J25" t="s">
        <v>53</v>
      </c>
      <c r="K25">
        <v>35</v>
      </c>
      <c r="L25" t="s">
        <v>46</v>
      </c>
      <c r="M25">
        <v>58</v>
      </c>
      <c r="N25">
        <v>141</v>
      </c>
      <c r="O25" s="2">
        <f>(Listado_pacientes_JAG_Biologico_18_11_2024[[#This Row],[Peso (kg)]]/(Listado_pacientes_JAG_Biologico_18_11_2024[[#This Row],[Talla (cm)]]*Listado_pacientes_JAG_Biologico_18_11_2024[[#This Row],[Talla (cm)]]))*10000</f>
        <v>29.173582817765705</v>
      </c>
      <c r="P25" t="s">
        <v>47</v>
      </c>
      <c r="Q25" t="s">
        <v>43</v>
      </c>
      <c r="R25" t="s">
        <v>43</v>
      </c>
      <c r="S25" t="s">
        <v>43</v>
      </c>
      <c r="T25" t="s">
        <v>42</v>
      </c>
      <c r="U25">
        <v>4</v>
      </c>
      <c r="V25">
        <v>1</v>
      </c>
      <c r="W25">
        <v>6</v>
      </c>
      <c r="X25">
        <v>0</v>
      </c>
      <c r="Y25">
        <v>33</v>
      </c>
      <c r="Z25" t="s">
        <v>43</v>
      </c>
      <c r="AA25" t="s">
        <v>42</v>
      </c>
      <c r="AB25" t="s">
        <v>42</v>
      </c>
      <c r="AC25" t="s">
        <v>42</v>
      </c>
      <c r="AD25" t="s">
        <v>43</v>
      </c>
      <c r="AE25" t="s">
        <v>42</v>
      </c>
      <c r="AF25" t="s">
        <v>43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  <c r="AL25" t="s">
        <v>42</v>
      </c>
      <c r="AM25" t="s">
        <v>42</v>
      </c>
      <c r="AN25" t="s">
        <v>42</v>
      </c>
      <c r="AO25">
        <v>760</v>
      </c>
      <c r="AQ25">
        <v>16.8</v>
      </c>
      <c r="AR25" t="s">
        <v>43</v>
      </c>
      <c r="AS25">
        <v>51</v>
      </c>
      <c r="AT25" t="s">
        <v>42</v>
      </c>
      <c r="AU25" t="s">
        <v>42</v>
      </c>
      <c r="AW25">
        <v>2.8</v>
      </c>
      <c r="AY25" t="s">
        <v>42</v>
      </c>
      <c r="AZ25" t="s">
        <v>43</v>
      </c>
      <c r="BA25" t="s">
        <v>43</v>
      </c>
      <c r="BB25" t="s">
        <v>42</v>
      </c>
      <c r="BC25" t="s">
        <v>42</v>
      </c>
    </row>
    <row r="26" spans="1:55" x14ac:dyDescent="0.35">
      <c r="A26">
        <v>46</v>
      </c>
      <c r="B26" s="1">
        <v>43965</v>
      </c>
      <c r="C26" t="s">
        <v>40</v>
      </c>
      <c r="D26" t="s">
        <v>41</v>
      </c>
      <c r="E26" t="s">
        <v>43</v>
      </c>
      <c r="F26" t="s">
        <v>42</v>
      </c>
      <c r="G26" t="s">
        <v>43</v>
      </c>
      <c r="H26" t="s">
        <v>43</v>
      </c>
      <c r="I26" t="s">
        <v>48</v>
      </c>
      <c r="J26" t="s">
        <v>53</v>
      </c>
      <c r="K26">
        <v>77</v>
      </c>
      <c r="L26" t="s">
        <v>50</v>
      </c>
      <c r="M26">
        <v>96</v>
      </c>
      <c r="N26">
        <v>171</v>
      </c>
      <c r="O26" s="2">
        <f>(Listado_pacientes_JAG_Biologico_18_11_2024[[#This Row],[Peso (kg)]]/(Listado_pacientes_JAG_Biologico_18_11_2024[[#This Row],[Talla (cm)]]*Listado_pacientes_JAG_Biologico_18_11_2024[[#This Row],[Talla (cm)]]))*10000</f>
        <v>32.830614548066073</v>
      </c>
      <c r="P26" t="s">
        <v>47</v>
      </c>
      <c r="Q26" t="s">
        <v>43</v>
      </c>
      <c r="R26" t="s">
        <v>43</v>
      </c>
      <c r="S26" t="s">
        <v>42</v>
      </c>
      <c r="T26" t="s">
        <v>42</v>
      </c>
      <c r="U26">
        <v>0</v>
      </c>
      <c r="V26">
        <v>0</v>
      </c>
      <c r="W26">
        <v>2</v>
      </c>
      <c r="X26">
        <v>0</v>
      </c>
      <c r="Y26">
        <v>65</v>
      </c>
      <c r="Z26" t="s">
        <v>42</v>
      </c>
      <c r="AA26" t="s">
        <v>43</v>
      </c>
      <c r="AB26" t="s">
        <v>42</v>
      </c>
      <c r="AC26" t="s">
        <v>42</v>
      </c>
      <c r="AD26" t="s">
        <v>42</v>
      </c>
      <c r="AE26" t="s">
        <v>43</v>
      </c>
      <c r="AF26" t="s">
        <v>42</v>
      </c>
      <c r="AG26" t="s">
        <v>42</v>
      </c>
      <c r="AH26" t="s">
        <v>42</v>
      </c>
      <c r="AI26" t="s">
        <v>42</v>
      </c>
      <c r="AJ26" t="s">
        <v>43</v>
      </c>
      <c r="AK26" t="s">
        <v>42</v>
      </c>
      <c r="AL26" t="s">
        <v>43</v>
      </c>
      <c r="AO26">
        <v>270</v>
      </c>
      <c r="AP26">
        <v>8</v>
      </c>
      <c r="AR26" t="s">
        <v>43</v>
      </c>
      <c r="AS26">
        <v>21</v>
      </c>
      <c r="AT26" t="s">
        <v>42</v>
      </c>
      <c r="AU26" t="s">
        <v>42</v>
      </c>
      <c r="AW26">
        <v>1.6</v>
      </c>
      <c r="AY26" t="s">
        <v>43</v>
      </c>
      <c r="AZ26" t="s">
        <v>43</v>
      </c>
      <c r="BA26" t="s">
        <v>43</v>
      </c>
      <c r="BB26" t="s">
        <v>42</v>
      </c>
      <c r="BC26" t="s">
        <v>42</v>
      </c>
    </row>
    <row r="27" spans="1:55" x14ac:dyDescent="0.35">
      <c r="A27">
        <v>53</v>
      </c>
      <c r="B27" s="1">
        <v>44049</v>
      </c>
      <c r="C27" t="s">
        <v>40</v>
      </c>
      <c r="D27" t="s">
        <v>41</v>
      </c>
      <c r="E27" t="s">
        <v>43</v>
      </c>
      <c r="F27" t="s">
        <v>42</v>
      </c>
      <c r="G27" t="s">
        <v>43</v>
      </c>
      <c r="H27" t="s">
        <v>42</v>
      </c>
      <c r="I27" t="s">
        <v>48</v>
      </c>
      <c r="J27" t="s">
        <v>51</v>
      </c>
      <c r="K27">
        <v>37</v>
      </c>
      <c r="L27" t="s">
        <v>46</v>
      </c>
      <c r="M27">
        <v>51</v>
      </c>
      <c r="N27">
        <v>157</v>
      </c>
      <c r="O27" s="2">
        <f>(Listado_pacientes_JAG_Biologico_18_11_2024[[#This Row],[Peso (kg)]]/(Listado_pacientes_JAG_Biologico_18_11_2024[[#This Row],[Talla (cm)]]*Listado_pacientes_JAG_Biologico_18_11_2024[[#This Row],[Talla (cm)]]))*10000</f>
        <v>20.690494543389185</v>
      </c>
      <c r="P27" t="s">
        <v>47</v>
      </c>
      <c r="Q27" t="s">
        <v>43</v>
      </c>
      <c r="R27" t="s">
        <v>42</v>
      </c>
      <c r="S27" t="s">
        <v>42</v>
      </c>
      <c r="T27" t="s">
        <v>42</v>
      </c>
      <c r="U27">
        <v>3</v>
      </c>
      <c r="V27">
        <v>1</v>
      </c>
      <c r="W27">
        <v>2</v>
      </c>
      <c r="X27">
        <v>0</v>
      </c>
      <c r="Y27">
        <v>17</v>
      </c>
      <c r="Z27" t="s">
        <v>42</v>
      </c>
      <c r="AA27" t="s">
        <v>43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  <c r="AL27" t="s">
        <v>42</v>
      </c>
      <c r="AM27" t="s">
        <v>42</v>
      </c>
      <c r="AN27" t="s">
        <v>42</v>
      </c>
      <c r="AO27">
        <v>710</v>
      </c>
      <c r="AP27">
        <v>20</v>
      </c>
      <c r="AQ27">
        <v>75</v>
      </c>
      <c r="AR27" t="s">
        <v>42</v>
      </c>
      <c r="AS27">
        <v>66</v>
      </c>
      <c r="AT27" t="s">
        <v>42</v>
      </c>
      <c r="AU27" t="s">
        <v>43</v>
      </c>
      <c r="AV27">
        <v>12</v>
      </c>
      <c r="AW27">
        <v>3.6</v>
      </c>
      <c r="AY27" t="s">
        <v>42</v>
      </c>
      <c r="AZ27" t="s">
        <v>42</v>
      </c>
      <c r="BA27" t="s">
        <v>42</v>
      </c>
      <c r="BB27" t="s">
        <v>42</v>
      </c>
      <c r="BC27" t="s">
        <v>42</v>
      </c>
    </row>
    <row r="28" spans="1:55" x14ac:dyDescent="0.35">
      <c r="A28">
        <v>57</v>
      </c>
      <c r="B28" s="1">
        <v>44084</v>
      </c>
      <c r="C28" t="s">
        <v>40</v>
      </c>
      <c r="D28" t="s">
        <v>41</v>
      </c>
      <c r="E28" t="s">
        <v>43</v>
      </c>
      <c r="F28" t="s">
        <v>42</v>
      </c>
      <c r="G28" t="s">
        <v>43</v>
      </c>
      <c r="H28" t="s">
        <v>42</v>
      </c>
      <c r="I28" t="s">
        <v>48</v>
      </c>
      <c r="J28" t="s">
        <v>53</v>
      </c>
      <c r="K28">
        <v>56</v>
      </c>
      <c r="L28" t="s">
        <v>50</v>
      </c>
      <c r="M28">
        <v>97</v>
      </c>
      <c r="N28">
        <v>175</v>
      </c>
      <c r="O28" s="2">
        <f>(Listado_pacientes_JAG_Biologico_18_11_2024[[#This Row],[Peso (kg)]]/(Listado_pacientes_JAG_Biologico_18_11_2024[[#This Row],[Talla (cm)]]*Listado_pacientes_JAG_Biologico_18_11_2024[[#This Row],[Talla (cm)]]))*10000</f>
        <v>31.673469387755102</v>
      </c>
      <c r="P28" t="s">
        <v>47</v>
      </c>
      <c r="Q28" t="s">
        <v>42</v>
      </c>
      <c r="R28" t="s">
        <v>43</v>
      </c>
      <c r="S28" t="s">
        <v>42</v>
      </c>
      <c r="T28" t="s">
        <v>43</v>
      </c>
      <c r="U28">
        <v>1</v>
      </c>
      <c r="V28">
        <v>1</v>
      </c>
      <c r="W28">
        <v>1</v>
      </c>
      <c r="X28">
        <v>0</v>
      </c>
      <c r="Y28">
        <v>41</v>
      </c>
      <c r="Z28" t="s">
        <v>43</v>
      </c>
      <c r="AA28" t="s">
        <v>42</v>
      </c>
      <c r="AB28" t="s">
        <v>42</v>
      </c>
      <c r="AC28" t="s">
        <v>42</v>
      </c>
      <c r="AD28" t="s">
        <v>43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43</v>
      </c>
      <c r="AK28" t="s">
        <v>42</v>
      </c>
      <c r="AL28" t="s">
        <v>42</v>
      </c>
      <c r="AM28" t="s">
        <v>42</v>
      </c>
      <c r="AN28" t="s">
        <v>42</v>
      </c>
      <c r="AO28">
        <v>650</v>
      </c>
      <c r="AQ28">
        <v>87</v>
      </c>
      <c r="AR28" t="s">
        <v>43</v>
      </c>
      <c r="AS28">
        <v>22</v>
      </c>
      <c r="AT28" t="s">
        <v>42</v>
      </c>
      <c r="AU28" t="s">
        <v>42</v>
      </c>
      <c r="AV28">
        <v>25</v>
      </c>
      <c r="AW28">
        <v>0</v>
      </c>
      <c r="AX28">
        <v>0</v>
      </c>
      <c r="AY28" t="s">
        <v>43</v>
      </c>
      <c r="AZ28" t="s">
        <v>43</v>
      </c>
      <c r="BA28" t="s">
        <v>43</v>
      </c>
      <c r="BB28" t="s">
        <v>42</v>
      </c>
      <c r="BC28" t="s">
        <v>42</v>
      </c>
    </row>
    <row r="29" spans="1:55" x14ac:dyDescent="0.35">
      <c r="A29">
        <v>58</v>
      </c>
      <c r="B29" s="1">
        <v>44112</v>
      </c>
      <c r="C29" t="s">
        <v>40</v>
      </c>
      <c r="D29" t="s">
        <v>41</v>
      </c>
      <c r="E29" t="s">
        <v>43</v>
      </c>
      <c r="F29" t="s">
        <v>42</v>
      </c>
      <c r="G29" t="s">
        <v>43</v>
      </c>
      <c r="H29" t="s">
        <v>42</v>
      </c>
      <c r="I29" t="s">
        <v>48</v>
      </c>
      <c r="J29" t="s">
        <v>53</v>
      </c>
      <c r="K29">
        <v>52</v>
      </c>
      <c r="L29" t="s">
        <v>50</v>
      </c>
      <c r="M29">
        <v>77</v>
      </c>
      <c r="N29">
        <v>174</v>
      </c>
      <c r="O29" s="2">
        <f>(Listado_pacientes_JAG_Biologico_18_11_2024[[#This Row],[Peso (kg)]]/(Listado_pacientes_JAG_Biologico_18_11_2024[[#This Row],[Talla (cm)]]*Listado_pacientes_JAG_Biologico_18_11_2024[[#This Row],[Talla (cm)]]))*10000</f>
        <v>25.432685955872639</v>
      </c>
      <c r="P29" t="s">
        <v>47</v>
      </c>
      <c r="Q29" t="s">
        <v>43</v>
      </c>
      <c r="R29" t="s">
        <v>43</v>
      </c>
      <c r="S29" t="s">
        <v>43</v>
      </c>
      <c r="T29" t="s">
        <v>43</v>
      </c>
      <c r="U29">
        <v>0</v>
      </c>
      <c r="V29">
        <v>1</v>
      </c>
      <c r="W29">
        <v>5</v>
      </c>
      <c r="X29">
        <v>0</v>
      </c>
      <c r="Y29">
        <v>39</v>
      </c>
      <c r="Z29" t="s">
        <v>43</v>
      </c>
      <c r="AA29" t="s">
        <v>43</v>
      </c>
      <c r="AB29" t="s">
        <v>42</v>
      </c>
      <c r="AC29" t="s">
        <v>42</v>
      </c>
      <c r="AD29" t="s">
        <v>43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  <c r="AL29" t="s">
        <v>42</v>
      </c>
      <c r="AM29" t="s">
        <v>42</v>
      </c>
      <c r="AN29" t="s">
        <v>42</v>
      </c>
      <c r="AO29">
        <v>1160</v>
      </c>
      <c r="AQ29">
        <v>40</v>
      </c>
      <c r="AR29" t="s">
        <v>43</v>
      </c>
      <c r="AS29">
        <v>66</v>
      </c>
      <c r="AT29" t="s">
        <v>42</v>
      </c>
      <c r="AU29" t="s">
        <v>42</v>
      </c>
      <c r="AW29">
        <v>2.2000000000000002</v>
      </c>
      <c r="AY29" t="s">
        <v>42</v>
      </c>
      <c r="AZ29" t="s">
        <v>43</v>
      </c>
      <c r="BA29" t="s">
        <v>43</v>
      </c>
      <c r="BB29" t="s">
        <v>42</v>
      </c>
      <c r="BC29" t="s">
        <v>42</v>
      </c>
    </row>
    <row r="30" spans="1:55" x14ac:dyDescent="0.35">
      <c r="A30">
        <v>62</v>
      </c>
      <c r="B30" s="1">
        <v>44133</v>
      </c>
      <c r="C30" t="s">
        <v>40</v>
      </c>
      <c r="D30" t="s">
        <v>41</v>
      </c>
      <c r="E30" t="s">
        <v>43</v>
      </c>
      <c r="F30" t="s">
        <v>43</v>
      </c>
      <c r="G30" t="s">
        <v>43</v>
      </c>
      <c r="H30" t="s">
        <v>43</v>
      </c>
      <c r="I30" t="s">
        <v>48</v>
      </c>
      <c r="J30" t="s">
        <v>45</v>
      </c>
      <c r="K30">
        <v>20</v>
      </c>
      <c r="L30" t="s">
        <v>46</v>
      </c>
      <c r="M30">
        <v>69</v>
      </c>
      <c r="N30">
        <v>154</v>
      </c>
      <c r="O30" s="2">
        <f>(Listado_pacientes_JAG_Biologico_18_11_2024[[#This Row],[Peso (kg)]]/(Listado_pacientes_JAG_Biologico_18_11_2024[[#This Row],[Talla (cm)]]*Listado_pacientes_JAG_Biologico_18_11_2024[[#This Row],[Talla (cm)]]))*10000</f>
        <v>29.094282341035591</v>
      </c>
      <c r="P30" t="s">
        <v>47</v>
      </c>
      <c r="Q30" t="s">
        <v>43</v>
      </c>
      <c r="R30" t="s">
        <v>43</v>
      </c>
      <c r="S30" t="s">
        <v>43</v>
      </c>
      <c r="T30" t="s">
        <v>42</v>
      </c>
      <c r="U30">
        <v>4</v>
      </c>
      <c r="V30">
        <v>0</v>
      </c>
      <c r="W30">
        <v>4</v>
      </c>
      <c r="X30">
        <v>0</v>
      </c>
      <c r="Y30">
        <v>14</v>
      </c>
      <c r="Z30" t="s">
        <v>43</v>
      </c>
      <c r="AA30" t="s">
        <v>43</v>
      </c>
      <c r="AB30" t="s">
        <v>42</v>
      </c>
      <c r="AC30" t="s">
        <v>43</v>
      </c>
      <c r="AD30" t="s">
        <v>43</v>
      </c>
      <c r="AE30" t="s">
        <v>42</v>
      </c>
      <c r="AF30" t="s">
        <v>43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  <c r="AL30" t="s">
        <v>42</v>
      </c>
      <c r="AM30" t="s">
        <v>42</v>
      </c>
      <c r="AN30" t="s">
        <v>42</v>
      </c>
      <c r="AO30">
        <v>450</v>
      </c>
      <c r="AQ30">
        <v>427</v>
      </c>
      <c r="AR30" t="s">
        <v>42</v>
      </c>
      <c r="AS30">
        <v>393</v>
      </c>
      <c r="AT30" t="s">
        <v>43</v>
      </c>
      <c r="AU30" t="s">
        <v>43</v>
      </c>
      <c r="AW30">
        <v>3.6</v>
      </c>
      <c r="AY30" t="s">
        <v>42</v>
      </c>
      <c r="AZ30" t="s">
        <v>43</v>
      </c>
      <c r="BA30" t="s">
        <v>43</v>
      </c>
      <c r="BB30" t="s">
        <v>42</v>
      </c>
      <c r="BC30" t="s">
        <v>42</v>
      </c>
    </row>
    <row r="31" spans="1:55" x14ac:dyDescent="0.35">
      <c r="A31">
        <v>67</v>
      </c>
      <c r="B31" s="1">
        <v>44224</v>
      </c>
      <c r="C31" t="s">
        <v>40</v>
      </c>
      <c r="D31" t="s">
        <v>41</v>
      </c>
      <c r="E31" t="s">
        <v>43</v>
      </c>
      <c r="F31" t="s">
        <v>43</v>
      </c>
      <c r="G31" t="s">
        <v>43</v>
      </c>
      <c r="H31" t="s">
        <v>42</v>
      </c>
      <c r="I31" t="s">
        <v>44</v>
      </c>
      <c r="J31" t="s">
        <v>49</v>
      </c>
      <c r="K31">
        <v>45</v>
      </c>
      <c r="L31" t="s">
        <v>50</v>
      </c>
      <c r="M31">
        <v>74</v>
      </c>
      <c r="N31">
        <v>174</v>
      </c>
      <c r="O31" s="2">
        <f>(Listado_pacientes_JAG_Biologico_18_11_2024[[#This Row],[Peso (kg)]]/(Listado_pacientes_JAG_Biologico_18_11_2024[[#This Row],[Talla (cm)]]*Listado_pacientes_JAG_Biologico_18_11_2024[[#This Row],[Talla (cm)]]))*10000</f>
        <v>24.441802087462015</v>
      </c>
      <c r="P31" t="s">
        <v>47</v>
      </c>
      <c r="Q31" t="s">
        <v>43</v>
      </c>
      <c r="R31" t="s">
        <v>43</v>
      </c>
      <c r="S31" t="s">
        <v>42</v>
      </c>
      <c r="T31" t="s">
        <v>43</v>
      </c>
      <c r="U31">
        <v>0</v>
      </c>
      <c r="V31">
        <v>0</v>
      </c>
      <c r="W31">
        <v>3</v>
      </c>
      <c r="X31">
        <v>0</v>
      </c>
      <c r="Y31">
        <v>35</v>
      </c>
      <c r="Z31" t="s">
        <v>43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  <c r="AL31" t="s">
        <v>42</v>
      </c>
      <c r="AM31" t="s">
        <v>42</v>
      </c>
      <c r="AN31" t="s">
        <v>42</v>
      </c>
      <c r="AO31">
        <v>360</v>
      </c>
      <c r="AQ31">
        <v>419</v>
      </c>
      <c r="AR31" t="s">
        <v>43</v>
      </c>
      <c r="AS31">
        <v>14</v>
      </c>
      <c r="AT31" t="s">
        <v>42</v>
      </c>
      <c r="AU31" t="s">
        <v>43</v>
      </c>
      <c r="AV31">
        <v>12</v>
      </c>
      <c r="AW31">
        <v>2.8</v>
      </c>
      <c r="AX31">
        <v>3</v>
      </c>
      <c r="AY31" t="s">
        <v>42</v>
      </c>
      <c r="AZ31" t="s">
        <v>43</v>
      </c>
      <c r="BA31" t="s">
        <v>43</v>
      </c>
      <c r="BB31" t="s">
        <v>42</v>
      </c>
      <c r="BC31" t="s">
        <v>42</v>
      </c>
    </row>
    <row r="32" spans="1:55" x14ac:dyDescent="0.35">
      <c r="A32">
        <v>69</v>
      </c>
      <c r="B32" s="1">
        <v>43832</v>
      </c>
      <c r="C32" t="s">
        <v>40</v>
      </c>
      <c r="D32" t="s">
        <v>52</v>
      </c>
      <c r="E32" t="s">
        <v>43</v>
      </c>
      <c r="F32" t="s">
        <v>43</v>
      </c>
      <c r="G32" t="s">
        <v>43</v>
      </c>
      <c r="H32" t="s">
        <v>39</v>
      </c>
      <c r="I32" t="s">
        <v>48</v>
      </c>
      <c r="J32" t="s">
        <v>53</v>
      </c>
      <c r="K32">
        <v>58</v>
      </c>
      <c r="L32" t="s">
        <v>50</v>
      </c>
      <c r="M32">
        <v>94</v>
      </c>
      <c r="N32">
        <v>177</v>
      </c>
      <c r="O32" s="2">
        <f>(Listado_pacientes_JAG_Biologico_18_11_2024[[#This Row],[Peso (kg)]]/(Listado_pacientes_JAG_Biologico_18_11_2024[[#This Row],[Talla (cm)]]*Listado_pacientes_JAG_Biologico_18_11_2024[[#This Row],[Talla (cm)]]))*10000</f>
        <v>30.004149510038623</v>
      </c>
      <c r="P32" t="s">
        <v>47</v>
      </c>
      <c r="Q32" t="s">
        <v>43</v>
      </c>
      <c r="R32" t="s">
        <v>42</v>
      </c>
      <c r="S32" t="s">
        <v>42</v>
      </c>
      <c r="T32" t="s">
        <v>42</v>
      </c>
      <c r="U32">
        <v>0</v>
      </c>
      <c r="V32">
        <v>0</v>
      </c>
      <c r="W32">
        <v>1</v>
      </c>
      <c r="X32">
        <v>0</v>
      </c>
      <c r="Y32">
        <v>7</v>
      </c>
      <c r="Z32" t="s">
        <v>43</v>
      </c>
      <c r="AA32" t="s">
        <v>43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43</v>
      </c>
      <c r="AH32" t="s">
        <v>42</v>
      </c>
      <c r="AI32" t="s">
        <v>42</v>
      </c>
      <c r="AJ32" t="s">
        <v>43</v>
      </c>
      <c r="AK32" t="s">
        <v>42</v>
      </c>
      <c r="AL32" t="s">
        <v>43</v>
      </c>
      <c r="AO32">
        <v>680</v>
      </c>
      <c r="AP32">
        <v>30</v>
      </c>
      <c r="AQ32">
        <v>240</v>
      </c>
      <c r="AR32" t="s">
        <v>43</v>
      </c>
      <c r="AT32" t="s">
        <v>42</v>
      </c>
      <c r="AU32" t="s">
        <v>43</v>
      </c>
      <c r="AV32">
        <v>17</v>
      </c>
      <c r="AY32" t="s">
        <v>42</v>
      </c>
      <c r="AZ32" t="s">
        <v>42</v>
      </c>
      <c r="BA32" t="s">
        <v>42</v>
      </c>
      <c r="BB32" t="s">
        <v>42</v>
      </c>
      <c r="BC32" t="s">
        <v>42</v>
      </c>
    </row>
    <row r="33" spans="1:55" x14ac:dyDescent="0.35">
      <c r="A33">
        <v>71</v>
      </c>
      <c r="B33" s="1">
        <v>44252</v>
      </c>
      <c r="C33" t="s">
        <v>40</v>
      </c>
      <c r="D33" t="s">
        <v>52</v>
      </c>
      <c r="E33" t="s">
        <v>43</v>
      </c>
      <c r="F33" t="s">
        <v>43</v>
      </c>
      <c r="G33" t="s">
        <v>43</v>
      </c>
      <c r="H33" t="s">
        <v>43</v>
      </c>
      <c r="I33" t="s">
        <v>48</v>
      </c>
      <c r="J33" t="s">
        <v>53</v>
      </c>
      <c r="K33">
        <v>63</v>
      </c>
      <c r="L33" t="s">
        <v>50</v>
      </c>
      <c r="M33">
        <v>71</v>
      </c>
      <c r="N33">
        <v>164</v>
      </c>
      <c r="O33" s="2">
        <f>(Listado_pacientes_JAG_Biologico_18_11_2024[[#This Row],[Peso (kg)]]/(Listado_pacientes_JAG_Biologico_18_11_2024[[#This Row],[Talla (cm)]]*Listado_pacientes_JAG_Biologico_18_11_2024[[#This Row],[Talla (cm)]]))*10000</f>
        <v>26.397977394408091</v>
      </c>
      <c r="P33" t="s">
        <v>47</v>
      </c>
      <c r="Q33" t="s">
        <v>43</v>
      </c>
      <c r="R33" t="s">
        <v>42</v>
      </c>
      <c r="S33" t="s">
        <v>42</v>
      </c>
      <c r="T33" t="s">
        <v>43</v>
      </c>
      <c r="U33">
        <v>0</v>
      </c>
      <c r="V33">
        <v>0</v>
      </c>
      <c r="W33">
        <v>1</v>
      </c>
      <c r="X33">
        <v>0</v>
      </c>
      <c r="Y33">
        <v>4</v>
      </c>
      <c r="Z33" t="s">
        <v>43</v>
      </c>
      <c r="AA33" t="s">
        <v>42</v>
      </c>
      <c r="AB33" t="s">
        <v>42</v>
      </c>
      <c r="AC33" t="s">
        <v>42</v>
      </c>
      <c r="AD33" t="s">
        <v>42</v>
      </c>
      <c r="AE33" t="s">
        <v>43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43</v>
      </c>
      <c r="AL33" t="s">
        <v>42</v>
      </c>
      <c r="AM33" t="s">
        <v>42</v>
      </c>
      <c r="AN33" t="s">
        <v>42</v>
      </c>
      <c r="AO33">
        <v>590</v>
      </c>
      <c r="AP33">
        <v>0</v>
      </c>
      <c r="AQ33">
        <v>150</v>
      </c>
      <c r="AR33" t="s">
        <v>43</v>
      </c>
      <c r="AS33">
        <v>41</v>
      </c>
      <c r="AT33" t="s">
        <v>42</v>
      </c>
      <c r="AU33" t="s">
        <v>42</v>
      </c>
      <c r="AV33">
        <v>8</v>
      </c>
      <c r="AW33">
        <v>3.2</v>
      </c>
      <c r="AX33">
        <v>4</v>
      </c>
      <c r="AY33" t="s">
        <v>42</v>
      </c>
      <c r="AZ33" t="s">
        <v>43</v>
      </c>
      <c r="BA33" t="s">
        <v>43</v>
      </c>
      <c r="BB33" t="s">
        <v>42</v>
      </c>
      <c r="BC33" t="s">
        <v>42</v>
      </c>
    </row>
    <row r="34" spans="1:55" x14ac:dyDescent="0.35">
      <c r="A34">
        <v>73</v>
      </c>
      <c r="B34" s="1">
        <v>44266</v>
      </c>
      <c r="C34" t="s">
        <v>40</v>
      </c>
      <c r="D34" t="s">
        <v>52</v>
      </c>
      <c r="E34" t="s">
        <v>43</v>
      </c>
      <c r="F34" t="s">
        <v>43</v>
      </c>
      <c r="G34" t="s">
        <v>43</v>
      </c>
      <c r="H34" t="s">
        <v>43</v>
      </c>
      <c r="I34" t="s">
        <v>44</v>
      </c>
      <c r="J34" t="s">
        <v>51</v>
      </c>
      <c r="K34">
        <v>72</v>
      </c>
      <c r="L34" t="s">
        <v>46</v>
      </c>
      <c r="M34">
        <v>54</v>
      </c>
      <c r="N34">
        <v>148</v>
      </c>
      <c r="O34" s="2">
        <f>(Listado_pacientes_JAG_Biologico_18_11_2024[[#This Row],[Peso (kg)]]/(Listado_pacientes_JAG_Biologico_18_11_2024[[#This Row],[Talla (cm)]]*Listado_pacientes_JAG_Biologico_18_11_2024[[#This Row],[Talla (cm)]]))*10000</f>
        <v>24.653031409788166</v>
      </c>
      <c r="P34" t="s">
        <v>47</v>
      </c>
      <c r="Q34" t="s">
        <v>43</v>
      </c>
      <c r="R34" t="s">
        <v>43</v>
      </c>
      <c r="S34" t="s">
        <v>42</v>
      </c>
      <c r="T34" t="s">
        <v>42</v>
      </c>
      <c r="U34">
        <v>0</v>
      </c>
      <c r="V34">
        <v>0</v>
      </c>
      <c r="W34">
        <v>3</v>
      </c>
      <c r="X34">
        <v>0</v>
      </c>
      <c r="Y34">
        <v>9</v>
      </c>
      <c r="Z34" t="s">
        <v>43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43</v>
      </c>
      <c r="AH34" t="s">
        <v>42</v>
      </c>
      <c r="AI34" t="s">
        <v>43</v>
      </c>
      <c r="AJ34" t="s">
        <v>42</v>
      </c>
      <c r="AK34" t="s">
        <v>42</v>
      </c>
      <c r="AL34" t="s">
        <v>43</v>
      </c>
      <c r="AN34" t="s">
        <v>42</v>
      </c>
      <c r="AO34">
        <v>230</v>
      </c>
      <c r="AQ34">
        <v>2500</v>
      </c>
      <c r="AR34" t="s">
        <v>42</v>
      </c>
      <c r="AT34" t="s">
        <v>42</v>
      </c>
      <c r="AV34">
        <v>8</v>
      </c>
      <c r="AW34">
        <v>3.6</v>
      </c>
      <c r="AX34">
        <v>4</v>
      </c>
      <c r="AY34" t="s">
        <v>42</v>
      </c>
      <c r="AZ34" t="s">
        <v>43</v>
      </c>
      <c r="BA34" t="s">
        <v>43</v>
      </c>
      <c r="BB34" t="s">
        <v>42</v>
      </c>
      <c r="BC34" t="s">
        <v>42</v>
      </c>
    </row>
    <row r="35" spans="1:55" x14ac:dyDescent="0.35">
      <c r="A35">
        <v>74</v>
      </c>
      <c r="B35" s="1">
        <v>44280</v>
      </c>
      <c r="C35" t="s">
        <v>40</v>
      </c>
      <c r="D35" t="s">
        <v>41</v>
      </c>
      <c r="E35" t="s">
        <v>43</v>
      </c>
      <c r="F35" t="s">
        <v>43</v>
      </c>
      <c r="G35" t="s">
        <v>43</v>
      </c>
      <c r="H35" t="s">
        <v>42</v>
      </c>
      <c r="I35" t="s">
        <v>48</v>
      </c>
      <c r="J35" t="s">
        <v>53</v>
      </c>
      <c r="K35">
        <v>45</v>
      </c>
      <c r="L35" t="s">
        <v>50</v>
      </c>
      <c r="M35">
        <v>79</v>
      </c>
      <c r="N35">
        <v>169</v>
      </c>
      <c r="O35" s="2">
        <f>(Listado_pacientes_JAG_Biologico_18_11_2024[[#This Row],[Peso (kg)]]/(Listado_pacientes_JAG_Biologico_18_11_2024[[#This Row],[Talla (cm)]]*Listado_pacientes_JAG_Biologico_18_11_2024[[#This Row],[Talla (cm)]]))*10000</f>
        <v>27.66009593501628</v>
      </c>
      <c r="P35" t="s">
        <v>47</v>
      </c>
      <c r="Q35" t="s">
        <v>43</v>
      </c>
      <c r="R35" t="s">
        <v>42</v>
      </c>
      <c r="S35" t="s">
        <v>43</v>
      </c>
      <c r="T35" t="s">
        <v>43</v>
      </c>
      <c r="U35">
        <v>0</v>
      </c>
      <c r="V35">
        <v>1</v>
      </c>
      <c r="W35">
        <v>1</v>
      </c>
      <c r="X35">
        <v>0</v>
      </c>
      <c r="Y35">
        <v>43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  <c r="AL35" t="s">
        <v>42</v>
      </c>
      <c r="AM35" t="s">
        <v>42</v>
      </c>
      <c r="AN35" t="s">
        <v>42</v>
      </c>
      <c r="AO35">
        <v>610</v>
      </c>
      <c r="AQ35">
        <v>711</v>
      </c>
      <c r="AR35" t="s">
        <v>43</v>
      </c>
      <c r="AS35">
        <v>40</v>
      </c>
      <c r="AT35" t="s">
        <v>42</v>
      </c>
      <c r="AV35">
        <v>9</v>
      </c>
      <c r="AY35" t="s">
        <v>42</v>
      </c>
      <c r="AZ35" t="s">
        <v>43</v>
      </c>
      <c r="BA35" t="s">
        <v>43</v>
      </c>
      <c r="BB35" t="s">
        <v>42</v>
      </c>
      <c r="BC35" t="s">
        <v>42</v>
      </c>
    </row>
    <row r="36" spans="1:55" x14ac:dyDescent="0.35">
      <c r="A36">
        <v>75</v>
      </c>
      <c r="B36" s="1">
        <v>44294</v>
      </c>
      <c r="C36" t="s">
        <v>40</v>
      </c>
      <c r="D36" t="s">
        <v>52</v>
      </c>
      <c r="E36" t="s">
        <v>43</v>
      </c>
      <c r="F36" t="s">
        <v>43</v>
      </c>
      <c r="G36" t="s">
        <v>43</v>
      </c>
      <c r="H36" t="s">
        <v>43</v>
      </c>
      <c r="I36" t="s">
        <v>48</v>
      </c>
      <c r="J36" t="s">
        <v>53</v>
      </c>
      <c r="K36">
        <v>53</v>
      </c>
      <c r="L36" t="s">
        <v>46</v>
      </c>
      <c r="M36">
        <v>50</v>
      </c>
      <c r="N36">
        <v>161</v>
      </c>
      <c r="O36" s="2">
        <f>(Listado_pacientes_JAG_Biologico_18_11_2024[[#This Row],[Peso (kg)]]/(Listado_pacientes_JAG_Biologico_18_11_2024[[#This Row],[Talla (cm)]]*Listado_pacientes_JAG_Biologico_18_11_2024[[#This Row],[Talla (cm)]]))*10000</f>
        <v>19.289379267775161</v>
      </c>
      <c r="P36" t="s">
        <v>47</v>
      </c>
      <c r="Q36" t="s">
        <v>43</v>
      </c>
      <c r="R36" t="s">
        <v>43</v>
      </c>
      <c r="S36" t="s">
        <v>42</v>
      </c>
      <c r="T36" t="s">
        <v>43</v>
      </c>
      <c r="U36">
        <v>1</v>
      </c>
      <c r="V36">
        <v>0</v>
      </c>
      <c r="W36">
        <v>2</v>
      </c>
      <c r="X36">
        <v>0</v>
      </c>
      <c r="Y36">
        <v>7</v>
      </c>
      <c r="Z36" t="s">
        <v>43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43</v>
      </c>
      <c r="AG36" t="s">
        <v>43</v>
      </c>
      <c r="AH36" t="s">
        <v>42</v>
      </c>
      <c r="AI36" t="s">
        <v>42</v>
      </c>
      <c r="AJ36" t="s">
        <v>42</v>
      </c>
      <c r="AK36" t="s">
        <v>42</v>
      </c>
      <c r="AL36" t="s">
        <v>42</v>
      </c>
      <c r="AM36" t="s">
        <v>42</v>
      </c>
      <c r="AN36" t="s">
        <v>42</v>
      </c>
      <c r="AO36">
        <v>280</v>
      </c>
      <c r="AP36">
        <v>0</v>
      </c>
      <c r="AQ36">
        <v>46.3</v>
      </c>
      <c r="AR36" t="s">
        <v>43</v>
      </c>
      <c r="AS36">
        <v>20</v>
      </c>
      <c r="AT36" t="s">
        <v>42</v>
      </c>
      <c r="AU36" t="s">
        <v>42</v>
      </c>
      <c r="AV36">
        <v>11</v>
      </c>
      <c r="AW36">
        <v>2.4</v>
      </c>
      <c r="AX36">
        <v>4</v>
      </c>
      <c r="AY36" t="s">
        <v>43</v>
      </c>
      <c r="AZ36" t="s">
        <v>43</v>
      </c>
      <c r="BA36" t="s">
        <v>43</v>
      </c>
      <c r="BB36" t="s">
        <v>42</v>
      </c>
      <c r="BC36" t="s">
        <v>42</v>
      </c>
    </row>
    <row r="37" spans="1:55" x14ac:dyDescent="0.35">
      <c r="A37">
        <v>76</v>
      </c>
      <c r="B37" s="1">
        <v>44301</v>
      </c>
      <c r="C37" t="s">
        <v>40</v>
      </c>
      <c r="D37" t="s">
        <v>41</v>
      </c>
      <c r="E37" t="s">
        <v>43</v>
      </c>
      <c r="F37" t="s">
        <v>43</v>
      </c>
      <c r="G37" t="s">
        <v>43</v>
      </c>
      <c r="H37" t="s">
        <v>43</v>
      </c>
      <c r="I37" t="s">
        <v>48</v>
      </c>
      <c r="J37" t="s">
        <v>49</v>
      </c>
      <c r="K37">
        <v>64</v>
      </c>
      <c r="L37" t="s">
        <v>50</v>
      </c>
      <c r="M37">
        <v>72</v>
      </c>
      <c r="N37">
        <v>163</v>
      </c>
      <c r="O37" s="2">
        <f>(Listado_pacientes_JAG_Biologico_18_11_2024[[#This Row],[Peso (kg)]]/(Listado_pacientes_JAG_Biologico_18_11_2024[[#This Row],[Talla (cm)]]*Listado_pacientes_JAG_Biologico_18_11_2024[[#This Row],[Talla (cm)]]))*10000</f>
        <v>27.099251006812452</v>
      </c>
      <c r="P37" t="s">
        <v>47</v>
      </c>
      <c r="Q37" t="s">
        <v>43</v>
      </c>
      <c r="R37" t="s">
        <v>43</v>
      </c>
      <c r="S37" t="s">
        <v>42</v>
      </c>
      <c r="T37" t="s">
        <v>43</v>
      </c>
      <c r="U37">
        <v>1</v>
      </c>
      <c r="V37">
        <v>0</v>
      </c>
      <c r="W37">
        <v>2</v>
      </c>
      <c r="X37">
        <v>0</v>
      </c>
      <c r="Y37">
        <v>57</v>
      </c>
      <c r="Z37" t="s">
        <v>42</v>
      </c>
      <c r="AA37" t="s">
        <v>43</v>
      </c>
      <c r="AB37" t="s">
        <v>42</v>
      </c>
      <c r="AC37" t="s">
        <v>42</v>
      </c>
      <c r="AD37" t="s">
        <v>43</v>
      </c>
      <c r="AE37" t="s">
        <v>43</v>
      </c>
      <c r="AF37" t="s">
        <v>42</v>
      </c>
      <c r="AG37" t="s">
        <v>43</v>
      </c>
      <c r="AH37" t="s">
        <v>42</v>
      </c>
      <c r="AI37" t="s">
        <v>43</v>
      </c>
      <c r="AJ37" t="s">
        <v>43</v>
      </c>
      <c r="AK37" t="s">
        <v>42</v>
      </c>
      <c r="AL37" t="s">
        <v>43</v>
      </c>
      <c r="AM37" t="s">
        <v>43</v>
      </c>
      <c r="AN37" t="s">
        <v>43</v>
      </c>
      <c r="AO37">
        <v>1010</v>
      </c>
      <c r="AQ37">
        <v>301</v>
      </c>
      <c r="AR37" t="s">
        <v>43</v>
      </c>
      <c r="AS37">
        <v>54</v>
      </c>
      <c r="AT37" t="s">
        <v>42</v>
      </c>
      <c r="AU37" t="s">
        <v>43</v>
      </c>
      <c r="AV37">
        <v>16</v>
      </c>
      <c r="AW37">
        <v>3.4</v>
      </c>
      <c r="AX37">
        <v>3</v>
      </c>
      <c r="AY37" t="s">
        <v>43</v>
      </c>
      <c r="AZ37" t="s">
        <v>43</v>
      </c>
      <c r="BA37" t="s">
        <v>43</v>
      </c>
      <c r="BB37" t="s">
        <v>42</v>
      </c>
      <c r="BC37" t="s">
        <v>42</v>
      </c>
    </row>
    <row r="38" spans="1:55" x14ac:dyDescent="0.35">
      <c r="A38">
        <v>77</v>
      </c>
      <c r="B38" s="1">
        <v>44322</v>
      </c>
      <c r="C38" t="s">
        <v>40</v>
      </c>
      <c r="D38" t="s">
        <v>41</v>
      </c>
      <c r="E38" t="s">
        <v>43</v>
      </c>
      <c r="F38" t="s">
        <v>43</v>
      </c>
      <c r="G38" t="s">
        <v>43</v>
      </c>
      <c r="H38" t="s">
        <v>43</v>
      </c>
      <c r="I38" t="s">
        <v>48</v>
      </c>
      <c r="J38" t="s">
        <v>49</v>
      </c>
      <c r="K38">
        <v>47</v>
      </c>
      <c r="L38" t="s">
        <v>50</v>
      </c>
      <c r="M38">
        <v>88</v>
      </c>
      <c r="N38">
        <v>168</v>
      </c>
      <c r="O38" s="2">
        <f>(Listado_pacientes_JAG_Biologico_18_11_2024[[#This Row],[Peso (kg)]]/(Listado_pacientes_JAG_Biologico_18_11_2024[[#This Row],[Talla (cm)]]*Listado_pacientes_JAG_Biologico_18_11_2024[[#This Row],[Talla (cm)]]))*10000</f>
        <v>31.179138321995467</v>
      </c>
      <c r="P38" t="s">
        <v>47</v>
      </c>
      <c r="Q38" t="s">
        <v>43</v>
      </c>
      <c r="R38" t="s">
        <v>43</v>
      </c>
      <c r="S38" t="s">
        <v>42</v>
      </c>
      <c r="T38" t="s">
        <v>43</v>
      </c>
      <c r="U38">
        <v>0</v>
      </c>
      <c r="V38">
        <v>0</v>
      </c>
      <c r="W38">
        <v>1</v>
      </c>
      <c r="X38">
        <v>0</v>
      </c>
      <c r="Y38">
        <v>38</v>
      </c>
      <c r="Z38" t="s">
        <v>43</v>
      </c>
      <c r="AA38" t="s">
        <v>42</v>
      </c>
      <c r="AB38" t="s">
        <v>43</v>
      </c>
      <c r="AC38" t="s">
        <v>42</v>
      </c>
      <c r="AD38" t="s">
        <v>43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  <c r="AL38" t="s">
        <v>43</v>
      </c>
      <c r="AN38" t="s">
        <v>42</v>
      </c>
      <c r="AO38">
        <v>1940</v>
      </c>
      <c r="AQ38">
        <v>363</v>
      </c>
      <c r="AR38" t="s">
        <v>43</v>
      </c>
      <c r="AS38">
        <v>18</v>
      </c>
      <c r="AT38" t="s">
        <v>42</v>
      </c>
      <c r="AU38" t="s">
        <v>42</v>
      </c>
      <c r="AV38">
        <v>18</v>
      </c>
      <c r="AY38" t="s">
        <v>43</v>
      </c>
      <c r="AZ38" t="s">
        <v>42</v>
      </c>
      <c r="BA38" t="s">
        <v>43</v>
      </c>
      <c r="BB38" t="s">
        <v>42</v>
      </c>
      <c r="BC38" t="s">
        <v>42</v>
      </c>
    </row>
    <row r="39" spans="1:55" x14ac:dyDescent="0.35">
      <c r="A39">
        <v>78</v>
      </c>
      <c r="B39" s="1">
        <v>44329</v>
      </c>
      <c r="C39" t="s">
        <v>40</v>
      </c>
      <c r="D39" t="s">
        <v>41</v>
      </c>
      <c r="E39" t="s">
        <v>43</v>
      </c>
      <c r="F39" t="s">
        <v>43</v>
      </c>
      <c r="G39" t="s">
        <v>43</v>
      </c>
      <c r="H39" t="s">
        <v>43</v>
      </c>
      <c r="I39" t="s">
        <v>48</v>
      </c>
      <c r="J39" t="s">
        <v>53</v>
      </c>
      <c r="K39">
        <v>31</v>
      </c>
      <c r="L39" t="s">
        <v>46</v>
      </c>
      <c r="M39">
        <v>61</v>
      </c>
      <c r="N39">
        <v>150</v>
      </c>
      <c r="O39" s="2">
        <f>(Listado_pacientes_JAG_Biologico_18_11_2024[[#This Row],[Peso (kg)]]/(Listado_pacientes_JAG_Biologico_18_11_2024[[#This Row],[Talla (cm)]]*Listado_pacientes_JAG_Biologico_18_11_2024[[#This Row],[Talla (cm)]]))*10000</f>
        <v>27.111111111111111</v>
      </c>
      <c r="P39" t="s">
        <v>47</v>
      </c>
      <c r="Q39" t="s">
        <v>43</v>
      </c>
      <c r="R39" t="s">
        <v>42</v>
      </c>
      <c r="S39" t="s">
        <v>43</v>
      </c>
      <c r="T39" t="s">
        <v>42</v>
      </c>
      <c r="U39">
        <v>1</v>
      </c>
      <c r="V39">
        <v>1</v>
      </c>
      <c r="W39">
        <v>2</v>
      </c>
      <c r="X39">
        <v>3</v>
      </c>
      <c r="Y39">
        <v>12</v>
      </c>
      <c r="Z39" t="s">
        <v>43</v>
      </c>
      <c r="AA39" t="s">
        <v>42</v>
      </c>
      <c r="AB39" t="s">
        <v>43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  <c r="AL39" t="s">
        <v>42</v>
      </c>
      <c r="AO39">
        <v>35</v>
      </c>
      <c r="AQ39">
        <v>227</v>
      </c>
      <c r="AR39" t="s">
        <v>42</v>
      </c>
      <c r="AS39">
        <v>25</v>
      </c>
      <c r="AT39" t="s">
        <v>42</v>
      </c>
      <c r="AU39" t="s">
        <v>43</v>
      </c>
      <c r="AV39">
        <v>12</v>
      </c>
      <c r="AW39">
        <v>4.5999999999999996</v>
      </c>
      <c r="AX39">
        <v>3</v>
      </c>
      <c r="AY39" t="s">
        <v>42</v>
      </c>
      <c r="AZ39" t="s">
        <v>42</v>
      </c>
      <c r="BA39" t="s">
        <v>43</v>
      </c>
      <c r="BB39" t="s">
        <v>42</v>
      </c>
      <c r="BC39" t="s">
        <v>42</v>
      </c>
    </row>
    <row r="40" spans="1:55" x14ac:dyDescent="0.35">
      <c r="A40">
        <v>79</v>
      </c>
      <c r="B40" s="1">
        <v>44329</v>
      </c>
      <c r="C40" t="s">
        <v>40</v>
      </c>
      <c r="D40" t="s">
        <v>41</v>
      </c>
      <c r="E40" t="s">
        <v>43</v>
      </c>
      <c r="F40" t="s">
        <v>43</v>
      </c>
      <c r="G40" t="s">
        <v>43</v>
      </c>
      <c r="H40" t="s">
        <v>43</v>
      </c>
      <c r="I40" t="s">
        <v>44</v>
      </c>
      <c r="J40" t="s">
        <v>53</v>
      </c>
      <c r="K40">
        <v>62</v>
      </c>
      <c r="L40" t="s">
        <v>46</v>
      </c>
      <c r="M40">
        <v>56</v>
      </c>
      <c r="N40">
        <v>151</v>
      </c>
      <c r="O40" s="2">
        <f>(Listado_pacientes_JAG_Biologico_18_11_2024[[#This Row],[Peso (kg)]]/(Listado_pacientes_JAG_Biologico_18_11_2024[[#This Row],[Talla (cm)]]*Listado_pacientes_JAG_Biologico_18_11_2024[[#This Row],[Talla (cm)]]))*10000</f>
        <v>24.560326301478007</v>
      </c>
      <c r="P40" t="s">
        <v>47</v>
      </c>
      <c r="Q40" t="s">
        <v>43</v>
      </c>
      <c r="R40" t="s">
        <v>42</v>
      </c>
      <c r="S40" t="s">
        <v>42</v>
      </c>
      <c r="T40" t="s">
        <v>42</v>
      </c>
      <c r="U40">
        <v>0</v>
      </c>
      <c r="V40">
        <v>0</v>
      </c>
      <c r="W40">
        <v>0</v>
      </c>
      <c r="X40">
        <v>0</v>
      </c>
      <c r="Y40">
        <v>49</v>
      </c>
      <c r="Z40" t="s">
        <v>43</v>
      </c>
      <c r="AA40" t="s">
        <v>42</v>
      </c>
      <c r="AB40" t="s">
        <v>42</v>
      </c>
      <c r="AC40" t="s">
        <v>42</v>
      </c>
      <c r="AD40" t="s">
        <v>42</v>
      </c>
      <c r="AE40" t="s">
        <v>43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  <c r="AL40" t="s">
        <v>42</v>
      </c>
      <c r="AM40" t="s">
        <v>42</v>
      </c>
      <c r="AN40" t="s">
        <v>42</v>
      </c>
      <c r="AO40">
        <v>510</v>
      </c>
      <c r="AP40">
        <v>60</v>
      </c>
      <c r="AQ40">
        <v>339</v>
      </c>
      <c r="AR40" t="s">
        <v>42</v>
      </c>
      <c r="AS40">
        <v>57</v>
      </c>
      <c r="AT40" t="s">
        <v>43</v>
      </c>
      <c r="AU40" t="s">
        <v>42</v>
      </c>
      <c r="AV40">
        <v>11</v>
      </c>
      <c r="AW40">
        <v>2.8</v>
      </c>
      <c r="AX40">
        <v>4</v>
      </c>
      <c r="AY40" t="s">
        <v>43</v>
      </c>
      <c r="AZ40" t="s">
        <v>42</v>
      </c>
      <c r="BA40" t="s">
        <v>42</v>
      </c>
      <c r="BB40" t="s">
        <v>42</v>
      </c>
      <c r="BC40" t="s">
        <v>42</v>
      </c>
    </row>
    <row r="41" spans="1:55" x14ac:dyDescent="0.35">
      <c r="A41">
        <v>80</v>
      </c>
      <c r="B41" s="1">
        <v>44336</v>
      </c>
      <c r="C41" t="s">
        <v>40</v>
      </c>
      <c r="D41" t="s">
        <v>41</v>
      </c>
      <c r="E41" t="s">
        <v>43</v>
      </c>
      <c r="F41" t="s">
        <v>42</v>
      </c>
      <c r="G41" t="s">
        <v>43</v>
      </c>
      <c r="H41" t="s">
        <v>43</v>
      </c>
      <c r="I41" t="s">
        <v>48</v>
      </c>
      <c r="J41" t="s">
        <v>51</v>
      </c>
      <c r="K41">
        <v>72</v>
      </c>
      <c r="L41" t="s">
        <v>46</v>
      </c>
      <c r="M41">
        <v>58</v>
      </c>
      <c r="N41">
        <v>165</v>
      </c>
      <c r="O41" s="2">
        <f>(Listado_pacientes_JAG_Biologico_18_11_2024[[#This Row],[Peso (kg)]]/(Listado_pacientes_JAG_Biologico_18_11_2024[[#This Row],[Talla (cm)]]*Listado_pacientes_JAG_Biologico_18_11_2024[[#This Row],[Talla (cm)]]))*10000</f>
        <v>21.303948576675847</v>
      </c>
      <c r="P41" t="s">
        <v>54</v>
      </c>
      <c r="Q41" t="s">
        <v>43</v>
      </c>
      <c r="R41" t="s">
        <v>43</v>
      </c>
      <c r="S41" t="s">
        <v>42</v>
      </c>
      <c r="T41" t="s">
        <v>43</v>
      </c>
      <c r="U41">
        <v>0</v>
      </c>
      <c r="V41">
        <v>0</v>
      </c>
      <c r="W41">
        <v>0</v>
      </c>
      <c r="X41">
        <v>0</v>
      </c>
      <c r="Y41">
        <v>62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43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43</v>
      </c>
      <c r="AL41" t="s">
        <v>43</v>
      </c>
      <c r="AM41" t="s">
        <v>42</v>
      </c>
      <c r="AN41" t="s">
        <v>42</v>
      </c>
      <c r="AO41">
        <v>325</v>
      </c>
      <c r="AQ41">
        <v>11</v>
      </c>
      <c r="AR41" t="s">
        <v>43</v>
      </c>
      <c r="AT41" t="s">
        <v>42</v>
      </c>
      <c r="AU41" t="s">
        <v>42</v>
      </c>
      <c r="AV41">
        <v>12</v>
      </c>
      <c r="AY41" t="s">
        <v>43</v>
      </c>
      <c r="AZ41" t="s">
        <v>43</v>
      </c>
      <c r="BA41" t="s">
        <v>42</v>
      </c>
      <c r="BB41" t="s">
        <v>42</v>
      </c>
      <c r="BC41" t="s">
        <v>42</v>
      </c>
    </row>
    <row r="42" spans="1:55" x14ac:dyDescent="0.35">
      <c r="A42">
        <v>82</v>
      </c>
      <c r="B42" s="1">
        <v>44357</v>
      </c>
      <c r="C42" t="s">
        <v>40</v>
      </c>
      <c r="D42" t="s">
        <v>41</v>
      </c>
      <c r="E42" t="s">
        <v>43</v>
      </c>
      <c r="F42" t="s">
        <v>43</v>
      </c>
      <c r="G42" t="s">
        <v>43</v>
      </c>
      <c r="H42" t="s">
        <v>42</v>
      </c>
      <c r="I42" t="s">
        <v>48</v>
      </c>
      <c r="J42" t="s">
        <v>53</v>
      </c>
      <c r="K42">
        <v>50</v>
      </c>
      <c r="L42" t="s">
        <v>46</v>
      </c>
      <c r="M42">
        <v>91</v>
      </c>
      <c r="N42">
        <v>156</v>
      </c>
      <c r="O42" s="2">
        <f>(Listado_pacientes_JAG_Biologico_18_11_2024[[#This Row],[Peso (kg)]]/(Listado_pacientes_JAG_Biologico_18_11_2024[[#This Row],[Talla (cm)]]*Listado_pacientes_JAG_Biologico_18_11_2024[[#This Row],[Talla (cm)]]))*10000</f>
        <v>37.393162393162392</v>
      </c>
      <c r="P42" t="s">
        <v>47</v>
      </c>
      <c r="Q42" t="s">
        <v>43</v>
      </c>
      <c r="R42" t="s">
        <v>42</v>
      </c>
      <c r="S42" t="s">
        <v>42</v>
      </c>
      <c r="T42" t="s">
        <v>42</v>
      </c>
      <c r="U42">
        <v>0</v>
      </c>
      <c r="V42">
        <v>0</v>
      </c>
      <c r="W42">
        <v>1</v>
      </c>
      <c r="X42">
        <v>0</v>
      </c>
      <c r="Y42">
        <v>16</v>
      </c>
      <c r="Z42" t="s">
        <v>43</v>
      </c>
      <c r="AA42" t="s">
        <v>42</v>
      </c>
      <c r="AB42" t="s">
        <v>43</v>
      </c>
      <c r="AC42" t="s">
        <v>42</v>
      </c>
      <c r="AD42" t="s">
        <v>42</v>
      </c>
      <c r="AE42" t="s">
        <v>43</v>
      </c>
      <c r="AF42" t="s">
        <v>42</v>
      </c>
      <c r="AG42" t="s">
        <v>42</v>
      </c>
      <c r="AH42" t="s">
        <v>42</v>
      </c>
      <c r="AI42" t="s">
        <v>42</v>
      </c>
      <c r="AJ42" t="s">
        <v>43</v>
      </c>
      <c r="AK42" t="s">
        <v>42</v>
      </c>
      <c r="AL42" t="s">
        <v>42</v>
      </c>
      <c r="AM42" t="s">
        <v>42</v>
      </c>
      <c r="AN42" t="s">
        <v>42</v>
      </c>
      <c r="AO42">
        <v>249</v>
      </c>
      <c r="AQ42">
        <v>449</v>
      </c>
      <c r="AR42" t="s">
        <v>42</v>
      </c>
      <c r="AS42">
        <v>25</v>
      </c>
      <c r="AT42" t="s">
        <v>42</v>
      </c>
      <c r="AU42" t="s">
        <v>42</v>
      </c>
      <c r="AV42">
        <v>10</v>
      </c>
      <c r="AY42" t="s">
        <v>42</v>
      </c>
      <c r="AZ42" t="s">
        <v>42</v>
      </c>
      <c r="BA42" t="s">
        <v>42</v>
      </c>
      <c r="BB42" t="s">
        <v>42</v>
      </c>
      <c r="BC42" t="s">
        <v>42</v>
      </c>
    </row>
    <row r="43" spans="1:55" x14ac:dyDescent="0.35">
      <c r="A43">
        <v>84</v>
      </c>
      <c r="B43" s="1">
        <v>44385</v>
      </c>
      <c r="C43" t="s">
        <v>40</v>
      </c>
      <c r="D43" t="s">
        <v>41</v>
      </c>
      <c r="E43" t="s">
        <v>43</v>
      </c>
      <c r="F43" t="s">
        <v>43</v>
      </c>
      <c r="G43" t="s">
        <v>43</v>
      </c>
      <c r="H43" t="s">
        <v>42</v>
      </c>
      <c r="I43" t="s">
        <v>44</v>
      </c>
      <c r="J43" t="s">
        <v>45</v>
      </c>
      <c r="K43">
        <v>78</v>
      </c>
      <c r="L43" t="s">
        <v>46</v>
      </c>
      <c r="M43">
        <v>74</v>
      </c>
      <c r="N43">
        <v>148</v>
      </c>
      <c r="O43" s="2">
        <f>(Listado_pacientes_JAG_Biologico_18_11_2024[[#This Row],[Peso (kg)]]/(Listado_pacientes_JAG_Biologico_18_11_2024[[#This Row],[Talla (cm)]]*Listado_pacientes_JAG_Biologico_18_11_2024[[#This Row],[Talla (cm)]]))*10000</f>
        <v>33.783783783783782</v>
      </c>
      <c r="P43" t="s">
        <v>47</v>
      </c>
      <c r="Q43" t="s">
        <v>42</v>
      </c>
      <c r="R43" t="s">
        <v>43</v>
      </c>
      <c r="S43" t="s">
        <v>42</v>
      </c>
      <c r="T43" t="s">
        <v>42</v>
      </c>
      <c r="U43">
        <v>0</v>
      </c>
      <c r="V43">
        <v>0</v>
      </c>
      <c r="W43">
        <v>2</v>
      </c>
      <c r="X43">
        <v>0</v>
      </c>
      <c r="Y43">
        <v>47</v>
      </c>
      <c r="Z43" t="s">
        <v>42</v>
      </c>
      <c r="AA43" t="s">
        <v>43</v>
      </c>
      <c r="AB43" t="s">
        <v>42</v>
      </c>
      <c r="AC43" t="s">
        <v>42</v>
      </c>
      <c r="AD43" t="s">
        <v>42</v>
      </c>
      <c r="AE43" t="s">
        <v>43</v>
      </c>
      <c r="AF43" t="s">
        <v>42</v>
      </c>
      <c r="AG43" t="s">
        <v>43</v>
      </c>
      <c r="AH43" t="s">
        <v>42</v>
      </c>
      <c r="AI43" t="s">
        <v>42</v>
      </c>
      <c r="AJ43" t="s">
        <v>43</v>
      </c>
      <c r="AK43" t="s">
        <v>42</v>
      </c>
      <c r="AL43" t="s">
        <v>43</v>
      </c>
      <c r="AM43" t="s">
        <v>42</v>
      </c>
      <c r="AN43" t="s">
        <v>42</v>
      </c>
      <c r="AO43">
        <v>338</v>
      </c>
      <c r="AQ43">
        <v>613</v>
      </c>
      <c r="AR43" t="s">
        <v>42</v>
      </c>
      <c r="AS43">
        <v>13</v>
      </c>
      <c r="AT43" t="s">
        <v>42</v>
      </c>
      <c r="AU43" t="s">
        <v>42</v>
      </c>
      <c r="AV43">
        <v>21</v>
      </c>
      <c r="AW43">
        <v>0.6</v>
      </c>
      <c r="AY43" t="s">
        <v>42</v>
      </c>
      <c r="AZ43" t="s">
        <v>43</v>
      </c>
      <c r="BA43" t="s">
        <v>43</v>
      </c>
      <c r="BB43" t="s">
        <v>42</v>
      </c>
      <c r="BC43" t="s">
        <v>42</v>
      </c>
    </row>
    <row r="44" spans="1:55" x14ac:dyDescent="0.35">
      <c r="A44">
        <v>87</v>
      </c>
      <c r="B44" s="1">
        <v>44413</v>
      </c>
      <c r="C44" t="s">
        <v>40</v>
      </c>
      <c r="D44" t="s">
        <v>41</v>
      </c>
      <c r="E44" t="s">
        <v>43</v>
      </c>
      <c r="F44" t="s">
        <v>43</v>
      </c>
      <c r="G44" t="s">
        <v>43</v>
      </c>
      <c r="H44" t="s">
        <v>42</v>
      </c>
      <c r="I44" t="s">
        <v>48</v>
      </c>
      <c r="J44" t="s">
        <v>49</v>
      </c>
      <c r="K44">
        <v>41</v>
      </c>
      <c r="L44" t="s">
        <v>46</v>
      </c>
      <c r="M44">
        <v>80</v>
      </c>
      <c r="N44">
        <v>157</v>
      </c>
      <c r="O44" s="2">
        <f>(Listado_pacientes_JAG_Biologico_18_11_2024[[#This Row],[Peso (kg)]]/(Listado_pacientes_JAG_Biologico_18_11_2024[[#This Row],[Talla (cm)]]*Listado_pacientes_JAG_Biologico_18_11_2024[[#This Row],[Talla (cm)]]))*10000</f>
        <v>32.455677715120288</v>
      </c>
      <c r="P44" t="s">
        <v>47</v>
      </c>
      <c r="Q44" t="s">
        <v>43</v>
      </c>
      <c r="R44" t="s">
        <v>43</v>
      </c>
      <c r="S44" t="s">
        <v>42</v>
      </c>
      <c r="T44" t="s">
        <v>43</v>
      </c>
      <c r="U44">
        <v>0</v>
      </c>
      <c r="V44">
        <v>0</v>
      </c>
      <c r="W44">
        <v>3</v>
      </c>
      <c r="X44">
        <v>0</v>
      </c>
      <c r="Y44">
        <v>34</v>
      </c>
      <c r="Z44" t="s">
        <v>43</v>
      </c>
      <c r="AA44" t="s">
        <v>43</v>
      </c>
      <c r="AB44" t="s">
        <v>42</v>
      </c>
      <c r="AC44" t="s">
        <v>42</v>
      </c>
      <c r="AD44" t="s">
        <v>42</v>
      </c>
      <c r="AE44" t="s">
        <v>43</v>
      </c>
      <c r="AF44" t="s">
        <v>43</v>
      </c>
      <c r="AG44" t="s">
        <v>43</v>
      </c>
      <c r="AH44" t="s">
        <v>43</v>
      </c>
      <c r="AI44" t="s">
        <v>43</v>
      </c>
      <c r="AJ44" t="s">
        <v>43</v>
      </c>
      <c r="AK44" t="s">
        <v>42</v>
      </c>
      <c r="AL44" t="s">
        <v>42</v>
      </c>
      <c r="AM44" t="s">
        <v>42</v>
      </c>
      <c r="AN44" t="s">
        <v>42</v>
      </c>
      <c r="AO44">
        <v>1320</v>
      </c>
      <c r="AQ44">
        <v>411</v>
      </c>
      <c r="AR44" t="s">
        <v>43</v>
      </c>
      <c r="AS44">
        <v>26</v>
      </c>
      <c r="AT44" t="s">
        <v>43</v>
      </c>
      <c r="AU44" t="s">
        <v>43</v>
      </c>
      <c r="AV44">
        <v>14</v>
      </c>
      <c r="AW44">
        <v>2.6</v>
      </c>
      <c r="AX44">
        <v>4</v>
      </c>
      <c r="AY44" t="s">
        <v>42</v>
      </c>
      <c r="AZ44" t="s">
        <v>43</v>
      </c>
      <c r="BA44" t="s">
        <v>43</v>
      </c>
      <c r="BB44" t="s">
        <v>42</v>
      </c>
      <c r="BC44" t="s">
        <v>42</v>
      </c>
    </row>
    <row r="45" spans="1:55" x14ac:dyDescent="0.35">
      <c r="A45">
        <v>89</v>
      </c>
      <c r="B45" s="1">
        <v>44434</v>
      </c>
      <c r="C45" t="s">
        <v>40</v>
      </c>
      <c r="D45" t="s">
        <v>52</v>
      </c>
      <c r="E45" t="s">
        <v>43</v>
      </c>
      <c r="F45" t="s">
        <v>43</v>
      </c>
      <c r="G45" t="s">
        <v>43</v>
      </c>
      <c r="H45" t="s">
        <v>42</v>
      </c>
      <c r="I45" t="s">
        <v>48</v>
      </c>
      <c r="J45" t="s">
        <v>49</v>
      </c>
      <c r="K45">
        <v>33</v>
      </c>
      <c r="L45" t="s">
        <v>46</v>
      </c>
      <c r="M45">
        <v>80</v>
      </c>
      <c r="N45">
        <v>155</v>
      </c>
      <c r="O45" s="2">
        <f>(Listado_pacientes_JAG_Biologico_18_11_2024[[#This Row],[Peso (kg)]]/(Listado_pacientes_JAG_Biologico_18_11_2024[[#This Row],[Talla (cm)]]*Listado_pacientes_JAG_Biologico_18_11_2024[[#This Row],[Talla (cm)]]))*10000</f>
        <v>33.298647242455779</v>
      </c>
      <c r="P45" t="s">
        <v>47</v>
      </c>
      <c r="Q45" t="s">
        <v>43</v>
      </c>
      <c r="R45" t="s">
        <v>43</v>
      </c>
      <c r="S45" t="s">
        <v>42</v>
      </c>
      <c r="T45" t="s">
        <v>43</v>
      </c>
      <c r="U45">
        <v>0</v>
      </c>
      <c r="V45">
        <v>0</v>
      </c>
      <c r="W45">
        <v>2</v>
      </c>
      <c r="X45">
        <v>1</v>
      </c>
      <c r="Y45">
        <v>10</v>
      </c>
      <c r="Z45" t="s">
        <v>43</v>
      </c>
      <c r="AA45" t="s">
        <v>43</v>
      </c>
      <c r="AC45" t="s">
        <v>42</v>
      </c>
      <c r="AD45" t="s">
        <v>43</v>
      </c>
      <c r="AE45" t="s">
        <v>43</v>
      </c>
      <c r="AF45" t="s">
        <v>42</v>
      </c>
      <c r="AG45" t="s">
        <v>43</v>
      </c>
      <c r="AI45" t="s">
        <v>42</v>
      </c>
      <c r="AJ45" t="s">
        <v>43</v>
      </c>
      <c r="AK45" t="s">
        <v>42</v>
      </c>
      <c r="AL45" t="s">
        <v>42</v>
      </c>
      <c r="AM45" t="s">
        <v>42</v>
      </c>
      <c r="AN45" t="s">
        <v>42</v>
      </c>
      <c r="AO45">
        <v>320</v>
      </c>
      <c r="AP45">
        <v>3</v>
      </c>
      <c r="AQ45">
        <v>149</v>
      </c>
      <c r="AR45" t="s">
        <v>43</v>
      </c>
      <c r="AS45">
        <v>19</v>
      </c>
      <c r="AT45" t="s">
        <v>42</v>
      </c>
      <c r="AU45" t="s">
        <v>43</v>
      </c>
      <c r="AV45">
        <v>16</v>
      </c>
      <c r="AW45">
        <v>2.2000000000000002</v>
      </c>
      <c r="AX45">
        <v>2</v>
      </c>
      <c r="AY45" t="s">
        <v>42</v>
      </c>
      <c r="AZ45" t="s">
        <v>43</v>
      </c>
      <c r="BA45" t="s">
        <v>43</v>
      </c>
      <c r="BB45" t="s">
        <v>42</v>
      </c>
      <c r="BC45" t="s">
        <v>42</v>
      </c>
    </row>
    <row r="46" spans="1:55" x14ac:dyDescent="0.35">
      <c r="A46">
        <v>90</v>
      </c>
      <c r="B46" s="1">
        <v>44448</v>
      </c>
      <c r="C46" t="s">
        <v>40</v>
      </c>
      <c r="D46" t="s">
        <v>41</v>
      </c>
      <c r="E46" t="s">
        <v>43</v>
      </c>
      <c r="F46" t="s">
        <v>43</v>
      </c>
      <c r="G46" t="s">
        <v>43</v>
      </c>
      <c r="H46" t="s">
        <v>42</v>
      </c>
      <c r="I46" t="s">
        <v>48</v>
      </c>
      <c r="J46" t="s">
        <v>53</v>
      </c>
      <c r="K46">
        <v>45</v>
      </c>
      <c r="L46" t="s">
        <v>46</v>
      </c>
      <c r="M46">
        <v>62</v>
      </c>
      <c r="N46">
        <v>154</v>
      </c>
      <c r="O46" s="2">
        <f>(Listado_pacientes_JAG_Biologico_18_11_2024[[#This Row],[Peso (kg)]]/(Listado_pacientes_JAG_Biologico_18_11_2024[[#This Row],[Talla (cm)]]*Listado_pacientes_JAG_Biologico_18_11_2024[[#This Row],[Talla (cm)]]))*10000</f>
        <v>26.142688480350817</v>
      </c>
      <c r="P46" t="s">
        <v>47</v>
      </c>
      <c r="Q46" t="s">
        <v>43</v>
      </c>
      <c r="R46" t="s">
        <v>43</v>
      </c>
      <c r="S46" t="s">
        <v>42</v>
      </c>
      <c r="T46" t="s">
        <v>42</v>
      </c>
      <c r="U46">
        <v>0</v>
      </c>
      <c r="V46">
        <v>0</v>
      </c>
      <c r="W46">
        <v>2</v>
      </c>
      <c r="X46">
        <v>0</v>
      </c>
      <c r="Y46">
        <v>40</v>
      </c>
      <c r="Z46" t="s">
        <v>43</v>
      </c>
      <c r="AA46" t="s">
        <v>43</v>
      </c>
      <c r="AC46" t="s">
        <v>42</v>
      </c>
      <c r="AD46" t="s">
        <v>42</v>
      </c>
      <c r="AE46" t="s">
        <v>43</v>
      </c>
      <c r="AF46" t="s">
        <v>43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  <c r="AL46" t="s">
        <v>42</v>
      </c>
      <c r="AM46" t="s">
        <v>42</v>
      </c>
      <c r="AN46" t="s">
        <v>42</v>
      </c>
      <c r="AO46">
        <v>350</v>
      </c>
      <c r="AP46">
        <v>3</v>
      </c>
      <c r="AQ46">
        <v>545</v>
      </c>
      <c r="AR46" t="s">
        <v>43</v>
      </c>
      <c r="AS46">
        <v>14</v>
      </c>
      <c r="AT46" t="s">
        <v>42</v>
      </c>
      <c r="AU46" t="s">
        <v>43</v>
      </c>
      <c r="AV46">
        <v>18</v>
      </c>
      <c r="AW46">
        <v>4.2</v>
      </c>
      <c r="AX46">
        <v>3</v>
      </c>
      <c r="AY46" t="s">
        <v>42</v>
      </c>
      <c r="AZ46" t="s">
        <v>43</v>
      </c>
      <c r="BA46" t="s">
        <v>43</v>
      </c>
      <c r="BB46" t="s">
        <v>42</v>
      </c>
      <c r="BC46" t="s">
        <v>42</v>
      </c>
    </row>
    <row r="47" spans="1:55" x14ac:dyDescent="0.35">
      <c r="A47">
        <v>92</v>
      </c>
      <c r="B47" s="1">
        <v>44497</v>
      </c>
      <c r="C47" t="s">
        <v>40</v>
      </c>
      <c r="D47" t="s">
        <v>41</v>
      </c>
      <c r="E47" t="s">
        <v>43</v>
      </c>
      <c r="F47" t="s">
        <v>42</v>
      </c>
      <c r="G47" t="s">
        <v>43</v>
      </c>
      <c r="H47" t="s">
        <v>42</v>
      </c>
      <c r="I47" t="s">
        <v>48</v>
      </c>
      <c r="J47" t="s">
        <v>53</v>
      </c>
      <c r="K47">
        <v>63</v>
      </c>
      <c r="L47" t="s">
        <v>46</v>
      </c>
      <c r="M47">
        <v>55</v>
      </c>
      <c r="N47">
        <v>156</v>
      </c>
      <c r="O47" s="2">
        <f>(Listado_pacientes_JAG_Biologico_18_11_2024[[#This Row],[Peso (kg)]]/(Listado_pacientes_JAG_Biologico_18_11_2024[[#This Row],[Talla (cm)]]*Listado_pacientes_JAG_Biologico_18_11_2024[[#This Row],[Talla (cm)]]))*10000</f>
        <v>22.60026298487837</v>
      </c>
      <c r="P47" t="s">
        <v>47</v>
      </c>
      <c r="Q47" t="s">
        <v>43</v>
      </c>
      <c r="R47" t="s">
        <v>43</v>
      </c>
      <c r="S47" t="s">
        <v>42</v>
      </c>
      <c r="T47" t="s">
        <v>42</v>
      </c>
      <c r="U47">
        <v>0</v>
      </c>
      <c r="V47">
        <v>0</v>
      </c>
      <c r="W47">
        <v>4</v>
      </c>
      <c r="X47">
        <v>0</v>
      </c>
      <c r="Y47">
        <v>48</v>
      </c>
      <c r="Z47" t="s">
        <v>42</v>
      </c>
      <c r="AA47" t="s">
        <v>43</v>
      </c>
      <c r="AB47" t="s">
        <v>42</v>
      </c>
      <c r="AC47" t="s">
        <v>43</v>
      </c>
      <c r="AD47" t="s">
        <v>43</v>
      </c>
      <c r="AE47" t="s">
        <v>43</v>
      </c>
      <c r="AF47" t="s">
        <v>42</v>
      </c>
      <c r="AG47" t="s">
        <v>43</v>
      </c>
      <c r="AH47" t="s">
        <v>42</v>
      </c>
      <c r="AI47" t="s">
        <v>42</v>
      </c>
      <c r="AJ47" t="s">
        <v>42</v>
      </c>
      <c r="AK47" t="s">
        <v>43</v>
      </c>
      <c r="AL47" t="s">
        <v>43</v>
      </c>
      <c r="AM47" t="s">
        <v>42</v>
      </c>
      <c r="AN47" t="s">
        <v>42</v>
      </c>
      <c r="AO47">
        <v>1280</v>
      </c>
      <c r="AQ47">
        <v>502</v>
      </c>
      <c r="AR47" t="s">
        <v>43</v>
      </c>
      <c r="AS47">
        <v>67</v>
      </c>
      <c r="AT47" t="s">
        <v>42</v>
      </c>
      <c r="AU47" t="s">
        <v>43</v>
      </c>
      <c r="AV47">
        <v>19</v>
      </c>
      <c r="AY47" t="s">
        <v>42</v>
      </c>
      <c r="AZ47" t="s">
        <v>43</v>
      </c>
      <c r="BA47" t="s">
        <v>42</v>
      </c>
      <c r="BB47" t="s">
        <v>43</v>
      </c>
      <c r="BC47" t="s">
        <v>42</v>
      </c>
    </row>
    <row r="48" spans="1:55" x14ac:dyDescent="0.35">
      <c r="A48">
        <v>95</v>
      </c>
      <c r="B48" s="1">
        <v>44476</v>
      </c>
      <c r="C48" t="s">
        <v>40</v>
      </c>
      <c r="D48" t="s">
        <v>55</v>
      </c>
      <c r="E48" t="s">
        <v>43</v>
      </c>
      <c r="F48" t="s">
        <v>43</v>
      </c>
      <c r="G48" t="s">
        <v>43</v>
      </c>
      <c r="H48" t="s">
        <v>42</v>
      </c>
      <c r="I48" t="s">
        <v>44</v>
      </c>
      <c r="J48" t="s">
        <v>51</v>
      </c>
      <c r="K48">
        <v>46</v>
      </c>
      <c r="L48" t="s">
        <v>50</v>
      </c>
      <c r="M48">
        <v>78</v>
      </c>
      <c r="N48">
        <v>171</v>
      </c>
      <c r="O48" s="2">
        <f>(Listado_pacientes_JAG_Biologico_18_11_2024[[#This Row],[Peso (kg)]]/(Listado_pacientes_JAG_Biologico_18_11_2024[[#This Row],[Talla (cm)]]*Listado_pacientes_JAG_Biologico_18_11_2024[[#This Row],[Talla (cm)]]))*10000</f>
        <v>26.674874320303683</v>
      </c>
      <c r="P48" t="s">
        <v>47</v>
      </c>
      <c r="Q48" t="s">
        <v>42</v>
      </c>
      <c r="R48" t="s">
        <v>42</v>
      </c>
      <c r="S48" t="s">
        <v>42</v>
      </c>
      <c r="T48" t="s">
        <v>42</v>
      </c>
      <c r="U48">
        <v>0</v>
      </c>
      <c r="V48">
        <v>0</v>
      </c>
      <c r="W48">
        <v>0</v>
      </c>
      <c r="X48">
        <v>0</v>
      </c>
      <c r="Y48">
        <v>20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43</v>
      </c>
      <c r="AF48" t="s">
        <v>42</v>
      </c>
      <c r="AG48" t="s">
        <v>42</v>
      </c>
      <c r="AH48" t="s">
        <v>42</v>
      </c>
      <c r="AI48" t="s">
        <v>42</v>
      </c>
      <c r="AJ48" t="s">
        <v>42</v>
      </c>
      <c r="AK48" t="s">
        <v>42</v>
      </c>
      <c r="AL48" t="s">
        <v>43</v>
      </c>
      <c r="AO48">
        <v>1140</v>
      </c>
      <c r="AQ48">
        <v>450</v>
      </c>
      <c r="AR48" t="s">
        <v>42</v>
      </c>
      <c r="AT48" t="s">
        <v>42</v>
      </c>
      <c r="AU48" t="s">
        <v>43</v>
      </c>
      <c r="AY48" t="s">
        <v>42</v>
      </c>
      <c r="AZ48" t="s">
        <v>42</v>
      </c>
      <c r="BA48" t="s">
        <v>42</v>
      </c>
      <c r="BB48" t="s">
        <v>42</v>
      </c>
      <c r="BC48" t="s">
        <v>42</v>
      </c>
    </row>
    <row r="49" spans="1:55" x14ac:dyDescent="0.35">
      <c r="A49">
        <v>96</v>
      </c>
      <c r="B49" s="1">
        <v>44483</v>
      </c>
      <c r="C49" t="s">
        <v>40</v>
      </c>
      <c r="D49" t="s">
        <v>41</v>
      </c>
      <c r="E49" t="s">
        <v>43</v>
      </c>
      <c r="F49" t="s">
        <v>43</v>
      </c>
      <c r="G49" t="s">
        <v>43</v>
      </c>
      <c r="H49" t="s">
        <v>43</v>
      </c>
      <c r="I49" t="s">
        <v>48</v>
      </c>
      <c r="J49" t="s">
        <v>53</v>
      </c>
      <c r="K49">
        <v>55</v>
      </c>
      <c r="L49" t="s">
        <v>50</v>
      </c>
      <c r="M49">
        <v>61</v>
      </c>
      <c r="N49">
        <v>165</v>
      </c>
      <c r="O49" s="2">
        <f>(Listado_pacientes_JAG_Biologico_18_11_2024[[#This Row],[Peso (kg)]]/(Listado_pacientes_JAG_Biologico_18_11_2024[[#This Row],[Talla (cm)]]*Listado_pacientes_JAG_Biologico_18_11_2024[[#This Row],[Talla (cm)]]))*10000</f>
        <v>22.4058769513315</v>
      </c>
      <c r="P49" t="s">
        <v>47</v>
      </c>
      <c r="Q49" t="s">
        <v>43</v>
      </c>
      <c r="R49" t="s">
        <v>42</v>
      </c>
      <c r="S49" t="s">
        <v>42</v>
      </c>
      <c r="T49" t="s">
        <v>43</v>
      </c>
      <c r="U49">
        <v>0</v>
      </c>
      <c r="V49">
        <v>0</v>
      </c>
      <c r="W49">
        <v>1</v>
      </c>
      <c r="X49">
        <v>0</v>
      </c>
      <c r="Y49">
        <v>53</v>
      </c>
      <c r="Z49" t="s">
        <v>43</v>
      </c>
      <c r="AA49" t="s">
        <v>43</v>
      </c>
      <c r="AB49" t="s">
        <v>42</v>
      </c>
      <c r="AC49" t="s">
        <v>42</v>
      </c>
      <c r="AD49" t="s">
        <v>43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  <c r="AL49" t="s">
        <v>42</v>
      </c>
      <c r="AM49" t="s">
        <v>42</v>
      </c>
      <c r="AN49" t="s">
        <v>42</v>
      </c>
      <c r="AO49">
        <v>1100</v>
      </c>
      <c r="AQ49">
        <v>276</v>
      </c>
      <c r="AR49" t="s">
        <v>43</v>
      </c>
      <c r="AS49">
        <v>84</v>
      </c>
      <c r="AT49" t="s">
        <v>42</v>
      </c>
      <c r="AV49">
        <v>14</v>
      </c>
      <c r="AY49" t="s">
        <v>42</v>
      </c>
      <c r="AZ49" t="s">
        <v>42</v>
      </c>
      <c r="BA49" t="s">
        <v>43</v>
      </c>
      <c r="BB49" t="s">
        <v>42</v>
      </c>
      <c r="BC49" t="s">
        <v>42</v>
      </c>
    </row>
    <row r="50" spans="1:55" x14ac:dyDescent="0.35">
      <c r="A50">
        <v>98</v>
      </c>
      <c r="B50" s="1">
        <v>44497</v>
      </c>
      <c r="C50" t="s">
        <v>40</v>
      </c>
      <c r="D50" t="s">
        <v>41</v>
      </c>
      <c r="E50" t="s">
        <v>43</v>
      </c>
      <c r="F50" t="s">
        <v>42</v>
      </c>
      <c r="G50" t="s">
        <v>43</v>
      </c>
      <c r="H50" t="s">
        <v>43</v>
      </c>
      <c r="I50" t="s">
        <v>48</v>
      </c>
      <c r="J50" t="s">
        <v>53</v>
      </c>
      <c r="K50">
        <v>44</v>
      </c>
      <c r="L50" t="s">
        <v>46</v>
      </c>
      <c r="M50">
        <v>68</v>
      </c>
      <c r="N50">
        <v>151</v>
      </c>
      <c r="O50" s="2">
        <f>(Listado_pacientes_JAG_Biologico_18_11_2024[[#This Row],[Peso (kg)]]/(Listado_pacientes_JAG_Biologico_18_11_2024[[#This Row],[Talla (cm)]]*Listado_pacientes_JAG_Biologico_18_11_2024[[#This Row],[Talla (cm)]]))*10000</f>
        <v>29.823253366080436</v>
      </c>
      <c r="P50" t="s">
        <v>47</v>
      </c>
      <c r="Q50" t="s">
        <v>42</v>
      </c>
      <c r="R50" t="s">
        <v>43</v>
      </c>
      <c r="S50" t="s">
        <v>42</v>
      </c>
      <c r="T50" t="s">
        <v>42</v>
      </c>
      <c r="U50">
        <v>0</v>
      </c>
      <c r="V50">
        <v>0</v>
      </c>
      <c r="W50">
        <v>4</v>
      </c>
      <c r="X50">
        <v>0</v>
      </c>
      <c r="Y50">
        <v>27</v>
      </c>
      <c r="Z50" t="s">
        <v>42</v>
      </c>
      <c r="AA50" t="s">
        <v>43</v>
      </c>
      <c r="AB50" t="s">
        <v>42</v>
      </c>
      <c r="AC50" t="s">
        <v>42</v>
      </c>
      <c r="AD50" t="s">
        <v>43</v>
      </c>
      <c r="AE50" t="s">
        <v>42</v>
      </c>
      <c r="AF50" t="s">
        <v>43</v>
      </c>
      <c r="AG50" t="s">
        <v>42</v>
      </c>
      <c r="AH50" t="s">
        <v>42</v>
      </c>
      <c r="AI50" t="s">
        <v>42</v>
      </c>
      <c r="AJ50" t="s">
        <v>43</v>
      </c>
      <c r="AK50" t="s">
        <v>42</v>
      </c>
      <c r="AL50" t="s">
        <v>42</v>
      </c>
      <c r="AM50" t="s">
        <v>43</v>
      </c>
      <c r="AN50" t="s">
        <v>42</v>
      </c>
      <c r="AO50">
        <v>1390</v>
      </c>
      <c r="AQ50">
        <v>58</v>
      </c>
      <c r="AR50" t="s">
        <v>42</v>
      </c>
      <c r="AS50">
        <v>11</v>
      </c>
      <c r="AT50" t="s">
        <v>42</v>
      </c>
      <c r="AV50">
        <v>21</v>
      </c>
      <c r="AW50">
        <v>0.4</v>
      </c>
      <c r="AX50">
        <v>1</v>
      </c>
      <c r="AY50" t="s">
        <v>43</v>
      </c>
      <c r="AZ50" t="s">
        <v>43</v>
      </c>
      <c r="BA50" t="s">
        <v>42</v>
      </c>
      <c r="BB50" t="s">
        <v>42</v>
      </c>
      <c r="BC50" t="s">
        <v>42</v>
      </c>
    </row>
    <row r="51" spans="1:55" x14ac:dyDescent="0.35">
      <c r="A51">
        <v>100</v>
      </c>
      <c r="B51" s="1">
        <v>44504</v>
      </c>
      <c r="C51" t="s">
        <v>40</v>
      </c>
      <c r="D51" t="s">
        <v>52</v>
      </c>
      <c r="E51" t="s">
        <v>43</v>
      </c>
      <c r="F51" t="s">
        <v>43</v>
      </c>
      <c r="G51" t="s">
        <v>43</v>
      </c>
      <c r="H51" t="s">
        <v>43</v>
      </c>
      <c r="I51" t="s">
        <v>48</v>
      </c>
      <c r="J51" t="s">
        <v>49</v>
      </c>
      <c r="K51">
        <v>52</v>
      </c>
      <c r="L51" t="s">
        <v>46</v>
      </c>
      <c r="M51">
        <v>59</v>
      </c>
      <c r="N51">
        <v>145</v>
      </c>
      <c r="O51" s="2">
        <f>(Listado_pacientes_JAG_Biologico_18_11_2024[[#This Row],[Peso (kg)]]/(Listado_pacientes_JAG_Biologico_18_11_2024[[#This Row],[Talla (cm)]]*Listado_pacientes_JAG_Biologico_18_11_2024[[#This Row],[Talla (cm)]]))*10000</f>
        <v>28.061831153388823</v>
      </c>
      <c r="P51" t="s">
        <v>47</v>
      </c>
      <c r="Q51" t="s">
        <v>43</v>
      </c>
      <c r="R51" t="s">
        <v>43</v>
      </c>
      <c r="S51" t="s">
        <v>42</v>
      </c>
      <c r="T51" t="s">
        <v>43</v>
      </c>
      <c r="U51">
        <v>0</v>
      </c>
      <c r="V51">
        <v>0</v>
      </c>
      <c r="W51">
        <v>2</v>
      </c>
      <c r="X51">
        <v>0</v>
      </c>
      <c r="Y51">
        <v>10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  <c r="AL51" t="s">
        <v>42</v>
      </c>
      <c r="AM51" t="s">
        <v>42</v>
      </c>
      <c r="AN51" t="s">
        <v>43</v>
      </c>
      <c r="AO51">
        <v>250</v>
      </c>
      <c r="AQ51">
        <v>639</v>
      </c>
      <c r="AR51" t="s">
        <v>43</v>
      </c>
      <c r="AT51" t="s">
        <v>42</v>
      </c>
      <c r="AU51" t="s">
        <v>42</v>
      </c>
      <c r="AV51">
        <v>19</v>
      </c>
      <c r="AW51">
        <v>1.2</v>
      </c>
      <c r="AX51">
        <v>2</v>
      </c>
      <c r="AY51" t="s">
        <v>43</v>
      </c>
      <c r="AZ51" t="s">
        <v>42</v>
      </c>
      <c r="BA51" t="s">
        <v>42</v>
      </c>
      <c r="BB51" t="s">
        <v>42</v>
      </c>
      <c r="BC51" t="s">
        <v>42</v>
      </c>
    </row>
    <row r="52" spans="1:55" x14ac:dyDescent="0.35">
      <c r="A52">
        <v>101</v>
      </c>
      <c r="B52" s="1">
        <v>44525</v>
      </c>
      <c r="C52" t="s">
        <v>40</v>
      </c>
      <c r="D52" t="s">
        <v>41</v>
      </c>
      <c r="E52" t="s">
        <v>43</v>
      </c>
      <c r="F52" t="s">
        <v>43</v>
      </c>
      <c r="G52" t="s">
        <v>43</v>
      </c>
      <c r="H52" t="s">
        <v>43</v>
      </c>
      <c r="I52" t="s">
        <v>48</v>
      </c>
      <c r="J52" t="s">
        <v>53</v>
      </c>
      <c r="K52">
        <v>58</v>
      </c>
      <c r="L52" t="s">
        <v>46</v>
      </c>
      <c r="M52">
        <v>78</v>
      </c>
      <c r="N52">
        <v>155</v>
      </c>
      <c r="O52" s="2">
        <f>(Listado_pacientes_JAG_Biologico_18_11_2024[[#This Row],[Peso (kg)]]/(Listado_pacientes_JAG_Biologico_18_11_2024[[#This Row],[Talla (cm)]]*Listado_pacientes_JAG_Biologico_18_11_2024[[#This Row],[Talla (cm)]]))*10000</f>
        <v>32.46618106139438</v>
      </c>
      <c r="P52" t="s">
        <v>47</v>
      </c>
      <c r="Q52" t="s">
        <v>42</v>
      </c>
      <c r="R52" t="s">
        <v>43</v>
      </c>
      <c r="S52" t="s">
        <v>42</v>
      </c>
      <c r="T52" t="s">
        <v>42</v>
      </c>
      <c r="U52">
        <v>0</v>
      </c>
      <c r="V52">
        <v>0</v>
      </c>
      <c r="W52">
        <v>12</v>
      </c>
      <c r="X52">
        <v>0</v>
      </c>
      <c r="Y52">
        <v>53</v>
      </c>
      <c r="Z52" t="s">
        <v>43</v>
      </c>
      <c r="AA52" t="s">
        <v>43</v>
      </c>
      <c r="AB52" t="s">
        <v>42</v>
      </c>
      <c r="AC52" t="s">
        <v>42</v>
      </c>
      <c r="AD52" t="s">
        <v>43</v>
      </c>
      <c r="AE52" t="s">
        <v>43</v>
      </c>
      <c r="AF52" t="s">
        <v>43</v>
      </c>
      <c r="AG52" t="s">
        <v>42</v>
      </c>
      <c r="AH52" t="s">
        <v>42</v>
      </c>
      <c r="AI52" t="s">
        <v>42</v>
      </c>
      <c r="AJ52" t="s">
        <v>43</v>
      </c>
      <c r="AK52" t="s">
        <v>42</v>
      </c>
      <c r="AL52" t="s">
        <v>43</v>
      </c>
      <c r="AM52" t="s">
        <v>42</v>
      </c>
      <c r="AN52" t="s">
        <v>42</v>
      </c>
      <c r="AO52">
        <v>90</v>
      </c>
      <c r="AQ52">
        <v>4.0999999999999996</v>
      </c>
      <c r="AR52" t="s">
        <v>42</v>
      </c>
      <c r="AS52">
        <v>12</v>
      </c>
      <c r="AT52" t="s">
        <v>42</v>
      </c>
      <c r="AU52" t="s">
        <v>42</v>
      </c>
      <c r="AV52">
        <v>20</v>
      </c>
      <c r="AW52">
        <v>0.8</v>
      </c>
      <c r="AX52">
        <v>1</v>
      </c>
      <c r="AY52" t="s">
        <v>43</v>
      </c>
      <c r="AZ52" t="s">
        <v>42</v>
      </c>
      <c r="BA52" t="s">
        <v>42</v>
      </c>
      <c r="BB52" t="s">
        <v>42</v>
      </c>
      <c r="BC52" t="s">
        <v>42</v>
      </c>
    </row>
    <row r="53" spans="1:55" x14ac:dyDescent="0.35">
      <c r="A53">
        <v>103</v>
      </c>
      <c r="B53" s="1">
        <v>44518</v>
      </c>
      <c r="C53" t="s">
        <v>40</v>
      </c>
      <c r="D53" t="s">
        <v>52</v>
      </c>
      <c r="E53" t="s">
        <v>42</v>
      </c>
      <c r="F53" t="s">
        <v>43</v>
      </c>
      <c r="G53" t="s">
        <v>43</v>
      </c>
      <c r="H53" t="s">
        <v>42</v>
      </c>
      <c r="I53" t="s">
        <v>44</v>
      </c>
      <c r="J53" t="s">
        <v>45</v>
      </c>
      <c r="K53">
        <v>56</v>
      </c>
      <c r="L53" t="s">
        <v>46</v>
      </c>
      <c r="M53">
        <v>92</v>
      </c>
      <c r="N53">
        <v>173</v>
      </c>
      <c r="O53" s="2">
        <f>(Listado_pacientes_JAG_Biologico_18_11_2024[[#This Row],[Peso (kg)]]/(Listado_pacientes_JAG_Biologico_18_11_2024[[#This Row],[Talla (cm)]]*Listado_pacientes_JAG_Biologico_18_11_2024[[#This Row],[Talla (cm)]]))*10000</f>
        <v>30.73941661933242</v>
      </c>
      <c r="P53" t="s">
        <v>47</v>
      </c>
      <c r="Q53" t="s">
        <v>43</v>
      </c>
      <c r="R53" t="s">
        <v>43</v>
      </c>
      <c r="S53" t="s">
        <v>42</v>
      </c>
      <c r="T53" t="s">
        <v>42</v>
      </c>
      <c r="U53">
        <v>0</v>
      </c>
      <c r="V53">
        <v>0</v>
      </c>
      <c r="W53">
        <v>4</v>
      </c>
      <c r="X53">
        <v>1</v>
      </c>
      <c r="Y53">
        <v>8</v>
      </c>
      <c r="Z53" t="s">
        <v>43</v>
      </c>
      <c r="AA53" t="s">
        <v>43</v>
      </c>
      <c r="AB53" t="s">
        <v>42</v>
      </c>
      <c r="AC53" t="s">
        <v>43</v>
      </c>
      <c r="AD53" t="s">
        <v>42</v>
      </c>
      <c r="AE53" t="s">
        <v>43</v>
      </c>
      <c r="AF53" t="s">
        <v>43</v>
      </c>
      <c r="AG53" t="s">
        <v>42</v>
      </c>
      <c r="AH53" t="s">
        <v>42</v>
      </c>
      <c r="AI53" t="s">
        <v>42</v>
      </c>
      <c r="AJ53" t="s">
        <v>43</v>
      </c>
      <c r="AK53" t="s">
        <v>42</v>
      </c>
      <c r="AL53" t="s">
        <v>42</v>
      </c>
      <c r="AM53" t="s">
        <v>42</v>
      </c>
      <c r="AN53" t="s">
        <v>42</v>
      </c>
      <c r="AO53">
        <v>180</v>
      </c>
      <c r="AQ53">
        <v>968</v>
      </c>
      <c r="AR53" t="s">
        <v>43</v>
      </c>
      <c r="AS53">
        <v>19</v>
      </c>
      <c r="AT53" t="s">
        <v>43</v>
      </c>
      <c r="AV53">
        <v>9</v>
      </c>
      <c r="AW53">
        <v>4.2</v>
      </c>
      <c r="AX53">
        <v>4</v>
      </c>
      <c r="AY53" t="s">
        <v>42</v>
      </c>
      <c r="AZ53" t="s">
        <v>43</v>
      </c>
      <c r="BA53" t="s">
        <v>42</v>
      </c>
      <c r="BB53" t="s">
        <v>42</v>
      </c>
      <c r="BC53" t="s">
        <v>42</v>
      </c>
    </row>
    <row r="54" spans="1:55" x14ac:dyDescent="0.35">
      <c r="A54">
        <v>105</v>
      </c>
      <c r="B54" s="1">
        <v>44525</v>
      </c>
      <c r="C54" t="s">
        <v>40</v>
      </c>
      <c r="D54" t="s">
        <v>52</v>
      </c>
      <c r="E54" t="s">
        <v>42</v>
      </c>
      <c r="F54" t="s">
        <v>43</v>
      </c>
      <c r="G54" t="s">
        <v>43</v>
      </c>
      <c r="H54" t="s">
        <v>43</v>
      </c>
      <c r="I54" t="s">
        <v>48</v>
      </c>
      <c r="J54" t="s">
        <v>45</v>
      </c>
      <c r="K54">
        <v>46</v>
      </c>
      <c r="L54" t="s">
        <v>46</v>
      </c>
      <c r="M54">
        <v>62</v>
      </c>
      <c r="N54">
        <v>160</v>
      </c>
      <c r="O54" s="2">
        <f>(Listado_pacientes_JAG_Biologico_18_11_2024[[#This Row],[Peso (kg)]]/(Listado_pacientes_JAG_Biologico_18_11_2024[[#This Row],[Talla (cm)]]*Listado_pacientes_JAG_Biologico_18_11_2024[[#This Row],[Talla (cm)]]))*10000</f>
        <v>24.21875</v>
      </c>
      <c r="P54" t="s">
        <v>47</v>
      </c>
      <c r="Q54" t="s">
        <v>43</v>
      </c>
      <c r="R54" t="s">
        <v>42</v>
      </c>
      <c r="S54" t="s">
        <v>43</v>
      </c>
      <c r="T54" t="s">
        <v>43</v>
      </c>
      <c r="U54">
        <v>1</v>
      </c>
      <c r="V54">
        <v>0</v>
      </c>
      <c r="W54">
        <v>1</v>
      </c>
      <c r="X54">
        <v>0</v>
      </c>
      <c r="Y54">
        <v>5</v>
      </c>
      <c r="Z54" t="s">
        <v>43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43</v>
      </c>
      <c r="AH54" t="s">
        <v>42</v>
      </c>
      <c r="AI54" t="s">
        <v>43</v>
      </c>
      <c r="AJ54" t="s">
        <v>42</v>
      </c>
      <c r="AK54" t="s">
        <v>42</v>
      </c>
      <c r="AL54" t="s">
        <v>42</v>
      </c>
      <c r="AM54" t="s">
        <v>42</v>
      </c>
      <c r="AN54" t="s">
        <v>42</v>
      </c>
      <c r="AO54">
        <v>210</v>
      </c>
      <c r="AQ54">
        <v>237</v>
      </c>
      <c r="AR54" t="s">
        <v>43</v>
      </c>
      <c r="AS54">
        <v>52</v>
      </c>
      <c r="AT54" t="s">
        <v>43</v>
      </c>
      <c r="AU54" t="s">
        <v>43</v>
      </c>
      <c r="AV54">
        <v>12</v>
      </c>
      <c r="AW54">
        <v>3.4</v>
      </c>
      <c r="AX54">
        <v>4</v>
      </c>
      <c r="AY54" t="s">
        <v>42</v>
      </c>
      <c r="AZ54" t="s">
        <v>43</v>
      </c>
      <c r="BA54" t="s">
        <v>42</v>
      </c>
      <c r="BB54" t="s">
        <v>42</v>
      </c>
      <c r="BC54" t="s">
        <v>42</v>
      </c>
    </row>
    <row r="55" spans="1:55" x14ac:dyDescent="0.35">
      <c r="A55">
        <v>107</v>
      </c>
      <c r="B55" s="1">
        <v>44532</v>
      </c>
      <c r="C55" t="s">
        <v>40</v>
      </c>
      <c r="D55" t="s">
        <v>52</v>
      </c>
      <c r="E55" t="s">
        <v>43</v>
      </c>
      <c r="F55" t="s">
        <v>43</v>
      </c>
      <c r="G55" t="s">
        <v>43</v>
      </c>
      <c r="H55" t="s">
        <v>43</v>
      </c>
      <c r="I55" t="s">
        <v>48</v>
      </c>
      <c r="J55" t="s">
        <v>53</v>
      </c>
      <c r="K55">
        <v>43</v>
      </c>
      <c r="L55" t="s">
        <v>46</v>
      </c>
      <c r="M55">
        <v>85</v>
      </c>
      <c r="N55">
        <v>165</v>
      </c>
      <c r="O55" s="2">
        <f>(Listado_pacientes_JAG_Biologico_18_11_2024[[#This Row],[Peso (kg)]]/(Listado_pacientes_JAG_Biologico_18_11_2024[[#This Row],[Talla (cm)]]*Listado_pacientes_JAG_Biologico_18_11_2024[[#This Row],[Talla (cm)]]))*10000</f>
        <v>31.221303948576676</v>
      </c>
      <c r="P55" t="s">
        <v>47</v>
      </c>
      <c r="Q55" t="s">
        <v>43</v>
      </c>
      <c r="R55" t="s">
        <v>43</v>
      </c>
      <c r="S55" t="s">
        <v>43</v>
      </c>
      <c r="T55" t="s">
        <v>43</v>
      </c>
      <c r="U55">
        <v>1</v>
      </c>
      <c r="V55">
        <v>2</v>
      </c>
      <c r="W55">
        <v>3</v>
      </c>
      <c r="X55">
        <v>0</v>
      </c>
      <c r="Y55">
        <v>10</v>
      </c>
      <c r="Z55" t="s">
        <v>43</v>
      </c>
      <c r="AA55" t="s">
        <v>43</v>
      </c>
      <c r="AB55" t="s">
        <v>42</v>
      </c>
      <c r="AC55" t="s">
        <v>42</v>
      </c>
      <c r="AD55" t="s">
        <v>43</v>
      </c>
      <c r="AE55" t="s">
        <v>43</v>
      </c>
      <c r="AF55" t="s">
        <v>42</v>
      </c>
      <c r="AG55" t="s">
        <v>42</v>
      </c>
      <c r="AH55" t="s">
        <v>42</v>
      </c>
      <c r="AI55" t="s">
        <v>43</v>
      </c>
      <c r="AJ55" t="s">
        <v>43</v>
      </c>
      <c r="AK55" t="s">
        <v>42</v>
      </c>
      <c r="AL55" t="s">
        <v>43</v>
      </c>
      <c r="AM55" t="s">
        <v>42</v>
      </c>
      <c r="AN55" t="s">
        <v>42</v>
      </c>
      <c r="AO55">
        <v>450</v>
      </c>
      <c r="AQ55">
        <v>211</v>
      </c>
      <c r="AR55" t="s">
        <v>43</v>
      </c>
      <c r="AT55" t="s">
        <v>43</v>
      </c>
      <c r="AU55" t="s">
        <v>43</v>
      </c>
      <c r="AV55">
        <v>8</v>
      </c>
      <c r="AW55">
        <v>4.8</v>
      </c>
      <c r="AX55">
        <v>4</v>
      </c>
      <c r="AY55" t="s">
        <v>43</v>
      </c>
      <c r="AZ55" t="s">
        <v>43</v>
      </c>
      <c r="BA55" t="s">
        <v>43</v>
      </c>
      <c r="BB55" t="s">
        <v>42</v>
      </c>
      <c r="BC55" t="s">
        <v>42</v>
      </c>
    </row>
    <row r="56" spans="1:55" x14ac:dyDescent="0.35">
      <c r="A56">
        <v>108</v>
      </c>
      <c r="B56" s="1">
        <v>44546</v>
      </c>
      <c r="C56" t="s">
        <v>40</v>
      </c>
      <c r="D56" t="s">
        <v>52</v>
      </c>
      <c r="E56" t="s">
        <v>43</v>
      </c>
      <c r="F56" t="s">
        <v>43</v>
      </c>
      <c r="G56" t="s">
        <v>43</v>
      </c>
      <c r="H56" t="s">
        <v>42</v>
      </c>
      <c r="I56" t="s">
        <v>44</v>
      </c>
      <c r="J56" t="s">
        <v>51</v>
      </c>
      <c r="K56">
        <v>27</v>
      </c>
      <c r="L56" t="s">
        <v>46</v>
      </c>
      <c r="M56">
        <v>45</v>
      </c>
      <c r="N56">
        <v>142</v>
      </c>
      <c r="O56" s="2">
        <f>(Listado_pacientes_JAG_Biologico_18_11_2024[[#This Row],[Peso (kg)]]/(Listado_pacientes_JAG_Biologico_18_11_2024[[#This Row],[Talla (cm)]]*Listado_pacientes_JAG_Biologico_18_11_2024[[#This Row],[Talla (cm)]]))*10000</f>
        <v>22.317000595120017</v>
      </c>
      <c r="P56" t="s">
        <v>47</v>
      </c>
      <c r="Q56" t="s">
        <v>43</v>
      </c>
      <c r="R56" t="s">
        <v>42</v>
      </c>
      <c r="S56" t="s">
        <v>43</v>
      </c>
      <c r="T56" t="s">
        <v>42</v>
      </c>
      <c r="U56">
        <v>0</v>
      </c>
      <c r="V56">
        <v>1</v>
      </c>
      <c r="W56">
        <v>1</v>
      </c>
      <c r="X56">
        <v>0</v>
      </c>
      <c r="Y56">
        <v>5</v>
      </c>
      <c r="Z56" t="s">
        <v>43</v>
      </c>
      <c r="AA56" t="s">
        <v>43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43</v>
      </c>
      <c r="AH56" t="s">
        <v>42</v>
      </c>
      <c r="AI56" t="s">
        <v>42</v>
      </c>
      <c r="AJ56" t="s">
        <v>43</v>
      </c>
      <c r="AK56" t="s">
        <v>42</v>
      </c>
      <c r="AL56" t="s">
        <v>42</v>
      </c>
      <c r="AM56" t="s">
        <v>42</v>
      </c>
      <c r="AN56" t="s">
        <v>43</v>
      </c>
      <c r="AO56">
        <v>870</v>
      </c>
      <c r="AQ56">
        <v>1643</v>
      </c>
      <c r="AR56" t="s">
        <v>42</v>
      </c>
      <c r="AS56">
        <v>36</v>
      </c>
      <c r="AT56" t="s">
        <v>42</v>
      </c>
      <c r="AU56" t="s">
        <v>43</v>
      </c>
      <c r="AV56">
        <v>11</v>
      </c>
      <c r="AW56">
        <v>2.6</v>
      </c>
      <c r="AX56">
        <v>4</v>
      </c>
      <c r="AY56" t="s">
        <v>42</v>
      </c>
      <c r="AZ56" t="s">
        <v>43</v>
      </c>
      <c r="BA56" t="s">
        <v>43</v>
      </c>
      <c r="BB56" t="s">
        <v>42</v>
      </c>
      <c r="BC56" t="s">
        <v>42</v>
      </c>
    </row>
    <row r="57" spans="1:55" x14ac:dyDescent="0.35">
      <c r="A57">
        <v>109</v>
      </c>
      <c r="B57" s="1">
        <v>44546</v>
      </c>
      <c r="C57" t="s">
        <v>40</v>
      </c>
      <c r="D57" t="s">
        <v>41</v>
      </c>
      <c r="E57" t="s">
        <v>43</v>
      </c>
      <c r="F57" t="s">
        <v>42</v>
      </c>
      <c r="G57" t="s">
        <v>43</v>
      </c>
      <c r="H57" t="s">
        <v>42</v>
      </c>
      <c r="I57" t="s">
        <v>48</v>
      </c>
      <c r="J57" t="s">
        <v>53</v>
      </c>
      <c r="K57">
        <v>58</v>
      </c>
      <c r="L57" t="s">
        <v>46</v>
      </c>
      <c r="M57">
        <v>90</v>
      </c>
      <c r="N57">
        <v>155</v>
      </c>
      <c r="O57" s="2">
        <f>(Listado_pacientes_JAG_Biologico_18_11_2024[[#This Row],[Peso (kg)]]/(Listado_pacientes_JAG_Biologico_18_11_2024[[#This Row],[Talla (cm)]]*Listado_pacientes_JAG_Biologico_18_11_2024[[#This Row],[Talla (cm)]]))*10000</f>
        <v>37.460978147762745</v>
      </c>
      <c r="P57" t="s">
        <v>47</v>
      </c>
      <c r="Q57" t="s">
        <v>42</v>
      </c>
      <c r="R57" t="s">
        <v>42</v>
      </c>
      <c r="S57" t="s">
        <v>42</v>
      </c>
      <c r="T57" t="s">
        <v>42</v>
      </c>
      <c r="U57">
        <v>0</v>
      </c>
      <c r="V57">
        <v>0</v>
      </c>
      <c r="W57">
        <v>0</v>
      </c>
      <c r="X57">
        <v>0</v>
      </c>
      <c r="Y57">
        <v>31</v>
      </c>
      <c r="Z57" t="s">
        <v>43</v>
      </c>
      <c r="AA57" t="s">
        <v>43</v>
      </c>
      <c r="AB57" t="s">
        <v>42</v>
      </c>
      <c r="AC57" t="s">
        <v>42</v>
      </c>
      <c r="AD57" t="s">
        <v>43</v>
      </c>
      <c r="AE57" t="s">
        <v>42</v>
      </c>
      <c r="AF57" t="s">
        <v>42</v>
      </c>
      <c r="AG57" t="s">
        <v>43</v>
      </c>
      <c r="AH57" t="s">
        <v>42</v>
      </c>
      <c r="AI57" t="s">
        <v>42</v>
      </c>
      <c r="AJ57" t="s">
        <v>43</v>
      </c>
      <c r="AK57" t="s">
        <v>42</v>
      </c>
      <c r="AL57" t="s">
        <v>42</v>
      </c>
      <c r="AN57" t="s">
        <v>42</v>
      </c>
      <c r="AO57">
        <v>333</v>
      </c>
      <c r="AQ57">
        <v>183</v>
      </c>
      <c r="AR57" t="s">
        <v>42</v>
      </c>
      <c r="AS57">
        <v>12</v>
      </c>
      <c r="AT57" t="s">
        <v>42</v>
      </c>
      <c r="AU57" t="s">
        <v>42</v>
      </c>
      <c r="AV57">
        <v>24</v>
      </c>
      <c r="AW57">
        <v>0</v>
      </c>
      <c r="AX57">
        <v>0</v>
      </c>
      <c r="AY57" t="s">
        <v>42</v>
      </c>
      <c r="AZ57" t="s">
        <v>42</v>
      </c>
      <c r="BA57" t="s">
        <v>43</v>
      </c>
      <c r="BB57" t="s">
        <v>42</v>
      </c>
      <c r="BC57" t="s">
        <v>42</v>
      </c>
    </row>
    <row r="58" spans="1:55" x14ac:dyDescent="0.35">
      <c r="A58">
        <v>111</v>
      </c>
      <c r="B58" s="1">
        <v>44553</v>
      </c>
      <c r="C58" t="s">
        <v>40</v>
      </c>
      <c r="D58" t="s">
        <v>41</v>
      </c>
      <c r="E58" t="s">
        <v>43</v>
      </c>
      <c r="F58" t="s">
        <v>43</v>
      </c>
      <c r="G58" t="s">
        <v>43</v>
      </c>
      <c r="H58" t="s">
        <v>42</v>
      </c>
      <c r="I58" t="s">
        <v>48</v>
      </c>
      <c r="J58" t="s">
        <v>53</v>
      </c>
      <c r="K58">
        <v>46</v>
      </c>
      <c r="L58" t="s">
        <v>46</v>
      </c>
      <c r="M58">
        <v>67</v>
      </c>
      <c r="N58">
        <v>162</v>
      </c>
      <c r="O58" s="2">
        <f>(Listado_pacientes_JAG_Biologico_18_11_2024[[#This Row],[Peso (kg)]]/(Listado_pacientes_JAG_Biologico_18_11_2024[[#This Row],[Talla (cm)]]*Listado_pacientes_JAG_Biologico_18_11_2024[[#This Row],[Talla (cm)]]))*10000</f>
        <v>25.529644871208657</v>
      </c>
      <c r="P58" t="s">
        <v>54</v>
      </c>
      <c r="Q58" t="s">
        <v>43</v>
      </c>
      <c r="R58" t="s">
        <v>42</v>
      </c>
      <c r="S58" t="s">
        <v>42</v>
      </c>
      <c r="T58" t="s">
        <v>42</v>
      </c>
      <c r="U58">
        <v>0</v>
      </c>
      <c r="V58">
        <v>0</v>
      </c>
      <c r="W58">
        <v>0</v>
      </c>
      <c r="X58">
        <v>0</v>
      </c>
      <c r="Y58">
        <v>29</v>
      </c>
      <c r="Z58" t="s">
        <v>43</v>
      </c>
      <c r="AA58" t="s">
        <v>43</v>
      </c>
      <c r="AB58" t="s">
        <v>42</v>
      </c>
      <c r="AC58" t="s">
        <v>42</v>
      </c>
      <c r="AD58" t="s">
        <v>43</v>
      </c>
      <c r="AE58" t="s">
        <v>42</v>
      </c>
      <c r="AF58" t="s">
        <v>43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  <c r="AL58" t="s">
        <v>42</v>
      </c>
      <c r="AM58" t="s">
        <v>42</v>
      </c>
      <c r="AN58" t="s">
        <v>42</v>
      </c>
      <c r="AO58">
        <v>620</v>
      </c>
      <c r="AQ58">
        <v>40</v>
      </c>
      <c r="AR58" t="s">
        <v>42</v>
      </c>
      <c r="AS58">
        <v>8</v>
      </c>
      <c r="AT58" t="s">
        <v>43</v>
      </c>
      <c r="AU58" t="s">
        <v>42</v>
      </c>
      <c r="AV58">
        <v>9</v>
      </c>
      <c r="AW58">
        <v>2.2000000000000002</v>
      </c>
      <c r="AX58">
        <v>4</v>
      </c>
      <c r="AY58" t="s">
        <v>42</v>
      </c>
      <c r="AZ58" t="s">
        <v>42</v>
      </c>
      <c r="BA58" t="s">
        <v>43</v>
      </c>
      <c r="BB58" t="s">
        <v>42</v>
      </c>
      <c r="BC58" t="s">
        <v>42</v>
      </c>
    </row>
    <row r="59" spans="1:55" x14ac:dyDescent="0.35">
      <c r="A59">
        <v>112</v>
      </c>
      <c r="B59" s="1">
        <v>44560</v>
      </c>
      <c r="C59" t="s">
        <v>40</v>
      </c>
      <c r="D59" t="s">
        <v>41</v>
      </c>
      <c r="E59" t="s">
        <v>43</v>
      </c>
      <c r="F59" t="s">
        <v>42</v>
      </c>
      <c r="G59" t="s">
        <v>43</v>
      </c>
      <c r="H59" t="s">
        <v>43</v>
      </c>
      <c r="I59" t="s">
        <v>48</v>
      </c>
      <c r="J59" t="s">
        <v>51</v>
      </c>
      <c r="K59">
        <v>67</v>
      </c>
      <c r="L59" t="s">
        <v>46</v>
      </c>
      <c r="M59">
        <v>73</v>
      </c>
      <c r="N59">
        <v>147</v>
      </c>
      <c r="O59" s="2">
        <f>(Listado_pacientes_JAG_Biologico_18_11_2024[[#This Row],[Peso (kg)]]/(Listado_pacientes_JAG_Biologico_18_11_2024[[#This Row],[Talla (cm)]]*Listado_pacientes_JAG_Biologico_18_11_2024[[#This Row],[Talla (cm)]]))*10000</f>
        <v>33.782220371141655</v>
      </c>
      <c r="P59" t="s">
        <v>47</v>
      </c>
      <c r="Q59" t="s">
        <v>43</v>
      </c>
      <c r="R59" t="s">
        <v>43</v>
      </c>
      <c r="S59" t="s">
        <v>42</v>
      </c>
      <c r="T59" t="s">
        <v>43</v>
      </c>
      <c r="U59">
        <v>0</v>
      </c>
      <c r="V59">
        <v>0</v>
      </c>
      <c r="W59">
        <v>3</v>
      </c>
      <c r="X59">
        <v>2</v>
      </c>
      <c r="Y59">
        <v>50</v>
      </c>
      <c r="Z59" t="s">
        <v>42</v>
      </c>
      <c r="AA59" t="s">
        <v>43</v>
      </c>
      <c r="AB59" t="s">
        <v>42</v>
      </c>
      <c r="AC59" t="s">
        <v>42</v>
      </c>
      <c r="AD59" t="s">
        <v>42</v>
      </c>
      <c r="AE59" t="s">
        <v>42</v>
      </c>
      <c r="AF59" t="s">
        <v>43</v>
      </c>
      <c r="AG59" t="s">
        <v>42</v>
      </c>
      <c r="AH59" t="s">
        <v>42</v>
      </c>
      <c r="AI59" t="s">
        <v>42</v>
      </c>
      <c r="AJ59" t="s">
        <v>43</v>
      </c>
      <c r="AK59" t="s">
        <v>43</v>
      </c>
      <c r="AL59" t="s">
        <v>42</v>
      </c>
      <c r="AM59" t="s">
        <v>42</v>
      </c>
      <c r="AN59" t="s">
        <v>42</v>
      </c>
      <c r="AO59">
        <v>1750</v>
      </c>
      <c r="AQ59">
        <v>306</v>
      </c>
      <c r="AR59" t="s">
        <v>43</v>
      </c>
      <c r="AS59">
        <v>25</v>
      </c>
      <c r="AT59" t="s">
        <v>42</v>
      </c>
      <c r="AU59" t="s">
        <v>42</v>
      </c>
      <c r="AV59">
        <v>14</v>
      </c>
      <c r="AW59">
        <v>2.4</v>
      </c>
      <c r="AX59">
        <v>4</v>
      </c>
      <c r="AY59" t="s">
        <v>43</v>
      </c>
      <c r="AZ59" t="s">
        <v>43</v>
      </c>
      <c r="BA59" t="s">
        <v>42</v>
      </c>
      <c r="BB59" t="s">
        <v>42</v>
      </c>
      <c r="BC59" t="s">
        <v>42</v>
      </c>
    </row>
    <row r="60" spans="1:55" x14ac:dyDescent="0.35">
      <c r="A60">
        <v>113</v>
      </c>
      <c r="B60" s="1">
        <v>44567</v>
      </c>
      <c r="C60" t="s">
        <v>40</v>
      </c>
      <c r="D60" t="s">
        <v>52</v>
      </c>
      <c r="E60" t="s">
        <v>43</v>
      </c>
      <c r="F60" t="s">
        <v>43</v>
      </c>
      <c r="G60" t="s">
        <v>43</v>
      </c>
      <c r="H60" t="s">
        <v>43</v>
      </c>
      <c r="I60" t="s">
        <v>48</v>
      </c>
      <c r="J60" t="s">
        <v>53</v>
      </c>
      <c r="K60">
        <v>49</v>
      </c>
      <c r="L60" t="s">
        <v>50</v>
      </c>
      <c r="M60">
        <v>74</v>
      </c>
      <c r="N60">
        <v>163</v>
      </c>
      <c r="O60" s="2">
        <f>(Listado_pacientes_JAG_Biologico_18_11_2024[[#This Row],[Peso (kg)]]/(Listado_pacientes_JAG_Biologico_18_11_2024[[#This Row],[Talla (cm)]]*Listado_pacientes_JAG_Biologico_18_11_2024[[#This Row],[Talla (cm)]]))*10000</f>
        <v>27.852007979223906</v>
      </c>
      <c r="P60" t="s">
        <v>47</v>
      </c>
      <c r="Q60" t="s">
        <v>43</v>
      </c>
      <c r="R60" t="s">
        <v>43</v>
      </c>
      <c r="S60" t="s">
        <v>42</v>
      </c>
      <c r="T60" t="s">
        <v>42</v>
      </c>
      <c r="U60">
        <v>2</v>
      </c>
      <c r="V60">
        <v>0</v>
      </c>
      <c r="W60">
        <v>5</v>
      </c>
      <c r="X60">
        <v>0</v>
      </c>
      <c r="Y60">
        <v>3</v>
      </c>
      <c r="Z60" t="s">
        <v>43</v>
      </c>
      <c r="AA60" t="s">
        <v>43</v>
      </c>
      <c r="AB60" t="s">
        <v>42</v>
      </c>
      <c r="AC60" t="s">
        <v>42</v>
      </c>
      <c r="AD60" t="s">
        <v>42</v>
      </c>
      <c r="AE60" t="s">
        <v>43</v>
      </c>
      <c r="AF60" t="s">
        <v>43</v>
      </c>
      <c r="AG60" t="s">
        <v>43</v>
      </c>
      <c r="AH60" t="s">
        <v>42</v>
      </c>
      <c r="AI60" t="s">
        <v>43</v>
      </c>
      <c r="AJ60" t="s">
        <v>43</v>
      </c>
      <c r="AK60" t="s">
        <v>42</v>
      </c>
      <c r="AL60" t="s">
        <v>42</v>
      </c>
      <c r="AM60" t="s">
        <v>42</v>
      </c>
      <c r="AN60" t="s">
        <v>42</v>
      </c>
      <c r="AO60">
        <v>230</v>
      </c>
      <c r="AQ60">
        <v>790</v>
      </c>
      <c r="AR60" t="s">
        <v>43</v>
      </c>
      <c r="AS60">
        <v>26</v>
      </c>
      <c r="AT60" t="s">
        <v>42</v>
      </c>
      <c r="AU60" t="s">
        <v>42</v>
      </c>
      <c r="AV60">
        <v>6</v>
      </c>
      <c r="AW60">
        <v>5</v>
      </c>
      <c r="AX60">
        <v>4</v>
      </c>
      <c r="AY60" t="s">
        <v>43</v>
      </c>
      <c r="AZ60" t="s">
        <v>42</v>
      </c>
      <c r="BA60" t="s">
        <v>42</v>
      </c>
      <c r="BB60" t="s">
        <v>42</v>
      </c>
      <c r="BC60" t="s">
        <v>42</v>
      </c>
    </row>
    <row r="61" spans="1:55" x14ac:dyDescent="0.35">
      <c r="A61">
        <v>114</v>
      </c>
      <c r="B61" s="1">
        <v>44581</v>
      </c>
      <c r="C61" t="s">
        <v>40</v>
      </c>
      <c r="D61" t="s">
        <v>41</v>
      </c>
      <c r="E61" t="s">
        <v>43</v>
      </c>
      <c r="F61" t="s">
        <v>43</v>
      </c>
      <c r="G61" t="s">
        <v>43</v>
      </c>
      <c r="H61" t="s">
        <v>42</v>
      </c>
      <c r="I61" t="s">
        <v>44</v>
      </c>
      <c r="J61" t="s">
        <v>45</v>
      </c>
      <c r="K61">
        <v>38</v>
      </c>
      <c r="L61" t="s">
        <v>46</v>
      </c>
      <c r="M61">
        <v>66</v>
      </c>
      <c r="N61">
        <v>166</v>
      </c>
      <c r="O61" s="2">
        <f>(Listado_pacientes_JAG_Biologico_18_11_2024[[#This Row],[Peso (kg)]]/(Listado_pacientes_JAG_Biologico_18_11_2024[[#This Row],[Talla (cm)]]*Listado_pacientes_JAG_Biologico_18_11_2024[[#This Row],[Talla (cm)]]))*10000</f>
        <v>23.951226593119465</v>
      </c>
      <c r="P61" t="s">
        <v>47</v>
      </c>
      <c r="Q61" t="s">
        <v>42</v>
      </c>
      <c r="R61" t="s">
        <v>42</v>
      </c>
      <c r="S61" t="s">
        <v>42</v>
      </c>
      <c r="T61" t="s">
        <v>42</v>
      </c>
      <c r="U61">
        <v>0</v>
      </c>
      <c r="V61">
        <v>0</v>
      </c>
      <c r="W61">
        <v>0</v>
      </c>
      <c r="X61">
        <v>0</v>
      </c>
      <c r="Y61">
        <v>14</v>
      </c>
      <c r="Z61" t="s">
        <v>43</v>
      </c>
      <c r="AA61" t="s">
        <v>43</v>
      </c>
      <c r="AB61" t="s">
        <v>42</v>
      </c>
      <c r="AC61" t="s">
        <v>43</v>
      </c>
      <c r="AD61" t="s">
        <v>43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42</v>
      </c>
      <c r="AL61" t="s">
        <v>42</v>
      </c>
      <c r="AN61" t="s">
        <v>42</v>
      </c>
      <c r="AO61">
        <v>400</v>
      </c>
      <c r="AQ61">
        <v>238</v>
      </c>
      <c r="AR61" t="s">
        <v>42</v>
      </c>
      <c r="AS61">
        <v>36</v>
      </c>
      <c r="AT61" t="s">
        <v>42</v>
      </c>
      <c r="AU61" t="s">
        <v>43</v>
      </c>
      <c r="AV61">
        <v>22</v>
      </c>
      <c r="AW61">
        <v>0.74</v>
      </c>
      <c r="AY61" t="s">
        <v>42</v>
      </c>
      <c r="AZ61" t="s">
        <v>43</v>
      </c>
      <c r="BA61" t="s">
        <v>42</v>
      </c>
      <c r="BB61" t="s">
        <v>42</v>
      </c>
      <c r="BC61" t="s">
        <v>42</v>
      </c>
    </row>
    <row r="62" spans="1:55" x14ac:dyDescent="0.35">
      <c r="A62">
        <v>115</v>
      </c>
      <c r="B62" s="1">
        <v>44581</v>
      </c>
      <c r="C62" t="s">
        <v>40</v>
      </c>
      <c r="D62" t="s">
        <v>41</v>
      </c>
      <c r="E62" t="s">
        <v>43</v>
      </c>
      <c r="F62" t="s">
        <v>43</v>
      </c>
      <c r="G62" t="s">
        <v>43</v>
      </c>
      <c r="H62" t="s">
        <v>43</v>
      </c>
      <c r="I62" t="s">
        <v>48</v>
      </c>
      <c r="J62" t="s">
        <v>53</v>
      </c>
      <c r="K62">
        <v>31</v>
      </c>
      <c r="L62" t="s">
        <v>46</v>
      </c>
      <c r="M62">
        <v>54</v>
      </c>
      <c r="N62">
        <v>162</v>
      </c>
      <c r="O62" s="2">
        <f>(Listado_pacientes_JAG_Biologico_18_11_2024[[#This Row],[Peso (kg)]]/(Listado_pacientes_JAG_Biologico_18_11_2024[[#This Row],[Talla (cm)]]*Listado_pacientes_JAG_Biologico_18_11_2024[[#This Row],[Talla (cm)]]))*10000</f>
        <v>20.5761316872428</v>
      </c>
      <c r="P62" t="s">
        <v>47</v>
      </c>
      <c r="Q62" t="s">
        <v>43</v>
      </c>
      <c r="R62" t="s">
        <v>43</v>
      </c>
      <c r="S62" t="s">
        <v>42</v>
      </c>
      <c r="T62" t="s">
        <v>43</v>
      </c>
      <c r="U62">
        <v>0</v>
      </c>
      <c r="V62">
        <v>0</v>
      </c>
      <c r="W62">
        <v>12</v>
      </c>
      <c r="X62">
        <v>0</v>
      </c>
      <c r="Y62">
        <v>17</v>
      </c>
      <c r="Z62" t="s">
        <v>43</v>
      </c>
      <c r="AA62" t="s">
        <v>43</v>
      </c>
      <c r="AB62" t="s">
        <v>42</v>
      </c>
      <c r="AC62" t="s">
        <v>42</v>
      </c>
      <c r="AD62" t="s">
        <v>43</v>
      </c>
      <c r="AE62" t="s">
        <v>42</v>
      </c>
      <c r="AG62" t="s">
        <v>42</v>
      </c>
      <c r="AH62" t="s">
        <v>42</v>
      </c>
      <c r="AI62" t="s">
        <v>42</v>
      </c>
      <c r="AJ62" t="s">
        <v>42</v>
      </c>
      <c r="AK62" t="s">
        <v>42</v>
      </c>
      <c r="AL62" t="s">
        <v>42</v>
      </c>
      <c r="AM62" t="s">
        <v>42</v>
      </c>
      <c r="AN62" t="s">
        <v>42</v>
      </c>
      <c r="AO62">
        <v>1050</v>
      </c>
      <c r="AP62">
        <v>0</v>
      </c>
      <c r="AQ62">
        <v>400</v>
      </c>
      <c r="AR62" t="s">
        <v>43</v>
      </c>
      <c r="AS62">
        <v>90</v>
      </c>
      <c r="AT62" t="s">
        <v>42</v>
      </c>
      <c r="AU62" t="s">
        <v>42</v>
      </c>
      <c r="AV62">
        <v>11</v>
      </c>
      <c r="AW62">
        <v>4</v>
      </c>
      <c r="AY62" t="s">
        <v>43</v>
      </c>
      <c r="AZ62" t="s">
        <v>43</v>
      </c>
      <c r="BA62" t="s">
        <v>43</v>
      </c>
      <c r="BB62" t="s">
        <v>42</v>
      </c>
      <c r="BC62" t="s">
        <v>42</v>
      </c>
    </row>
    <row r="63" spans="1:55" x14ac:dyDescent="0.35">
      <c r="A63">
        <v>120</v>
      </c>
      <c r="B63" s="1">
        <v>44602</v>
      </c>
      <c r="C63" t="s">
        <v>40</v>
      </c>
      <c r="D63" t="s">
        <v>41</v>
      </c>
      <c r="E63" t="s">
        <v>43</v>
      </c>
      <c r="F63" t="s">
        <v>42</v>
      </c>
      <c r="G63" t="s">
        <v>43</v>
      </c>
      <c r="H63" t="s">
        <v>42</v>
      </c>
      <c r="I63" t="s">
        <v>44</v>
      </c>
      <c r="J63" t="s">
        <v>53</v>
      </c>
      <c r="K63">
        <v>58</v>
      </c>
      <c r="L63" t="s">
        <v>46</v>
      </c>
      <c r="M63">
        <v>55</v>
      </c>
      <c r="N63">
        <v>143</v>
      </c>
      <c r="O63" s="2">
        <f>(Listado_pacientes_JAG_Biologico_18_11_2024[[#This Row],[Peso (kg)]]/(Listado_pacientes_JAG_Biologico_18_11_2024[[#This Row],[Talla (cm)]]*Listado_pacientes_JAG_Biologico_18_11_2024[[#This Row],[Talla (cm)]]))*10000</f>
        <v>26.896180742334586</v>
      </c>
      <c r="P63" t="s">
        <v>47</v>
      </c>
      <c r="Q63" t="s">
        <v>43</v>
      </c>
      <c r="R63" t="s">
        <v>43</v>
      </c>
      <c r="S63" t="s">
        <v>42</v>
      </c>
      <c r="T63" t="s">
        <v>42</v>
      </c>
      <c r="U63">
        <v>1</v>
      </c>
      <c r="V63">
        <v>0</v>
      </c>
      <c r="W63">
        <v>2</v>
      </c>
      <c r="X63">
        <v>9</v>
      </c>
      <c r="Y63">
        <v>38</v>
      </c>
      <c r="Z63" t="s">
        <v>43</v>
      </c>
      <c r="AA63" t="s">
        <v>43</v>
      </c>
      <c r="AB63" t="s">
        <v>42</v>
      </c>
      <c r="AC63" t="s">
        <v>42</v>
      </c>
      <c r="AD63" t="s">
        <v>43</v>
      </c>
      <c r="AE63" t="s">
        <v>43</v>
      </c>
      <c r="AF63" t="s">
        <v>43</v>
      </c>
      <c r="AG63" t="s">
        <v>43</v>
      </c>
      <c r="AH63" t="s">
        <v>43</v>
      </c>
      <c r="AI63" t="s">
        <v>42</v>
      </c>
      <c r="AJ63" t="s">
        <v>42</v>
      </c>
      <c r="AK63" t="s">
        <v>42</v>
      </c>
      <c r="AL63" t="s">
        <v>42</v>
      </c>
      <c r="AM63" t="s">
        <v>42</v>
      </c>
      <c r="AN63" t="s">
        <v>42</v>
      </c>
      <c r="AO63">
        <v>780</v>
      </c>
      <c r="AP63">
        <v>0</v>
      </c>
      <c r="AQ63">
        <v>253</v>
      </c>
      <c r="AR63" t="s">
        <v>42</v>
      </c>
      <c r="AS63">
        <v>82</v>
      </c>
      <c r="AT63" t="s">
        <v>42</v>
      </c>
      <c r="AU63" t="s">
        <v>42</v>
      </c>
      <c r="AV63">
        <v>7</v>
      </c>
      <c r="AW63">
        <v>2.6</v>
      </c>
      <c r="AX63">
        <v>4</v>
      </c>
      <c r="AY63" t="s">
        <v>42</v>
      </c>
      <c r="AZ63" t="s">
        <v>43</v>
      </c>
      <c r="BA63" t="s">
        <v>43</v>
      </c>
      <c r="BB63" t="s">
        <v>42</v>
      </c>
      <c r="BC63" t="s">
        <v>42</v>
      </c>
    </row>
    <row r="64" spans="1:55" x14ac:dyDescent="0.35">
      <c r="A64">
        <v>122</v>
      </c>
      <c r="B64" s="1">
        <v>44616</v>
      </c>
      <c r="C64" t="s">
        <v>40</v>
      </c>
      <c r="D64" t="s">
        <v>52</v>
      </c>
      <c r="E64" t="s">
        <v>43</v>
      </c>
      <c r="F64" t="s">
        <v>43</v>
      </c>
      <c r="G64" t="s">
        <v>43</v>
      </c>
      <c r="H64" t="s">
        <v>42</v>
      </c>
      <c r="I64" t="s">
        <v>44</v>
      </c>
      <c r="J64" t="s">
        <v>45</v>
      </c>
      <c r="K64">
        <v>40</v>
      </c>
      <c r="L64" t="s">
        <v>50</v>
      </c>
      <c r="M64">
        <v>97</v>
      </c>
      <c r="N64">
        <v>178</v>
      </c>
      <c r="O64" s="2">
        <f>(Listado_pacientes_JAG_Biologico_18_11_2024[[#This Row],[Peso (kg)]]/(Listado_pacientes_JAG_Biologico_18_11_2024[[#This Row],[Talla (cm)]]*Listado_pacientes_JAG_Biologico_18_11_2024[[#This Row],[Talla (cm)]]))*10000</f>
        <v>30.614821360939278</v>
      </c>
      <c r="P64" t="s">
        <v>47</v>
      </c>
      <c r="Q64" t="s">
        <v>42</v>
      </c>
      <c r="R64" t="s">
        <v>42</v>
      </c>
      <c r="S64" t="s">
        <v>42</v>
      </c>
      <c r="T64" t="s">
        <v>42</v>
      </c>
      <c r="U64">
        <v>0</v>
      </c>
      <c r="V64">
        <v>0</v>
      </c>
      <c r="W64">
        <v>0</v>
      </c>
      <c r="X64">
        <v>0</v>
      </c>
      <c r="Y64">
        <v>8</v>
      </c>
      <c r="Z64" t="s">
        <v>43</v>
      </c>
      <c r="AA64" t="s">
        <v>42</v>
      </c>
      <c r="AB64" t="s">
        <v>43</v>
      </c>
      <c r="AC64" t="s">
        <v>42</v>
      </c>
      <c r="AD64" t="s">
        <v>42</v>
      </c>
      <c r="AE64" t="s">
        <v>42</v>
      </c>
      <c r="AF64" t="s">
        <v>42</v>
      </c>
      <c r="AG64" t="s">
        <v>43</v>
      </c>
      <c r="AH64" t="s">
        <v>42</v>
      </c>
      <c r="AI64" t="s">
        <v>42</v>
      </c>
      <c r="AJ64" t="s">
        <v>42</v>
      </c>
      <c r="AK64" t="s">
        <v>42</v>
      </c>
      <c r="AL64" t="s">
        <v>42</v>
      </c>
      <c r="AM64" t="s">
        <v>42</v>
      </c>
      <c r="AN64" t="s">
        <v>43</v>
      </c>
      <c r="AO64">
        <v>820</v>
      </c>
      <c r="AQ64">
        <v>1232</v>
      </c>
      <c r="AR64" t="s">
        <v>42</v>
      </c>
      <c r="AT64" t="s">
        <v>42</v>
      </c>
      <c r="AU64" t="s">
        <v>43</v>
      </c>
      <c r="AV64">
        <v>25</v>
      </c>
      <c r="AW64">
        <v>0</v>
      </c>
      <c r="AX64">
        <v>0</v>
      </c>
      <c r="AY64" t="s">
        <v>42</v>
      </c>
      <c r="AZ64" t="s">
        <v>42</v>
      </c>
      <c r="BB64" t="s">
        <v>42</v>
      </c>
      <c r="BC64" t="s">
        <v>42</v>
      </c>
    </row>
    <row r="65" spans="1:55" x14ac:dyDescent="0.35">
      <c r="A65">
        <v>127</v>
      </c>
      <c r="B65" s="1">
        <v>44637</v>
      </c>
      <c r="C65" t="s">
        <v>40</v>
      </c>
      <c r="D65" t="s">
        <v>52</v>
      </c>
      <c r="E65" t="s">
        <v>43</v>
      </c>
      <c r="F65" t="s">
        <v>42</v>
      </c>
      <c r="G65" t="s">
        <v>43</v>
      </c>
      <c r="H65" t="s">
        <v>43</v>
      </c>
      <c r="I65" t="s">
        <v>44</v>
      </c>
      <c r="J65" t="s">
        <v>49</v>
      </c>
      <c r="K65">
        <v>65</v>
      </c>
      <c r="L65" t="s">
        <v>50</v>
      </c>
      <c r="M65">
        <v>75</v>
      </c>
      <c r="N65">
        <v>170</v>
      </c>
      <c r="O65" s="2">
        <f>(Listado_pacientes_JAG_Biologico_18_11_2024[[#This Row],[Peso (kg)]]/(Listado_pacientes_JAG_Biologico_18_11_2024[[#This Row],[Talla (cm)]]*Listado_pacientes_JAG_Biologico_18_11_2024[[#This Row],[Talla (cm)]]))*10000</f>
        <v>25.951557093425603</v>
      </c>
      <c r="P65" t="s">
        <v>47</v>
      </c>
      <c r="Q65" t="s">
        <v>42</v>
      </c>
      <c r="R65" t="s">
        <v>43</v>
      </c>
      <c r="S65" t="s">
        <v>42</v>
      </c>
      <c r="T65" t="s">
        <v>42</v>
      </c>
      <c r="U65">
        <v>1</v>
      </c>
      <c r="V65">
        <v>0</v>
      </c>
      <c r="W65">
        <v>1</v>
      </c>
      <c r="X65">
        <v>0</v>
      </c>
      <c r="Y65">
        <v>12</v>
      </c>
      <c r="Z65" t="s">
        <v>42</v>
      </c>
      <c r="AA65" t="s">
        <v>42</v>
      </c>
      <c r="AB65" t="s">
        <v>42</v>
      </c>
      <c r="AC65" t="s">
        <v>42</v>
      </c>
      <c r="AD65" t="s">
        <v>42</v>
      </c>
      <c r="AE65" t="s">
        <v>42</v>
      </c>
      <c r="AF65" t="s">
        <v>42</v>
      </c>
      <c r="AG65" t="s">
        <v>42</v>
      </c>
      <c r="AH65" t="s">
        <v>42</v>
      </c>
      <c r="AI65" t="s">
        <v>42</v>
      </c>
      <c r="AJ65" t="s">
        <v>42</v>
      </c>
      <c r="AK65" t="s">
        <v>42</v>
      </c>
      <c r="AL65" t="s">
        <v>43</v>
      </c>
      <c r="AM65" t="s">
        <v>42</v>
      </c>
      <c r="AN65" t="s">
        <v>42</v>
      </c>
      <c r="AP65">
        <v>0</v>
      </c>
      <c r="AQ65">
        <v>85.6</v>
      </c>
      <c r="AR65" t="s">
        <v>42</v>
      </c>
      <c r="AS65">
        <v>32</v>
      </c>
      <c r="AT65" t="s">
        <v>42</v>
      </c>
      <c r="AV65">
        <v>25</v>
      </c>
      <c r="AW65">
        <v>5</v>
      </c>
      <c r="AY65" t="s">
        <v>42</v>
      </c>
      <c r="AZ65" t="s">
        <v>42</v>
      </c>
      <c r="BA65" t="s">
        <v>43</v>
      </c>
      <c r="BB65" t="s">
        <v>42</v>
      </c>
      <c r="BC65" t="s">
        <v>42</v>
      </c>
    </row>
    <row r="66" spans="1:55" x14ac:dyDescent="0.35">
      <c r="A66">
        <v>128</v>
      </c>
      <c r="B66" s="1">
        <v>44637</v>
      </c>
      <c r="C66" t="s">
        <v>40</v>
      </c>
      <c r="D66" t="s">
        <v>41</v>
      </c>
      <c r="E66" t="s">
        <v>43</v>
      </c>
      <c r="F66" t="s">
        <v>42</v>
      </c>
      <c r="G66" t="s">
        <v>43</v>
      </c>
      <c r="H66" t="s">
        <v>42</v>
      </c>
      <c r="I66" t="s">
        <v>48</v>
      </c>
      <c r="J66" t="s">
        <v>49</v>
      </c>
      <c r="K66">
        <v>50</v>
      </c>
      <c r="L66" t="s">
        <v>46</v>
      </c>
      <c r="M66">
        <v>68</v>
      </c>
      <c r="N66">
        <v>158</v>
      </c>
      <c r="O66" s="2">
        <f>(Listado_pacientes_JAG_Biologico_18_11_2024[[#This Row],[Peso (kg)]]/(Listado_pacientes_JAG_Biologico_18_11_2024[[#This Row],[Talla (cm)]]*Listado_pacientes_JAG_Biologico_18_11_2024[[#This Row],[Talla (cm)]]))*10000</f>
        <v>27.239224483255889</v>
      </c>
      <c r="P66" t="s">
        <v>47</v>
      </c>
      <c r="Q66" t="s">
        <v>43</v>
      </c>
      <c r="R66" t="s">
        <v>42</v>
      </c>
      <c r="S66" t="s">
        <v>43</v>
      </c>
      <c r="T66" t="s">
        <v>43</v>
      </c>
      <c r="U66">
        <v>1</v>
      </c>
      <c r="V66">
        <v>1</v>
      </c>
      <c r="W66">
        <v>1</v>
      </c>
      <c r="X66">
        <v>0</v>
      </c>
      <c r="Y66">
        <v>42</v>
      </c>
      <c r="Z66" t="s">
        <v>43</v>
      </c>
      <c r="AA66" t="s">
        <v>43</v>
      </c>
      <c r="AB66" t="s">
        <v>42</v>
      </c>
      <c r="AC66" t="s">
        <v>42</v>
      </c>
      <c r="AD66" t="s">
        <v>42</v>
      </c>
      <c r="AE66" t="s">
        <v>43</v>
      </c>
      <c r="AF66" t="s">
        <v>42</v>
      </c>
      <c r="AG66" t="s">
        <v>42</v>
      </c>
      <c r="AH66" t="s">
        <v>42</v>
      </c>
      <c r="AI66" t="s">
        <v>42</v>
      </c>
      <c r="AJ66" t="s">
        <v>42</v>
      </c>
      <c r="AK66" t="s">
        <v>42</v>
      </c>
      <c r="AL66" t="s">
        <v>42</v>
      </c>
      <c r="AM66" t="s">
        <v>42</v>
      </c>
      <c r="AN66" t="s">
        <v>42</v>
      </c>
      <c r="AO66">
        <v>1910</v>
      </c>
      <c r="AQ66">
        <v>334</v>
      </c>
      <c r="AR66" t="s">
        <v>43</v>
      </c>
      <c r="AS66">
        <v>33</v>
      </c>
      <c r="AT66" t="s">
        <v>42</v>
      </c>
      <c r="AU66" t="s">
        <v>42</v>
      </c>
      <c r="AV66">
        <v>8</v>
      </c>
      <c r="AW66">
        <v>2</v>
      </c>
      <c r="AX66">
        <v>4</v>
      </c>
      <c r="AY66" t="s">
        <v>42</v>
      </c>
      <c r="AZ66" t="s">
        <v>43</v>
      </c>
      <c r="BA66" t="s">
        <v>43</v>
      </c>
      <c r="BB66" t="s">
        <v>42</v>
      </c>
      <c r="BC66" t="s">
        <v>42</v>
      </c>
    </row>
    <row r="67" spans="1:55" x14ac:dyDescent="0.35">
      <c r="A67">
        <v>129</v>
      </c>
      <c r="B67" s="1">
        <v>44644</v>
      </c>
      <c r="C67" t="s">
        <v>40</v>
      </c>
      <c r="D67" t="s">
        <v>41</v>
      </c>
      <c r="E67" t="s">
        <v>43</v>
      </c>
      <c r="F67" t="s">
        <v>43</v>
      </c>
      <c r="G67" t="s">
        <v>43</v>
      </c>
      <c r="H67" t="s">
        <v>42</v>
      </c>
      <c r="I67" t="s">
        <v>44</v>
      </c>
      <c r="J67" t="s">
        <v>53</v>
      </c>
      <c r="K67">
        <v>64</v>
      </c>
      <c r="L67" t="s">
        <v>46</v>
      </c>
      <c r="M67">
        <v>73</v>
      </c>
      <c r="N67">
        <v>150</v>
      </c>
      <c r="O67" s="2">
        <f>(Listado_pacientes_JAG_Biologico_18_11_2024[[#This Row],[Peso (kg)]]/(Listado_pacientes_JAG_Biologico_18_11_2024[[#This Row],[Talla (cm)]]*Listado_pacientes_JAG_Biologico_18_11_2024[[#This Row],[Talla (cm)]]))*10000</f>
        <v>32.444444444444443</v>
      </c>
      <c r="P67" t="s">
        <v>47</v>
      </c>
      <c r="Q67" t="s">
        <v>42</v>
      </c>
      <c r="R67" t="s">
        <v>42</v>
      </c>
      <c r="S67" t="s">
        <v>42</v>
      </c>
      <c r="T67" t="s">
        <v>42</v>
      </c>
      <c r="U67">
        <v>0</v>
      </c>
      <c r="V67">
        <v>0</v>
      </c>
      <c r="W67">
        <v>0</v>
      </c>
      <c r="X67">
        <v>0</v>
      </c>
      <c r="Y67">
        <v>40</v>
      </c>
      <c r="Z67" t="s">
        <v>43</v>
      </c>
      <c r="AA67" t="s">
        <v>43</v>
      </c>
      <c r="AB67" t="s">
        <v>43</v>
      </c>
      <c r="AC67" t="s">
        <v>42</v>
      </c>
      <c r="AD67" t="s">
        <v>43</v>
      </c>
      <c r="AE67" t="s">
        <v>42</v>
      </c>
      <c r="AF67" t="s">
        <v>43</v>
      </c>
      <c r="AG67" t="s">
        <v>43</v>
      </c>
      <c r="AH67" t="s">
        <v>42</v>
      </c>
      <c r="AI67" t="s">
        <v>42</v>
      </c>
      <c r="AJ67" t="s">
        <v>43</v>
      </c>
      <c r="AK67" t="s">
        <v>42</v>
      </c>
      <c r="AL67" t="s">
        <v>43</v>
      </c>
      <c r="AM67" t="s">
        <v>42</v>
      </c>
      <c r="AN67" t="s">
        <v>42</v>
      </c>
      <c r="AO67">
        <v>500</v>
      </c>
      <c r="AR67" t="s">
        <v>42</v>
      </c>
      <c r="AT67" t="s">
        <v>42</v>
      </c>
      <c r="AU67" t="s">
        <v>42</v>
      </c>
      <c r="AV67">
        <v>24</v>
      </c>
      <c r="AW67">
        <v>0</v>
      </c>
      <c r="AX67">
        <v>0</v>
      </c>
      <c r="AY67" t="s">
        <v>42</v>
      </c>
      <c r="AZ67" t="s">
        <v>43</v>
      </c>
      <c r="BA67" t="s">
        <v>43</v>
      </c>
      <c r="BB67" t="s">
        <v>42</v>
      </c>
      <c r="BC67" t="s">
        <v>42</v>
      </c>
    </row>
    <row r="68" spans="1:55" x14ac:dyDescent="0.35">
      <c r="A68">
        <v>130</v>
      </c>
      <c r="B68" s="1">
        <v>44651</v>
      </c>
      <c r="C68" t="s">
        <v>40</v>
      </c>
      <c r="D68" t="s">
        <v>52</v>
      </c>
      <c r="E68" t="s">
        <v>43</v>
      </c>
      <c r="F68" t="s">
        <v>43</v>
      </c>
      <c r="G68" t="s">
        <v>43</v>
      </c>
      <c r="H68" t="s">
        <v>42</v>
      </c>
      <c r="I68" t="s">
        <v>48</v>
      </c>
      <c r="J68" t="s">
        <v>49</v>
      </c>
      <c r="K68">
        <v>28</v>
      </c>
      <c r="L68" t="s">
        <v>46</v>
      </c>
      <c r="M68">
        <v>91</v>
      </c>
      <c r="N68">
        <v>169</v>
      </c>
      <c r="O68" s="2">
        <f>(Listado_pacientes_JAG_Biologico_18_11_2024[[#This Row],[Peso (kg)]]/(Listado_pacientes_JAG_Biologico_18_11_2024[[#This Row],[Talla (cm)]]*Listado_pacientes_JAG_Biologico_18_11_2024[[#This Row],[Talla (cm)]]))*10000</f>
        <v>31.861629494765587</v>
      </c>
      <c r="P68" t="s">
        <v>47</v>
      </c>
      <c r="Q68" t="s">
        <v>43</v>
      </c>
      <c r="R68" t="s">
        <v>43</v>
      </c>
      <c r="S68" t="s">
        <v>42</v>
      </c>
      <c r="T68" t="s">
        <v>42</v>
      </c>
      <c r="U68">
        <v>0</v>
      </c>
      <c r="V68">
        <v>0</v>
      </c>
      <c r="W68">
        <v>2</v>
      </c>
      <c r="X68">
        <v>0</v>
      </c>
      <c r="Y68">
        <v>5</v>
      </c>
      <c r="Z68" t="s">
        <v>43</v>
      </c>
      <c r="AA68" t="s">
        <v>42</v>
      </c>
      <c r="AB68" t="s">
        <v>43</v>
      </c>
      <c r="AC68" t="s">
        <v>42</v>
      </c>
      <c r="AD68" t="s">
        <v>42</v>
      </c>
      <c r="AE68" t="s">
        <v>42</v>
      </c>
      <c r="AF68" t="s">
        <v>42</v>
      </c>
      <c r="AG68" t="s">
        <v>42</v>
      </c>
      <c r="AH68" t="s">
        <v>42</v>
      </c>
      <c r="AI68" t="s">
        <v>42</v>
      </c>
      <c r="AJ68" t="s">
        <v>43</v>
      </c>
      <c r="AK68" t="s">
        <v>42</v>
      </c>
      <c r="AL68" t="s">
        <v>42</v>
      </c>
      <c r="AM68" t="s">
        <v>42</v>
      </c>
      <c r="AN68" t="s">
        <v>42</v>
      </c>
      <c r="AO68">
        <v>3000</v>
      </c>
      <c r="AP68">
        <v>46</v>
      </c>
      <c r="AQ68">
        <v>201</v>
      </c>
      <c r="AR68" t="s">
        <v>43</v>
      </c>
      <c r="AS68">
        <v>25</v>
      </c>
      <c r="AT68" t="s">
        <v>43</v>
      </c>
      <c r="AU68" t="s">
        <v>42</v>
      </c>
      <c r="AV68">
        <v>10</v>
      </c>
      <c r="AX68">
        <v>4</v>
      </c>
      <c r="AY68" t="s">
        <v>43</v>
      </c>
      <c r="AZ68" t="s">
        <v>43</v>
      </c>
      <c r="BA68" t="s">
        <v>42</v>
      </c>
      <c r="BB68" t="s">
        <v>42</v>
      </c>
      <c r="BC68" t="s">
        <v>42</v>
      </c>
    </row>
    <row r="69" spans="1:55" x14ac:dyDescent="0.35">
      <c r="A69">
        <v>131</v>
      </c>
      <c r="B69" s="1">
        <v>44651</v>
      </c>
      <c r="C69" t="s">
        <v>40</v>
      </c>
      <c r="D69" t="s">
        <v>41</v>
      </c>
      <c r="E69" t="s">
        <v>43</v>
      </c>
      <c r="F69" t="s">
        <v>42</v>
      </c>
      <c r="G69" t="s">
        <v>43</v>
      </c>
      <c r="H69" t="s">
        <v>43</v>
      </c>
      <c r="I69" t="s">
        <v>48</v>
      </c>
      <c r="J69" t="s">
        <v>53</v>
      </c>
      <c r="K69">
        <v>73</v>
      </c>
      <c r="L69" t="s">
        <v>46</v>
      </c>
      <c r="M69">
        <v>70</v>
      </c>
      <c r="N69">
        <v>158</v>
      </c>
      <c r="O69" s="2">
        <f>(Listado_pacientes_JAG_Biologico_18_11_2024[[#This Row],[Peso (kg)]]/(Listado_pacientes_JAG_Biologico_18_11_2024[[#This Row],[Talla (cm)]]*Listado_pacientes_JAG_Biologico_18_11_2024[[#This Row],[Talla (cm)]]))*10000</f>
        <v>28.040378144528123</v>
      </c>
      <c r="P69" t="s">
        <v>47</v>
      </c>
      <c r="Q69" t="s">
        <v>43</v>
      </c>
      <c r="R69" t="s">
        <v>42</v>
      </c>
      <c r="S69" t="s">
        <v>42</v>
      </c>
      <c r="T69" t="s">
        <v>43</v>
      </c>
      <c r="U69">
        <v>0</v>
      </c>
      <c r="V69">
        <v>0</v>
      </c>
      <c r="W69">
        <v>1</v>
      </c>
      <c r="X69">
        <v>0</v>
      </c>
      <c r="Y69">
        <v>50</v>
      </c>
      <c r="Z69" t="s">
        <v>42</v>
      </c>
      <c r="AA69" t="s">
        <v>42</v>
      </c>
      <c r="AB69" t="s">
        <v>42</v>
      </c>
      <c r="AC69" t="s">
        <v>42</v>
      </c>
      <c r="AD69" t="s">
        <v>42</v>
      </c>
      <c r="AE69" t="s">
        <v>43</v>
      </c>
      <c r="AF69" t="s">
        <v>43</v>
      </c>
      <c r="AG69" t="s">
        <v>43</v>
      </c>
      <c r="AH69" t="s">
        <v>42</v>
      </c>
      <c r="AI69" t="s">
        <v>42</v>
      </c>
      <c r="AJ69" t="s">
        <v>42</v>
      </c>
      <c r="AK69" t="s">
        <v>42</v>
      </c>
      <c r="AL69" t="s">
        <v>42</v>
      </c>
      <c r="AM69" t="s">
        <v>42</v>
      </c>
      <c r="AN69" t="s">
        <v>42</v>
      </c>
      <c r="AO69">
        <v>320</v>
      </c>
      <c r="AQ69">
        <v>8</v>
      </c>
      <c r="AR69" t="s">
        <v>43</v>
      </c>
      <c r="AS69">
        <v>26</v>
      </c>
      <c r="AT69" t="s">
        <v>42</v>
      </c>
      <c r="AU69" t="s">
        <v>42</v>
      </c>
      <c r="AV69">
        <v>6</v>
      </c>
      <c r="AW69">
        <v>5.8</v>
      </c>
      <c r="AX69">
        <v>4</v>
      </c>
      <c r="AY69" t="s">
        <v>43</v>
      </c>
      <c r="AZ69" t="s">
        <v>42</v>
      </c>
      <c r="BA69" t="s">
        <v>42</v>
      </c>
      <c r="BB69" t="s">
        <v>42</v>
      </c>
      <c r="BC69" t="s">
        <v>42</v>
      </c>
    </row>
    <row r="70" spans="1:55" x14ac:dyDescent="0.35">
      <c r="A70">
        <v>134</v>
      </c>
      <c r="B70" s="1">
        <v>44679</v>
      </c>
      <c r="C70" t="s">
        <v>40</v>
      </c>
      <c r="D70" t="s">
        <v>52</v>
      </c>
      <c r="E70" t="s">
        <v>42</v>
      </c>
      <c r="F70" t="s">
        <v>43</v>
      </c>
      <c r="G70" t="s">
        <v>43</v>
      </c>
      <c r="H70" t="s">
        <v>42</v>
      </c>
      <c r="I70" t="s">
        <v>48</v>
      </c>
      <c r="J70" t="s">
        <v>45</v>
      </c>
      <c r="K70">
        <v>34</v>
      </c>
      <c r="L70" t="s">
        <v>46</v>
      </c>
      <c r="M70">
        <v>94</v>
      </c>
      <c r="N70">
        <v>166</v>
      </c>
      <c r="O70" s="2">
        <f>(Listado_pacientes_JAG_Biologico_18_11_2024[[#This Row],[Peso (kg)]]/(Listado_pacientes_JAG_Biologico_18_11_2024[[#This Row],[Talla (cm)]]*Listado_pacientes_JAG_Biologico_18_11_2024[[#This Row],[Talla (cm)]]))*10000</f>
        <v>34.112353026564087</v>
      </c>
      <c r="P70" t="s">
        <v>47</v>
      </c>
      <c r="Q70" t="s">
        <v>43</v>
      </c>
      <c r="R70" t="s">
        <v>42</v>
      </c>
      <c r="S70" t="s">
        <v>42</v>
      </c>
      <c r="T70" t="s">
        <v>42</v>
      </c>
      <c r="U70">
        <v>3</v>
      </c>
      <c r="V70">
        <v>0</v>
      </c>
      <c r="W70">
        <v>0</v>
      </c>
      <c r="X70">
        <v>0</v>
      </c>
      <c r="Y70">
        <v>2</v>
      </c>
      <c r="Z70" t="s">
        <v>43</v>
      </c>
      <c r="AA70" t="s">
        <v>42</v>
      </c>
      <c r="AB70" t="s">
        <v>42</v>
      </c>
      <c r="AC70" t="s">
        <v>43</v>
      </c>
      <c r="AD70" t="s">
        <v>42</v>
      </c>
      <c r="AE70" t="s">
        <v>42</v>
      </c>
      <c r="AF70" t="s">
        <v>42</v>
      </c>
      <c r="AG70" t="s">
        <v>43</v>
      </c>
      <c r="AH70" t="s">
        <v>42</v>
      </c>
      <c r="AI70" t="s">
        <v>43</v>
      </c>
      <c r="AJ70" t="s">
        <v>43</v>
      </c>
      <c r="AK70" t="s">
        <v>42</v>
      </c>
      <c r="AL70" t="s">
        <v>43</v>
      </c>
      <c r="AO70">
        <v>170</v>
      </c>
      <c r="AQ70">
        <v>3000</v>
      </c>
      <c r="AR70" t="s">
        <v>42</v>
      </c>
      <c r="AS70">
        <v>95</v>
      </c>
      <c r="AT70" t="s">
        <v>43</v>
      </c>
      <c r="AU70" t="s">
        <v>42</v>
      </c>
      <c r="AV70">
        <v>12</v>
      </c>
      <c r="AX70">
        <v>4</v>
      </c>
      <c r="AY70" t="s">
        <v>42</v>
      </c>
      <c r="AZ70" t="s">
        <v>42</v>
      </c>
      <c r="BA70" t="s">
        <v>42</v>
      </c>
      <c r="BB70" t="s">
        <v>42</v>
      </c>
      <c r="BC70" t="s">
        <v>42</v>
      </c>
    </row>
    <row r="71" spans="1:55" x14ac:dyDescent="0.35">
      <c r="A71">
        <v>135</v>
      </c>
      <c r="B71" s="1">
        <v>44686</v>
      </c>
      <c r="C71" t="s">
        <v>40</v>
      </c>
      <c r="D71" t="s">
        <v>52</v>
      </c>
      <c r="E71" t="s">
        <v>42</v>
      </c>
      <c r="F71" t="s">
        <v>43</v>
      </c>
      <c r="G71" t="s">
        <v>43</v>
      </c>
      <c r="H71" t="s">
        <v>43</v>
      </c>
      <c r="I71" t="s">
        <v>48</v>
      </c>
      <c r="J71" t="s">
        <v>45</v>
      </c>
      <c r="K71">
        <v>42</v>
      </c>
      <c r="L71" t="s">
        <v>46</v>
      </c>
      <c r="M71">
        <v>62</v>
      </c>
      <c r="N71">
        <v>164</v>
      </c>
      <c r="O71" s="2">
        <f>(Listado_pacientes_JAG_Biologico_18_11_2024[[#This Row],[Peso (kg)]]/(Listado_pacientes_JAG_Biologico_18_11_2024[[#This Row],[Talla (cm)]]*Listado_pacientes_JAG_Biologico_18_11_2024[[#This Row],[Talla (cm)]]))*10000</f>
        <v>23.051754907792979</v>
      </c>
      <c r="P71" t="s">
        <v>47</v>
      </c>
      <c r="Q71" t="s">
        <v>43</v>
      </c>
      <c r="R71" t="s">
        <v>43</v>
      </c>
      <c r="S71" t="s">
        <v>42</v>
      </c>
      <c r="T71" t="s">
        <v>43</v>
      </c>
      <c r="U71">
        <v>0</v>
      </c>
      <c r="V71">
        <v>0</v>
      </c>
      <c r="W71">
        <v>2</v>
      </c>
      <c r="X71">
        <v>0</v>
      </c>
      <c r="Y71">
        <v>2</v>
      </c>
      <c r="Z71" t="s">
        <v>42</v>
      </c>
      <c r="AA71" t="s">
        <v>42</v>
      </c>
      <c r="AB71" t="s">
        <v>42</v>
      </c>
      <c r="AC71" t="s">
        <v>42</v>
      </c>
      <c r="AD71" t="s">
        <v>43</v>
      </c>
      <c r="AE71" t="s">
        <v>42</v>
      </c>
      <c r="AF71" t="s">
        <v>42</v>
      </c>
      <c r="AG71" t="s">
        <v>42</v>
      </c>
      <c r="AH71" t="s">
        <v>42</v>
      </c>
      <c r="AI71" t="s">
        <v>42</v>
      </c>
      <c r="AJ71" t="s">
        <v>42</v>
      </c>
      <c r="AK71" t="s">
        <v>43</v>
      </c>
      <c r="AL71" t="s">
        <v>42</v>
      </c>
      <c r="AM71" t="s">
        <v>42</v>
      </c>
      <c r="AN71" t="s">
        <v>42</v>
      </c>
      <c r="AO71">
        <v>290</v>
      </c>
      <c r="AQ71">
        <v>441</v>
      </c>
      <c r="AR71" t="s">
        <v>43</v>
      </c>
      <c r="AS71">
        <v>8</v>
      </c>
      <c r="AT71" t="s">
        <v>42</v>
      </c>
      <c r="AU71" t="s">
        <v>43</v>
      </c>
      <c r="AV71">
        <v>16</v>
      </c>
      <c r="AW71">
        <v>3.2</v>
      </c>
      <c r="AX71">
        <v>4</v>
      </c>
      <c r="AY71" t="s">
        <v>43</v>
      </c>
      <c r="AZ71" t="s">
        <v>43</v>
      </c>
      <c r="BA71" t="s">
        <v>43</v>
      </c>
      <c r="BB71" t="s">
        <v>42</v>
      </c>
      <c r="BC71" t="s">
        <v>42</v>
      </c>
    </row>
    <row r="72" spans="1:55" x14ac:dyDescent="0.35">
      <c r="A72">
        <v>136</v>
      </c>
      <c r="B72" s="1">
        <v>44707</v>
      </c>
      <c r="C72" t="s">
        <v>40</v>
      </c>
      <c r="D72" t="s">
        <v>41</v>
      </c>
      <c r="E72" t="s">
        <v>43</v>
      </c>
      <c r="F72" t="s">
        <v>43</v>
      </c>
      <c r="G72" t="s">
        <v>43</v>
      </c>
      <c r="H72" t="s">
        <v>43</v>
      </c>
      <c r="I72" t="s">
        <v>48</v>
      </c>
      <c r="J72" t="s">
        <v>49</v>
      </c>
      <c r="K72">
        <v>35</v>
      </c>
      <c r="L72" t="s">
        <v>46</v>
      </c>
      <c r="M72">
        <v>77</v>
      </c>
      <c r="N72">
        <v>168</v>
      </c>
      <c r="O72" s="2">
        <f>(Listado_pacientes_JAG_Biologico_18_11_2024[[#This Row],[Peso (kg)]]/(Listado_pacientes_JAG_Biologico_18_11_2024[[#This Row],[Talla (cm)]]*Listado_pacientes_JAG_Biologico_18_11_2024[[#This Row],[Talla (cm)]]))*10000</f>
        <v>27.281746031746032</v>
      </c>
      <c r="P72" t="s">
        <v>47</v>
      </c>
      <c r="Q72" t="s">
        <v>43</v>
      </c>
      <c r="R72" t="s">
        <v>43</v>
      </c>
      <c r="S72" t="s">
        <v>42</v>
      </c>
      <c r="T72" t="s">
        <v>43</v>
      </c>
      <c r="U72">
        <v>1</v>
      </c>
      <c r="V72">
        <v>1</v>
      </c>
      <c r="W72">
        <v>3</v>
      </c>
      <c r="X72">
        <v>0</v>
      </c>
      <c r="Y72">
        <v>33</v>
      </c>
      <c r="Z72" t="s">
        <v>42</v>
      </c>
      <c r="AA72" t="s">
        <v>43</v>
      </c>
      <c r="AC72" t="s">
        <v>42</v>
      </c>
      <c r="AD72" t="s">
        <v>42</v>
      </c>
      <c r="AE72" t="s">
        <v>43</v>
      </c>
      <c r="AF72" t="s">
        <v>42</v>
      </c>
      <c r="AH72" t="s">
        <v>42</v>
      </c>
      <c r="AI72" t="s">
        <v>42</v>
      </c>
      <c r="AJ72" t="s">
        <v>42</v>
      </c>
      <c r="AK72" t="s">
        <v>43</v>
      </c>
      <c r="AL72" t="s">
        <v>42</v>
      </c>
      <c r="AM72" t="s">
        <v>42</v>
      </c>
      <c r="AN72" t="s">
        <v>42</v>
      </c>
      <c r="AO72">
        <v>314</v>
      </c>
      <c r="AP72">
        <v>0</v>
      </c>
      <c r="AQ72">
        <v>54</v>
      </c>
      <c r="AR72" t="s">
        <v>43</v>
      </c>
      <c r="AS72">
        <v>4</v>
      </c>
      <c r="AT72" t="s">
        <v>42</v>
      </c>
      <c r="AU72" t="s">
        <v>42</v>
      </c>
      <c r="AV72">
        <v>18</v>
      </c>
      <c r="AW72">
        <v>1.2</v>
      </c>
      <c r="AX72">
        <v>4</v>
      </c>
      <c r="AY72" t="s">
        <v>43</v>
      </c>
      <c r="AZ72" t="s">
        <v>43</v>
      </c>
      <c r="BA72" t="s">
        <v>43</v>
      </c>
      <c r="BB72" t="s">
        <v>42</v>
      </c>
      <c r="BC72" t="s">
        <v>42</v>
      </c>
    </row>
    <row r="73" spans="1:55" x14ac:dyDescent="0.35">
      <c r="A73">
        <v>139</v>
      </c>
      <c r="B73" s="1">
        <v>44693</v>
      </c>
      <c r="C73" t="s">
        <v>40</v>
      </c>
      <c r="D73" t="s">
        <v>41</v>
      </c>
      <c r="E73" t="s">
        <v>43</v>
      </c>
      <c r="F73" t="s">
        <v>43</v>
      </c>
      <c r="G73" t="s">
        <v>43</v>
      </c>
      <c r="H73" t="s">
        <v>43</v>
      </c>
      <c r="I73" t="s">
        <v>48</v>
      </c>
      <c r="J73" t="s">
        <v>53</v>
      </c>
      <c r="K73">
        <v>33</v>
      </c>
      <c r="L73" t="s">
        <v>50</v>
      </c>
      <c r="M73">
        <v>90</v>
      </c>
      <c r="N73">
        <v>169</v>
      </c>
      <c r="O73" s="2">
        <f>(Listado_pacientes_JAG_Biologico_18_11_2024[[#This Row],[Peso (kg)]]/(Listado_pacientes_JAG_Biologico_18_11_2024[[#This Row],[Talla (cm)]]*Listado_pacientes_JAG_Biologico_18_11_2024[[#This Row],[Talla (cm)]]))*10000</f>
        <v>31.511501698119815</v>
      </c>
      <c r="P73" t="s">
        <v>47</v>
      </c>
      <c r="Q73" t="s">
        <v>43</v>
      </c>
      <c r="R73" t="s">
        <v>43</v>
      </c>
      <c r="S73" t="s">
        <v>42</v>
      </c>
      <c r="T73" t="s">
        <v>43</v>
      </c>
      <c r="U73">
        <v>10</v>
      </c>
      <c r="V73">
        <v>0</v>
      </c>
      <c r="W73">
        <v>5</v>
      </c>
      <c r="X73">
        <v>0</v>
      </c>
      <c r="Y73">
        <v>28</v>
      </c>
      <c r="Z73" t="s">
        <v>42</v>
      </c>
      <c r="AA73" t="s">
        <v>42</v>
      </c>
      <c r="AB73" t="s">
        <v>42</v>
      </c>
      <c r="AC73" t="s">
        <v>42</v>
      </c>
      <c r="AD73" t="s">
        <v>43</v>
      </c>
      <c r="AE73" t="s">
        <v>42</v>
      </c>
      <c r="AF73" t="s">
        <v>42</v>
      </c>
      <c r="AG73" t="s">
        <v>42</v>
      </c>
      <c r="AH73" t="s">
        <v>42</v>
      </c>
      <c r="AI73" t="s">
        <v>42</v>
      </c>
      <c r="AJ73" t="s">
        <v>42</v>
      </c>
      <c r="AK73" t="s">
        <v>42</v>
      </c>
      <c r="AL73" t="s">
        <v>42</v>
      </c>
      <c r="AM73" t="s">
        <v>42</v>
      </c>
      <c r="AN73" t="s">
        <v>42</v>
      </c>
      <c r="AO73">
        <v>309</v>
      </c>
      <c r="AQ73">
        <v>2960</v>
      </c>
      <c r="AR73" t="s">
        <v>43</v>
      </c>
      <c r="AT73" t="s">
        <v>42</v>
      </c>
      <c r="AU73" t="s">
        <v>42</v>
      </c>
      <c r="AV73">
        <v>6</v>
      </c>
      <c r="AW73">
        <v>4.4000000000000004</v>
      </c>
      <c r="AX73">
        <v>4</v>
      </c>
      <c r="AY73" t="s">
        <v>43</v>
      </c>
      <c r="AZ73" t="s">
        <v>42</v>
      </c>
      <c r="BA73" t="s">
        <v>42</v>
      </c>
      <c r="BB73" t="s">
        <v>42</v>
      </c>
      <c r="BC73" t="s">
        <v>42</v>
      </c>
    </row>
    <row r="74" spans="1:55" x14ac:dyDescent="0.35">
      <c r="A74">
        <v>140</v>
      </c>
      <c r="B74" s="1">
        <v>44700</v>
      </c>
      <c r="C74" t="s">
        <v>40</v>
      </c>
      <c r="D74" t="s">
        <v>41</v>
      </c>
      <c r="E74" t="s">
        <v>43</v>
      </c>
      <c r="F74" t="s">
        <v>43</v>
      </c>
      <c r="G74" t="s">
        <v>43</v>
      </c>
      <c r="H74" t="s">
        <v>42</v>
      </c>
      <c r="I74" t="s">
        <v>48</v>
      </c>
      <c r="J74" t="s">
        <v>53</v>
      </c>
      <c r="K74">
        <v>39</v>
      </c>
      <c r="L74" t="s">
        <v>46</v>
      </c>
      <c r="M74">
        <v>75</v>
      </c>
      <c r="N74">
        <v>162</v>
      </c>
      <c r="O74" s="2">
        <f>(Listado_pacientes_JAG_Biologico_18_11_2024[[#This Row],[Peso (kg)]]/(Listado_pacientes_JAG_Biologico_18_11_2024[[#This Row],[Talla (cm)]]*Listado_pacientes_JAG_Biologico_18_11_2024[[#This Row],[Talla (cm)]]))*10000</f>
        <v>28.577960676726107</v>
      </c>
      <c r="P74" t="s">
        <v>47</v>
      </c>
      <c r="Q74" t="s">
        <v>43</v>
      </c>
      <c r="R74" t="s">
        <v>43</v>
      </c>
      <c r="S74" t="s">
        <v>42</v>
      </c>
      <c r="T74" t="s">
        <v>42</v>
      </c>
      <c r="U74">
        <v>1</v>
      </c>
      <c r="V74">
        <v>1</v>
      </c>
      <c r="W74">
        <v>4</v>
      </c>
      <c r="X74">
        <v>0</v>
      </c>
      <c r="Y74">
        <v>31</v>
      </c>
      <c r="Z74" t="s">
        <v>43</v>
      </c>
      <c r="AA74" t="s">
        <v>43</v>
      </c>
      <c r="AB74" t="s">
        <v>42</v>
      </c>
      <c r="AC74" t="s">
        <v>42</v>
      </c>
      <c r="AD74" t="s">
        <v>43</v>
      </c>
      <c r="AE74" t="s">
        <v>43</v>
      </c>
      <c r="AF74" t="s">
        <v>43</v>
      </c>
      <c r="AH74" t="s">
        <v>42</v>
      </c>
      <c r="AI74" t="s">
        <v>42</v>
      </c>
      <c r="AJ74" t="s">
        <v>42</v>
      </c>
      <c r="AK74" t="s">
        <v>42</v>
      </c>
      <c r="AL74" t="s">
        <v>42</v>
      </c>
      <c r="AM74" t="s">
        <v>42</v>
      </c>
      <c r="AN74" t="s">
        <v>42</v>
      </c>
      <c r="AO74">
        <v>785</v>
      </c>
      <c r="AQ74">
        <v>138</v>
      </c>
      <c r="AR74" t="s">
        <v>43</v>
      </c>
      <c r="AS74">
        <v>165</v>
      </c>
      <c r="AT74" t="s">
        <v>42</v>
      </c>
      <c r="AU74" t="s">
        <v>42</v>
      </c>
      <c r="AV74">
        <v>9</v>
      </c>
      <c r="AW74">
        <v>3</v>
      </c>
      <c r="AX74">
        <v>4</v>
      </c>
      <c r="AY74" t="s">
        <v>42</v>
      </c>
      <c r="AZ74" t="s">
        <v>43</v>
      </c>
      <c r="BA74" t="s">
        <v>43</v>
      </c>
      <c r="BB74" t="s">
        <v>42</v>
      </c>
      <c r="BC74" t="s">
        <v>42</v>
      </c>
    </row>
    <row r="75" spans="1:55" x14ac:dyDescent="0.35">
      <c r="A75">
        <v>141</v>
      </c>
      <c r="B75" s="1">
        <v>44714</v>
      </c>
      <c r="C75" t="s">
        <v>40</v>
      </c>
      <c r="D75" t="s">
        <v>52</v>
      </c>
      <c r="E75" t="s">
        <v>43</v>
      </c>
      <c r="F75" t="s">
        <v>43</v>
      </c>
      <c r="G75" t="s">
        <v>43</v>
      </c>
      <c r="H75" t="s">
        <v>43</v>
      </c>
      <c r="I75" t="s">
        <v>48</v>
      </c>
      <c r="J75" t="s">
        <v>53</v>
      </c>
      <c r="K75">
        <v>38</v>
      </c>
      <c r="L75" t="s">
        <v>46</v>
      </c>
      <c r="M75">
        <v>65</v>
      </c>
      <c r="N75">
        <v>158</v>
      </c>
      <c r="O75" s="2">
        <f>(Listado_pacientes_JAG_Biologico_18_11_2024[[#This Row],[Peso (kg)]]/(Listado_pacientes_JAG_Biologico_18_11_2024[[#This Row],[Talla (cm)]]*Listado_pacientes_JAG_Biologico_18_11_2024[[#This Row],[Talla (cm)]]))*10000</f>
        <v>26.037493991347542</v>
      </c>
      <c r="P75" t="s">
        <v>47</v>
      </c>
      <c r="Q75" t="s">
        <v>43</v>
      </c>
      <c r="R75" t="s">
        <v>43</v>
      </c>
      <c r="S75" t="s">
        <v>42</v>
      </c>
      <c r="T75" t="s">
        <v>43</v>
      </c>
      <c r="U75">
        <v>0</v>
      </c>
      <c r="V75">
        <v>0</v>
      </c>
      <c r="W75">
        <v>2</v>
      </c>
      <c r="X75">
        <v>0</v>
      </c>
      <c r="Y75">
        <v>7</v>
      </c>
      <c r="Z75" t="s">
        <v>43</v>
      </c>
      <c r="AA75" t="s">
        <v>42</v>
      </c>
      <c r="AB75" t="s">
        <v>42</v>
      </c>
      <c r="AC75" t="s">
        <v>42</v>
      </c>
      <c r="AD75" t="s">
        <v>43</v>
      </c>
      <c r="AE75" t="s">
        <v>42</v>
      </c>
      <c r="AF75" t="s">
        <v>42</v>
      </c>
      <c r="AG75" t="s">
        <v>42</v>
      </c>
      <c r="AH75" t="s">
        <v>42</v>
      </c>
      <c r="AI75" t="s">
        <v>42</v>
      </c>
      <c r="AJ75" t="s">
        <v>42</v>
      </c>
      <c r="AK75" t="s">
        <v>42</v>
      </c>
      <c r="AL75" t="s">
        <v>42</v>
      </c>
      <c r="AM75" t="s">
        <v>42</v>
      </c>
      <c r="AN75" t="s">
        <v>42</v>
      </c>
      <c r="AO75">
        <v>260</v>
      </c>
      <c r="AQ75">
        <v>151</v>
      </c>
      <c r="AR75" t="s">
        <v>43</v>
      </c>
      <c r="AS75">
        <v>37</v>
      </c>
      <c r="AT75" t="s">
        <v>42</v>
      </c>
      <c r="AU75" t="s">
        <v>43</v>
      </c>
      <c r="AV75">
        <v>18</v>
      </c>
      <c r="AW75">
        <v>1.4</v>
      </c>
      <c r="AX75">
        <v>2</v>
      </c>
      <c r="AY75" t="s">
        <v>42</v>
      </c>
      <c r="AZ75" t="s">
        <v>43</v>
      </c>
      <c r="BA75" t="s">
        <v>43</v>
      </c>
      <c r="BB75" t="s">
        <v>42</v>
      </c>
      <c r="BC75" t="s">
        <v>42</v>
      </c>
    </row>
    <row r="76" spans="1:55" x14ac:dyDescent="0.35">
      <c r="A76">
        <v>142</v>
      </c>
      <c r="B76" s="1">
        <v>44707</v>
      </c>
      <c r="C76" t="s">
        <v>40</v>
      </c>
      <c r="D76" t="s">
        <v>41</v>
      </c>
      <c r="E76" t="s">
        <v>43</v>
      </c>
      <c r="F76" t="s">
        <v>42</v>
      </c>
      <c r="G76" t="s">
        <v>43</v>
      </c>
      <c r="H76" t="s">
        <v>43</v>
      </c>
      <c r="I76" t="s">
        <v>48</v>
      </c>
      <c r="J76" t="s">
        <v>53</v>
      </c>
      <c r="K76">
        <v>76</v>
      </c>
      <c r="L76" t="s">
        <v>46</v>
      </c>
      <c r="M76">
        <v>68</v>
      </c>
      <c r="N76">
        <v>149</v>
      </c>
      <c r="O76" s="2">
        <f>(Listado_pacientes_JAG_Biologico_18_11_2024[[#This Row],[Peso (kg)]]/(Listado_pacientes_JAG_Biologico_18_11_2024[[#This Row],[Talla (cm)]]*Listado_pacientes_JAG_Biologico_18_11_2024[[#This Row],[Talla (cm)]]))*10000</f>
        <v>30.629250934642581</v>
      </c>
      <c r="P76" t="s">
        <v>47</v>
      </c>
      <c r="Q76" t="s">
        <v>43</v>
      </c>
      <c r="R76" t="s">
        <v>43</v>
      </c>
      <c r="S76" t="s">
        <v>43</v>
      </c>
      <c r="T76" t="s">
        <v>43</v>
      </c>
      <c r="U76">
        <v>0</v>
      </c>
      <c r="V76">
        <v>1</v>
      </c>
      <c r="W76">
        <v>2</v>
      </c>
      <c r="X76">
        <v>0</v>
      </c>
      <c r="Y76">
        <v>20</v>
      </c>
      <c r="Z76" t="s">
        <v>42</v>
      </c>
      <c r="AA76" t="s">
        <v>43</v>
      </c>
      <c r="AB76" t="s">
        <v>42</v>
      </c>
      <c r="AC76" t="s">
        <v>42</v>
      </c>
      <c r="AD76" t="s">
        <v>43</v>
      </c>
      <c r="AE76" t="s">
        <v>43</v>
      </c>
      <c r="AF76" t="s">
        <v>42</v>
      </c>
      <c r="AG76" t="s">
        <v>43</v>
      </c>
      <c r="AH76" t="s">
        <v>42</v>
      </c>
      <c r="AI76" t="s">
        <v>43</v>
      </c>
      <c r="AJ76" t="s">
        <v>43</v>
      </c>
      <c r="AK76" t="s">
        <v>42</v>
      </c>
      <c r="AL76" t="s">
        <v>42</v>
      </c>
      <c r="AM76" t="s">
        <v>42</v>
      </c>
      <c r="AN76" t="s">
        <v>42</v>
      </c>
      <c r="AO76">
        <v>170</v>
      </c>
      <c r="AQ76">
        <v>949</v>
      </c>
      <c r="AR76" t="s">
        <v>43</v>
      </c>
      <c r="AS76">
        <v>38</v>
      </c>
      <c r="AT76" t="s">
        <v>42</v>
      </c>
      <c r="AU76" t="s">
        <v>42</v>
      </c>
      <c r="AV76">
        <v>15</v>
      </c>
      <c r="AW76">
        <v>2.6</v>
      </c>
      <c r="AX76">
        <v>4</v>
      </c>
      <c r="AY76" t="s">
        <v>43</v>
      </c>
      <c r="AZ76" t="s">
        <v>43</v>
      </c>
      <c r="BA76" t="s">
        <v>43</v>
      </c>
      <c r="BB76" t="s">
        <v>42</v>
      </c>
      <c r="BC76" t="s">
        <v>42</v>
      </c>
    </row>
    <row r="77" spans="1:55" x14ac:dyDescent="0.35">
      <c r="A77">
        <v>145</v>
      </c>
      <c r="B77" s="1">
        <v>44714</v>
      </c>
      <c r="C77" t="s">
        <v>40</v>
      </c>
      <c r="D77" t="s">
        <v>41</v>
      </c>
      <c r="E77" t="s">
        <v>43</v>
      </c>
      <c r="F77" t="s">
        <v>43</v>
      </c>
      <c r="G77" t="s">
        <v>43</v>
      </c>
      <c r="H77" t="s">
        <v>42</v>
      </c>
      <c r="I77" t="s">
        <v>48</v>
      </c>
      <c r="J77" t="s">
        <v>51</v>
      </c>
      <c r="K77">
        <v>63</v>
      </c>
      <c r="L77" t="s">
        <v>50</v>
      </c>
      <c r="M77">
        <v>84</v>
      </c>
      <c r="N77">
        <v>164</v>
      </c>
      <c r="O77" s="2">
        <f>(Listado_pacientes_JAG_Biologico_18_11_2024[[#This Row],[Peso (kg)]]/(Listado_pacientes_JAG_Biologico_18_11_2024[[#This Row],[Talla (cm)]]*Listado_pacientes_JAG_Biologico_18_11_2024[[#This Row],[Talla (cm)]]))*10000</f>
        <v>31.231409875074359</v>
      </c>
      <c r="P77" t="s">
        <v>47</v>
      </c>
      <c r="Q77" t="s">
        <v>43</v>
      </c>
      <c r="R77" t="s">
        <v>43</v>
      </c>
      <c r="S77" t="s">
        <v>42</v>
      </c>
      <c r="T77" t="s">
        <v>43</v>
      </c>
      <c r="U77">
        <v>3</v>
      </c>
      <c r="V77">
        <v>0</v>
      </c>
      <c r="W77">
        <v>3</v>
      </c>
      <c r="X77">
        <v>0</v>
      </c>
      <c r="Y77">
        <v>58</v>
      </c>
      <c r="Z77" t="s">
        <v>43</v>
      </c>
      <c r="AA77" t="s">
        <v>43</v>
      </c>
      <c r="AB77" t="s">
        <v>42</v>
      </c>
      <c r="AC77" t="s">
        <v>42</v>
      </c>
      <c r="AD77" t="s">
        <v>43</v>
      </c>
      <c r="AE77" t="s">
        <v>43</v>
      </c>
      <c r="AF77" t="s">
        <v>42</v>
      </c>
      <c r="AG77" t="s">
        <v>42</v>
      </c>
      <c r="AH77" t="s">
        <v>42</v>
      </c>
      <c r="AI77" t="s">
        <v>42</v>
      </c>
      <c r="AJ77" t="s">
        <v>43</v>
      </c>
      <c r="AK77" t="s">
        <v>42</v>
      </c>
      <c r="AL77" t="s">
        <v>42</v>
      </c>
      <c r="AM77" t="s">
        <v>42</v>
      </c>
      <c r="AN77" t="s">
        <v>42</v>
      </c>
      <c r="AO77">
        <v>1040</v>
      </c>
      <c r="AP77">
        <v>0</v>
      </c>
      <c r="AQ77">
        <v>651</v>
      </c>
      <c r="AR77" t="s">
        <v>43</v>
      </c>
      <c r="AS77">
        <v>39</v>
      </c>
      <c r="AU77" t="s">
        <v>42</v>
      </c>
      <c r="AV77">
        <v>9</v>
      </c>
      <c r="AY77" t="s">
        <v>42</v>
      </c>
      <c r="AZ77" t="s">
        <v>43</v>
      </c>
      <c r="BA77" t="s">
        <v>43</v>
      </c>
      <c r="BB77" t="s">
        <v>42</v>
      </c>
      <c r="BC77" t="s">
        <v>42</v>
      </c>
    </row>
    <row r="78" spans="1:55" x14ac:dyDescent="0.35">
      <c r="A78">
        <v>147</v>
      </c>
      <c r="B78" s="1">
        <v>44714</v>
      </c>
      <c r="C78" t="s">
        <v>40</v>
      </c>
      <c r="D78" t="s">
        <v>41</v>
      </c>
      <c r="E78" t="s">
        <v>43</v>
      </c>
      <c r="F78" t="s">
        <v>43</v>
      </c>
      <c r="G78" t="s">
        <v>43</v>
      </c>
      <c r="H78" t="s">
        <v>42</v>
      </c>
      <c r="I78" t="s">
        <v>48</v>
      </c>
      <c r="J78" t="s">
        <v>53</v>
      </c>
      <c r="K78">
        <v>45</v>
      </c>
      <c r="L78" t="s">
        <v>46</v>
      </c>
      <c r="M78">
        <v>53</v>
      </c>
      <c r="N78">
        <v>150</v>
      </c>
      <c r="O78" s="2">
        <f>(Listado_pacientes_JAG_Biologico_18_11_2024[[#This Row],[Peso (kg)]]/(Listado_pacientes_JAG_Biologico_18_11_2024[[#This Row],[Talla (cm)]]*Listado_pacientes_JAG_Biologico_18_11_2024[[#This Row],[Talla (cm)]]))*10000</f>
        <v>23.555555555555557</v>
      </c>
      <c r="P78" t="s">
        <v>47</v>
      </c>
      <c r="Q78" t="s">
        <v>43</v>
      </c>
      <c r="R78" t="s">
        <v>43</v>
      </c>
      <c r="S78" t="s">
        <v>42</v>
      </c>
      <c r="T78" t="s">
        <v>43</v>
      </c>
      <c r="U78">
        <v>2</v>
      </c>
      <c r="V78">
        <v>0</v>
      </c>
      <c r="W78">
        <v>3</v>
      </c>
      <c r="X78">
        <v>0</v>
      </c>
      <c r="Y78">
        <v>43</v>
      </c>
      <c r="Z78" t="s">
        <v>43</v>
      </c>
      <c r="AA78" t="s">
        <v>43</v>
      </c>
      <c r="AB78" t="s">
        <v>42</v>
      </c>
      <c r="AC78" t="s">
        <v>42</v>
      </c>
      <c r="AD78" t="s">
        <v>42</v>
      </c>
      <c r="AE78" t="s">
        <v>42</v>
      </c>
      <c r="AF78" t="s">
        <v>42</v>
      </c>
      <c r="AH78" t="s">
        <v>42</v>
      </c>
      <c r="AI78" t="s">
        <v>42</v>
      </c>
      <c r="AJ78" t="s">
        <v>42</v>
      </c>
      <c r="AK78" t="s">
        <v>42</v>
      </c>
      <c r="AL78" t="s">
        <v>42</v>
      </c>
      <c r="AM78" t="s">
        <v>42</v>
      </c>
      <c r="AN78" t="s">
        <v>42</v>
      </c>
      <c r="AO78">
        <v>590</v>
      </c>
      <c r="AQ78">
        <v>1292</v>
      </c>
      <c r="AR78" t="s">
        <v>43</v>
      </c>
      <c r="AS78">
        <v>46</v>
      </c>
      <c r="AT78" t="s">
        <v>42</v>
      </c>
      <c r="AU78" t="s">
        <v>43</v>
      </c>
      <c r="AV78">
        <v>14</v>
      </c>
      <c r="AW78">
        <v>3</v>
      </c>
      <c r="AX78">
        <v>0</v>
      </c>
      <c r="AY78" t="s">
        <v>42</v>
      </c>
      <c r="AZ78" t="s">
        <v>43</v>
      </c>
      <c r="BA78" t="s">
        <v>43</v>
      </c>
      <c r="BB78" t="s">
        <v>42</v>
      </c>
      <c r="BC78" t="s">
        <v>42</v>
      </c>
    </row>
    <row r="79" spans="1:55" x14ac:dyDescent="0.35">
      <c r="A79">
        <v>149</v>
      </c>
      <c r="B79" s="1">
        <v>44749</v>
      </c>
      <c r="C79" t="s">
        <v>40</v>
      </c>
      <c r="D79" t="s">
        <v>41</v>
      </c>
      <c r="E79" t="s">
        <v>43</v>
      </c>
      <c r="F79" t="s">
        <v>42</v>
      </c>
      <c r="G79" t="s">
        <v>43</v>
      </c>
      <c r="H79" t="s">
        <v>43</v>
      </c>
      <c r="I79" t="s">
        <v>48</v>
      </c>
      <c r="J79" t="s">
        <v>49</v>
      </c>
      <c r="K79">
        <v>55</v>
      </c>
      <c r="L79" t="s">
        <v>46</v>
      </c>
      <c r="M79">
        <v>81</v>
      </c>
      <c r="N79">
        <v>158</v>
      </c>
      <c r="O79" s="2">
        <f>(Listado_pacientes_JAG_Biologico_18_11_2024[[#This Row],[Peso (kg)]]/(Listado_pacientes_JAG_Biologico_18_11_2024[[#This Row],[Talla (cm)]]*Listado_pacientes_JAG_Biologico_18_11_2024[[#This Row],[Talla (cm)]]))*10000</f>
        <v>32.446723281525394</v>
      </c>
      <c r="P79" t="s">
        <v>47</v>
      </c>
      <c r="Q79" t="s">
        <v>43</v>
      </c>
      <c r="R79" t="s">
        <v>43</v>
      </c>
      <c r="S79" t="s">
        <v>42</v>
      </c>
      <c r="T79" t="s">
        <v>42</v>
      </c>
      <c r="U79">
        <v>0</v>
      </c>
      <c r="V79">
        <v>0</v>
      </c>
      <c r="W79">
        <v>2</v>
      </c>
      <c r="X79">
        <v>0</v>
      </c>
      <c r="Y79">
        <v>49</v>
      </c>
      <c r="Z79" t="s">
        <v>43</v>
      </c>
      <c r="AA79" t="s">
        <v>43</v>
      </c>
      <c r="AB79" t="s">
        <v>42</v>
      </c>
      <c r="AC79" t="s">
        <v>42</v>
      </c>
      <c r="AD79" t="s">
        <v>43</v>
      </c>
      <c r="AE79" t="s">
        <v>42</v>
      </c>
      <c r="AF79" t="s">
        <v>42</v>
      </c>
      <c r="AG79" t="s">
        <v>42</v>
      </c>
      <c r="AH79" t="s">
        <v>42</v>
      </c>
      <c r="AI79" t="s">
        <v>43</v>
      </c>
      <c r="AJ79" t="s">
        <v>43</v>
      </c>
      <c r="AK79" t="s">
        <v>42</v>
      </c>
      <c r="AL79" t="s">
        <v>42</v>
      </c>
      <c r="AM79" t="s">
        <v>42</v>
      </c>
      <c r="AN79" t="s">
        <v>42</v>
      </c>
      <c r="AO79">
        <v>3320</v>
      </c>
      <c r="AQ79">
        <v>124</v>
      </c>
      <c r="AR79" t="s">
        <v>42</v>
      </c>
      <c r="AS79">
        <v>29</v>
      </c>
      <c r="AT79" t="s">
        <v>42</v>
      </c>
      <c r="AU79" t="s">
        <v>42</v>
      </c>
      <c r="AV79">
        <v>11</v>
      </c>
      <c r="AW79">
        <v>3.4</v>
      </c>
      <c r="AX79">
        <v>3</v>
      </c>
      <c r="AY79" t="s">
        <v>43</v>
      </c>
      <c r="AZ79" t="s">
        <v>43</v>
      </c>
      <c r="BA79" t="s">
        <v>42</v>
      </c>
      <c r="BB79" t="s">
        <v>42</v>
      </c>
      <c r="BC79" t="s">
        <v>42</v>
      </c>
    </row>
    <row r="80" spans="1:55" x14ac:dyDescent="0.35">
      <c r="A80">
        <v>150</v>
      </c>
      <c r="B80" s="1">
        <v>44756</v>
      </c>
      <c r="C80" t="s">
        <v>40</v>
      </c>
      <c r="D80" t="s">
        <v>41</v>
      </c>
      <c r="E80" t="s">
        <v>43</v>
      </c>
      <c r="F80" t="s">
        <v>42</v>
      </c>
      <c r="G80" t="s">
        <v>43</v>
      </c>
      <c r="H80" t="s">
        <v>42</v>
      </c>
      <c r="I80" t="s">
        <v>48</v>
      </c>
      <c r="J80" t="s">
        <v>49</v>
      </c>
      <c r="K80">
        <v>55</v>
      </c>
      <c r="L80" t="s">
        <v>46</v>
      </c>
      <c r="M80">
        <v>83</v>
      </c>
      <c r="N80">
        <v>160</v>
      </c>
      <c r="O80" s="2">
        <f>(Listado_pacientes_JAG_Biologico_18_11_2024[[#This Row],[Peso (kg)]]/(Listado_pacientes_JAG_Biologico_18_11_2024[[#This Row],[Talla (cm)]]*Listado_pacientes_JAG_Biologico_18_11_2024[[#This Row],[Talla (cm)]]))*10000</f>
        <v>32.421875</v>
      </c>
      <c r="P80" t="s">
        <v>47</v>
      </c>
      <c r="Q80" t="s">
        <v>43</v>
      </c>
      <c r="R80" t="s">
        <v>42</v>
      </c>
      <c r="S80" t="s">
        <v>42</v>
      </c>
      <c r="T80" t="s">
        <v>43</v>
      </c>
      <c r="U80">
        <v>0</v>
      </c>
      <c r="V80">
        <v>0</v>
      </c>
      <c r="W80">
        <v>0</v>
      </c>
      <c r="X80">
        <v>0</v>
      </c>
      <c r="Y80">
        <v>19</v>
      </c>
      <c r="Z80" t="s">
        <v>43</v>
      </c>
      <c r="AA80" t="s">
        <v>42</v>
      </c>
      <c r="AB80" t="s">
        <v>42</v>
      </c>
      <c r="AC80" t="s">
        <v>42</v>
      </c>
      <c r="AD80" t="s">
        <v>43</v>
      </c>
      <c r="AE80" t="s">
        <v>43</v>
      </c>
      <c r="AF80" t="s">
        <v>42</v>
      </c>
      <c r="AG80" t="s">
        <v>42</v>
      </c>
      <c r="AH80" t="s">
        <v>42</v>
      </c>
      <c r="AI80" t="s">
        <v>42</v>
      </c>
      <c r="AJ80" t="s">
        <v>43</v>
      </c>
      <c r="AK80" t="s">
        <v>42</v>
      </c>
      <c r="AL80" t="s">
        <v>42</v>
      </c>
      <c r="AM80" t="s">
        <v>42</v>
      </c>
      <c r="AN80" t="s">
        <v>42</v>
      </c>
      <c r="AO80">
        <v>374</v>
      </c>
      <c r="AQ80">
        <v>34.200000000000003</v>
      </c>
      <c r="AR80" t="s">
        <v>43</v>
      </c>
      <c r="AS80">
        <v>67</v>
      </c>
      <c r="AT80" t="s">
        <v>42</v>
      </c>
      <c r="AU80" t="s">
        <v>42</v>
      </c>
      <c r="AV80">
        <v>12</v>
      </c>
      <c r="AW80">
        <v>3</v>
      </c>
      <c r="AY80" t="s">
        <v>42</v>
      </c>
      <c r="AZ80" t="s">
        <v>43</v>
      </c>
      <c r="BA80" t="s">
        <v>43</v>
      </c>
      <c r="BB80" t="s">
        <v>42</v>
      </c>
      <c r="BC80" t="s">
        <v>42</v>
      </c>
    </row>
    <row r="81" spans="1:55" x14ac:dyDescent="0.35">
      <c r="A81">
        <v>151</v>
      </c>
      <c r="B81" s="1">
        <v>44763</v>
      </c>
      <c r="C81" t="s">
        <v>40</v>
      </c>
      <c r="D81" t="s">
        <v>41</v>
      </c>
      <c r="E81" t="s">
        <v>43</v>
      </c>
      <c r="F81" t="s">
        <v>43</v>
      </c>
      <c r="G81" t="s">
        <v>43</v>
      </c>
      <c r="H81" t="s">
        <v>43</v>
      </c>
      <c r="I81" t="s">
        <v>48</v>
      </c>
      <c r="J81" t="s">
        <v>49</v>
      </c>
      <c r="K81">
        <v>33</v>
      </c>
      <c r="L81" t="s">
        <v>50</v>
      </c>
      <c r="M81">
        <v>68</v>
      </c>
      <c r="N81">
        <v>167</v>
      </c>
      <c r="O81" s="2">
        <f>(Listado_pacientes_JAG_Biologico_18_11_2024[[#This Row],[Peso (kg)]]/(Listado_pacientes_JAG_Biologico_18_11_2024[[#This Row],[Talla (cm)]]*Listado_pacientes_JAG_Biologico_18_11_2024[[#This Row],[Talla (cm)]]))*10000</f>
        <v>24.382372978593711</v>
      </c>
      <c r="P81" t="s">
        <v>47</v>
      </c>
      <c r="Q81" t="s">
        <v>43</v>
      </c>
      <c r="R81" t="s">
        <v>43</v>
      </c>
      <c r="S81" t="s">
        <v>43</v>
      </c>
      <c r="T81" t="s">
        <v>43</v>
      </c>
      <c r="U81">
        <v>1</v>
      </c>
      <c r="V81">
        <v>1</v>
      </c>
      <c r="W81">
        <v>10</v>
      </c>
      <c r="X81">
        <v>0</v>
      </c>
      <c r="Y81">
        <v>25</v>
      </c>
      <c r="Z81" t="s">
        <v>43</v>
      </c>
      <c r="AA81" t="s">
        <v>42</v>
      </c>
      <c r="AB81" t="s">
        <v>42</v>
      </c>
      <c r="AC81" t="s">
        <v>42</v>
      </c>
      <c r="AD81" t="s">
        <v>42</v>
      </c>
      <c r="AE81" t="s">
        <v>43</v>
      </c>
      <c r="AF81" t="s">
        <v>42</v>
      </c>
      <c r="AG81" t="s">
        <v>42</v>
      </c>
      <c r="AH81" t="s">
        <v>42</v>
      </c>
      <c r="AI81" t="s">
        <v>42</v>
      </c>
      <c r="AJ81" t="s">
        <v>42</v>
      </c>
      <c r="AK81" t="s">
        <v>42</v>
      </c>
      <c r="AL81" t="s">
        <v>42</v>
      </c>
      <c r="AM81" t="s">
        <v>42</v>
      </c>
      <c r="AN81" t="s">
        <v>42</v>
      </c>
      <c r="AO81">
        <v>2120</v>
      </c>
      <c r="AP81">
        <v>23</v>
      </c>
      <c r="AQ81">
        <v>79</v>
      </c>
      <c r="AR81" t="s">
        <v>43</v>
      </c>
      <c r="AS81">
        <v>8</v>
      </c>
      <c r="AT81" t="s">
        <v>42</v>
      </c>
      <c r="AU81" t="s">
        <v>43</v>
      </c>
      <c r="AV81">
        <v>6</v>
      </c>
      <c r="AW81">
        <v>5.4</v>
      </c>
      <c r="AX81">
        <v>4</v>
      </c>
      <c r="AY81" t="s">
        <v>42</v>
      </c>
      <c r="AZ81" t="s">
        <v>42</v>
      </c>
      <c r="BA81" t="s">
        <v>43</v>
      </c>
      <c r="BB81" t="s">
        <v>42</v>
      </c>
      <c r="BC81" t="s">
        <v>42</v>
      </c>
    </row>
    <row r="82" spans="1:55" x14ac:dyDescent="0.35">
      <c r="A82">
        <v>153</v>
      </c>
      <c r="B82" s="1">
        <v>44777</v>
      </c>
      <c r="C82" t="s">
        <v>40</v>
      </c>
      <c r="D82" t="s">
        <v>41</v>
      </c>
      <c r="E82" t="s">
        <v>43</v>
      </c>
      <c r="F82" t="s">
        <v>43</v>
      </c>
      <c r="G82" t="s">
        <v>43</v>
      </c>
      <c r="H82" t="s">
        <v>42</v>
      </c>
      <c r="I82" t="s">
        <v>48</v>
      </c>
      <c r="J82" t="s">
        <v>53</v>
      </c>
      <c r="K82">
        <v>58</v>
      </c>
      <c r="L82" t="s">
        <v>46</v>
      </c>
      <c r="M82">
        <v>65</v>
      </c>
      <c r="N82">
        <v>153</v>
      </c>
      <c r="O82" s="2">
        <f>(Listado_pacientes_JAG_Biologico_18_11_2024[[#This Row],[Peso (kg)]]/(Listado_pacientes_JAG_Biologico_18_11_2024[[#This Row],[Talla (cm)]]*Listado_pacientes_JAG_Biologico_18_11_2024[[#This Row],[Talla (cm)]]))*10000</f>
        <v>27.767098124652911</v>
      </c>
      <c r="P82" t="s">
        <v>47</v>
      </c>
      <c r="Q82" t="s">
        <v>43</v>
      </c>
      <c r="R82" t="s">
        <v>43</v>
      </c>
      <c r="S82" t="s">
        <v>42</v>
      </c>
      <c r="T82" t="s">
        <v>42</v>
      </c>
      <c r="U82">
        <v>0</v>
      </c>
      <c r="V82">
        <v>0</v>
      </c>
      <c r="W82">
        <v>3</v>
      </c>
      <c r="X82">
        <v>0</v>
      </c>
      <c r="Y82">
        <v>41</v>
      </c>
      <c r="Z82" t="s">
        <v>42</v>
      </c>
      <c r="AA82" t="s">
        <v>43</v>
      </c>
      <c r="AB82" t="s">
        <v>42</v>
      </c>
      <c r="AC82" t="s">
        <v>42</v>
      </c>
      <c r="AD82" t="s">
        <v>43</v>
      </c>
      <c r="AE82" t="s">
        <v>43</v>
      </c>
      <c r="AG82" t="s">
        <v>42</v>
      </c>
      <c r="AH82" t="s">
        <v>42</v>
      </c>
      <c r="AI82" t="s">
        <v>42</v>
      </c>
      <c r="AJ82" t="s">
        <v>42</v>
      </c>
      <c r="AK82" t="s">
        <v>42</v>
      </c>
      <c r="AL82" t="s">
        <v>43</v>
      </c>
      <c r="AM82" t="s">
        <v>42</v>
      </c>
      <c r="AN82" t="s">
        <v>42</v>
      </c>
      <c r="AO82">
        <v>1380</v>
      </c>
      <c r="AQ82">
        <v>85.7</v>
      </c>
      <c r="AR82" t="s">
        <v>42</v>
      </c>
      <c r="AS82">
        <v>60</v>
      </c>
      <c r="AU82" t="s">
        <v>43</v>
      </c>
      <c r="AV82">
        <v>17</v>
      </c>
      <c r="AW82">
        <v>1.6</v>
      </c>
      <c r="AX82">
        <v>3</v>
      </c>
      <c r="AY82" t="s">
        <v>42</v>
      </c>
      <c r="AZ82" t="s">
        <v>42</v>
      </c>
      <c r="BA82" t="s">
        <v>43</v>
      </c>
      <c r="BB82" t="s">
        <v>42</v>
      </c>
      <c r="BC82" t="s">
        <v>42</v>
      </c>
    </row>
    <row r="83" spans="1:55" x14ac:dyDescent="0.35">
      <c r="A83">
        <v>154</v>
      </c>
      <c r="B83" s="1">
        <v>44791</v>
      </c>
      <c r="C83" t="s">
        <v>40</v>
      </c>
      <c r="D83" t="s">
        <v>41</v>
      </c>
      <c r="E83" t="s">
        <v>43</v>
      </c>
      <c r="F83" t="s">
        <v>43</v>
      </c>
      <c r="G83" t="s">
        <v>43</v>
      </c>
      <c r="H83" t="s">
        <v>43</v>
      </c>
      <c r="I83" t="s">
        <v>48</v>
      </c>
      <c r="J83" t="s">
        <v>49</v>
      </c>
      <c r="K83">
        <v>35</v>
      </c>
      <c r="L83" t="s">
        <v>46</v>
      </c>
      <c r="M83">
        <v>53</v>
      </c>
      <c r="N83">
        <v>149</v>
      </c>
      <c r="O83" s="2">
        <f>(Listado_pacientes_JAG_Biologico_18_11_2024[[#This Row],[Peso (kg)]]/(Listado_pacientes_JAG_Biologico_18_11_2024[[#This Row],[Talla (cm)]]*Listado_pacientes_JAG_Biologico_18_11_2024[[#This Row],[Talla (cm)]]))*10000</f>
        <v>23.872798522589072</v>
      </c>
      <c r="P83" t="s">
        <v>47</v>
      </c>
      <c r="Q83" t="s">
        <v>43</v>
      </c>
      <c r="R83" t="s">
        <v>43</v>
      </c>
      <c r="S83" t="s">
        <v>43</v>
      </c>
      <c r="T83" t="s">
        <v>43</v>
      </c>
      <c r="U83">
        <v>8</v>
      </c>
      <c r="V83">
        <v>3</v>
      </c>
      <c r="W83">
        <v>8</v>
      </c>
      <c r="X83">
        <v>0</v>
      </c>
      <c r="Y83">
        <v>27</v>
      </c>
      <c r="Z83" t="s">
        <v>43</v>
      </c>
      <c r="AA83" t="s">
        <v>42</v>
      </c>
      <c r="AB83" t="s">
        <v>42</v>
      </c>
      <c r="AC83" t="s">
        <v>42</v>
      </c>
      <c r="AD83" t="s">
        <v>42</v>
      </c>
      <c r="AE83" t="s">
        <v>42</v>
      </c>
      <c r="AF83" t="s">
        <v>42</v>
      </c>
      <c r="AG83" t="s">
        <v>42</v>
      </c>
      <c r="AH83" t="s">
        <v>42</v>
      </c>
      <c r="AI83" t="s">
        <v>42</v>
      </c>
      <c r="AJ83" t="s">
        <v>42</v>
      </c>
      <c r="AK83" t="s">
        <v>42</v>
      </c>
      <c r="AL83" t="s">
        <v>43</v>
      </c>
      <c r="AM83" t="s">
        <v>42</v>
      </c>
      <c r="AN83" t="s">
        <v>42</v>
      </c>
      <c r="AO83">
        <v>500</v>
      </c>
      <c r="AQ83">
        <v>1698</v>
      </c>
      <c r="AR83" t="s">
        <v>39</v>
      </c>
      <c r="AS83">
        <v>7</v>
      </c>
      <c r="AT83" t="s">
        <v>42</v>
      </c>
      <c r="AU83" t="s">
        <v>43</v>
      </c>
      <c r="AV83">
        <v>13</v>
      </c>
      <c r="AW83">
        <v>0.4</v>
      </c>
      <c r="AX83">
        <v>4</v>
      </c>
      <c r="AY83" t="s">
        <v>43</v>
      </c>
      <c r="AZ83" t="s">
        <v>43</v>
      </c>
      <c r="BA83" t="s">
        <v>43</v>
      </c>
      <c r="BB83" t="s">
        <v>42</v>
      </c>
      <c r="BC83" t="s">
        <v>42</v>
      </c>
    </row>
    <row r="84" spans="1:55" x14ac:dyDescent="0.35">
      <c r="A84">
        <v>155</v>
      </c>
      <c r="B84" s="1">
        <v>44798</v>
      </c>
      <c r="C84" t="s">
        <v>40</v>
      </c>
      <c r="D84" t="s">
        <v>41</v>
      </c>
      <c r="E84" t="s">
        <v>43</v>
      </c>
      <c r="F84" t="s">
        <v>43</v>
      </c>
      <c r="G84" t="s">
        <v>43</v>
      </c>
      <c r="H84" t="s">
        <v>43</v>
      </c>
      <c r="I84" t="s">
        <v>48</v>
      </c>
      <c r="J84" t="s">
        <v>53</v>
      </c>
      <c r="K84">
        <v>53</v>
      </c>
      <c r="L84" t="s">
        <v>46</v>
      </c>
      <c r="M84">
        <v>66</v>
      </c>
      <c r="N84">
        <v>161</v>
      </c>
      <c r="O84" s="2">
        <f>(Listado_pacientes_JAG_Biologico_18_11_2024[[#This Row],[Peso (kg)]]/(Listado_pacientes_JAG_Biologico_18_11_2024[[#This Row],[Talla (cm)]]*Listado_pacientes_JAG_Biologico_18_11_2024[[#This Row],[Talla (cm)]]))*10000</f>
        <v>25.461980633463217</v>
      </c>
      <c r="P84" t="s">
        <v>47</v>
      </c>
      <c r="Q84" t="s">
        <v>42</v>
      </c>
      <c r="R84" t="s">
        <v>43</v>
      </c>
      <c r="S84" t="s">
        <v>42</v>
      </c>
      <c r="T84" t="s">
        <v>43</v>
      </c>
      <c r="U84">
        <v>0</v>
      </c>
      <c r="V84">
        <v>0</v>
      </c>
      <c r="W84">
        <v>3</v>
      </c>
      <c r="X84">
        <v>0</v>
      </c>
      <c r="Y84">
        <v>29</v>
      </c>
      <c r="Z84" t="s">
        <v>43</v>
      </c>
      <c r="AA84" t="s">
        <v>42</v>
      </c>
      <c r="AB84" t="s">
        <v>42</v>
      </c>
      <c r="AC84" t="s">
        <v>42</v>
      </c>
      <c r="AD84" t="s">
        <v>43</v>
      </c>
      <c r="AE84" t="s">
        <v>43</v>
      </c>
      <c r="AF84" t="s">
        <v>42</v>
      </c>
      <c r="AG84" t="s">
        <v>42</v>
      </c>
      <c r="AH84" t="s">
        <v>42</v>
      </c>
      <c r="AI84" t="s">
        <v>42</v>
      </c>
      <c r="AJ84" t="s">
        <v>42</v>
      </c>
      <c r="AK84" t="s">
        <v>42</v>
      </c>
      <c r="AL84" t="s">
        <v>42</v>
      </c>
      <c r="AM84" t="s">
        <v>42</v>
      </c>
      <c r="AN84" t="s">
        <v>42</v>
      </c>
      <c r="AO84">
        <v>410</v>
      </c>
      <c r="AP84">
        <v>3</v>
      </c>
      <c r="AQ84">
        <v>242</v>
      </c>
      <c r="AR84" t="s">
        <v>43</v>
      </c>
      <c r="AS84">
        <v>22</v>
      </c>
      <c r="AT84" t="s">
        <v>42</v>
      </c>
      <c r="AU84" t="s">
        <v>43</v>
      </c>
      <c r="AV84">
        <v>22</v>
      </c>
      <c r="AW84">
        <v>0.2</v>
      </c>
      <c r="AX84">
        <v>0</v>
      </c>
      <c r="AY84" t="s">
        <v>42</v>
      </c>
      <c r="AZ84" t="s">
        <v>42</v>
      </c>
      <c r="BA84" t="s">
        <v>42</v>
      </c>
      <c r="BB84" t="s">
        <v>42</v>
      </c>
      <c r="BC84" t="s">
        <v>42</v>
      </c>
    </row>
    <row r="85" spans="1:55" x14ac:dyDescent="0.35">
      <c r="A85">
        <v>156</v>
      </c>
      <c r="B85" s="1">
        <v>44812</v>
      </c>
      <c r="C85" t="s">
        <v>40</v>
      </c>
      <c r="D85" t="s">
        <v>41</v>
      </c>
      <c r="E85" t="s">
        <v>43</v>
      </c>
      <c r="F85" t="s">
        <v>43</v>
      </c>
      <c r="G85" t="s">
        <v>43</v>
      </c>
      <c r="H85" t="s">
        <v>42</v>
      </c>
      <c r="I85" t="s">
        <v>48</v>
      </c>
      <c r="J85" t="s">
        <v>53</v>
      </c>
      <c r="K85">
        <v>43</v>
      </c>
      <c r="L85" t="s">
        <v>46</v>
      </c>
      <c r="M85">
        <v>80</v>
      </c>
      <c r="N85">
        <v>154</v>
      </c>
      <c r="O85" s="2">
        <f>(Listado_pacientes_JAG_Biologico_18_11_2024[[#This Row],[Peso (kg)]]/(Listado_pacientes_JAG_Biologico_18_11_2024[[#This Row],[Talla (cm)]]*Listado_pacientes_JAG_Biologico_18_11_2024[[#This Row],[Talla (cm)]]))*10000</f>
        <v>33.732501264968796</v>
      </c>
      <c r="P85" t="s">
        <v>54</v>
      </c>
      <c r="Q85" t="s">
        <v>42</v>
      </c>
      <c r="R85" t="s">
        <v>42</v>
      </c>
      <c r="S85" t="s">
        <v>43</v>
      </c>
      <c r="T85" t="s">
        <v>43</v>
      </c>
      <c r="U85">
        <v>0</v>
      </c>
      <c r="V85">
        <v>1</v>
      </c>
      <c r="W85">
        <v>1</v>
      </c>
      <c r="X85">
        <v>1</v>
      </c>
      <c r="Y85">
        <v>39</v>
      </c>
      <c r="Z85" t="s">
        <v>43</v>
      </c>
      <c r="AA85" t="s">
        <v>43</v>
      </c>
      <c r="AB85" t="s">
        <v>42</v>
      </c>
      <c r="AC85" t="s">
        <v>42</v>
      </c>
      <c r="AD85" t="s">
        <v>43</v>
      </c>
      <c r="AE85" t="s">
        <v>42</v>
      </c>
      <c r="AF85" t="s">
        <v>43</v>
      </c>
      <c r="AG85" t="s">
        <v>42</v>
      </c>
      <c r="AH85" t="s">
        <v>42</v>
      </c>
      <c r="AI85" t="s">
        <v>42</v>
      </c>
      <c r="AJ85" t="s">
        <v>43</v>
      </c>
      <c r="AK85" t="s">
        <v>42</v>
      </c>
      <c r="AL85" t="s">
        <v>43</v>
      </c>
      <c r="AM85" t="s">
        <v>42</v>
      </c>
      <c r="AN85" t="s">
        <v>42</v>
      </c>
      <c r="AO85">
        <v>1100</v>
      </c>
      <c r="AQ85">
        <v>463</v>
      </c>
      <c r="AR85" t="s">
        <v>43</v>
      </c>
      <c r="AS85">
        <v>28</v>
      </c>
      <c r="AT85" t="s">
        <v>42</v>
      </c>
      <c r="AU85" t="s">
        <v>43</v>
      </c>
      <c r="AV85">
        <v>18</v>
      </c>
      <c r="AW85">
        <v>0</v>
      </c>
      <c r="AX85">
        <v>3</v>
      </c>
      <c r="AY85" t="s">
        <v>42</v>
      </c>
      <c r="AZ85" t="s">
        <v>42</v>
      </c>
      <c r="BA85" t="s">
        <v>43</v>
      </c>
      <c r="BB85" t="s">
        <v>42</v>
      </c>
      <c r="BC85" t="s">
        <v>42</v>
      </c>
    </row>
    <row r="86" spans="1:55" x14ac:dyDescent="0.35">
      <c r="A86">
        <v>157</v>
      </c>
      <c r="B86" s="1">
        <v>44826</v>
      </c>
      <c r="C86" t="s">
        <v>40</v>
      </c>
      <c r="D86" t="s">
        <v>41</v>
      </c>
      <c r="E86" t="s">
        <v>42</v>
      </c>
      <c r="F86" t="s">
        <v>43</v>
      </c>
      <c r="G86" t="s">
        <v>43</v>
      </c>
      <c r="H86" t="s">
        <v>42</v>
      </c>
      <c r="I86" t="s">
        <v>48</v>
      </c>
      <c r="J86" t="s">
        <v>53</v>
      </c>
      <c r="K86">
        <v>30</v>
      </c>
      <c r="L86" t="s">
        <v>46</v>
      </c>
      <c r="M86">
        <v>85</v>
      </c>
      <c r="N86">
        <v>161</v>
      </c>
      <c r="O86" s="2">
        <f>(Listado_pacientes_JAG_Biologico_18_11_2024[[#This Row],[Peso (kg)]]/(Listado_pacientes_JAG_Biologico_18_11_2024[[#This Row],[Talla (cm)]]*Listado_pacientes_JAG_Biologico_18_11_2024[[#This Row],[Talla (cm)]]))*10000</f>
        <v>32.791944755217777</v>
      </c>
      <c r="P86" t="s">
        <v>47</v>
      </c>
      <c r="Q86" t="s">
        <v>43</v>
      </c>
      <c r="R86" t="s">
        <v>42</v>
      </c>
      <c r="S86" t="s">
        <v>42</v>
      </c>
      <c r="T86" t="s">
        <v>42</v>
      </c>
      <c r="U86">
        <v>0</v>
      </c>
      <c r="V86">
        <v>0</v>
      </c>
      <c r="W86">
        <v>3</v>
      </c>
      <c r="X86">
        <v>0</v>
      </c>
      <c r="Y86">
        <v>29</v>
      </c>
      <c r="Z86" t="s">
        <v>43</v>
      </c>
      <c r="AA86" t="s">
        <v>42</v>
      </c>
      <c r="AB86" t="s">
        <v>42</v>
      </c>
      <c r="AC86" t="s">
        <v>42</v>
      </c>
      <c r="AD86" t="s">
        <v>42</v>
      </c>
      <c r="AE86" t="s">
        <v>42</v>
      </c>
      <c r="AF86" t="s">
        <v>42</v>
      </c>
      <c r="AG86" t="s">
        <v>42</v>
      </c>
      <c r="AH86" t="s">
        <v>43</v>
      </c>
      <c r="AI86" t="s">
        <v>42</v>
      </c>
      <c r="AJ86" t="s">
        <v>43</v>
      </c>
      <c r="AK86" t="s">
        <v>42</v>
      </c>
      <c r="AL86" t="s">
        <v>42</v>
      </c>
      <c r="AO86">
        <v>210</v>
      </c>
      <c r="AQ86">
        <v>73.099999999999994</v>
      </c>
      <c r="AR86" t="s">
        <v>42</v>
      </c>
      <c r="AS86">
        <v>28</v>
      </c>
      <c r="AU86" t="s">
        <v>43</v>
      </c>
      <c r="AX86">
        <v>2</v>
      </c>
      <c r="AY86" t="s">
        <v>42</v>
      </c>
      <c r="AZ86" t="s">
        <v>42</v>
      </c>
      <c r="BA86" t="s">
        <v>42</v>
      </c>
      <c r="BB86" t="s">
        <v>42</v>
      </c>
      <c r="BC86" t="s">
        <v>42</v>
      </c>
    </row>
    <row r="87" spans="1:55" x14ac:dyDescent="0.35">
      <c r="A87">
        <v>158</v>
      </c>
      <c r="B87" s="1">
        <v>44826</v>
      </c>
      <c r="C87" t="s">
        <v>40</v>
      </c>
      <c r="D87" t="s">
        <v>52</v>
      </c>
      <c r="E87" t="s">
        <v>43</v>
      </c>
      <c r="F87" t="s">
        <v>43</v>
      </c>
      <c r="G87" t="s">
        <v>43</v>
      </c>
      <c r="H87" t="s">
        <v>42</v>
      </c>
      <c r="I87" t="s">
        <v>48</v>
      </c>
      <c r="J87" t="s">
        <v>49</v>
      </c>
      <c r="K87">
        <v>54</v>
      </c>
      <c r="L87" t="s">
        <v>46</v>
      </c>
      <c r="M87">
        <v>70</v>
      </c>
      <c r="N87">
        <v>154</v>
      </c>
      <c r="O87" s="2">
        <f>(Listado_pacientes_JAG_Biologico_18_11_2024[[#This Row],[Peso (kg)]]/(Listado_pacientes_JAG_Biologico_18_11_2024[[#This Row],[Talla (cm)]]*Listado_pacientes_JAG_Biologico_18_11_2024[[#This Row],[Talla (cm)]]))*10000</f>
        <v>29.515938606847698</v>
      </c>
      <c r="P87" t="s">
        <v>47</v>
      </c>
      <c r="Q87" t="s">
        <v>43</v>
      </c>
      <c r="R87" t="s">
        <v>43</v>
      </c>
      <c r="S87" t="s">
        <v>42</v>
      </c>
      <c r="T87" t="s">
        <v>42</v>
      </c>
      <c r="U87">
        <v>0</v>
      </c>
      <c r="V87">
        <v>0</v>
      </c>
      <c r="W87">
        <v>1</v>
      </c>
      <c r="X87">
        <v>0</v>
      </c>
      <c r="Y87">
        <v>10</v>
      </c>
      <c r="Z87" t="s">
        <v>43</v>
      </c>
      <c r="AA87" t="s">
        <v>43</v>
      </c>
      <c r="AB87" t="s">
        <v>42</v>
      </c>
      <c r="AC87" t="s">
        <v>42</v>
      </c>
      <c r="AD87" t="s">
        <v>42</v>
      </c>
      <c r="AE87" t="s">
        <v>42</v>
      </c>
      <c r="AF87" t="s">
        <v>42</v>
      </c>
      <c r="AG87" t="s">
        <v>42</v>
      </c>
      <c r="AH87" t="s">
        <v>42</v>
      </c>
      <c r="AI87" t="s">
        <v>42</v>
      </c>
      <c r="AJ87" t="s">
        <v>43</v>
      </c>
      <c r="AK87" t="s">
        <v>42</v>
      </c>
      <c r="AL87" t="s">
        <v>43</v>
      </c>
      <c r="AM87" t="s">
        <v>42</v>
      </c>
      <c r="AN87" t="s">
        <v>42</v>
      </c>
      <c r="AO87">
        <v>410</v>
      </c>
      <c r="AQ87">
        <v>48.4</v>
      </c>
      <c r="AR87" t="s">
        <v>43</v>
      </c>
      <c r="AT87" t="s">
        <v>43</v>
      </c>
      <c r="AU87" t="s">
        <v>42</v>
      </c>
      <c r="AV87">
        <v>11</v>
      </c>
      <c r="AW87">
        <v>1.2</v>
      </c>
      <c r="AX87">
        <v>4</v>
      </c>
      <c r="AY87" t="s">
        <v>42</v>
      </c>
      <c r="AZ87" t="s">
        <v>43</v>
      </c>
      <c r="BA87" t="s">
        <v>43</v>
      </c>
      <c r="BB87" t="s">
        <v>42</v>
      </c>
      <c r="BC87" t="s">
        <v>42</v>
      </c>
    </row>
    <row r="88" spans="1:55" x14ac:dyDescent="0.35">
      <c r="A88">
        <v>159</v>
      </c>
      <c r="B88" s="1">
        <v>44854</v>
      </c>
      <c r="C88" t="s">
        <v>40</v>
      </c>
      <c r="D88" t="s">
        <v>41</v>
      </c>
      <c r="E88" t="s">
        <v>43</v>
      </c>
      <c r="F88" t="s">
        <v>42</v>
      </c>
      <c r="G88" t="s">
        <v>43</v>
      </c>
      <c r="H88" t="s">
        <v>42</v>
      </c>
      <c r="I88" t="s">
        <v>48</v>
      </c>
      <c r="J88" t="s">
        <v>51</v>
      </c>
      <c r="K88">
        <v>44</v>
      </c>
      <c r="L88" t="s">
        <v>46</v>
      </c>
      <c r="M88">
        <v>50</v>
      </c>
      <c r="N88">
        <v>160</v>
      </c>
      <c r="O88" s="2">
        <f>(Listado_pacientes_JAG_Biologico_18_11_2024[[#This Row],[Peso (kg)]]/(Listado_pacientes_JAG_Biologico_18_11_2024[[#This Row],[Talla (cm)]]*Listado_pacientes_JAG_Biologico_18_11_2024[[#This Row],[Talla (cm)]]))*10000</f>
        <v>19.53125</v>
      </c>
      <c r="P88" t="s">
        <v>54</v>
      </c>
      <c r="Q88" t="s">
        <v>42</v>
      </c>
      <c r="R88" t="s">
        <v>42</v>
      </c>
      <c r="S88" t="s">
        <v>42</v>
      </c>
      <c r="T88" t="s">
        <v>42</v>
      </c>
      <c r="U88">
        <v>1</v>
      </c>
      <c r="V88">
        <v>0</v>
      </c>
      <c r="W88">
        <v>1</v>
      </c>
      <c r="X88">
        <v>0</v>
      </c>
      <c r="Y88">
        <v>42</v>
      </c>
      <c r="Z88" t="s">
        <v>43</v>
      </c>
      <c r="AA88" t="s">
        <v>42</v>
      </c>
      <c r="AB88" t="s">
        <v>42</v>
      </c>
      <c r="AC88" t="s">
        <v>42</v>
      </c>
      <c r="AD88" t="s">
        <v>42</v>
      </c>
      <c r="AE88" t="s">
        <v>42</v>
      </c>
      <c r="AF88" t="s">
        <v>42</v>
      </c>
      <c r="AG88" t="s">
        <v>42</v>
      </c>
      <c r="AH88" t="s">
        <v>42</v>
      </c>
      <c r="AI88" t="s">
        <v>42</v>
      </c>
      <c r="AJ88" t="s">
        <v>42</v>
      </c>
      <c r="AK88" t="s">
        <v>43</v>
      </c>
      <c r="AL88" t="s">
        <v>42</v>
      </c>
      <c r="AM88" t="s">
        <v>42</v>
      </c>
      <c r="AN88" t="s">
        <v>42</v>
      </c>
      <c r="AO88">
        <v>4230</v>
      </c>
      <c r="AQ88">
        <v>1661</v>
      </c>
      <c r="AR88" t="s">
        <v>43</v>
      </c>
      <c r="AS88">
        <v>38</v>
      </c>
      <c r="AT88" t="s">
        <v>43</v>
      </c>
      <c r="AU88" t="s">
        <v>43</v>
      </c>
      <c r="AV88">
        <v>23</v>
      </c>
      <c r="AY88" t="s">
        <v>42</v>
      </c>
      <c r="AZ88" t="s">
        <v>42</v>
      </c>
      <c r="BA88" t="s">
        <v>42</v>
      </c>
      <c r="BB88" t="s">
        <v>42</v>
      </c>
      <c r="BC88" t="s">
        <v>42</v>
      </c>
    </row>
    <row r="89" spans="1:55" x14ac:dyDescent="0.35">
      <c r="A89">
        <v>160</v>
      </c>
      <c r="B89" s="1">
        <v>44854</v>
      </c>
      <c r="C89" t="s">
        <v>40</v>
      </c>
      <c r="D89" t="s">
        <v>41</v>
      </c>
      <c r="E89" t="s">
        <v>43</v>
      </c>
      <c r="F89" t="s">
        <v>42</v>
      </c>
      <c r="G89" t="s">
        <v>43</v>
      </c>
      <c r="H89" t="s">
        <v>42</v>
      </c>
      <c r="I89" t="s">
        <v>48</v>
      </c>
      <c r="J89" t="s">
        <v>49</v>
      </c>
      <c r="K89">
        <v>49</v>
      </c>
      <c r="L89" t="s">
        <v>50</v>
      </c>
      <c r="M89">
        <v>58</v>
      </c>
      <c r="N89">
        <v>171</v>
      </c>
      <c r="O89" s="2">
        <f>(Listado_pacientes_JAG_Biologico_18_11_2024[[#This Row],[Peso (kg)]]/(Listado_pacientes_JAG_Biologico_18_11_2024[[#This Row],[Talla (cm)]]*Listado_pacientes_JAG_Biologico_18_11_2024[[#This Row],[Talla (cm)]]))*10000</f>
        <v>19.835162956123252</v>
      </c>
      <c r="P89" t="s">
        <v>47</v>
      </c>
      <c r="Q89" t="s">
        <v>43</v>
      </c>
      <c r="R89" t="s">
        <v>43</v>
      </c>
      <c r="S89" t="s">
        <v>42</v>
      </c>
      <c r="T89" t="s">
        <v>43</v>
      </c>
      <c r="U89">
        <v>2</v>
      </c>
      <c r="V89">
        <v>1</v>
      </c>
      <c r="W89">
        <v>3</v>
      </c>
      <c r="X89">
        <v>0</v>
      </c>
      <c r="Y89">
        <v>47</v>
      </c>
      <c r="Z89" t="s">
        <v>42</v>
      </c>
      <c r="AA89" t="s">
        <v>42</v>
      </c>
      <c r="AB89" t="s">
        <v>42</v>
      </c>
      <c r="AC89" t="s">
        <v>42</v>
      </c>
      <c r="AD89" t="s">
        <v>42</v>
      </c>
      <c r="AE89" t="s">
        <v>43</v>
      </c>
      <c r="AF89" t="s">
        <v>42</v>
      </c>
      <c r="AG89" t="s">
        <v>42</v>
      </c>
      <c r="AH89" t="s">
        <v>42</v>
      </c>
      <c r="AI89" t="s">
        <v>42</v>
      </c>
      <c r="AJ89" t="s">
        <v>42</v>
      </c>
      <c r="AK89" t="s">
        <v>42</v>
      </c>
      <c r="AL89" t="s">
        <v>43</v>
      </c>
      <c r="AM89" t="s">
        <v>42</v>
      </c>
      <c r="AN89" t="s">
        <v>42</v>
      </c>
      <c r="AO89">
        <v>1012</v>
      </c>
      <c r="AQ89">
        <v>672</v>
      </c>
      <c r="AR89" t="s">
        <v>43</v>
      </c>
      <c r="AT89" t="s">
        <v>42</v>
      </c>
      <c r="AU89" t="s">
        <v>42</v>
      </c>
      <c r="AV89">
        <v>9</v>
      </c>
      <c r="AY89" t="s">
        <v>42</v>
      </c>
      <c r="AZ89" t="s">
        <v>42</v>
      </c>
      <c r="BA89" t="s">
        <v>43</v>
      </c>
      <c r="BB89" t="s">
        <v>42</v>
      </c>
      <c r="BC89" t="s">
        <v>42</v>
      </c>
    </row>
    <row r="90" spans="1:55" x14ac:dyDescent="0.35">
      <c r="A90">
        <v>161</v>
      </c>
      <c r="B90" s="1">
        <v>44854</v>
      </c>
      <c r="C90" t="s">
        <v>40</v>
      </c>
      <c r="D90" t="s">
        <v>41</v>
      </c>
      <c r="E90" t="s">
        <v>43</v>
      </c>
      <c r="F90" t="s">
        <v>42</v>
      </c>
      <c r="G90" t="s">
        <v>43</v>
      </c>
      <c r="H90" t="s">
        <v>42</v>
      </c>
      <c r="I90" t="s">
        <v>48</v>
      </c>
      <c r="J90" t="s">
        <v>53</v>
      </c>
      <c r="K90">
        <v>58</v>
      </c>
      <c r="L90" t="s">
        <v>46</v>
      </c>
      <c r="M90">
        <v>65</v>
      </c>
      <c r="N90">
        <v>161</v>
      </c>
      <c r="O90" s="2">
        <f>(Listado_pacientes_JAG_Biologico_18_11_2024[[#This Row],[Peso (kg)]]/(Listado_pacientes_JAG_Biologico_18_11_2024[[#This Row],[Talla (cm)]]*Listado_pacientes_JAG_Biologico_18_11_2024[[#This Row],[Talla (cm)]]))*10000</f>
        <v>25.076193048107712</v>
      </c>
      <c r="P90" t="s">
        <v>47</v>
      </c>
      <c r="Q90" t="s">
        <v>43</v>
      </c>
      <c r="R90" t="s">
        <v>43</v>
      </c>
      <c r="S90" t="s">
        <v>43</v>
      </c>
      <c r="T90" t="s">
        <v>42</v>
      </c>
      <c r="U90">
        <v>1</v>
      </c>
      <c r="V90">
        <v>0</v>
      </c>
      <c r="W90">
        <v>4</v>
      </c>
      <c r="X90">
        <v>0</v>
      </c>
      <c r="Y90">
        <v>50</v>
      </c>
      <c r="Z90" t="s">
        <v>42</v>
      </c>
      <c r="AA90" t="s">
        <v>43</v>
      </c>
      <c r="AB90" t="s">
        <v>42</v>
      </c>
      <c r="AC90" t="s">
        <v>43</v>
      </c>
      <c r="AD90" t="s">
        <v>43</v>
      </c>
      <c r="AE90" t="s">
        <v>43</v>
      </c>
      <c r="AF90" t="s">
        <v>43</v>
      </c>
      <c r="AG90" t="s">
        <v>43</v>
      </c>
      <c r="AH90" t="s">
        <v>42</v>
      </c>
      <c r="AI90" t="s">
        <v>43</v>
      </c>
      <c r="AJ90" t="s">
        <v>42</v>
      </c>
      <c r="AK90" t="s">
        <v>42</v>
      </c>
      <c r="AL90" t="s">
        <v>42</v>
      </c>
      <c r="AM90" t="s">
        <v>42</v>
      </c>
      <c r="AN90" t="s">
        <v>42</v>
      </c>
      <c r="AO90">
        <v>1890</v>
      </c>
      <c r="AQ90">
        <v>42</v>
      </c>
      <c r="AR90" t="s">
        <v>42</v>
      </c>
      <c r="AT90" t="s">
        <v>42</v>
      </c>
      <c r="AU90" t="s">
        <v>42</v>
      </c>
      <c r="AV90">
        <v>15</v>
      </c>
      <c r="AW90">
        <v>3</v>
      </c>
      <c r="AX90">
        <v>4</v>
      </c>
      <c r="AY90" t="s">
        <v>42</v>
      </c>
      <c r="AZ90" t="s">
        <v>42</v>
      </c>
      <c r="BA90" t="s">
        <v>43</v>
      </c>
      <c r="BB90" t="s">
        <v>42</v>
      </c>
      <c r="BC90" t="s">
        <v>42</v>
      </c>
    </row>
    <row r="91" spans="1:55" x14ac:dyDescent="0.35">
      <c r="A91">
        <v>164</v>
      </c>
      <c r="B91" s="1">
        <v>44861</v>
      </c>
      <c r="C91" t="s">
        <v>40</v>
      </c>
      <c r="D91" t="s">
        <v>41</v>
      </c>
      <c r="E91" t="s">
        <v>43</v>
      </c>
      <c r="F91" t="s">
        <v>43</v>
      </c>
      <c r="G91" t="s">
        <v>43</v>
      </c>
      <c r="H91" t="s">
        <v>43</v>
      </c>
      <c r="I91" t="s">
        <v>48</v>
      </c>
      <c r="J91" t="s">
        <v>53</v>
      </c>
      <c r="K91">
        <v>45</v>
      </c>
      <c r="L91" t="s">
        <v>50</v>
      </c>
      <c r="M91">
        <v>54</v>
      </c>
      <c r="N91">
        <v>155</v>
      </c>
      <c r="O91" s="2">
        <f>(Listado_pacientes_JAG_Biologico_18_11_2024[[#This Row],[Peso (kg)]]/(Listado_pacientes_JAG_Biologico_18_11_2024[[#This Row],[Talla (cm)]]*Listado_pacientes_JAG_Biologico_18_11_2024[[#This Row],[Talla (cm)]]))*10000</f>
        <v>22.47658688865765</v>
      </c>
      <c r="P91" t="s">
        <v>47</v>
      </c>
      <c r="Q91" t="s">
        <v>43</v>
      </c>
      <c r="R91" t="s">
        <v>42</v>
      </c>
      <c r="S91" t="s">
        <v>42</v>
      </c>
      <c r="T91" t="s">
        <v>43</v>
      </c>
      <c r="U91">
        <v>0</v>
      </c>
      <c r="V91">
        <v>0</v>
      </c>
      <c r="W91">
        <v>0</v>
      </c>
      <c r="X91">
        <v>0</v>
      </c>
      <c r="Y91">
        <v>26</v>
      </c>
      <c r="Z91" t="s">
        <v>43</v>
      </c>
      <c r="AA91" t="s">
        <v>42</v>
      </c>
      <c r="AB91" t="s">
        <v>43</v>
      </c>
      <c r="AC91" t="s">
        <v>42</v>
      </c>
      <c r="AD91" t="s">
        <v>43</v>
      </c>
      <c r="AE91" t="s">
        <v>42</v>
      </c>
      <c r="AF91" t="s">
        <v>42</v>
      </c>
      <c r="AG91" t="s">
        <v>42</v>
      </c>
      <c r="AH91" t="s">
        <v>42</v>
      </c>
      <c r="AI91" t="s">
        <v>42</v>
      </c>
      <c r="AJ91" t="s">
        <v>42</v>
      </c>
      <c r="AK91" t="s">
        <v>43</v>
      </c>
      <c r="AL91" t="s">
        <v>42</v>
      </c>
      <c r="AM91" t="s">
        <v>42</v>
      </c>
      <c r="AN91" t="s">
        <v>42</v>
      </c>
      <c r="AO91">
        <v>460</v>
      </c>
      <c r="AQ91">
        <v>227</v>
      </c>
      <c r="AR91" t="s">
        <v>43</v>
      </c>
      <c r="AS91">
        <v>17</v>
      </c>
      <c r="AV91">
        <v>18</v>
      </c>
      <c r="AW91">
        <v>2</v>
      </c>
      <c r="AX91">
        <v>2</v>
      </c>
      <c r="AY91" t="s">
        <v>43</v>
      </c>
      <c r="AZ91" t="s">
        <v>42</v>
      </c>
      <c r="BA91" t="s">
        <v>42</v>
      </c>
      <c r="BB91" t="s">
        <v>42</v>
      </c>
      <c r="BC91" t="s">
        <v>42</v>
      </c>
    </row>
    <row r="92" spans="1:55" x14ac:dyDescent="0.35">
      <c r="A92">
        <v>165</v>
      </c>
      <c r="B92" s="1">
        <v>44861</v>
      </c>
      <c r="C92" t="s">
        <v>40</v>
      </c>
      <c r="D92" t="s">
        <v>52</v>
      </c>
      <c r="E92" t="s">
        <v>43</v>
      </c>
      <c r="F92" t="s">
        <v>42</v>
      </c>
      <c r="G92" t="s">
        <v>43</v>
      </c>
      <c r="H92" t="s">
        <v>43</v>
      </c>
      <c r="I92" t="s">
        <v>48</v>
      </c>
      <c r="J92" t="s">
        <v>49</v>
      </c>
      <c r="K92">
        <v>75</v>
      </c>
      <c r="L92" t="s">
        <v>46</v>
      </c>
      <c r="M92">
        <v>45</v>
      </c>
      <c r="N92">
        <v>153</v>
      </c>
      <c r="O92" s="2">
        <f>(Listado_pacientes_JAG_Biologico_18_11_2024[[#This Row],[Peso (kg)]]/(Listado_pacientes_JAG_Biologico_18_11_2024[[#This Row],[Talla (cm)]]*Listado_pacientes_JAG_Biologico_18_11_2024[[#This Row],[Talla (cm)]]))*10000</f>
        <v>19.223375624759708</v>
      </c>
      <c r="P92" t="s">
        <v>47</v>
      </c>
      <c r="Q92" t="s">
        <v>43</v>
      </c>
      <c r="R92" t="s">
        <v>43</v>
      </c>
      <c r="S92" t="s">
        <v>42</v>
      </c>
      <c r="T92" t="s">
        <v>43</v>
      </c>
      <c r="U92">
        <v>0</v>
      </c>
      <c r="V92">
        <v>0</v>
      </c>
      <c r="W92">
        <v>3</v>
      </c>
      <c r="X92">
        <v>0</v>
      </c>
      <c r="Y92">
        <v>10</v>
      </c>
      <c r="Z92" t="s">
        <v>42</v>
      </c>
      <c r="AA92" t="s">
        <v>43</v>
      </c>
      <c r="AB92" t="s">
        <v>42</v>
      </c>
      <c r="AC92" t="s">
        <v>42</v>
      </c>
      <c r="AD92" t="s">
        <v>42</v>
      </c>
      <c r="AE92" t="s">
        <v>42</v>
      </c>
      <c r="AF92" t="s">
        <v>42</v>
      </c>
      <c r="AG92" t="s">
        <v>42</v>
      </c>
      <c r="AH92" t="s">
        <v>42</v>
      </c>
      <c r="AI92" t="s">
        <v>43</v>
      </c>
      <c r="AJ92" t="s">
        <v>42</v>
      </c>
      <c r="AK92" t="s">
        <v>42</v>
      </c>
      <c r="AL92" t="s">
        <v>42</v>
      </c>
      <c r="AM92" t="s">
        <v>42</v>
      </c>
      <c r="AN92" t="s">
        <v>42</v>
      </c>
      <c r="AO92">
        <v>640</v>
      </c>
      <c r="AP92">
        <v>0</v>
      </c>
      <c r="AQ92">
        <v>62</v>
      </c>
      <c r="AR92" t="s">
        <v>43</v>
      </c>
      <c r="AS92">
        <v>60</v>
      </c>
      <c r="AT92" t="s">
        <v>42</v>
      </c>
      <c r="AV92">
        <v>16</v>
      </c>
      <c r="AY92" t="s">
        <v>43</v>
      </c>
      <c r="AZ92" t="s">
        <v>43</v>
      </c>
      <c r="BA92" t="s">
        <v>42</v>
      </c>
      <c r="BB92" t="s">
        <v>42</v>
      </c>
      <c r="BC92" t="s">
        <v>42</v>
      </c>
    </row>
    <row r="93" spans="1:55" x14ac:dyDescent="0.35">
      <c r="A93">
        <v>166</v>
      </c>
      <c r="B93" s="1">
        <v>44861</v>
      </c>
      <c r="C93" t="s">
        <v>40</v>
      </c>
      <c r="D93" t="s">
        <v>41</v>
      </c>
      <c r="E93" t="s">
        <v>43</v>
      </c>
      <c r="F93" t="s">
        <v>42</v>
      </c>
      <c r="G93" t="s">
        <v>43</v>
      </c>
      <c r="H93" t="s">
        <v>42</v>
      </c>
      <c r="I93" t="s">
        <v>48</v>
      </c>
      <c r="J93" t="s">
        <v>49</v>
      </c>
      <c r="K93">
        <v>69</v>
      </c>
      <c r="L93" t="s">
        <v>46</v>
      </c>
      <c r="M93">
        <v>60</v>
      </c>
      <c r="N93">
        <v>153</v>
      </c>
      <c r="O93" s="2">
        <f>(Listado_pacientes_JAG_Biologico_18_11_2024[[#This Row],[Peso (kg)]]/(Listado_pacientes_JAG_Biologico_18_11_2024[[#This Row],[Talla (cm)]]*Listado_pacientes_JAG_Biologico_18_11_2024[[#This Row],[Talla (cm)]]))*10000</f>
        <v>25.631167499679609</v>
      </c>
      <c r="P93" t="s">
        <v>47</v>
      </c>
      <c r="Q93" t="s">
        <v>43</v>
      </c>
      <c r="R93" t="s">
        <v>43</v>
      </c>
      <c r="S93" t="s">
        <v>43</v>
      </c>
      <c r="T93" t="s">
        <v>43</v>
      </c>
      <c r="U93">
        <v>1</v>
      </c>
      <c r="V93">
        <v>0</v>
      </c>
      <c r="W93">
        <v>3</v>
      </c>
      <c r="X93">
        <v>0</v>
      </c>
      <c r="Y93">
        <v>45</v>
      </c>
      <c r="Z93" t="s">
        <v>43</v>
      </c>
      <c r="AA93" t="s">
        <v>43</v>
      </c>
      <c r="AB93" t="s">
        <v>42</v>
      </c>
      <c r="AC93" t="s">
        <v>42</v>
      </c>
      <c r="AD93" t="s">
        <v>42</v>
      </c>
      <c r="AE93" t="s">
        <v>43</v>
      </c>
      <c r="AF93" t="s">
        <v>42</v>
      </c>
      <c r="AG93" t="s">
        <v>42</v>
      </c>
      <c r="AH93" t="s">
        <v>42</v>
      </c>
      <c r="AI93" t="s">
        <v>42</v>
      </c>
      <c r="AJ93" t="s">
        <v>42</v>
      </c>
      <c r="AK93" t="s">
        <v>42</v>
      </c>
      <c r="AL93" t="s">
        <v>43</v>
      </c>
      <c r="AM93" t="s">
        <v>42</v>
      </c>
      <c r="AN93" t="s">
        <v>42</v>
      </c>
      <c r="AO93">
        <v>1298</v>
      </c>
      <c r="AP93">
        <v>20</v>
      </c>
      <c r="AQ93">
        <v>290</v>
      </c>
      <c r="AR93" t="s">
        <v>42</v>
      </c>
      <c r="AS93">
        <v>31</v>
      </c>
      <c r="AT93" t="s">
        <v>42</v>
      </c>
      <c r="AU93" t="s">
        <v>42</v>
      </c>
      <c r="AV93">
        <v>14</v>
      </c>
      <c r="AX93">
        <v>4</v>
      </c>
      <c r="AY93" t="s">
        <v>42</v>
      </c>
      <c r="AZ93" t="s">
        <v>43</v>
      </c>
      <c r="BA93" t="s">
        <v>42</v>
      </c>
      <c r="BB93" t="s">
        <v>42</v>
      </c>
      <c r="BC93" t="s">
        <v>42</v>
      </c>
    </row>
    <row r="94" spans="1:55" x14ac:dyDescent="0.35">
      <c r="A94">
        <v>168</v>
      </c>
      <c r="B94" s="1">
        <v>44882</v>
      </c>
      <c r="C94" t="s">
        <v>40</v>
      </c>
      <c r="D94" t="s">
        <v>41</v>
      </c>
      <c r="E94" t="s">
        <v>43</v>
      </c>
      <c r="F94" t="s">
        <v>42</v>
      </c>
      <c r="G94" t="s">
        <v>43</v>
      </c>
      <c r="H94" t="s">
        <v>43</v>
      </c>
      <c r="I94" t="s">
        <v>48</v>
      </c>
      <c r="J94" t="s">
        <v>53</v>
      </c>
      <c r="K94">
        <v>62</v>
      </c>
      <c r="L94" t="s">
        <v>50</v>
      </c>
      <c r="M94">
        <v>70</v>
      </c>
      <c r="N94">
        <v>157</v>
      </c>
      <c r="O94" s="2">
        <f>(Listado_pacientes_JAG_Biologico_18_11_2024[[#This Row],[Peso (kg)]]/(Listado_pacientes_JAG_Biologico_18_11_2024[[#This Row],[Talla (cm)]]*Listado_pacientes_JAG_Biologico_18_11_2024[[#This Row],[Talla (cm)]]))*10000</f>
        <v>28.398718000730252</v>
      </c>
      <c r="P94" t="s">
        <v>47</v>
      </c>
      <c r="Q94" t="s">
        <v>42</v>
      </c>
      <c r="R94" t="s">
        <v>43</v>
      </c>
      <c r="S94" t="s">
        <v>42</v>
      </c>
      <c r="T94" t="s">
        <v>43</v>
      </c>
      <c r="U94">
        <v>0</v>
      </c>
      <c r="V94">
        <v>0</v>
      </c>
      <c r="W94">
        <v>0</v>
      </c>
      <c r="X94">
        <v>0</v>
      </c>
      <c r="Y94">
        <v>34</v>
      </c>
      <c r="Z94" t="s">
        <v>42</v>
      </c>
      <c r="AA94" t="s">
        <v>42</v>
      </c>
      <c r="AB94" t="s">
        <v>42</v>
      </c>
      <c r="AC94" t="s">
        <v>42</v>
      </c>
      <c r="AD94" t="s">
        <v>42</v>
      </c>
      <c r="AE94" t="s">
        <v>42</v>
      </c>
      <c r="AF94" t="s">
        <v>42</v>
      </c>
      <c r="AG94" t="s">
        <v>42</v>
      </c>
      <c r="AH94" t="s">
        <v>42</v>
      </c>
      <c r="AI94" t="s">
        <v>42</v>
      </c>
      <c r="AJ94" t="s">
        <v>42</v>
      </c>
      <c r="AK94" t="s">
        <v>42</v>
      </c>
      <c r="AL94" t="s">
        <v>42</v>
      </c>
      <c r="AM94" t="s">
        <v>42</v>
      </c>
      <c r="AN94" t="s">
        <v>42</v>
      </c>
      <c r="AO94">
        <v>156</v>
      </c>
      <c r="AP94">
        <v>0</v>
      </c>
      <c r="AQ94">
        <v>78</v>
      </c>
      <c r="AR94" t="s">
        <v>43</v>
      </c>
      <c r="AS94">
        <v>42</v>
      </c>
      <c r="AT94" t="s">
        <v>42</v>
      </c>
      <c r="AU94" t="s">
        <v>43</v>
      </c>
      <c r="AV94">
        <v>24</v>
      </c>
      <c r="AW94">
        <v>0</v>
      </c>
      <c r="AX94">
        <v>0</v>
      </c>
      <c r="AY94" t="s">
        <v>43</v>
      </c>
      <c r="AZ94" t="s">
        <v>43</v>
      </c>
      <c r="BA94" t="s">
        <v>42</v>
      </c>
      <c r="BB94" t="s">
        <v>42</v>
      </c>
      <c r="BC94" t="s">
        <v>42</v>
      </c>
    </row>
    <row r="95" spans="1:55" x14ac:dyDescent="0.35">
      <c r="A95">
        <v>169</v>
      </c>
      <c r="B95" s="1">
        <v>44875</v>
      </c>
      <c r="C95" t="s">
        <v>40</v>
      </c>
      <c r="D95" t="s">
        <v>41</v>
      </c>
      <c r="E95" t="s">
        <v>43</v>
      </c>
      <c r="F95" t="s">
        <v>43</v>
      </c>
      <c r="G95" t="s">
        <v>43</v>
      </c>
      <c r="H95" t="s">
        <v>42</v>
      </c>
      <c r="I95" t="s">
        <v>48</v>
      </c>
      <c r="J95" t="s">
        <v>53</v>
      </c>
      <c r="K95">
        <v>51</v>
      </c>
      <c r="L95" t="s">
        <v>46</v>
      </c>
      <c r="M95">
        <v>72</v>
      </c>
      <c r="N95">
        <v>159</v>
      </c>
      <c r="O95" s="2">
        <f>(Listado_pacientes_JAG_Biologico_18_11_2024[[#This Row],[Peso (kg)]]/(Listado_pacientes_JAG_Biologico_18_11_2024[[#This Row],[Talla (cm)]]*Listado_pacientes_JAG_Biologico_18_11_2024[[#This Row],[Talla (cm)]]))*10000</f>
        <v>28.479886080455678</v>
      </c>
      <c r="P95" t="s">
        <v>47</v>
      </c>
      <c r="Q95" t="s">
        <v>43</v>
      </c>
      <c r="R95" t="s">
        <v>43</v>
      </c>
      <c r="S95" t="s">
        <v>42</v>
      </c>
      <c r="T95" t="s">
        <v>43</v>
      </c>
      <c r="U95">
        <v>0</v>
      </c>
      <c r="V95">
        <v>0</v>
      </c>
      <c r="W95">
        <v>4</v>
      </c>
      <c r="X95">
        <v>0</v>
      </c>
      <c r="Y95">
        <v>46</v>
      </c>
      <c r="Z95" t="s">
        <v>43</v>
      </c>
      <c r="AA95" t="s">
        <v>43</v>
      </c>
      <c r="AB95" t="s">
        <v>42</v>
      </c>
      <c r="AC95" t="s">
        <v>42</v>
      </c>
      <c r="AD95" t="s">
        <v>42</v>
      </c>
      <c r="AE95" t="s">
        <v>43</v>
      </c>
      <c r="AF95" t="s">
        <v>42</v>
      </c>
      <c r="AG95" t="s">
        <v>42</v>
      </c>
      <c r="AH95" t="s">
        <v>42</v>
      </c>
      <c r="AI95" t="s">
        <v>42</v>
      </c>
      <c r="AJ95" t="s">
        <v>42</v>
      </c>
      <c r="AK95" t="s">
        <v>42</v>
      </c>
      <c r="AL95" t="s">
        <v>42</v>
      </c>
      <c r="AM95" t="s">
        <v>42</v>
      </c>
      <c r="AN95" t="s">
        <v>42</v>
      </c>
      <c r="AO95">
        <v>1700</v>
      </c>
      <c r="AQ95">
        <v>628</v>
      </c>
      <c r="AR95" t="s">
        <v>43</v>
      </c>
      <c r="AS95">
        <v>34</v>
      </c>
      <c r="AT95" t="s">
        <v>42</v>
      </c>
      <c r="AU95" t="s">
        <v>43</v>
      </c>
      <c r="AV95">
        <v>13</v>
      </c>
      <c r="AW95">
        <v>3.2</v>
      </c>
      <c r="AX95">
        <v>4</v>
      </c>
      <c r="AY95" t="s">
        <v>42</v>
      </c>
      <c r="AZ95" t="s">
        <v>42</v>
      </c>
      <c r="BA95" t="s">
        <v>43</v>
      </c>
      <c r="BB95" t="s">
        <v>42</v>
      </c>
      <c r="BC95" t="s">
        <v>42</v>
      </c>
    </row>
    <row r="96" spans="1:55" x14ac:dyDescent="0.35">
      <c r="A96">
        <v>170</v>
      </c>
      <c r="B96" s="1">
        <v>44882</v>
      </c>
      <c r="C96" t="s">
        <v>40</v>
      </c>
      <c r="D96" t="s">
        <v>41</v>
      </c>
      <c r="E96" t="s">
        <v>43</v>
      </c>
      <c r="F96" t="s">
        <v>43</v>
      </c>
      <c r="G96" t="s">
        <v>43</v>
      </c>
      <c r="H96" t="s">
        <v>42</v>
      </c>
      <c r="I96" t="s">
        <v>44</v>
      </c>
      <c r="J96" t="s">
        <v>51</v>
      </c>
      <c r="K96">
        <v>63</v>
      </c>
      <c r="L96" t="s">
        <v>50</v>
      </c>
      <c r="M96">
        <v>65</v>
      </c>
      <c r="N96">
        <v>165</v>
      </c>
      <c r="O96" s="2">
        <f>(Listado_pacientes_JAG_Biologico_18_11_2024[[#This Row],[Peso (kg)]]/(Listado_pacientes_JAG_Biologico_18_11_2024[[#This Row],[Talla (cm)]]*Listado_pacientes_JAG_Biologico_18_11_2024[[#This Row],[Talla (cm)]]))*10000</f>
        <v>23.875114784205692</v>
      </c>
      <c r="P96" t="s">
        <v>47</v>
      </c>
      <c r="Q96" t="s">
        <v>42</v>
      </c>
      <c r="R96" t="s">
        <v>42</v>
      </c>
      <c r="S96" t="s">
        <v>42</v>
      </c>
      <c r="T96" t="s">
        <v>42</v>
      </c>
      <c r="U96">
        <v>0</v>
      </c>
      <c r="V96">
        <v>0</v>
      </c>
      <c r="W96">
        <v>1</v>
      </c>
      <c r="X96">
        <v>0</v>
      </c>
      <c r="Y96">
        <v>52</v>
      </c>
      <c r="Z96" t="s">
        <v>42</v>
      </c>
      <c r="AA96" t="s">
        <v>42</v>
      </c>
      <c r="AB96" t="s">
        <v>42</v>
      </c>
      <c r="AC96" t="s">
        <v>42</v>
      </c>
      <c r="AD96" t="s">
        <v>42</v>
      </c>
      <c r="AE96" t="s">
        <v>42</v>
      </c>
      <c r="AF96" t="s">
        <v>42</v>
      </c>
      <c r="AG96" t="s">
        <v>43</v>
      </c>
      <c r="AH96" t="s">
        <v>42</v>
      </c>
      <c r="AI96" t="s">
        <v>42</v>
      </c>
      <c r="AJ96" t="s">
        <v>42</v>
      </c>
      <c r="AK96" t="s">
        <v>42</v>
      </c>
      <c r="AL96" t="s">
        <v>42</v>
      </c>
      <c r="AM96" t="s">
        <v>42</v>
      </c>
      <c r="AN96" t="s">
        <v>42</v>
      </c>
      <c r="AO96">
        <v>510</v>
      </c>
      <c r="AQ96">
        <v>225</v>
      </c>
      <c r="AR96" t="s">
        <v>42</v>
      </c>
      <c r="AS96">
        <v>39</v>
      </c>
      <c r="AT96" t="s">
        <v>42</v>
      </c>
      <c r="AW96">
        <v>0.4</v>
      </c>
      <c r="AY96" t="s">
        <v>42</v>
      </c>
      <c r="AZ96" t="s">
        <v>43</v>
      </c>
      <c r="BA96" t="s">
        <v>43</v>
      </c>
      <c r="BB96" t="s">
        <v>42</v>
      </c>
      <c r="BC96" t="s">
        <v>42</v>
      </c>
    </row>
    <row r="97" spans="1:55" x14ac:dyDescent="0.35">
      <c r="A97">
        <v>171</v>
      </c>
      <c r="B97" s="1">
        <v>44889</v>
      </c>
      <c r="C97" t="s">
        <v>40</v>
      </c>
      <c r="D97" t="s">
        <v>41</v>
      </c>
      <c r="E97" t="s">
        <v>43</v>
      </c>
      <c r="F97" t="s">
        <v>43</v>
      </c>
      <c r="G97" t="s">
        <v>43</v>
      </c>
      <c r="H97" t="s">
        <v>42</v>
      </c>
      <c r="I97" t="s">
        <v>48</v>
      </c>
      <c r="J97" t="s">
        <v>49</v>
      </c>
      <c r="K97">
        <v>52</v>
      </c>
      <c r="L97" t="s">
        <v>46</v>
      </c>
      <c r="M97">
        <v>64</v>
      </c>
      <c r="N97">
        <v>150</v>
      </c>
      <c r="O97" s="2">
        <f>(Listado_pacientes_JAG_Biologico_18_11_2024[[#This Row],[Peso (kg)]]/(Listado_pacientes_JAG_Biologico_18_11_2024[[#This Row],[Talla (cm)]]*Listado_pacientes_JAG_Biologico_18_11_2024[[#This Row],[Talla (cm)]]))*10000</f>
        <v>28.444444444444446</v>
      </c>
      <c r="P97" t="s">
        <v>47</v>
      </c>
      <c r="Q97" t="s">
        <v>43</v>
      </c>
      <c r="R97" t="s">
        <v>43</v>
      </c>
      <c r="S97" t="s">
        <v>42</v>
      </c>
      <c r="T97" t="s">
        <v>42</v>
      </c>
      <c r="U97">
        <v>1</v>
      </c>
      <c r="V97">
        <v>0</v>
      </c>
      <c r="W97">
        <v>2</v>
      </c>
      <c r="X97">
        <v>0</v>
      </c>
      <c r="Y97">
        <v>49</v>
      </c>
      <c r="Z97" t="s">
        <v>43</v>
      </c>
      <c r="AA97" t="s">
        <v>42</v>
      </c>
      <c r="AB97" t="s">
        <v>42</v>
      </c>
      <c r="AC97" t="s">
        <v>42</v>
      </c>
      <c r="AE97" t="s">
        <v>42</v>
      </c>
      <c r="AF97" t="s">
        <v>42</v>
      </c>
      <c r="AG97" t="s">
        <v>42</v>
      </c>
      <c r="AH97" t="s">
        <v>42</v>
      </c>
      <c r="AI97" t="s">
        <v>42</v>
      </c>
      <c r="AJ97" t="s">
        <v>42</v>
      </c>
      <c r="AK97" t="s">
        <v>42</v>
      </c>
      <c r="AL97" t="s">
        <v>42</v>
      </c>
      <c r="AM97" t="s">
        <v>42</v>
      </c>
      <c r="AN97" t="s">
        <v>42</v>
      </c>
      <c r="AO97">
        <v>570</v>
      </c>
      <c r="AQ97">
        <v>499</v>
      </c>
      <c r="AR97" t="s">
        <v>42</v>
      </c>
      <c r="AS97">
        <v>23</v>
      </c>
      <c r="AU97" t="s">
        <v>43</v>
      </c>
      <c r="AV97">
        <v>16</v>
      </c>
      <c r="AW97">
        <v>4.4000000000000004</v>
      </c>
      <c r="AY97" t="s">
        <v>42</v>
      </c>
      <c r="AZ97" t="s">
        <v>43</v>
      </c>
      <c r="BA97" t="s">
        <v>42</v>
      </c>
      <c r="BB97" t="s">
        <v>42</v>
      </c>
      <c r="BC97" t="s">
        <v>42</v>
      </c>
    </row>
    <row r="98" spans="1:55" x14ac:dyDescent="0.35">
      <c r="A98">
        <v>172</v>
      </c>
      <c r="B98" s="1">
        <v>44896</v>
      </c>
      <c r="C98" t="s">
        <v>57</v>
      </c>
      <c r="D98" t="s">
        <v>41</v>
      </c>
      <c r="E98" t="s">
        <v>43</v>
      </c>
      <c r="F98" t="s">
        <v>43</v>
      </c>
      <c r="G98" t="s">
        <v>43</v>
      </c>
      <c r="H98" t="s">
        <v>43</v>
      </c>
      <c r="I98" t="s">
        <v>48</v>
      </c>
      <c r="J98" t="s">
        <v>53</v>
      </c>
      <c r="K98">
        <v>83</v>
      </c>
      <c r="L98" t="s">
        <v>50</v>
      </c>
      <c r="M98">
        <v>84</v>
      </c>
      <c r="N98">
        <v>170</v>
      </c>
      <c r="O98" s="2">
        <f>(Listado_pacientes_JAG_Biologico_18_11_2024[[#This Row],[Peso (kg)]]/(Listado_pacientes_JAG_Biologico_18_11_2024[[#This Row],[Talla (cm)]]*Listado_pacientes_JAG_Biologico_18_11_2024[[#This Row],[Talla (cm)]]))*10000</f>
        <v>29.065743944636679</v>
      </c>
      <c r="P98" t="s">
        <v>47</v>
      </c>
      <c r="Q98" t="s">
        <v>43</v>
      </c>
      <c r="R98" t="s">
        <v>42</v>
      </c>
      <c r="S98" t="s">
        <v>42</v>
      </c>
      <c r="T98" t="s">
        <v>43</v>
      </c>
      <c r="U98">
        <v>0</v>
      </c>
      <c r="V98">
        <v>0</v>
      </c>
      <c r="W98">
        <v>1</v>
      </c>
      <c r="X98">
        <v>0</v>
      </c>
      <c r="Y98">
        <v>79</v>
      </c>
      <c r="Z98" t="s">
        <v>42</v>
      </c>
      <c r="AA98" t="s">
        <v>43</v>
      </c>
      <c r="AB98" t="s">
        <v>42</v>
      </c>
      <c r="AC98" t="s">
        <v>42</v>
      </c>
      <c r="AD98" t="s">
        <v>43</v>
      </c>
      <c r="AE98" t="s">
        <v>42</v>
      </c>
      <c r="AF98" t="s">
        <v>42</v>
      </c>
      <c r="AG98" t="s">
        <v>42</v>
      </c>
      <c r="AH98" t="s">
        <v>42</v>
      </c>
      <c r="AI98" t="s">
        <v>42</v>
      </c>
      <c r="AJ98" t="s">
        <v>42</v>
      </c>
      <c r="AK98" t="s">
        <v>42</v>
      </c>
      <c r="AL98" t="s">
        <v>42</v>
      </c>
      <c r="AO98">
        <v>390</v>
      </c>
      <c r="AQ98">
        <v>130</v>
      </c>
      <c r="AR98" t="s">
        <v>43</v>
      </c>
      <c r="AS98">
        <v>99</v>
      </c>
      <c r="AT98" t="s">
        <v>42</v>
      </c>
      <c r="AU98" t="s">
        <v>42</v>
      </c>
      <c r="AV98">
        <v>19</v>
      </c>
      <c r="AY98" t="s">
        <v>42</v>
      </c>
      <c r="AZ98" t="s">
        <v>43</v>
      </c>
      <c r="BA98" t="s">
        <v>43</v>
      </c>
      <c r="BB98" t="s">
        <v>42</v>
      </c>
      <c r="BC98" t="s">
        <v>43</v>
      </c>
    </row>
    <row r="99" spans="1:55" x14ac:dyDescent="0.35">
      <c r="A99">
        <v>173</v>
      </c>
      <c r="B99" s="1">
        <v>44896</v>
      </c>
      <c r="C99" t="s">
        <v>40</v>
      </c>
      <c r="D99" t="s">
        <v>41</v>
      </c>
      <c r="E99" t="s">
        <v>43</v>
      </c>
      <c r="F99" t="s">
        <v>43</v>
      </c>
      <c r="G99" t="s">
        <v>43</v>
      </c>
      <c r="H99" t="s">
        <v>42</v>
      </c>
      <c r="I99" t="s">
        <v>48</v>
      </c>
      <c r="J99" t="s">
        <v>53</v>
      </c>
      <c r="K99">
        <v>53</v>
      </c>
      <c r="L99" t="s">
        <v>46</v>
      </c>
      <c r="M99">
        <v>75</v>
      </c>
      <c r="N99">
        <v>164</v>
      </c>
      <c r="O99" s="2">
        <f>(Listado_pacientes_JAG_Biologico_18_11_2024[[#This Row],[Peso (kg)]]/(Listado_pacientes_JAG_Biologico_18_11_2024[[#This Row],[Talla (cm)]]*Listado_pacientes_JAG_Biologico_18_11_2024[[#This Row],[Talla (cm)]]))*10000</f>
        <v>27.885187388459251</v>
      </c>
      <c r="P99" t="s">
        <v>47</v>
      </c>
      <c r="Q99" t="s">
        <v>43</v>
      </c>
      <c r="R99" t="s">
        <v>43</v>
      </c>
      <c r="S99" t="s">
        <v>42</v>
      </c>
      <c r="T99" t="s">
        <v>43</v>
      </c>
      <c r="U99">
        <v>0</v>
      </c>
      <c r="V99">
        <v>0</v>
      </c>
      <c r="W99">
        <v>4</v>
      </c>
      <c r="X99">
        <v>0</v>
      </c>
      <c r="Y99">
        <v>47</v>
      </c>
      <c r="Z99" t="s">
        <v>43</v>
      </c>
      <c r="AA99" t="s">
        <v>42</v>
      </c>
      <c r="AB99" t="s">
        <v>42</v>
      </c>
      <c r="AC99" t="s">
        <v>42</v>
      </c>
      <c r="AD99" t="s">
        <v>42</v>
      </c>
      <c r="AE99" t="s">
        <v>42</v>
      </c>
      <c r="AF99" t="s">
        <v>42</v>
      </c>
      <c r="AG99" t="s">
        <v>42</v>
      </c>
      <c r="AH99" t="s">
        <v>42</v>
      </c>
      <c r="AI99" t="s">
        <v>42</v>
      </c>
      <c r="AJ99" t="s">
        <v>42</v>
      </c>
      <c r="AK99" t="s">
        <v>42</v>
      </c>
      <c r="AL99" t="s">
        <v>42</v>
      </c>
      <c r="AM99" t="s">
        <v>42</v>
      </c>
      <c r="AN99" t="s">
        <v>42</v>
      </c>
      <c r="AO99">
        <v>940</v>
      </c>
      <c r="AR99" t="s">
        <v>43</v>
      </c>
      <c r="AS99">
        <v>31</v>
      </c>
      <c r="AT99" t="s">
        <v>42</v>
      </c>
      <c r="AU99" t="s">
        <v>43</v>
      </c>
      <c r="AV99">
        <v>12</v>
      </c>
      <c r="AW99">
        <v>3.4</v>
      </c>
      <c r="AX99">
        <v>3</v>
      </c>
      <c r="AY99" t="s">
        <v>42</v>
      </c>
      <c r="AZ99" t="s">
        <v>43</v>
      </c>
      <c r="BA99" t="s">
        <v>42</v>
      </c>
      <c r="BB99" t="s">
        <v>42</v>
      </c>
      <c r="BC99" t="s">
        <v>42</v>
      </c>
    </row>
    <row r="100" spans="1:55" x14ac:dyDescent="0.35">
      <c r="A100">
        <v>174</v>
      </c>
      <c r="B100" s="1">
        <v>44910</v>
      </c>
      <c r="C100" t="s">
        <v>40</v>
      </c>
      <c r="D100" t="s">
        <v>41</v>
      </c>
      <c r="E100" t="s">
        <v>43</v>
      </c>
      <c r="F100" t="s">
        <v>43</v>
      </c>
      <c r="G100" t="s">
        <v>43</v>
      </c>
      <c r="H100" t="s">
        <v>42</v>
      </c>
      <c r="I100" t="s">
        <v>48</v>
      </c>
      <c r="J100" t="s">
        <v>51</v>
      </c>
      <c r="K100">
        <v>61</v>
      </c>
      <c r="L100" t="s">
        <v>50</v>
      </c>
      <c r="M100">
        <v>81</v>
      </c>
      <c r="N100">
        <v>157</v>
      </c>
      <c r="O100" s="2">
        <f>(Listado_pacientes_JAG_Biologico_18_11_2024[[#This Row],[Peso (kg)]]/(Listado_pacientes_JAG_Biologico_18_11_2024[[#This Row],[Talla (cm)]]*Listado_pacientes_JAG_Biologico_18_11_2024[[#This Row],[Talla (cm)]]))*10000</f>
        <v>32.86137368655929</v>
      </c>
      <c r="P100" t="s">
        <v>47</v>
      </c>
      <c r="Q100" t="s">
        <v>43</v>
      </c>
      <c r="R100" t="s">
        <v>42</v>
      </c>
      <c r="S100" t="s">
        <v>42</v>
      </c>
      <c r="T100" t="s">
        <v>42</v>
      </c>
      <c r="U100">
        <v>0</v>
      </c>
      <c r="V100">
        <v>0</v>
      </c>
      <c r="W100">
        <v>1</v>
      </c>
      <c r="X100">
        <v>0</v>
      </c>
      <c r="Y100">
        <v>56</v>
      </c>
      <c r="Z100" t="s">
        <v>43</v>
      </c>
      <c r="AA100" t="s">
        <v>42</v>
      </c>
      <c r="AB100" t="s">
        <v>42</v>
      </c>
      <c r="AC100" t="s">
        <v>42</v>
      </c>
      <c r="AD100" t="s">
        <v>42</v>
      </c>
      <c r="AE100" t="s">
        <v>42</v>
      </c>
      <c r="AF100" t="s">
        <v>42</v>
      </c>
      <c r="AG100" t="s">
        <v>43</v>
      </c>
      <c r="AH100" t="s">
        <v>42</v>
      </c>
      <c r="AI100" t="s">
        <v>42</v>
      </c>
      <c r="AJ100" t="s">
        <v>43</v>
      </c>
      <c r="AK100" t="s">
        <v>42</v>
      </c>
      <c r="AL100" t="s">
        <v>42</v>
      </c>
      <c r="AM100" t="s">
        <v>42</v>
      </c>
      <c r="AN100" t="s">
        <v>42</v>
      </c>
      <c r="AO100">
        <v>340</v>
      </c>
      <c r="AP100">
        <v>0</v>
      </c>
      <c r="AQ100">
        <v>155.4</v>
      </c>
      <c r="AR100" t="s">
        <v>42</v>
      </c>
      <c r="AS100">
        <v>57</v>
      </c>
      <c r="AT100" t="s">
        <v>42</v>
      </c>
      <c r="AU100" t="s">
        <v>43</v>
      </c>
      <c r="AV100">
        <v>11</v>
      </c>
      <c r="AW100">
        <v>3.4</v>
      </c>
      <c r="AX100">
        <v>4</v>
      </c>
      <c r="AY100" t="s">
        <v>42</v>
      </c>
      <c r="AZ100" t="s">
        <v>43</v>
      </c>
      <c r="BA100" t="s">
        <v>42</v>
      </c>
      <c r="BB100" t="s">
        <v>42</v>
      </c>
      <c r="BC100" t="s">
        <v>42</v>
      </c>
    </row>
    <row r="101" spans="1:55" x14ac:dyDescent="0.35">
      <c r="A101">
        <v>177</v>
      </c>
      <c r="B101" s="1">
        <v>44917</v>
      </c>
      <c r="C101" t="s">
        <v>40</v>
      </c>
      <c r="D101" t="s">
        <v>41</v>
      </c>
      <c r="E101" t="s">
        <v>43</v>
      </c>
      <c r="F101" t="s">
        <v>43</v>
      </c>
      <c r="G101" t="s">
        <v>43</v>
      </c>
      <c r="H101" t="s">
        <v>43</v>
      </c>
      <c r="I101" t="s">
        <v>48</v>
      </c>
      <c r="J101" t="s">
        <v>45</v>
      </c>
      <c r="K101">
        <v>52</v>
      </c>
      <c r="L101" t="s">
        <v>46</v>
      </c>
      <c r="M101">
        <v>66</v>
      </c>
      <c r="N101">
        <v>162</v>
      </c>
      <c r="O101" s="2">
        <f>(Listado_pacientes_JAG_Biologico_18_11_2024[[#This Row],[Peso (kg)]]/(Listado_pacientes_JAG_Biologico_18_11_2024[[#This Row],[Talla (cm)]]*Listado_pacientes_JAG_Biologico_18_11_2024[[#This Row],[Talla (cm)]]))*10000</f>
        <v>25.148605395518977</v>
      </c>
      <c r="P101" t="s">
        <v>54</v>
      </c>
      <c r="Q101" t="s">
        <v>43</v>
      </c>
      <c r="R101" t="s">
        <v>43</v>
      </c>
      <c r="S101" t="s">
        <v>42</v>
      </c>
      <c r="T101" t="s">
        <v>43</v>
      </c>
      <c r="U101">
        <v>2</v>
      </c>
      <c r="V101">
        <v>0</v>
      </c>
      <c r="W101">
        <v>2</v>
      </c>
      <c r="X101">
        <v>0</v>
      </c>
      <c r="Y101">
        <v>45</v>
      </c>
      <c r="Z101" t="s">
        <v>43</v>
      </c>
      <c r="AA101" t="s">
        <v>43</v>
      </c>
      <c r="AB101" t="s">
        <v>42</v>
      </c>
      <c r="AC101" t="s">
        <v>43</v>
      </c>
      <c r="AD101" t="s">
        <v>43</v>
      </c>
      <c r="AE101" t="s">
        <v>43</v>
      </c>
      <c r="AF101" t="s">
        <v>42</v>
      </c>
      <c r="AH101" t="s">
        <v>42</v>
      </c>
      <c r="AI101" t="s">
        <v>42</v>
      </c>
      <c r="AJ101" t="s">
        <v>42</v>
      </c>
      <c r="AK101" t="s">
        <v>42</v>
      </c>
      <c r="AL101" t="s">
        <v>42</v>
      </c>
      <c r="AM101" t="s">
        <v>42</v>
      </c>
      <c r="AN101" t="s">
        <v>42</v>
      </c>
      <c r="AO101">
        <v>699</v>
      </c>
      <c r="AQ101">
        <v>522</v>
      </c>
      <c r="AR101" t="s">
        <v>43</v>
      </c>
      <c r="AS101">
        <v>30</v>
      </c>
      <c r="AT101" t="s">
        <v>42</v>
      </c>
      <c r="AU101" t="s">
        <v>43</v>
      </c>
      <c r="AV101">
        <v>13</v>
      </c>
      <c r="AW101">
        <v>4.2</v>
      </c>
      <c r="AY101" t="s">
        <v>42</v>
      </c>
      <c r="AZ101" t="s">
        <v>43</v>
      </c>
      <c r="BA101" t="s">
        <v>43</v>
      </c>
      <c r="BB101" t="s">
        <v>42</v>
      </c>
      <c r="BC101" t="s">
        <v>42</v>
      </c>
    </row>
    <row r="102" spans="1:55" x14ac:dyDescent="0.35">
      <c r="A102">
        <v>178</v>
      </c>
      <c r="B102" s="1">
        <v>44917</v>
      </c>
      <c r="C102" t="s">
        <v>40</v>
      </c>
      <c r="D102" t="s">
        <v>41</v>
      </c>
      <c r="E102" t="s">
        <v>43</v>
      </c>
      <c r="F102" t="s">
        <v>43</v>
      </c>
      <c r="G102" t="s">
        <v>43</v>
      </c>
      <c r="H102" t="s">
        <v>42</v>
      </c>
      <c r="I102" t="s">
        <v>48</v>
      </c>
      <c r="J102" t="s">
        <v>53</v>
      </c>
      <c r="K102">
        <v>47</v>
      </c>
      <c r="L102" t="s">
        <v>50</v>
      </c>
      <c r="M102">
        <v>89</v>
      </c>
      <c r="N102">
        <v>183</v>
      </c>
      <c r="O102" s="2">
        <f>(Listado_pacientes_JAG_Biologico_18_11_2024[[#This Row],[Peso (kg)]]/(Listado_pacientes_JAG_Biologico_18_11_2024[[#This Row],[Talla (cm)]]*Listado_pacientes_JAG_Biologico_18_11_2024[[#This Row],[Talla (cm)]]))*10000</f>
        <v>26.575890590940311</v>
      </c>
      <c r="P102" t="s">
        <v>47</v>
      </c>
      <c r="Q102" t="s">
        <v>43</v>
      </c>
      <c r="R102" t="s">
        <v>43</v>
      </c>
      <c r="S102" t="s">
        <v>42</v>
      </c>
      <c r="T102" t="s">
        <v>43</v>
      </c>
      <c r="U102">
        <v>0</v>
      </c>
      <c r="V102">
        <v>0</v>
      </c>
      <c r="W102">
        <v>5</v>
      </c>
      <c r="X102">
        <v>0</v>
      </c>
      <c r="Y102">
        <v>43</v>
      </c>
      <c r="Z102" t="s">
        <v>43</v>
      </c>
      <c r="AA102" t="s">
        <v>43</v>
      </c>
      <c r="AB102" t="s">
        <v>42</v>
      </c>
      <c r="AC102" t="s">
        <v>42</v>
      </c>
      <c r="AD102" t="s">
        <v>43</v>
      </c>
      <c r="AE102" t="s">
        <v>42</v>
      </c>
      <c r="AF102" t="s">
        <v>42</v>
      </c>
      <c r="AG102" t="s">
        <v>42</v>
      </c>
      <c r="AH102" t="s">
        <v>42</v>
      </c>
      <c r="AI102" t="s">
        <v>42</v>
      </c>
      <c r="AJ102" t="s">
        <v>42</v>
      </c>
      <c r="AK102" t="s">
        <v>42</v>
      </c>
      <c r="AL102" t="s">
        <v>42</v>
      </c>
      <c r="AM102" t="s">
        <v>42</v>
      </c>
      <c r="AN102" t="s">
        <v>42</v>
      </c>
      <c r="AO102">
        <v>1370</v>
      </c>
      <c r="AQ102">
        <v>184</v>
      </c>
      <c r="AR102" t="s">
        <v>43</v>
      </c>
      <c r="AS102">
        <v>140</v>
      </c>
      <c r="AT102" t="s">
        <v>42</v>
      </c>
      <c r="AU102" t="s">
        <v>43</v>
      </c>
      <c r="AV102">
        <v>15</v>
      </c>
      <c r="AW102">
        <v>4.4000000000000004</v>
      </c>
      <c r="AX102">
        <v>3</v>
      </c>
      <c r="AY102" t="s">
        <v>42</v>
      </c>
      <c r="AZ102" t="s">
        <v>43</v>
      </c>
      <c r="BA102" t="s">
        <v>43</v>
      </c>
      <c r="BB102" t="s">
        <v>42</v>
      </c>
      <c r="BC102" t="s">
        <v>42</v>
      </c>
    </row>
    <row r="103" spans="1:55" x14ac:dyDescent="0.35">
      <c r="A103">
        <v>179</v>
      </c>
      <c r="B103" s="1">
        <v>44924</v>
      </c>
      <c r="C103" t="s">
        <v>40</v>
      </c>
      <c r="D103" t="s">
        <v>41</v>
      </c>
      <c r="E103" t="s">
        <v>43</v>
      </c>
      <c r="F103" t="s">
        <v>43</v>
      </c>
      <c r="G103" t="s">
        <v>43</v>
      </c>
      <c r="H103" t="s">
        <v>43</v>
      </c>
      <c r="I103" t="s">
        <v>48</v>
      </c>
      <c r="J103" t="s">
        <v>49</v>
      </c>
      <c r="K103">
        <v>73</v>
      </c>
      <c r="L103" t="s">
        <v>50</v>
      </c>
      <c r="M103">
        <v>80</v>
      </c>
      <c r="N103">
        <v>166</v>
      </c>
      <c r="O103" s="2">
        <f>(Listado_pacientes_JAG_Biologico_18_11_2024[[#This Row],[Peso (kg)]]/(Listado_pacientes_JAG_Biologico_18_11_2024[[#This Row],[Talla (cm)]]*Listado_pacientes_JAG_Biologico_18_11_2024[[#This Row],[Talla (cm)]]))*10000</f>
        <v>29.031789809841779</v>
      </c>
      <c r="P103" t="s">
        <v>47</v>
      </c>
      <c r="Q103" t="s">
        <v>43</v>
      </c>
      <c r="R103" t="s">
        <v>43</v>
      </c>
      <c r="S103" t="s">
        <v>42</v>
      </c>
      <c r="T103" t="s">
        <v>43</v>
      </c>
      <c r="U103">
        <v>3</v>
      </c>
      <c r="V103">
        <v>0</v>
      </c>
      <c r="W103">
        <v>3</v>
      </c>
      <c r="X103">
        <v>0</v>
      </c>
      <c r="Y103">
        <v>54</v>
      </c>
      <c r="Z103" t="s">
        <v>43</v>
      </c>
      <c r="AA103" t="s">
        <v>43</v>
      </c>
      <c r="AB103" t="s">
        <v>42</v>
      </c>
      <c r="AC103" t="s">
        <v>42</v>
      </c>
      <c r="AD103" t="s">
        <v>42</v>
      </c>
      <c r="AE103" t="s">
        <v>42</v>
      </c>
      <c r="AF103" t="s">
        <v>42</v>
      </c>
      <c r="AG103" t="s">
        <v>43</v>
      </c>
      <c r="AH103" t="s">
        <v>42</v>
      </c>
      <c r="AI103" t="s">
        <v>42</v>
      </c>
      <c r="AJ103" t="s">
        <v>42</v>
      </c>
      <c r="AK103" t="s">
        <v>42</v>
      </c>
      <c r="AL103" t="s">
        <v>42</v>
      </c>
      <c r="AM103" t="s">
        <v>42</v>
      </c>
      <c r="AN103" t="s">
        <v>42</v>
      </c>
      <c r="AO103">
        <v>400</v>
      </c>
      <c r="AP103">
        <v>50</v>
      </c>
      <c r="AQ103">
        <v>815</v>
      </c>
      <c r="AR103" t="s">
        <v>43</v>
      </c>
      <c r="AS103">
        <v>26</v>
      </c>
      <c r="AT103" t="s">
        <v>42</v>
      </c>
      <c r="AV103">
        <v>12</v>
      </c>
      <c r="AW103">
        <v>2.2000000000000002</v>
      </c>
      <c r="AX103">
        <v>3</v>
      </c>
      <c r="AY103" t="s">
        <v>43</v>
      </c>
      <c r="AZ103" t="s">
        <v>43</v>
      </c>
      <c r="BA103" t="s">
        <v>42</v>
      </c>
      <c r="BB103" t="s">
        <v>42</v>
      </c>
      <c r="BC103" t="s">
        <v>42</v>
      </c>
    </row>
    <row r="104" spans="1:55" x14ac:dyDescent="0.35">
      <c r="A104">
        <v>180</v>
      </c>
      <c r="B104" s="1">
        <v>44931</v>
      </c>
      <c r="C104" t="s">
        <v>40</v>
      </c>
      <c r="D104" t="s">
        <v>41</v>
      </c>
      <c r="E104" t="s">
        <v>43</v>
      </c>
      <c r="F104" t="s">
        <v>42</v>
      </c>
      <c r="G104" t="s">
        <v>42</v>
      </c>
      <c r="H104" t="s">
        <v>43</v>
      </c>
      <c r="I104" t="s">
        <v>48</v>
      </c>
      <c r="J104" t="s">
        <v>49</v>
      </c>
      <c r="K104">
        <v>46</v>
      </c>
      <c r="L104" t="s">
        <v>50</v>
      </c>
      <c r="O104" s="2" t="e">
        <f>(Listado_pacientes_JAG_Biologico_18_11_2024[[#This Row],[Peso (kg)]]/(Listado_pacientes_JAG_Biologico_18_11_2024[[#This Row],[Talla (cm)]]*Listado_pacientes_JAG_Biologico_18_11_2024[[#This Row],[Talla (cm)]]))*10000</f>
        <v>#DIV/0!</v>
      </c>
      <c r="P104" t="s">
        <v>47</v>
      </c>
      <c r="Q104" t="s">
        <v>43</v>
      </c>
      <c r="R104" t="s">
        <v>42</v>
      </c>
      <c r="S104" t="s">
        <v>42</v>
      </c>
      <c r="T104" t="s">
        <v>42</v>
      </c>
      <c r="U104">
        <v>0</v>
      </c>
      <c r="V104">
        <v>0</v>
      </c>
      <c r="W104">
        <v>0</v>
      </c>
      <c r="X104">
        <v>0</v>
      </c>
      <c r="Y104">
        <v>39</v>
      </c>
      <c r="Z104" t="s">
        <v>42</v>
      </c>
      <c r="AA104" t="s">
        <v>42</v>
      </c>
      <c r="AB104" t="s">
        <v>42</v>
      </c>
      <c r="AC104" t="s">
        <v>42</v>
      </c>
      <c r="AD104" t="s">
        <v>42</v>
      </c>
      <c r="AE104" t="s">
        <v>43</v>
      </c>
      <c r="AF104" t="s">
        <v>42</v>
      </c>
      <c r="AG104" t="s">
        <v>42</v>
      </c>
      <c r="AH104" t="s">
        <v>42</v>
      </c>
      <c r="AI104" t="s">
        <v>42</v>
      </c>
      <c r="AJ104" t="s">
        <v>42</v>
      </c>
      <c r="AK104" t="s">
        <v>42</v>
      </c>
      <c r="AL104" t="s">
        <v>42</v>
      </c>
      <c r="AM104" t="s">
        <v>42</v>
      </c>
      <c r="AN104" t="s">
        <v>42</v>
      </c>
      <c r="AO104">
        <v>430</v>
      </c>
      <c r="AQ104">
        <v>99.7</v>
      </c>
      <c r="AR104" t="s">
        <v>43</v>
      </c>
      <c r="AS104">
        <v>12</v>
      </c>
      <c r="AT104" t="s">
        <v>42</v>
      </c>
      <c r="AU104" t="s">
        <v>42</v>
      </c>
      <c r="AV104">
        <v>18</v>
      </c>
      <c r="AW104">
        <v>2.6</v>
      </c>
      <c r="AX104">
        <v>2</v>
      </c>
      <c r="AY104" t="s">
        <v>43</v>
      </c>
      <c r="AZ104" t="s">
        <v>43</v>
      </c>
      <c r="BA104" t="s">
        <v>43</v>
      </c>
      <c r="BB104" t="s">
        <v>42</v>
      </c>
      <c r="BC104" t="s">
        <v>42</v>
      </c>
    </row>
    <row r="105" spans="1:55" x14ac:dyDescent="0.35">
      <c r="A105">
        <v>181</v>
      </c>
      <c r="B105" s="1">
        <v>44931</v>
      </c>
      <c r="C105" t="s">
        <v>40</v>
      </c>
      <c r="D105" t="s">
        <v>41</v>
      </c>
      <c r="E105" t="s">
        <v>43</v>
      </c>
      <c r="F105" t="s">
        <v>43</v>
      </c>
      <c r="G105" t="s">
        <v>43</v>
      </c>
      <c r="H105" t="s">
        <v>39</v>
      </c>
      <c r="I105" t="s">
        <v>48</v>
      </c>
      <c r="J105" t="s">
        <v>49</v>
      </c>
      <c r="K105">
        <v>46</v>
      </c>
      <c r="L105" t="s">
        <v>50</v>
      </c>
      <c r="M105">
        <v>80</v>
      </c>
      <c r="N105">
        <v>177</v>
      </c>
      <c r="O105" s="2">
        <f>(Listado_pacientes_JAG_Biologico_18_11_2024[[#This Row],[Peso (kg)]]/(Listado_pacientes_JAG_Biologico_18_11_2024[[#This Row],[Talla (cm)]]*Listado_pacientes_JAG_Biologico_18_11_2024[[#This Row],[Talla (cm)]]))*10000</f>
        <v>25.535446391522235</v>
      </c>
      <c r="P105" t="s">
        <v>47</v>
      </c>
      <c r="Q105" t="s">
        <v>43</v>
      </c>
      <c r="R105" t="s">
        <v>43</v>
      </c>
      <c r="S105" t="s">
        <v>42</v>
      </c>
      <c r="T105" t="s">
        <v>42</v>
      </c>
      <c r="U105">
        <v>0</v>
      </c>
      <c r="V105">
        <v>0</v>
      </c>
      <c r="W105">
        <v>5</v>
      </c>
      <c r="X105">
        <v>0</v>
      </c>
      <c r="Y105">
        <v>30</v>
      </c>
      <c r="Z105" t="s">
        <v>43</v>
      </c>
      <c r="AA105" t="s">
        <v>43</v>
      </c>
      <c r="AB105" t="s">
        <v>42</v>
      </c>
      <c r="AC105" t="s">
        <v>42</v>
      </c>
      <c r="AD105" t="s">
        <v>43</v>
      </c>
      <c r="AE105" t="s">
        <v>42</v>
      </c>
      <c r="AF105" t="s">
        <v>42</v>
      </c>
      <c r="AG105" t="s">
        <v>42</v>
      </c>
      <c r="AH105" t="s">
        <v>42</v>
      </c>
      <c r="AI105" t="s">
        <v>42</v>
      </c>
      <c r="AJ105" t="s">
        <v>43</v>
      </c>
      <c r="AK105" t="s">
        <v>42</v>
      </c>
      <c r="AL105" t="s">
        <v>42</v>
      </c>
      <c r="AM105" t="s">
        <v>42</v>
      </c>
      <c r="AO105">
        <v>1490</v>
      </c>
      <c r="AQ105">
        <v>1482</v>
      </c>
      <c r="AR105" t="s">
        <v>43</v>
      </c>
      <c r="AS105">
        <v>67</v>
      </c>
      <c r="AT105" t="s">
        <v>42</v>
      </c>
      <c r="AU105" t="s">
        <v>43</v>
      </c>
      <c r="AV105">
        <v>11</v>
      </c>
      <c r="AW105">
        <v>3.8</v>
      </c>
      <c r="AX105">
        <v>4</v>
      </c>
      <c r="AY105" t="s">
        <v>42</v>
      </c>
      <c r="AZ105" t="s">
        <v>43</v>
      </c>
      <c r="BA105" t="s">
        <v>43</v>
      </c>
      <c r="BB105" t="s">
        <v>42</v>
      </c>
      <c r="BC105" t="s">
        <v>42</v>
      </c>
    </row>
    <row r="106" spans="1:55" x14ac:dyDescent="0.35">
      <c r="A106">
        <v>182</v>
      </c>
      <c r="B106" s="1">
        <v>44959</v>
      </c>
      <c r="C106" t="s">
        <v>57</v>
      </c>
      <c r="D106" t="s">
        <v>41</v>
      </c>
      <c r="E106" t="s">
        <v>43</v>
      </c>
      <c r="F106" t="s">
        <v>43</v>
      </c>
      <c r="G106" t="s">
        <v>43</v>
      </c>
      <c r="H106" t="s">
        <v>42</v>
      </c>
      <c r="I106" t="s">
        <v>44</v>
      </c>
      <c r="J106" t="s">
        <v>53</v>
      </c>
      <c r="K106">
        <v>56</v>
      </c>
      <c r="L106" t="s">
        <v>46</v>
      </c>
      <c r="M106">
        <v>75</v>
      </c>
      <c r="N106">
        <v>163</v>
      </c>
      <c r="O106" s="2">
        <f>(Listado_pacientes_JAG_Biologico_18_11_2024[[#This Row],[Peso (kg)]]/(Listado_pacientes_JAG_Biologico_18_11_2024[[#This Row],[Talla (cm)]]*Listado_pacientes_JAG_Biologico_18_11_2024[[#This Row],[Talla (cm)]]))*10000</f>
        <v>28.228386465429637</v>
      </c>
      <c r="P106" t="s">
        <v>47</v>
      </c>
      <c r="Q106" t="s">
        <v>42</v>
      </c>
      <c r="R106" t="s">
        <v>43</v>
      </c>
      <c r="S106" t="s">
        <v>42</v>
      </c>
      <c r="T106" t="s">
        <v>43</v>
      </c>
      <c r="U106">
        <v>0</v>
      </c>
      <c r="V106">
        <v>0</v>
      </c>
      <c r="W106">
        <v>4</v>
      </c>
      <c r="X106">
        <v>0</v>
      </c>
      <c r="Y106">
        <v>47</v>
      </c>
      <c r="Z106" t="s">
        <v>42</v>
      </c>
      <c r="AA106" t="s">
        <v>42</v>
      </c>
      <c r="AB106" t="s">
        <v>42</v>
      </c>
      <c r="AC106" t="s">
        <v>42</v>
      </c>
      <c r="AD106" t="s">
        <v>42</v>
      </c>
      <c r="AE106" t="s">
        <v>43</v>
      </c>
      <c r="AF106" t="s">
        <v>42</v>
      </c>
      <c r="AG106" t="s">
        <v>43</v>
      </c>
      <c r="AH106" t="s">
        <v>42</v>
      </c>
      <c r="AI106" t="s">
        <v>42</v>
      </c>
      <c r="AJ106" t="s">
        <v>42</v>
      </c>
      <c r="AK106" t="s">
        <v>42</v>
      </c>
      <c r="AL106" t="s">
        <v>42</v>
      </c>
      <c r="AM106" t="s">
        <v>42</v>
      </c>
      <c r="AN106" t="s">
        <v>42</v>
      </c>
      <c r="AO106">
        <v>380</v>
      </c>
      <c r="AQ106">
        <v>79</v>
      </c>
      <c r="AR106" t="s">
        <v>43</v>
      </c>
      <c r="AS106">
        <v>91</v>
      </c>
      <c r="AT106" t="s">
        <v>42</v>
      </c>
      <c r="AU106" t="s">
        <v>43</v>
      </c>
      <c r="AV106">
        <v>24</v>
      </c>
      <c r="AW106">
        <v>0</v>
      </c>
      <c r="AX106">
        <v>0</v>
      </c>
      <c r="AY106" t="s">
        <v>42</v>
      </c>
      <c r="AZ106" t="s">
        <v>43</v>
      </c>
      <c r="BA106" t="s">
        <v>43</v>
      </c>
      <c r="BB106" t="s">
        <v>42</v>
      </c>
      <c r="BC106" t="s">
        <v>42</v>
      </c>
    </row>
    <row r="107" spans="1:55" x14ac:dyDescent="0.35">
      <c r="A107">
        <v>183</v>
      </c>
      <c r="B107" s="1">
        <v>44980</v>
      </c>
      <c r="C107" t="s">
        <v>40</v>
      </c>
      <c r="D107" t="s">
        <v>41</v>
      </c>
      <c r="E107" t="s">
        <v>43</v>
      </c>
      <c r="F107" t="s">
        <v>43</v>
      </c>
      <c r="G107" t="s">
        <v>43</v>
      </c>
      <c r="H107" t="s">
        <v>42</v>
      </c>
      <c r="I107" t="s">
        <v>48</v>
      </c>
      <c r="J107" t="s">
        <v>53</v>
      </c>
      <c r="K107">
        <v>50</v>
      </c>
      <c r="L107" t="s">
        <v>50</v>
      </c>
      <c r="M107">
        <v>90</v>
      </c>
      <c r="N107">
        <v>168</v>
      </c>
      <c r="O107" s="2">
        <f>(Listado_pacientes_JAG_Biologico_18_11_2024[[#This Row],[Peso (kg)]]/(Listado_pacientes_JAG_Biologico_18_11_2024[[#This Row],[Talla (cm)]]*Listado_pacientes_JAG_Biologico_18_11_2024[[#This Row],[Talla (cm)]]))*10000</f>
        <v>31.887755102040817</v>
      </c>
      <c r="P107" t="s">
        <v>47</v>
      </c>
      <c r="Q107" t="s">
        <v>42</v>
      </c>
      <c r="R107" t="s">
        <v>43</v>
      </c>
      <c r="S107" t="s">
        <v>42</v>
      </c>
      <c r="T107" t="s">
        <v>42</v>
      </c>
      <c r="U107">
        <v>2</v>
      </c>
      <c r="V107">
        <v>0</v>
      </c>
      <c r="W107">
        <v>5</v>
      </c>
      <c r="X107">
        <v>0</v>
      </c>
      <c r="Y107">
        <v>39</v>
      </c>
      <c r="Z107" t="s">
        <v>42</v>
      </c>
      <c r="AA107" t="s">
        <v>43</v>
      </c>
      <c r="AB107" t="s">
        <v>42</v>
      </c>
      <c r="AC107" t="s">
        <v>42</v>
      </c>
      <c r="AD107" t="s">
        <v>42</v>
      </c>
      <c r="AE107" t="s">
        <v>42</v>
      </c>
      <c r="AF107" t="s">
        <v>42</v>
      </c>
      <c r="AG107" t="s">
        <v>43</v>
      </c>
      <c r="AH107" t="s">
        <v>42</v>
      </c>
      <c r="AI107" t="s">
        <v>42</v>
      </c>
      <c r="AJ107" t="s">
        <v>43</v>
      </c>
      <c r="AK107" t="s">
        <v>42</v>
      </c>
      <c r="AL107" t="s">
        <v>42</v>
      </c>
      <c r="AM107" t="s">
        <v>42</v>
      </c>
      <c r="AN107" t="s">
        <v>42</v>
      </c>
      <c r="AO107">
        <v>450</v>
      </c>
      <c r="AP107">
        <v>2</v>
      </c>
      <c r="AQ107">
        <v>101.8</v>
      </c>
      <c r="AR107" t="s">
        <v>42</v>
      </c>
      <c r="AS107">
        <v>35</v>
      </c>
      <c r="AT107" t="s">
        <v>42</v>
      </c>
      <c r="AU107" t="s">
        <v>43</v>
      </c>
      <c r="AV107">
        <v>18</v>
      </c>
      <c r="AW107">
        <v>1</v>
      </c>
      <c r="AX107">
        <v>2</v>
      </c>
      <c r="AY107" t="s">
        <v>43</v>
      </c>
      <c r="AZ107" t="s">
        <v>42</v>
      </c>
      <c r="BA107" t="s">
        <v>42</v>
      </c>
      <c r="BB107" t="s">
        <v>42</v>
      </c>
      <c r="BC107" t="s">
        <v>42</v>
      </c>
    </row>
    <row r="108" spans="1:55" x14ac:dyDescent="0.35">
      <c r="A108">
        <v>185</v>
      </c>
      <c r="B108" s="1">
        <v>44973</v>
      </c>
      <c r="C108" t="s">
        <v>40</v>
      </c>
      <c r="D108" t="s">
        <v>41</v>
      </c>
      <c r="E108" t="s">
        <v>43</v>
      </c>
      <c r="F108" t="s">
        <v>42</v>
      </c>
      <c r="G108" t="s">
        <v>43</v>
      </c>
      <c r="H108" t="s">
        <v>42</v>
      </c>
      <c r="I108" t="s">
        <v>48</v>
      </c>
      <c r="J108" t="s">
        <v>49</v>
      </c>
      <c r="K108">
        <v>54</v>
      </c>
      <c r="L108" t="s">
        <v>50</v>
      </c>
      <c r="M108">
        <v>61</v>
      </c>
      <c r="N108">
        <v>164</v>
      </c>
      <c r="O108" s="2">
        <f>(Listado_pacientes_JAG_Biologico_18_11_2024[[#This Row],[Peso (kg)]]/(Listado_pacientes_JAG_Biologico_18_11_2024[[#This Row],[Talla (cm)]]*Listado_pacientes_JAG_Biologico_18_11_2024[[#This Row],[Talla (cm)]]))*10000</f>
        <v>22.67995240928019</v>
      </c>
      <c r="P108" t="s">
        <v>47</v>
      </c>
      <c r="Q108" t="s">
        <v>43</v>
      </c>
      <c r="R108" t="s">
        <v>43</v>
      </c>
      <c r="S108" t="s">
        <v>43</v>
      </c>
      <c r="T108" t="s">
        <v>42</v>
      </c>
      <c r="U108">
        <v>3</v>
      </c>
      <c r="V108">
        <v>2</v>
      </c>
      <c r="W108">
        <v>3</v>
      </c>
      <c r="X108">
        <v>0</v>
      </c>
      <c r="Y108">
        <v>46</v>
      </c>
      <c r="Z108" t="s">
        <v>43</v>
      </c>
      <c r="AA108" t="s">
        <v>43</v>
      </c>
      <c r="AB108" t="s">
        <v>42</v>
      </c>
      <c r="AC108" t="s">
        <v>42</v>
      </c>
      <c r="AD108" t="s">
        <v>43</v>
      </c>
      <c r="AE108" t="s">
        <v>43</v>
      </c>
      <c r="AF108" t="s">
        <v>42</v>
      </c>
      <c r="AG108" t="s">
        <v>42</v>
      </c>
      <c r="AH108" t="s">
        <v>42</v>
      </c>
      <c r="AI108" t="s">
        <v>42</v>
      </c>
      <c r="AJ108" t="s">
        <v>42</v>
      </c>
      <c r="AK108" t="s">
        <v>42</v>
      </c>
      <c r="AL108" t="s">
        <v>43</v>
      </c>
      <c r="AM108" t="s">
        <v>42</v>
      </c>
      <c r="AN108" t="s">
        <v>42</v>
      </c>
      <c r="AO108">
        <v>760</v>
      </c>
      <c r="AP108">
        <v>0</v>
      </c>
      <c r="AQ108">
        <v>79</v>
      </c>
      <c r="AR108" t="s">
        <v>43</v>
      </c>
      <c r="AS108">
        <v>51</v>
      </c>
      <c r="AT108" t="s">
        <v>42</v>
      </c>
      <c r="AU108" t="s">
        <v>42</v>
      </c>
      <c r="AV108">
        <v>19</v>
      </c>
      <c r="AY108" t="s">
        <v>43</v>
      </c>
      <c r="AZ108" t="s">
        <v>43</v>
      </c>
      <c r="BA108" t="s">
        <v>42</v>
      </c>
      <c r="BB108" t="s">
        <v>42</v>
      </c>
      <c r="BC108" t="s">
        <v>42</v>
      </c>
    </row>
    <row r="109" spans="1:55" x14ac:dyDescent="0.35">
      <c r="A109">
        <v>188</v>
      </c>
      <c r="B109" s="1">
        <v>44980</v>
      </c>
      <c r="C109" t="s">
        <v>40</v>
      </c>
      <c r="D109" t="s">
        <v>52</v>
      </c>
      <c r="E109" t="s">
        <v>43</v>
      </c>
      <c r="F109" t="s">
        <v>42</v>
      </c>
      <c r="G109" t="s">
        <v>42</v>
      </c>
      <c r="H109" t="s">
        <v>42</v>
      </c>
      <c r="I109" t="s">
        <v>48</v>
      </c>
      <c r="J109" t="s">
        <v>51</v>
      </c>
      <c r="K109">
        <v>20</v>
      </c>
      <c r="L109" t="s">
        <v>46</v>
      </c>
      <c r="M109">
        <v>83</v>
      </c>
      <c r="N109">
        <v>161</v>
      </c>
      <c r="O109" s="2">
        <f>(Listado_pacientes_JAG_Biologico_18_11_2024[[#This Row],[Peso (kg)]]/(Listado_pacientes_JAG_Biologico_18_11_2024[[#This Row],[Talla (cm)]]*Listado_pacientes_JAG_Biologico_18_11_2024[[#This Row],[Talla (cm)]]))*10000</f>
        <v>32.020369584506767</v>
      </c>
      <c r="P109" t="s">
        <v>47</v>
      </c>
      <c r="Q109" t="s">
        <v>43</v>
      </c>
      <c r="R109" t="s">
        <v>43</v>
      </c>
      <c r="S109" t="s">
        <v>42</v>
      </c>
      <c r="T109" t="s">
        <v>42</v>
      </c>
      <c r="U109">
        <v>2</v>
      </c>
      <c r="V109">
        <v>1</v>
      </c>
      <c r="W109">
        <v>2</v>
      </c>
      <c r="X109">
        <v>0</v>
      </c>
      <c r="Y109">
        <v>8</v>
      </c>
      <c r="Z109" t="s">
        <v>43</v>
      </c>
      <c r="AA109" t="s">
        <v>42</v>
      </c>
      <c r="AB109" t="s">
        <v>42</v>
      </c>
      <c r="AC109" t="s">
        <v>42</v>
      </c>
      <c r="AD109" t="s">
        <v>42</v>
      </c>
      <c r="AE109" t="s">
        <v>42</v>
      </c>
      <c r="AF109" t="s">
        <v>42</v>
      </c>
      <c r="AG109" t="s">
        <v>42</v>
      </c>
      <c r="AH109" t="s">
        <v>42</v>
      </c>
      <c r="AI109" t="s">
        <v>42</v>
      </c>
      <c r="AJ109" t="s">
        <v>43</v>
      </c>
      <c r="AK109" t="s">
        <v>42</v>
      </c>
      <c r="AL109" t="s">
        <v>42</v>
      </c>
      <c r="AM109" t="s">
        <v>42</v>
      </c>
      <c r="AN109" t="s">
        <v>42</v>
      </c>
      <c r="AO109">
        <v>600</v>
      </c>
      <c r="AQ109">
        <v>65</v>
      </c>
      <c r="AR109" t="s">
        <v>42</v>
      </c>
      <c r="AS109">
        <v>8</v>
      </c>
      <c r="AT109" t="s">
        <v>42</v>
      </c>
      <c r="AU109" t="s">
        <v>42</v>
      </c>
      <c r="AV109">
        <v>14</v>
      </c>
      <c r="AW109">
        <v>3</v>
      </c>
      <c r="AX109">
        <v>4</v>
      </c>
      <c r="AY109" t="s">
        <v>42</v>
      </c>
      <c r="AZ109" t="s">
        <v>43</v>
      </c>
      <c r="BA109" t="s">
        <v>42</v>
      </c>
      <c r="BB109" t="s">
        <v>42</v>
      </c>
      <c r="BC109" t="s">
        <v>42</v>
      </c>
    </row>
    <row r="110" spans="1:55" x14ac:dyDescent="0.35">
      <c r="A110">
        <v>189</v>
      </c>
      <c r="B110" s="1">
        <v>44973</v>
      </c>
      <c r="C110" t="s">
        <v>40</v>
      </c>
      <c r="D110" t="s">
        <v>41</v>
      </c>
      <c r="E110" t="s">
        <v>43</v>
      </c>
      <c r="F110" t="s">
        <v>43</v>
      </c>
      <c r="G110" t="s">
        <v>43</v>
      </c>
      <c r="H110" t="s">
        <v>43</v>
      </c>
      <c r="I110" t="s">
        <v>48</v>
      </c>
      <c r="J110" t="s">
        <v>53</v>
      </c>
      <c r="K110">
        <v>54</v>
      </c>
      <c r="L110" t="s">
        <v>50</v>
      </c>
      <c r="M110">
        <v>64</v>
      </c>
      <c r="N110">
        <v>160</v>
      </c>
      <c r="O110" s="2">
        <f>(Listado_pacientes_JAG_Biologico_18_11_2024[[#This Row],[Peso (kg)]]/(Listado_pacientes_JAG_Biologico_18_11_2024[[#This Row],[Talla (cm)]]*Listado_pacientes_JAG_Biologico_18_11_2024[[#This Row],[Talla (cm)]]))*10000</f>
        <v>25</v>
      </c>
      <c r="P110" t="s">
        <v>47</v>
      </c>
      <c r="Q110" t="s">
        <v>43</v>
      </c>
      <c r="R110" t="s">
        <v>43</v>
      </c>
      <c r="S110" t="s">
        <v>42</v>
      </c>
      <c r="T110" t="s">
        <v>43</v>
      </c>
      <c r="U110">
        <v>0</v>
      </c>
      <c r="V110">
        <v>0</v>
      </c>
      <c r="W110">
        <v>2</v>
      </c>
      <c r="X110">
        <v>0</v>
      </c>
      <c r="Y110">
        <v>28</v>
      </c>
      <c r="Z110" t="s">
        <v>43</v>
      </c>
      <c r="AA110" t="s">
        <v>42</v>
      </c>
      <c r="AB110" t="s">
        <v>42</v>
      </c>
      <c r="AC110" t="s">
        <v>42</v>
      </c>
      <c r="AD110" t="s">
        <v>42</v>
      </c>
      <c r="AE110" t="s">
        <v>42</v>
      </c>
      <c r="AF110" t="s">
        <v>42</v>
      </c>
      <c r="AG110" t="s">
        <v>42</v>
      </c>
      <c r="AH110" t="s">
        <v>42</v>
      </c>
      <c r="AI110" t="s">
        <v>42</v>
      </c>
      <c r="AJ110" t="s">
        <v>42</v>
      </c>
      <c r="AK110" t="s">
        <v>42</v>
      </c>
      <c r="AL110" t="s">
        <v>42</v>
      </c>
      <c r="AM110" t="s">
        <v>42</v>
      </c>
      <c r="AN110" t="s">
        <v>42</v>
      </c>
      <c r="AO110">
        <v>460</v>
      </c>
      <c r="AQ110">
        <v>136</v>
      </c>
      <c r="AR110" t="s">
        <v>43</v>
      </c>
      <c r="AS110">
        <v>16</v>
      </c>
      <c r="AT110" t="s">
        <v>42</v>
      </c>
      <c r="AU110" t="s">
        <v>42</v>
      </c>
      <c r="AV110">
        <v>12</v>
      </c>
      <c r="AW110">
        <v>4</v>
      </c>
      <c r="AX110">
        <v>4</v>
      </c>
      <c r="AY110" t="s">
        <v>43</v>
      </c>
      <c r="AZ110" t="s">
        <v>43</v>
      </c>
      <c r="BA110" t="s">
        <v>43</v>
      </c>
      <c r="BB110" t="s">
        <v>42</v>
      </c>
      <c r="BC110" t="s">
        <v>42</v>
      </c>
    </row>
    <row r="111" spans="1:55" x14ac:dyDescent="0.35">
      <c r="A111">
        <v>190</v>
      </c>
      <c r="B111" s="1">
        <v>44987</v>
      </c>
      <c r="C111" t="s">
        <v>40</v>
      </c>
      <c r="D111" t="s">
        <v>41</v>
      </c>
      <c r="E111" t="s">
        <v>43</v>
      </c>
      <c r="F111" t="s">
        <v>43</v>
      </c>
      <c r="G111" t="s">
        <v>43</v>
      </c>
      <c r="H111" t="s">
        <v>43</v>
      </c>
      <c r="I111" t="s">
        <v>48</v>
      </c>
      <c r="J111" t="s">
        <v>49</v>
      </c>
      <c r="K111">
        <v>60</v>
      </c>
      <c r="L111" t="s">
        <v>50</v>
      </c>
      <c r="M111">
        <v>77</v>
      </c>
      <c r="N111">
        <v>174</v>
      </c>
      <c r="O111" s="2">
        <f>(Listado_pacientes_JAG_Biologico_18_11_2024[[#This Row],[Peso (kg)]]/(Listado_pacientes_JAG_Biologico_18_11_2024[[#This Row],[Talla (cm)]]*Listado_pacientes_JAG_Biologico_18_11_2024[[#This Row],[Talla (cm)]]))*10000</f>
        <v>25.432685955872639</v>
      </c>
      <c r="P111" t="s">
        <v>47</v>
      </c>
      <c r="Q111" t="s">
        <v>43</v>
      </c>
      <c r="R111" t="s">
        <v>43</v>
      </c>
      <c r="S111" t="s">
        <v>42</v>
      </c>
      <c r="T111" t="s">
        <v>42</v>
      </c>
      <c r="U111">
        <v>5</v>
      </c>
      <c r="V111">
        <v>0</v>
      </c>
      <c r="W111">
        <v>11</v>
      </c>
      <c r="X111">
        <v>0</v>
      </c>
      <c r="Y111">
        <v>56</v>
      </c>
      <c r="Z111" t="s">
        <v>43</v>
      </c>
      <c r="AA111" t="s">
        <v>42</v>
      </c>
      <c r="AB111" t="s">
        <v>42</v>
      </c>
      <c r="AC111" t="s">
        <v>42</v>
      </c>
      <c r="AD111" t="s">
        <v>42</v>
      </c>
      <c r="AE111" t="s">
        <v>43</v>
      </c>
      <c r="AF111" t="s">
        <v>42</v>
      </c>
      <c r="AG111" t="s">
        <v>42</v>
      </c>
      <c r="AH111" t="s">
        <v>42</v>
      </c>
      <c r="AI111" t="s">
        <v>42</v>
      </c>
      <c r="AJ111" t="s">
        <v>42</v>
      </c>
      <c r="AK111" t="s">
        <v>42</v>
      </c>
      <c r="AL111" t="s">
        <v>42</v>
      </c>
      <c r="AM111" t="s">
        <v>42</v>
      </c>
      <c r="AN111" t="s">
        <v>42</v>
      </c>
      <c r="AO111">
        <v>719</v>
      </c>
      <c r="AQ111">
        <v>388</v>
      </c>
      <c r="AR111" t="s">
        <v>42</v>
      </c>
      <c r="AS111">
        <v>54</v>
      </c>
      <c r="AT111" t="s">
        <v>42</v>
      </c>
      <c r="AU111" t="s">
        <v>43</v>
      </c>
      <c r="AV111">
        <v>9</v>
      </c>
      <c r="AW111">
        <v>3.8</v>
      </c>
      <c r="AX111">
        <v>4</v>
      </c>
      <c r="AY111" t="s">
        <v>42</v>
      </c>
      <c r="AZ111" t="s">
        <v>42</v>
      </c>
      <c r="BA111" t="s">
        <v>43</v>
      </c>
      <c r="BB111" t="s">
        <v>42</v>
      </c>
      <c r="BC111" t="s">
        <v>42</v>
      </c>
    </row>
    <row r="112" spans="1:55" x14ac:dyDescent="0.35">
      <c r="A112">
        <v>191</v>
      </c>
      <c r="B112" s="1">
        <v>44987</v>
      </c>
      <c r="C112" t="s">
        <v>40</v>
      </c>
      <c r="D112" t="s">
        <v>41</v>
      </c>
      <c r="E112" t="s">
        <v>43</v>
      </c>
      <c r="F112" t="s">
        <v>43</v>
      </c>
      <c r="G112" t="s">
        <v>42</v>
      </c>
      <c r="H112" t="s">
        <v>43</v>
      </c>
      <c r="I112" t="s">
        <v>48</v>
      </c>
      <c r="J112" t="s">
        <v>53</v>
      </c>
      <c r="K112">
        <v>50</v>
      </c>
      <c r="L112" t="s">
        <v>50</v>
      </c>
      <c r="M112">
        <v>69</v>
      </c>
      <c r="N112">
        <v>157</v>
      </c>
      <c r="O112" s="2">
        <f>(Listado_pacientes_JAG_Biologico_18_11_2024[[#This Row],[Peso (kg)]]/(Listado_pacientes_JAG_Biologico_18_11_2024[[#This Row],[Talla (cm)]]*Listado_pacientes_JAG_Biologico_18_11_2024[[#This Row],[Talla (cm)]]))*10000</f>
        <v>27.99302202929125</v>
      </c>
      <c r="P112" t="s">
        <v>47</v>
      </c>
      <c r="Q112" t="s">
        <v>43</v>
      </c>
      <c r="R112" t="s">
        <v>42</v>
      </c>
      <c r="S112" t="s">
        <v>42</v>
      </c>
      <c r="T112" t="s">
        <v>43</v>
      </c>
      <c r="U112">
        <v>0</v>
      </c>
      <c r="V112">
        <v>0</v>
      </c>
      <c r="W112">
        <v>0</v>
      </c>
      <c r="X112">
        <v>0</v>
      </c>
      <c r="Y112">
        <v>41</v>
      </c>
      <c r="Z112" t="s">
        <v>42</v>
      </c>
      <c r="AA112" t="s">
        <v>42</v>
      </c>
      <c r="AB112" t="s">
        <v>42</v>
      </c>
      <c r="AC112" t="s">
        <v>42</v>
      </c>
      <c r="AD112" t="s">
        <v>42</v>
      </c>
      <c r="AE112" t="s">
        <v>42</v>
      </c>
      <c r="AF112" t="s">
        <v>42</v>
      </c>
      <c r="AG112" t="s">
        <v>42</v>
      </c>
      <c r="AH112" t="s">
        <v>42</v>
      </c>
      <c r="AI112" t="s">
        <v>42</v>
      </c>
      <c r="AJ112" t="s">
        <v>42</v>
      </c>
      <c r="AK112" t="s">
        <v>42</v>
      </c>
      <c r="AL112" t="s">
        <v>42</v>
      </c>
      <c r="AM112" t="s">
        <v>42</v>
      </c>
      <c r="AN112" t="s">
        <v>42</v>
      </c>
      <c r="AO112">
        <v>560</v>
      </c>
      <c r="AP112">
        <v>25</v>
      </c>
      <c r="AQ112">
        <v>2235</v>
      </c>
      <c r="AR112" t="s">
        <v>43</v>
      </c>
      <c r="AS112">
        <v>5</v>
      </c>
      <c r="AT112" t="s">
        <v>43</v>
      </c>
      <c r="AV112">
        <v>5</v>
      </c>
      <c r="AW112">
        <v>5</v>
      </c>
      <c r="AX112">
        <v>4</v>
      </c>
      <c r="AY112" t="s">
        <v>43</v>
      </c>
      <c r="AZ112" t="s">
        <v>42</v>
      </c>
      <c r="BA112" t="s">
        <v>42</v>
      </c>
      <c r="BB112" t="s">
        <v>42</v>
      </c>
      <c r="BC112" t="s">
        <v>42</v>
      </c>
    </row>
    <row r="113" spans="1:55" x14ac:dyDescent="0.35">
      <c r="A113">
        <v>192</v>
      </c>
      <c r="B113" s="1">
        <v>44994</v>
      </c>
      <c r="C113" t="s">
        <v>40</v>
      </c>
      <c r="D113" t="s">
        <v>41</v>
      </c>
      <c r="E113" t="s">
        <v>43</v>
      </c>
      <c r="F113" t="s">
        <v>43</v>
      </c>
      <c r="G113" t="s">
        <v>43</v>
      </c>
      <c r="H113" t="s">
        <v>43</v>
      </c>
      <c r="I113" t="s">
        <v>48</v>
      </c>
      <c r="J113" t="s">
        <v>53</v>
      </c>
      <c r="K113">
        <v>53</v>
      </c>
      <c r="L113" t="s">
        <v>50</v>
      </c>
      <c r="M113">
        <v>95</v>
      </c>
      <c r="N113">
        <v>166</v>
      </c>
      <c r="O113" s="2">
        <f>(Listado_pacientes_JAG_Biologico_18_11_2024[[#This Row],[Peso (kg)]]/(Listado_pacientes_JAG_Biologico_18_11_2024[[#This Row],[Talla (cm)]]*Listado_pacientes_JAG_Biologico_18_11_2024[[#This Row],[Talla (cm)]]))*10000</f>
        <v>34.475250399187111</v>
      </c>
      <c r="P113" t="s">
        <v>47</v>
      </c>
      <c r="Q113" t="s">
        <v>43</v>
      </c>
      <c r="R113" t="s">
        <v>43</v>
      </c>
      <c r="S113" t="s">
        <v>43</v>
      </c>
      <c r="T113" t="s">
        <v>42</v>
      </c>
      <c r="U113">
        <v>2</v>
      </c>
      <c r="V113">
        <v>1</v>
      </c>
      <c r="W113">
        <v>2</v>
      </c>
      <c r="X113">
        <v>0</v>
      </c>
      <c r="Y113">
        <v>13</v>
      </c>
      <c r="Z113" t="s">
        <v>43</v>
      </c>
      <c r="AA113" t="s">
        <v>42</v>
      </c>
      <c r="AB113" t="s">
        <v>43</v>
      </c>
      <c r="AC113" t="s">
        <v>42</v>
      </c>
      <c r="AD113" t="s">
        <v>42</v>
      </c>
      <c r="AE113" t="s">
        <v>42</v>
      </c>
      <c r="AF113" t="s">
        <v>42</v>
      </c>
      <c r="AG113" t="s">
        <v>42</v>
      </c>
      <c r="AH113" t="s">
        <v>42</v>
      </c>
      <c r="AI113" t="s">
        <v>43</v>
      </c>
      <c r="AJ113" t="s">
        <v>43</v>
      </c>
      <c r="AK113" t="s">
        <v>42</v>
      </c>
      <c r="AL113" t="s">
        <v>42</v>
      </c>
      <c r="AM113" t="s">
        <v>42</v>
      </c>
      <c r="AN113" t="s">
        <v>42</v>
      </c>
      <c r="AO113">
        <v>510</v>
      </c>
      <c r="AQ113">
        <v>100</v>
      </c>
      <c r="AR113" t="s">
        <v>43</v>
      </c>
      <c r="AS113">
        <v>11</v>
      </c>
      <c r="AT113" t="s">
        <v>43</v>
      </c>
      <c r="AU113" t="s">
        <v>42</v>
      </c>
      <c r="AV113">
        <v>19</v>
      </c>
      <c r="AW113">
        <v>2</v>
      </c>
      <c r="AX113">
        <v>2</v>
      </c>
      <c r="AY113" t="s">
        <v>43</v>
      </c>
      <c r="AZ113" t="s">
        <v>42</v>
      </c>
      <c r="BA113" t="s">
        <v>42</v>
      </c>
      <c r="BB113" t="s">
        <v>42</v>
      </c>
      <c r="BC113" t="s">
        <v>42</v>
      </c>
    </row>
    <row r="114" spans="1:55" x14ac:dyDescent="0.35">
      <c r="A114">
        <v>193</v>
      </c>
      <c r="B114" s="1">
        <v>44994</v>
      </c>
      <c r="C114" t="s">
        <v>56</v>
      </c>
      <c r="D114" t="s">
        <v>41</v>
      </c>
      <c r="E114" t="s">
        <v>43</v>
      </c>
      <c r="F114" t="s">
        <v>43</v>
      </c>
      <c r="G114" t="s">
        <v>43</v>
      </c>
      <c r="H114" t="s">
        <v>43</v>
      </c>
      <c r="I114" t="s">
        <v>48</v>
      </c>
      <c r="J114" t="s">
        <v>51</v>
      </c>
      <c r="K114">
        <v>50</v>
      </c>
      <c r="L114" t="s">
        <v>46</v>
      </c>
      <c r="M114">
        <v>93</v>
      </c>
      <c r="N114">
        <v>167</v>
      </c>
      <c r="O114" s="2">
        <f>(Listado_pacientes_JAG_Biologico_18_11_2024[[#This Row],[Peso (kg)]]/(Listado_pacientes_JAG_Biologico_18_11_2024[[#This Row],[Talla (cm)]]*Listado_pacientes_JAG_Biologico_18_11_2024[[#This Row],[Talla (cm)]]))*10000</f>
        <v>33.346480691311989</v>
      </c>
      <c r="P114" t="s">
        <v>47</v>
      </c>
      <c r="Q114" t="s">
        <v>43</v>
      </c>
      <c r="R114" t="s">
        <v>42</v>
      </c>
      <c r="S114" t="s">
        <v>42</v>
      </c>
      <c r="T114" t="s">
        <v>43</v>
      </c>
      <c r="U114">
        <v>0</v>
      </c>
      <c r="V114">
        <v>0</v>
      </c>
      <c r="W114">
        <v>0</v>
      </c>
      <c r="X114">
        <v>0</v>
      </c>
      <c r="Y114">
        <v>32</v>
      </c>
      <c r="Z114" t="s">
        <v>43</v>
      </c>
      <c r="AA114" t="s">
        <v>43</v>
      </c>
      <c r="AB114" t="s">
        <v>42</v>
      </c>
      <c r="AC114" t="s">
        <v>42</v>
      </c>
      <c r="AD114" t="s">
        <v>43</v>
      </c>
      <c r="AE114" t="s">
        <v>42</v>
      </c>
      <c r="AF114" t="s">
        <v>43</v>
      </c>
      <c r="AG114" t="s">
        <v>43</v>
      </c>
      <c r="AH114" t="s">
        <v>42</v>
      </c>
      <c r="AI114" t="s">
        <v>43</v>
      </c>
      <c r="AJ114" t="s">
        <v>43</v>
      </c>
      <c r="AK114" t="s">
        <v>43</v>
      </c>
      <c r="AL114" t="s">
        <v>42</v>
      </c>
      <c r="AM114" t="s">
        <v>42</v>
      </c>
      <c r="AN114" t="s">
        <v>42</v>
      </c>
      <c r="AO114">
        <v>994</v>
      </c>
      <c r="AP114">
        <v>33</v>
      </c>
      <c r="AQ114">
        <v>192</v>
      </c>
      <c r="AR114" t="s">
        <v>43</v>
      </c>
      <c r="AS114">
        <v>132</v>
      </c>
      <c r="AT114" t="s">
        <v>42</v>
      </c>
      <c r="AU114" t="s">
        <v>43</v>
      </c>
      <c r="AV114">
        <v>18</v>
      </c>
      <c r="AW114">
        <v>1</v>
      </c>
      <c r="AX114">
        <v>2</v>
      </c>
      <c r="AY114" t="s">
        <v>43</v>
      </c>
      <c r="AZ114" t="s">
        <v>43</v>
      </c>
      <c r="BA114" t="s">
        <v>42</v>
      </c>
      <c r="BB114" t="s">
        <v>42</v>
      </c>
      <c r="BC114" t="s">
        <v>42</v>
      </c>
    </row>
    <row r="115" spans="1:55" x14ac:dyDescent="0.35">
      <c r="A115">
        <v>196</v>
      </c>
      <c r="B115" s="1">
        <v>45001</v>
      </c>
      <c r="C115" t="s">
        <v>40</v>
      </c>
      <c r="D115" t="s">
        <v>41</v>
      </c>
      <c r="E115" t="s">
        <v>43</v>
      </c>
      <c r="F115" t="s">
        <v>42</v>
      </c>
      <c r="G115" t="s">
        <v>43</v>
      </c>
      <c r="H115" t="s">
        <v>43</v>
      </c>
      <c r="I115" t="s">
        <v>48</v>
      </c>
      <c r="J115" t="s">
        <v>53</v>
      </c>
      <c r="K115">
        <v>42</v>
      </c>
      <c r="L115" t="s">
        <v>46</v>
      </c>
      <c r="M115">
        <v>65</v>
      </c>
      <c r="N115">
        <v>155</v>
      </c>
      <c r="O115" s="2">
        <f>(Listado_pacientes_JAG_Biologico_18_11_2024[[#This Row],[Peso (kg)]]/(Listado_pacientes_JAG_Biologico_18_11_2024[[#This Row],[Talla (cm)]]*Listado_pacientes_JAG_Biologico_18_11_2024[[#This Row],[Talla (cm)]]))*10000</f>
        <v>27.055150884495319</v>
      </c>
      <c r="P115" t="s">
        <v>47</v>
      </c>
      <c r="Q115" t="s">
        <v>43</v>
      </c>
      <c r="R115" t="s">
        <v>43</v>
      </c>
      <c r="S115" t="s">
        <v>42</v>
      </c>
      <c r="T115" t="s">
        <v>42</v>
      </c>
      <c r="U115">
        <v>4</v>
      </c>
      <c r="V115">
        <v>0</v>
      </c>
      <c r="W115">
        <v>4</v>
      </c>
      <c r="X115">
        <v>0</v>
      </c>
      <c r="Y115">
        <v>38</v>
      </c>
      <c r="Z115" t="s">
        <v>43</v>
      </c>
      <c r="AA115" t="s">
        <v>43</v>
      </c>
      <c r="AB115" t="s">
        <v>42</v>
      </c>
      <c r="AC115" t="s">
        <v>43</v>
      </c>
      <c r="AD115" t="s">
        <v>43</v>
      </c>
      <c r="AE115" t="s">
        <v>42</v>
      </c>
      <c r="AF115" t="s">
        <v>43</v>
      </c>
      <c r="AG115" t="s">
        <v>42</v>
      </c>
      <c r="AH115" t="s">
        <v>42</v>
      </c>
      <c r="AI115" t="s">
        <v>42</v>
      </c>
      <c r="AJ115" t="s">
        <v>42</v>
      </c>
      <c r="AK115" t="s">
        <v>42</v>
      </c>
      <c r="AL115" t="s">
        <v>42</v>
      </c>
      <c r="AM115" t="s">
        <v>42</v>
      </c>
      <c r="AN115" t="s">
        <v>42</v>
      </c>
      <c r="AO115">
        <v>470</v>
      </c>
      <c r="AP115">
        <v>0</v>
      </c>
      <c r="AQ115">
        <v>42.9</v>
      </c>
      <c r="AR115" t="s">
        <v>42</v>
      </c>
      <c r="AS115">
        <v>66</v>
      </c>
      <c r="AT115" t="s">
        <v>42</v>
      </c>
      <c r="AU115" t="s">
        <v>42</v>
      </c>
      <c r="AV115">
        <v>11</v>
      </c>
      <c r="AW115">
        <v>2.6</v>
      </c>
      <c r="AX115">
        <v>3</v>
      </c>
      <c r="AY115" t="s">
        <v>43</v>
      </c>
      <c r="AZ115" t="s">
        <v>43</v>
      </c>
      <c r="BA115" t="s">
        <v>43</v>
      </c>
      <c r="BB115" t="s">
        <v>42</v>
      </c>
      <c r="BC115" t="s">
        <v>42</v>
      </c>
    </row>
    <row r="116" spans="1:55" x14ac:dyDescent="0.35">
      <c r="A116">
        <v>198</v>
      </c>
      <c r="B116" s="1">
        <v>45008</v>
      </c>
      <c r="C116" t="s">
        <v>40</v>
      </c>
      <c r="D116" t="s">
        <v>41</v>
      </c>
      <c r="E116" t="s">
        <v>43</v>
      </c>
      <c r="F116" t="s">
        <v>43</v>
      </c>
      <c r="G116" t="s">
        <v>43</v>
      </c>
      <c r="H116" t="s">
        <v>42</v>
      </c>
      <c r="I116" t="s">
        <v>48</v>
      </c>
      <c r="J116" t="s">
        <v>49</v>
      </c>
      <c r="K116">
        <v>45</v>
      </c>
      <c r="L116" t="s">
        <v>46</v>
      </c>
      <c r="M116">
        <v>53</v>
      </c>
      <c r="N116">
        <v>154</v>
      </c>
      <c r="O116" s="2">
        <f>(Listado_pacientes_JAG_Biologico_18_11_2024[[#This Row],[Peso (kg)]]/(Listado_pacientes_JAG_Biologico_18_11_2024[[#This Row],[Talla (cm)]]*Listado_pacientes_JAG_Biologico_18_11_2024[[#This Row],[Talla (cm)]]))*10000</f>
        <v>22.347782088041829</v>
      </c>
      <c r="P116" t="s">
        <v>47</v>
      </c>
      <c r="Q116" t="s">
        <v>43</v>
      </c>
      <c r="R116" t="s">
        <v>43</v>
      </c>
      <c r="S116" t="s">
        <v>42</v>
      </c>
      <c r="T116" t="s">
        <v>43</v>
      </c>
      <c r="U116">
        <v>1</v>
      </c>
      <c r="V116">
        <v>0</v>
      </c>
      <c r="W116">
        <v>2</v>
      </c>
      <c r="X116">
        <v>0</v>
      </c>
      <c r="Y116">
        <v>40</v>
      </c>
      <c r="Z116" t="s">
        <v>43</v>
      </c>
      <c r="AA116" t="s">
        <v>42</v>
      </c>
      <c r="AB116" t="s">
        <v>42</v>
      </c>
      <c r="AC116" t="s">
        <v>43</v>
      </c>
      <c r="AD116" t="s">
        <v>42</v>
      </c>
      <c r="AE116" t="s">
        <v>43</v>
      </c>
      <c r="AF116" t="s">
        <v>42</v>
      </c>
      <c r="AG116" t="s">
        <v>42</v>
      </c>
      <c r="AH116" t="s">
        <v>42</v>
      </c>
      <c r="AI116" t="s">
        <v>42</v>
      </c>
      <c r="AJ116" t="s">
        <v>42</v>
      </c>
      <c r="AK116" t="s">
        <v>42</v>
      </c>
      <c r="AL116" t="s">
        <v>42</v>
      </c>
      <c r="AM116" t="s">
        <v>42</v>
      </c>
      <c r="AN116" t="s">
        <v>42</v>
      </c>
      <c r="AO116">
        <v>560</v>
      </c>
      <c r="AP116">
        <v>0</v>
      </c>
      <c r="AQ116">
        <v>219</v>
      </c>
      <c r="AR116" t="s">
        <v>43</v>
      </c>
      <c r="AS116">
        <v>11</v>
      </c>
      <c r="AT116" t="s">
        <v>43</v>
      </c>
      <c r="AU116" t="s">
        <v>43</v>
      </c>
      <c r="AV116">
        <v>17</v>
      </c>
      <c r="AW116">
        <v>2</v>
      </c>
      <c r="AX116">
        <v>3</v>
      </c>
      <c r="AY116" t="s">
        <v>42</v>
      </c>
      <c r="AZ116" t="s">
        <v>43</v>
      </c>
      <c r="BA116" t="s">
        <v>43</v>
      </c>
      <c r="BB116" t="s">
        <v>42</v>
      </c>
      <c r="BC116" t="s">
        <v>42</v>
      </c>
    </row>
    <row r="117" spans="1:55" x14ac:dyDescent="0.35">
      <c r="A117">
        <v>199</v>
      </c>
      <c r="B117" s="1">
        <v>45029</v>
      </c>
      <c r="C117" t="s">
        <v>40</v>
      </c>
      <c r="D117" t="s">
        <v>41</v>
      </c>
      <c r="E117" t="s">
        <v>43</v>
      </c>
      <c r="F117" t="s">
        <v>43</v>
      </c>
      <c r="G117" t="s">
        <v>43</v>
      </c>
      <c r="H117" t="s">
        <v>43</v>
      </c>
      <c r="I117" t="s">
        <v>48</v>
      </c>
      <c r="J117" t="s">
        <v>53</v>
      </c>
      <c r="K117">
        <v>55</v>
      </c>
      <c r="L117" t="s">
        <v>46</v>
      </c>
      <c r="M117">
        <v>52</v>
      </c>
      <c r="N117">
        <v>155</v>
      </c>
      <c r="O117" s="2">
        <f>(Listado_pacientes_JAG_Biologico_18_11_2024[[#This Row],[Peso (kg)]]/(Listado_pacientes_JAG_Biologico_18_11_2024[[#This Row],[Talla (cm)]]*Listado_pacientes_JAG_Biologico_18_11_2024[[#This Row],[Talla (cm)]]))*10000</f>
        <v>21.644120707596251</v>
      </c>
      <c r="P117" t="s">
        <v>47</v>
      </c>
      <c r="Q117" t="s">
        <v>43</v>
      </c>
      <c r="R117" t="s">
        <v>43</v>
      </c>
      <c r="S117" t="s">
        <v>43</v>
      </c>
      <c r="T117" t="s">
        <v>43</v>
      </c>
      <c r="U117">
        <v>5</v>
      </c>
      <c r="V117">
        <v>1</v>
      </c>
      <c r="W117">
        <v>5</v>
      </c>
      <c r="X117">
        <v>0</v>
      </c>
      <c r="Y117">
        <v>42</v>
      </c>
      <c r="Z117" t="s">
        <v>42</v>
      </c>
      <c r="AA117" t="s">
        <v>42</v>
      </c>
      <c r="AB117" t="s">
        <v>42</v>
      </c>
      <c r="AC117" t="s">
        <v>42</v>
      </c>
      <c r="AD117" t="s">
        <v>42</v>
      </c>
      <c r="AE117" t="s">
        <v>42</v>
      </c>
      <c r="AF117" t="s">
        <v>42</v>
      </c>
      <c r="AG117" t="s">
        <v>42</v>
      </c>
      <c r="AH117" t="s">
        <v>42</v>
      </c>
      <c r="AI117" t="s">
        <v>42</v>
      </c>
      <c r="AJ117" t="s">
        <v>42</v>
      </c>
      <c r="AK117" t="s">
        <v>42</v>
      </c>
      <c r="AL117" t="s">
        <v>42</v>
      </c>
      <c r="AM117" t="s">
        <v>42</v>
      </c>
      <c r="AN117" t="s">
        <v>42</v>
      </c>
      <c r="AO117">
        <v>221</v>
      </c>
      <c r="AQ117">
        <v>115</v>
      </c>
      <c r="AR117" t="s">
        <v>43</v>
      </c>
      <c r="AS117">
        <v>48</v>
      </c>
      <c r="AT117" t="s">
        <v>42</v>
      </c>
      <c r="AU117" t="s">
        <v>42</v>
      </c>
      <c r="AV117">
        <v>9</v>
      </c>
      <c r="AW117">
        <v>3</v>
      </c>
      <c r="AX117">
        <v>4</v>
      </c>
      <c r="AY117" t="s">
        <v>42</v>
      </c>
      <c r="AZ117" t="s">
        <v>43</v>
      </c>
      <c r="BA117" t="s">
        <v>43</v>
      </c>
      <c r="BB117" t="s">
        <v>42</v>
      </c>
      <c r="BC117" t="s">
        <v>42</v>
      </c>
    </row>
    <row r="118" spans="1:55" x14ac:dyDescent="0.35">
      <c r="A118">
        <v>202</v>
      </c>
      <c r="B118" s="1">
        <v>45029</v>
      </c>
      <c r="C118" t="s">
        <v>40</v>
      </c>
      <c r="D118" t="s">
        <v>41</v>
      </c>
      <c r="E118" t="s">
        <v>42</v>
      </c>
      <c r="F118" t="s">
        <v>43</v>
      </c>
      <c r="G118" t="s">
        <v>43</v>
      </c>
      <c r="H118" t="s">
        <v>42</v>
      </c>
      <c r="I118" t="s">
        <v>48</v>
      </c>
      <c r="J118" t="s">
        <v>53</v>
      </c>
      <c r="K118">
        <v>75</v>
      </c>
      <c r="L118" t="s">
        <v>46</v>
      </c>
      <c r="M118">
        <v>56</v>
      </c>
      <c r="N118">
        <v>153</v>
      </c>
      <c r="O118" s="2">
        <f>(Listado_pacientes_JAG_Biologico_18_11_2024[[#This Row],[Peso (kg)]]/(Listado_pacientes_JAG_Biologico_18_11_2024[[#This Row],[Talla (cm)]]*Listado_pacientes_JAG_Biologico_18_11_2024[[#This Row],[Talla (cm)]]))*10000</f>
        <v>23.92242299970097</v>
      </c>
      <c r="P118" t="s">
        <v>47</v>
      </c>
      <c r="Q118" t="s">
        <v>43</v>
      </c>
      <c r="R118" t="s">
        <v>43</v>
      </c>
      <c r="S118" t="s">
        <v>43</v>
      </c>
      <c r="T118" t="s">
        <v>43</v>
      </c>
      <c r="U118">
        <v>2</v>
      </c>
      <c r="V118">
        <v>1</v>
      </c>
      <c r="W118">
        <v>2</v>
      </c>
      <c r="X118">
        <v>0</v>
      </c>
      <c r="Y118">
        <v>35</v>
      </c>
      <c r="Z118" t="s">
        <v>43</v>
      </c>
      <c r="AA118" t="s">
        <v>42</v>
      </c>
      <c r="AB118" t="s">
        <v>42</v>
      </c>
      <c r="AC118" t="s">
        <v>42</v>
      </c>
      <c r="AD118" t="s">
        <v>42</v>
      </c>
      <c r="AE118" t="s">
        <v>43</v>
      </c>
      <c r="AF118" t="s">
        <v>42</v>
      </c>
      <c r="AG118" t="s">
        <v>42</v>
      </c>
      <c r="AH118" t="s">
        <v>42</v>
      </c>
      <c r="AI118" t="s">
        <v>42</v>
      </c>
      <c r="AJ118" t="s">
        <v>42</v>
      </c>
      <c r="AK118" t="s">
        <v>42</v>
      </c>
      <c r="AL118" t="s">
        <v>43</v>
      </c>
      <c r="AM118" t="s">
        <v>42</v>
      </c>
      <c r="AN118" t="s">
        <v>42</v>
      </c>
      <c r="AO118">
        <v>70</v>
      </c>
      <c r="AR118" t="s">
        <v>43</v>
      </c>
      <c r="AS118">
        <v>21</v>
      </c>
      <c r="AT118" t="s">
        <v>42</v>
      </c>
      <c r="AU118" t="s">
        <v>43</v>
      </c>
      <c r="AV118">
        <v>13</v>
      </c>
      <c r="AX118">
        <v>4</v>
      </c>
      <c r="AY118" t="s">
        <v>42</v>
      </c>
      <c r="AZ118" t="s">
        <v>42</v>
      </c>
      <c r="BA118" t="s">
        <v>42</v>
      </c>
      <c r="BB118" t="s">
        <v>42</v>
      </c>
      <c r="BC118" t="s">
        <v>42</v>
      </c>
    </row>
    <row r="119" spans="1:55" x14ac:dyDescent="0.35">
      <c r="A119">
        <v>206</v>
      </c>
      <c r="B119" s="1">
        <v>45043</v>
      </c>
      <c r="C119" t="s">
        <v>40</v>
      </c>
      <c r="D119" t="s">
        <v>41</v>
      </c>
      <c r="E119" t="s">
        <v>43</v>
      </c>
      <c r="F119" t="s">
        <v>42</v>
      </c>
      <c r="G119" t="s">
        <v>43</v>
      </c>
      <c r="H119" t="s">
        <v>42</v>
      </c>
      <c r="I119" t="s">
        <v>48</v>
      </c>
      <c r="J119" t="s">
        <v>49</v>
      </c>
      <c r="K119">
        <v>48</v>
      </c>
      <c r="L119" t="s">
        <v>46</v>
      </c>
      <c r="M119">
        <v>52</v>
      </c>
      <c r="N119">
        <v>149</v>
      </c>
      <c r="O119" s="2">
        <f>(Listado_pacientes_JAG_Biologico_18_11_2024[[#This Row],[Peso (kg)]]/(Listado_pacientes_JAG_Biologico_18_11_2024[[#This Row],[Talla (cm)]]*Listado_pacientes_JAG_Biologico_18_11_2024[[#This Row],[Talla (cm)]]))*10000</f>
        <v>23.422368361785505</v>
      </c>
      <c r="P119" t="s">
        <v>47</v>
      </c>
      <c r="Q119" t="s">
        <v>43</v>
      </c>
      <c r="R119" t="s">
        <v>43</v>
      </c>
      <c r="S119" t="s">
        <v>42</v>
      </c>
      <c r="T119" t="s">
        <v>43</v>
      </c>
      <c r="U119">
        <v>0</v>
      </c>
      <c r="V119">
        <v>0</v>
      </c>
      <c r="W119">
        <v>3</v>
      </c>
      <c r="X119">
        <v>0</v>
      </c>
      <c r="Y119">
        <v>39</v>
      </c>
      <c r="Z119" t="s">
        <v>43</v>
      </c>
      <c r="AA119" t="s">
        <v>43</v>
      </c>
      <c r="AB119" t="s">
        <v>42</v>
      </c>
      <c r="AC119" t="s">
        <v>43</v>
      </c>
      <c r="AD119" t="s">
        <v>43</v>
      </c>
      <c r="AE119" t="s">
        <v>43</v>
      </c>
      <c r="AF119" t="s">
        <v>42</v>
      </c>
      <c r="AG119" t="s">
        <v>43</v>
      </c>
      <c r="AH119" t="s">
        <v>42</v>
      </c>
      <c r="AI119" t="s">
        <v>43</v>
      </c>
      <c r="AJ119" t="s">
        <v>42</v>
      </c>
      <c r="AK119" t="s">
        <v>42</v>
      </c>
      <c r="AL119" t="s">
        <v>42</v>
      </c>
      <c r="AM119" t="s">
        <v>42</v>
      </c>
      <c r="AN119" t="s">
        <v>42</v>
      </c>
      <c r="AO119">
        <v>900</v>
      </c>
      <c r="AP119">
        <v>4</v>
      </c>
      <c r="AQ119">
        <v>473</v>
      </c>
      <c r="AR119" t="s">
        <v>43</v>
      </c>
      <c r="AS119">
        <v>29</v>
      </c>
      <c r="AT119" t="s">
        <v>42</v>
      </c>
      <c r="AU119" t="s">
        <v>42</v>
      </c>
      <c r="AV119">
        <v>14</v>
      </c>
      <c r="AW119">
        <v>3</v>
      </c>
      <c r="AX119">
        <v>4</v>
      </c>
      <c r="AY119" t="s">
        <v>42</v>
      </c>
      <c r="AZ119" t="s">
        <v>43</v>
      </c>
      <c r="BA119" t="s">
        <v>43</v>
      </c>
      <c r="BB119" t="s">
        <v>42</v>
      </c>
      <c r="BC119" t="s">
        <v>42</v>
      </c>
    </row>
    <row r="120" spans="1:55" x14ac:dyDescent="0.35">
      <c r="A120">
        <v>209</v>
      </c>
      <c r="B120" s="1">
        <v>45064</v>
      </c>
      <c r="C120" t="s">
        <v>40</v>
      </c>
      <c r="D120" t="s">
        <v>41</v>
      </c>
      <c r="E120" t="s">
        <v>42</v>
      </c>
      <c r="F120" t="s">
        <v>43</v>
      </c>
      <c r="G120" t="s">
        <v>43</v>
      </c>
      <c r="H120" t="s">
        <v>43</v>
      </c>
      <c r="I120" t="s">
        <v>48</v>
      </c>
      <c r="J120" t="s">
        <v>53</v>
      </c>
      <c r="K120">
        <v>30</v>
      </c>
      <c r="L120" t="s">
        <v>50</v>
      </c>
      <c r="M120">
        <v>80</v>
      </c>
      <c r="N120">
        <v>163</v>
      </c>
      <c r="O120" s="2">
        <f>(Listado_pacientes_JAG_Biologico_18_11_2024[[#This Row],[Peso (kg)]]/(Listado_pacientes_JAG_Biologico_18_11_2024[[#This Row],[Talla (cm)]]*Listado_pacientes_JAG_Biologico_18_11_2024[[#This Row],[Talla (cm)]]))*10000</f>
        <v>30.110278896458279</v>
      </c>
      <c r="P120" t="s">
        <v>47</v>
      </c>
      <c r="Q120" t="s">
        <v>43</v>
      </c>
      <c r="R120" t="s">
        <v>42</v>
      </c>
      <c r="S120" t="s">
        <v>42</v>
      </c>
      <c r="T120" t="s">
        <v>42</v>
      </c>
      <c r="U120">
        <v>0</v>
      </c>
      <c r="V120">
        <v>0</v>
      </c>
      <c r="W120">
        <v>1</v>
      </c>
      <c r="X120">
        <v>0</v>
      </c>
      <c r="Y120">
        <v>6</v>
      </c>
      <c r="Z120" t="s">
        <v>42</v>
      </c>
      <c r="AA120" t="s">
        <v>42</v>
      </c>
      <c r="AB120" t="s">
        <v>42</v>
      </c>
      <c r="AC120" t="s">
        <v>42</v>
      </c>
      <c r="AD120" t="s">
        <v>42</v>
      </c>
      <c r="AE120" t="s">
        <v>42</v>
      </c>
      <c r="AF120" t="s">
        <v>42</v>
      </c>
      <c r="AG120" t="s">
        <v>42</v>
      </c>
      <c r="AH120" t="s">
        <v>42</v>
      </c>
      <c r="AI120" t="s">
        <v>42</v>
      </c>
      <c r="AJ120" t="s">
        <v>43</v>
      </c>
      <c r="AK120" t="s">
        <v>42</v>
      </c>
      <c r="AL120" t="s">
        <v>42</v>
      </c>
      <c r="AM120" t="s">
        <v>42</v>
      </c>
      <c r="AN120" t="s">
        <v>42</v>
      </c>
      <c r="AR120" t="s">
        <v>42</v>
      </c>
      <c r="AS120">
        <v>7</v>
      </c>
      <c r="AT120" t="s">
        <v>42</v>
      </c>
      <c r="AU120" t="s">
        <v>43</v>
      </c>
      <c r="AV120">
        <v>17</v>
      </c>
      <c r="AX120">
        <v>3</v>
      </c>
      <c r="AY120" t="s">
        <v>42</v>
      </c>
      <c r="AZ120" t="s">
        <v>43</v>
      </c>
      <c r="BA120" t="s">
        <v>43</v>
      </c>
      <c r="BB120" t="s">
        <v>42</v>
      </c>
      <c r="BC120" t="s">
        <v>42</v>
      </c>
    </row>
    <row r="121" spans="1:55" x14ac:dyDescent="0.35">
      <c r="A121">
        <v>211</v>
      </c>
      <c r="B121" s="1">
        <v>45078</v>
      </c>
      <c r="C121" t="s">
        <v>40</v>
      </c>
      <c r="D121" t="s">
        <v>41</v>
      </c>
      <c r="E121" t="s">
        <v>43</v>
      </c>
      <c r="F121" t="s">
        <v>42</v>
      </c>
      <c r="G121" t="s">
        <v>42</v>
      </c>
      <c r="H121" t="s">
        <v>43</v>
      </c>
      <c r="I121" t="s">
        <v>44</v>
      </c>
      <c r="J121" t="s">
        <v>49</v>
      </c>
      <c r="K121">
        <v>43</v>
      </c>
      <c r="L121" t="s">
        <v>46</v>
      </c>
      <c r="M121">
        <v>64</v>
      </c>
      <c r="N121">
        <v>156</v>
      </c>
      <c r="O121" s="2">
        <f>(Listado_pacientes_JAG_Biologico_18_11_2024[[#This Row],[Peso (kg)]]/(Listado_pacientes_JAG_Biologico_18_11_2024[[#This Row],[Talla (cm)]]*Listado_pacientes_JAG_Biologico_18_11_2024[[#This Row],[Talla (cm)]]))*10000</f>
        <v>26.298487836949377</v>
      </c>
      <c r="P121" t="s">
        <v>47</v>
      </c>
      <c r="Q121" t="s">
        <v>43</v>
      </c>
      <c r="R121" t="s">
        <v>43</v>
      </c>
      <c r="S121" t="s">
        <v>42</v>
      </c>
      <c r="T121" t="s">
        <v>42</v>
      </c>
      <c r="U121">
        <v>1</v>
      </c>
      <c r="V121">
        <v>0</v>
      </c>
      <c r="W121">
        <v>1</v>
      </c>
      <c r="X121">
        <v>0</v>
      </c>
      <c r="Y121">
        <v>23</v>
      </c>
      <c r="Z121" t="s">
        <v>43</v>
      </c>
      <c r="AA121" t="s">
        <v>42</v>
      </c>
      <c r="AB121" t="s">
        <v>42</v>
      </c>
      <c r="AC121" t="s">
        <v>42</v>
      </c>
      <c r="AD121" t="s">
        <v>42</v>
      </c>
      <c r="AE121" t="s">
        <v>42</v>
      </c>
      <c r="AF121" t="s">
        <v>42</v>
      </c>
      <c r="AG121" t="s">
        <v>42</v>
      </c>
      <c r="AH121" t="s">
        <v>42</v>
      </c>
      <c r="AI121" t="s">
        <v>42</v>
      </c>
      <c r="AJ121" t="s">
        <v>42</v>
      </c>
      <c r="AK121" t="s">
        <v>42</v>
      </c>
      <c r="AL121" t="s">
        <v>42</v>
      </c>
      <c r="AM121" t="s">
        <v>42</v>
      </c>
      <c r="AN121" t="s">
        <v>42</v>
      </c>
      <c r="AO121">
        <v>1350</v>
      </c>
      <c r="AQ121">
        <v>344</v>
      </c>
      <c r="AR121" t="s">
        <v>43</v>
      </c>
      <c r="AS121">
        <v>6</v>
      </c>
      <c r="AT121" t="s">
        <v>42</v>
      </c>
      <c r="AU121" t="s">
        <v>42</v>
      </c>
      <c r="AV121">
        <v>16</v>
      </c>
      <c r="AW121">
        <v>3.4</v>
      </c>
      <c r="AX121">
        <v>3</v>
      </c>
      <c r="AY121" t="s">
        <v>42</v>
      </c>
      <c r="AZ121" t="s">
        <v>43</v>
      </c>
      <c r="BA121" t="s">
        <v>43</v>
      </c>
      <c r="BB121" t="s">
        <v>42</v>
      </c>
      <c r="BC121" t="s">
        <v>42</v>
      </c>
    </row>
    <row r="122" spans="1:55" x14ac:dyDescent="0.35">
      <c r="A122">
        <v>212</v>
      </c>
      <c r="B122" s="1">
        <v>45092</v>
      </c>
      <c r="C122" t="s">
        <v>40</v>
      </c>
      <c r="D122" t="s">
        <v>41</v>
      </c>
      <c r="E122" t="s">
        <v>43</v>
      </c>
      <c r="F122" t="s">
        <v>43</v>
      </c>
      <c r="G122" t="s">
        <v>43</v>
      </c>
      <c r="H122" t="s">
        <v>42</v>
      </c>
      <c r="I122" t="s">
        <v>48</v>
      </c>
      <c r="J122" t="s">
        <v>49</v>
      </c>
      <c r="K122">
        <v>46</v>
      </c>
      <c r="L122" t="s">
        <v>46</v>
      </c>
      <c r="M122">
        <v>85</v>
      </c>
      <c r="N122">
        <v>170</v>
      </c>
      <c r="O122" s="2">
        <f>(Listado_pacientes_JAG_Biologico_18_11_2024[[#This Row],[Peso (kg)]]/(Listado_pacientes_JAG_Biologico_18_11_2024[[#This Row],[Talla (cm)]]*Listado_pacientes_JAG_Biologico_18_11_2024[[#This Row],[Talla (cm)]]))*10000</f>
        <v>29.411764705882351</v>
      </c>
      <c r="P122" t="s">
        <v>47</v>
      </c>
      <c r="Q122" t="s">
        <v>43</v>
      </c>
      <c r="R122" t="s">
        <v>42</v>
      </c>
      <c r="S122" t="s">
        <v>42</v>
      </c>
      <c r="T122" t="s">
        <v>43</v>
      </c>
      <c r="U122">
        <v>0</v>
      </c>
      <c r="V122">
        <v>0</v>
      </c>
      <c r="W122">
        <v>0</v>
      </c>
      <c r="X122">
        <v>0</v>
      </c>
      <c r="Y122">
        <v>15</v>
      </c>
      <c r="Z122" t="s">
        <v>42</v>
      </c>
      <c r="AA122" t="s">
        <v>42</v>
      </c>
      <c r="AB122" t="s">
        <v>42</v>
      </c>
      <c r="AC122" t="s">
        <v>42</v>
      </c>
      <c r="AD122" t="s">
        <v>42</v>
      </c>
      <c r="AE122" t="s">
        <v>42</v>
      </c>
      <c r="AF122" t="s">
        <v>42</v>
      </c>
      <c r="AG122" t="s">
        <v>42</v>
      </c>
      <c r="AH122" t="s">
        <v>42</v>
      </c>
      <c r="AI122" t="s">
        <v>43</v>
      </c>
      <c r="AJ122" t="s">
        <v>42</v>
      </c>
      <c r="AK122" t="s">
        <v>42</v>
      </c>
      <c r="AL122" t="s">
        <v>43</v>
      </c>
      <c r="AM122" t="s">
        <v>42</v>
      </c>
      <c r="AN122" t="s">
        <v>42</v>
      </c>
      <c r="AO122">
        <v>430</v>
      </c>
      <c r="AQ122">
        <v>280</v>
      </c>
      <c r="AR122" t="s">
        <v>43</v>
      </c>
      <c r="AS122">
        <v>27</v>
      </c>
      <c r="AU122" t="s">
        <v>43</v>
      </c>
      <c r="AV122">
        <v>10</v>
      </c>
      <c r="AY122" t="s">
        <v>43</v>
      </c>
      <c r="AZ122" t="s">
        <v>43</v>
      </c>
      <c r="BA122" t="s">
        <v>42</v>
      </c>
      <c r="BB122" t="s">
        <v>42</v>
      </c>
      <c r="BC122" t="s">
        <v>42</v>
      </c>
    </row>
    <row r="123" spans="1:55" x14ac:dyDescent="0.35">
      <c r="A123">
        <v>214</v>
      </c>
      <c r="B123" s="1">
        <v>45099</v>
      </c>
      <c r="C123" t="s">
        <v>40</v>
      </c>
      <c r="D123" t="s">
        <v>41</v>
      </c>
      <c r="E123" t="s">
        <v>43</v>
      </c>
      <c r="F123" t="s">
        <v>43</v>
      </c>
      <c r="G123" t="s">
        <v>43</v>
      </c>
      <c r="H123" t="s">
        <v>43</v>
      </c>
      <c r="I123" t="s">
        <v>48</v>
      </c>
      <c r="J123" t="s">
        <v>49</v>
      </c>
      <c r="K123">
        <v>34</v>
      </c>
      <c r="L123" t="s">
        <v>46</v>
      </c>
      <c r="M123">
        <v>70</v>
      </c>
      <c r="N123">
        <v>162</v>
      </c>
      <c r="O123" s="2">
        <f>(Listado_pacientes_JAG_Biologico_18_11_2024[[#This Row],[Peso (kg)]]/(Listado_pacientes_JAG_Biologico_18_11_2024[[#This Row],[Talla (cm)]]*Listado_pacientes_JAG_Biologico_18_11_2024[[#This Row],[Talla (cm)]]))*10000</f>
        <v>26.672763298277701</v>
      </c>
      <c r="P123" t="s">
        <v>47</v>
      </c>
      <c r="Q123" t="s">
        <v>43</v>
      </c>
      <c r="R123" t="s">
        <v>43</v>
      </c>
      <c r="S123" t="s">
        <v>43</v>
      </c>
      <c r="T123" t="s">
        <v>43</v>
      </c>
      <c r="U123">
        <v>0</v>
      </c>
      <c r="V123">
        <v>1</v>
      </c>
      <c r="W123">
        <v>5</v>
      </c>
      <c r="X123">
        <v>0</v>
      </c>
      <c r="Y123">
        <v>28</v>
      </c>
      <c r="Z123" t="s">
        <v>43</v>
      </c>
      <c r="AA123" t="s">
        <v>42</v>
      </c>
      <c r="AB123" t="s">
        <v>42</v>
      </c>
      <c r="AC123" t="s">
        <v>42</v>
      </c>
      <c r="AD123" t="s">
        <v>42</v>
      </c>
      <c r="AE123" t="s">
        <v>43</v>
      </c>
      <c r="AF123" t="s">
        <v>42</v>
      </c>
      <c r="AG123" t="s">
        <v>42</v>
      </c>
      <c r="AH123" t="s">
        <v>42</v>
      </c>
      <c r="AI123" t="s">
        <v>42</v>
      </c>
      <c r="AJ123" t="s">
        <v>42</v>
      </c>
      <c r="AK123" t="s">
        <v>42</v>
      </c>
      <c r="AL123" t="s">
        <v>42</v>
      </c>
      <c r="AM123" t="s">
        <v>42</v>
      </c>
      <c r="AN123" t="s">
        <v>42</v>
      </c>
      <c r="AO123">
        <v>550</v>
      </c>
      <c r="AQ123">
        <v>93</v>
      </c>
      <c r="AR123" t="s">
        <v>43</v>
      </c>
      <c r="AS123">
        <v>36</v>
      </c>
      <c r="AT123" t="s">
        <v>42</v>
      </c>
      <c r="AU123" t="s">
        <v>42</v>
      </c>
      <c r="AV123">
        <v>13</v>
      </c>
      <c r="AW123">
        <v>4</v>
      </c>
      <c r="AX123">
        <v>3</v>
      </c>
      <c r="AY123" t="s">
        <v>43</v>
      </c>
      <c r="AZ123" t="s">
        <v>43</v>
      </c>
      <c r="BA123" t="s">
        <v>43</v>
      </c>
      <c r="BB123" t="s">
        <v>42</v>
      </c>
      <c r="BC123" t="s">
        <v>42</v>
      </c>
    </row>
    <row r="124" spans="1:55" x14ac:dyDescent="0.35">
      <c r="A124">
        <v>215</v>
      </c>
      <c r="B124" s="1">
        <v>45099</v>
      </c>
      <c r="C124" t="s">
        <v>40</v>
      </c>
      <c r="D124" t="s">
        <v>41</v>
      </c>
      <c r="E124" t="s">
        <v>42</v>
      </c>
      <c r="F124" t="s">
        <v>42</v>
      </c>
      <c r="G124" t="s">
        <v>42</v>
      </c>
      <c r="H124" t="s">
        <v>43</v>
      </c>
      <c r="I124" t="s">
        <v>48</v>
      </c>
      <c r="J124" t="s">
        <v>49</v>
      </c>
      <c r="K124">
        <v>76</v>
      </c>
      <c r="L124" t="s">
        <v>46</v>
      </c>
      <c r="M124">
        <v>78</v>
      </c>
      <c r="N124">
        <v>146</v>
      </c>
      <c r="O124" s="2">
        <f>(Listado_pacientes_JAG_Biologico_18_11_2024[[#This Row],[Peso (kg)]]/(Listado_pacientes_JAG_Biologico_18_11_2024[[#This Row],[Talla (cm)]]*Listado_pacientes_JAG_Biologico_18_11_2024[[#This Row],[Talla (cm)]]))*10000</f>
        <v>36.59223118784012</v>
      </c>
      <c r="P124" t="s">
        <v>47</v>
      </c>
      <c r="Q124" t="s">
        <v>43</v>
      </c>
      <c r="R124" t="s">
        <v>43</v>
      </c>
      <c r="S124" t="s">
        <v>42</v>
      </c>
      <c r="T124" t="s">
        <v>43</v>
      </c>
      <c r="U124">
        <v>0</v>
      </c>
      <c r="V124">
        <v>0</v>
      </c>
      <c r="W124">
        <v>2</v>
      </c>
      <c r="X124">
        <v>0</v>
      </c>
      <c r="Y124">
        <v>69</v>
      </c>
      <c r="Z124" t="s">
        <v>42</v>
      </c>
      <c r="AA124" t="s">
        <v>42</v>
      </c>
      <c r="AB124" t="s">
        <v>42</v>
      </c>
      <c r="AC124" t="s">
        <v>42</v>
      </c>
      <c r="AD124" t="s">
        <v>42</v>
      </c>
      <c r="AE124" t="s">
        <v>42</v>
      </c>
      <c r="AF124" t="s">
        <v>42</v>
      </c>
      <c r="AG124" t="s">
        <v>43</v>
      </c>
      <c r="AH124" t="s">
        <v>42</v>
      </c>
      <c r="AI124" t="s">
        <v>42</v>
      </c>
      <c r="AJ124" t="s">
        <v>43</v>
      </c>
      <c r="AK124" t="s">
        <v>42</v>
      </c>
      <c r="AL124" t="s">
        <v>43</v>
      </c>
      <c r="AM124" t="s">
        <v>42</v>
      </c>
      <c r="AN124" t="s">
        <v>42</v>
      </c>
      <c r="AO124">
        <v>230</v>
      </c>
      <c r="AQ124">
        <v>16</v>
      </c>
      <c r="AR124" t="s">
        <v>43</v>
      </c>
      <c r="AS124">
        <v>7</v>
      </c>
      <c r="AU124" t="s">
        <v>43</v>
      </c>
      <c r="AV124">
        <v>15</v>
      </c>
      <c r="AW124">
        <v>2.6</v>
      </c>
      <c r="AY124" t="s">
        <v>43</v>
      </c>
      <c r="AZ124" t="s">
        <v>43</v>
      </c>
      <c r="BA124" t="s">
        <v>42</v>
      </c>
      <c r="BB124" t="s">
        <v>43</v>
      </c>
      <c r="BC124" t="s">
        <v>42</v>
      </c>
    </row>
    <row r="125" spans="1:55" x14ac:dyDescent="0.35">
      <c r="A125">
        <v>216</v>
      </c>
      <c r="B125" s="1">
        <v>45099</v>
      </c>
      <c r="C125" t="s">
        <v>40</v>
      </c>
      <c r="D125" t="s">
        <v>41</v>
      </c>
      <c r="E125" t="s">
        <v>43</v>
      </c>
      <c r="F125" t="s">
        <v>42</v>
      </c>
      <c r="G125" t="s">
        <v>43</v>
      </c>
      <c r="H125" t="s">
        <v>42</v>
      </c>
      <c r="I125" t="s">
        <v>48</v>
      </c>
      <c r="J125" t="s">
        <v>51</v>
      </c>
      <c r="K125">
        <v>57</v>
      </c>
      <c r="L125" t="s">
        <v>50</v>
      </c>
      <c r="M125">
        <v>55</v>
      </c>
      <c r="N125">
        <v>163</v>
      </c>
      <c r="O125" s="2">
        <f>(Listado_pacientes_JAG_Biologico_18_11_2024[[#This Row],[Peso (kg)]]/(Listado_pacientes_JAG_Biologico_18_11_2024[[#This Row],[Talla (cm)]]*Listado_pacientes_JAG_Biologico_18_11_2024[[#This Row],[Talla (cm)]]))*10000</f>
        <v>20.700816741315069</v>
      </c>
      <c r="P125" t="s">
        <v>47</v>
      </c>
      <c r="Q125" t="s">
        <v>43</v>
      </c>
      <c r="R125" t="s">
        <v>43</v>
      </c>
      <c r="S125" t="s">
        <v>42</v>
      </c>
      <c r="T125" t="s">
        <v>43</v>
      </c>
      <c r="U125">
        <v>1</v>
      </c>
      <c r="V125">
        <v>0</v>
      </c>
      <c r="W125">
        <v>2</v>
      </c>
      <c r="X125">
        <v>0</v>
      </c>
      <c r="Y125">
        <v>30</v>
      </c>
      <c r="AA125" t="s">
        <v>43</v>
      </c>
      <c r="AB125" t="s">
        <v>42</v>
      </c>
      <c r="AC125" t="s">
        <v>42</v>
      </c>
      <c r="AD125" t="s">
        <v>42</v>
      </c>
      <c r="AE125" t="s">
        <v>43</v>
      </c>
      <c r="AF125" t="s">
        <v>42</v>
      </c>
      <c r="AG125" t="s">
        <v>42</v>
      </c>
      <c r="AH125" t="s">
        <v>42</v>
      </c>
      <c r="AI125" t="s">
        <v>42</v>
      </c>
      <c r="AJ125" t="s">
        <v>42</v>
      </c>
      <c r="AK125" t="s">
        <v>42</v>
      </c>
      <c r="AL125" t="s">
        <v>42</v>
      </c>
      <c r="AM125" t="s">
        <v>42</v>
      </c>
      <c r="AN125" t="s">
        <v>42</v>
      </c>
      <c r="AO125">
        <v>369</v>
      </c>
      <c r="AP125">
        <v>0</v>
      </c>
      <c r="AQ125">
        <v>25</v>
      </c>
      <c r="AR125" t="s">
        <v>43</v>
      </c>
      <c r="AS125">
        <v>85</v>
      </c>
      <c r="AT125" t="s">
        <v>42</v>
      </c>
      <c r="AU125" t="s">
        <v>42</v>
      </c>
      <c r="AV125">
        <v>12</v>
      </c>
      <c r="AW125">
        <v>3.2</v>
      </c>
      <c r="AX125">
        <v>4</v>
      </c>
      <c r="AY125" t="s">
        <v>42</v>
      </c>
      <c r="AZ125" t="s">
        <v>43</v>
      </c>
      <c r="BA125" t="s">
        <v>42</v>
      </c>
      <c r="BB125" t="s">
        <v>42</v>
      </c>
      <c r="BC125" t="s">
        <v>42</v>
      </c>
    </row>
    <row r="126" spans="1:55" x14ac:dyDescent="0.35">
      <c r="A126">
        <v>217</v>
      </c>
      <c r="B126" s="1">
        <v>45099</v>
      </c>
      <c r="C126" t="s">
        <v>40</v>
      </c>
      <c r="D126" t="s">
        <v>41</v>
      </c>
      <c r="E126" t="s">
        <v>43</v>
      </c>
      <c r="F126" t="s">
        <v>42</v>
      </c>
      <c r="G126" t="s">
        <v>43</v>
      </c>
      <c r="H126" t="s">
        <v>42</v>
      </c>
      <c r="I126" t="s">
        <v>48</v>
      </c>
      <c r="J126" t="s">
        <v>51</v>
      </c>
      <c r="K126">
        <v>43</v>
      </c>
      <c r="L126" t="s">
        <v>46</v>
      </c>
      <c r="M126">
        <v>65</v>
      </c>
      <c r="N126">
        <v>153</v>
      </c>
      <c r="O126" s="2">
        <f>(Listado_pacientes_JAG_Biologico_18_11_2024[[#This Row],[Peso (kg)]]/(Listado_pacientes_JAG_Biologico_18_11_2024[[#This Row],[Talla (cm)]]*Listado_pacientes_JAG_Biologico_18_11_2024[[#This Row],[Talla (cm)]]))*10000</f>
        <v>27.767098124652911</v>
      </c>
      <c r="P126" t="s">
        <v>47</v>
      </c>
      <c r="Q126" t="s">
        <v>43</v>
      </c>
      <c r="R126" t="s">
        <v>43</v>
      </c>
      <c r="S126" t="s">
        <v>42</v>
      </c>
      <c r="T126" t="s">
        <v>43</v>
      </c>
      <c r="U126">
        <v>2</v>
      </c>
      <c r="V126">
        <v>0</v>
      </c>
      <c r="W126">
        <v>7</v>
      </c>
      <c r="X126">
        <v>0</v>
      </c>
      <c r="Y126">
        <v>21</v>
      </c>
      <c r="Z126" t="s">
        <v>43</v>
      </c>
      <c r="AA126" t="s">
        <v>42</v>
      </c>
      <c r="AB126" t="s">
        <v>43</v>
      </c>
      <c r="AC126" t="s">
        <v>42</v>
      </c>
      <c r="AD126" t="s">
        <v>42</v>
      </c>
      <c r="AE126" t="s">
        <v>42</v>
      </c>
      <c r="AF126" t="s">
        <v>42</v>
      </c>
      <c r="AG126" t="s">
        <v>42</v>
      </c>
      <c r="AH126" t="s">
        <v>42</v>
      </c>
      <c r="AI126" t="s">
        <v>42</v>
      </c>
      <c r="AJ126" t="s">
        <v>42</v>
      </c>
      <c r="AK126" t="s">
        <v>42</v>
      </c>
      <c r="AL126" t="s">
        <v>42</v>
      </c>
      <c r="AM126" t="s">
        <v>42</v>
      </c>
      <c r="AN126" t="s">
        <v>42</v>
      </c>
      <c r="AO126">
        <v>368</v>
      </c>
      <c r="AQ126">
        <v>48</v>
      </c>
      <c r="AR126" t="s">
        <v>43</v>
      </c>
      <c r="AS126">
        <v>33</v>
      </c>
      <c r="AT126" t="s">
        <v>43</v>
      </c>
      <c r="AU126" t="s">
        <v>43</v>
      </c>
      <c r="AV126">
        <v>15</v>
      </c>
      <c r="AX126">
        <v>3</v>
      </c>
      <c r="AY126" t="s">
        <v>43</v>
      </c>
      <c r="AZ126" t="s">
        <v>43</v>
      </c>
      <c r="BA126" t="s">
        <v>43</v>
      </c>
      <c r="BB126" t="s">
        <v>42</v>
      </c>
      <c r="BC126" t="s">
        <v>42</v>
      </c>
    </row>
    <row r="127" spans="1:55" x14ac:dyDescent="0.35">
      <c r="A127">
        <v>218</v>
      </c>
      <c r="B127" s="1">
        <v>45106</v>
      </c>
      <c r="C127" t="s">
        <v>40</v>
      </c>
      <c r="D127" t="s">
        <v>41</v>
      </c>
      <c r="E127" t="s">
        <v>43</v>
      </c>
      <c r="F127" t="s">
        <v>43</v>
      </c>
      <c r="G127" t="s">
        <v>43</v>
      </c>
      <c r="H127" t="s">
        <v>43</v>
      </c>
      <c r="I127" t="s">
        <v>48</v>
      </c>
      <c r="J127" t="s">
        <v>53</v>
      </c>
      <c r="K127">
        <v>58</v>
      </c>
      <c r="L127" t="s">
        <v>50</v>
      </c>
      <c r="M127">
        <v>72</v>
      </c>
      <c r="N127">
        <v>162</v>
      </c>
      <c r="O127" s="2">
        <f>(Listado_pacientes_JAG_Biologico_18_11_2024[[#This Row],[Peso (kg)]]/(Listado_pacientes_JAG_Biologico_18_11_2024[[#This Row],[Talla (cm)]]*Listado_pacientes_JAG_Biologico_18_11_2024[[#This Row],[Talla (cm)]]))*10000</f>
        <v>27.434842249657063</v>
      </c>
      <c r="P127" t="s">
        <v>47</v>
      </c>
      <c r="Q127" t="s">
        <v>43</v>
      </c>
      <c r="R127" t="s">
        <v>43</v>
      </c>
      <c r="S127" t="s">
        <v>43</v>
      </c>
      <c r="T127" t="s">
        <v>43</v>
      </c>
      <c r="U127">
        <v>0</v>
      </c>
      <c r="V127">
        <v>2</v>
      </c>
      <c r="W127">
        <v>4</v>
      </c>
      <c r="X127">
        <v>0</v>
      </c>
      <c r="Y127">
        <v>47</v>
      </c>
      <c r="Z127" t="s">
        <v>42</v>
      </c>
      <c r="AA127" t="s">
        <v>43</v>
      </c>
      <c r="AB127" t="s">
        <v>42</v>
      </c>
      <c r="AC127" t="s">
        <v>42</v>
      </c>
      <c r="AD127" t="s">
        <v>43</v>
      </c>
      <c r="AE127" t="s">
        <v>42</v>
      </c>
      <c r="AF127" t="s">
        <v>43</v>
      </c>
      <c r="AG127" t="s">
        <v>43</v>
      </c>
      <c r="AH127" t="s">
        <v>42</v>
      </c>
      <c r="AI127" t="s">
        <v>42</v>
      </c>
      <c r="AJ127" t="s">
        <v>43</v>
      </c>
      <c r="AL127" t="s">
        <v>42</v>
      </c>
      <c r="AM127" t="s">
        <v>42</v>
      </c>
      <c r="AN127" t="s">
        <v>42</v>
      </c>
      <c r="AO127">
        <v>560</v>
      </c>
      <c r="AQ127">
        <v>391</v>
      </c>
      <c r="AR127" t="s">
        <v>43</v>
      </c>
      <c r="AS127">
        <v>34</v>
      </c>
      <c r="AT127" t="s">
        <v>42</v>
      </c>
      <c r="AU127" t="s">
        <v>42</v>
      </c>
      <c r="AV127">
        <v>10</v>
      </c>
      <c r="AW127">
        <v>4.4000000000000004</v>
      </c>
      <c r="AX127">
        <v>4</v>
      </c>
      <c r="AY127" t="s">
        <v>43</v>
      </c>
      <c r="AZ127" t="s">
        <v>43</v>
      </c>
      <c r="BA127" t="s">
        <v>42</v>
      </c>
      <c r="BB127" t="s">
        <v>42</v>
      </c>
      <c r="BC127" t="s">
        <v>42</v>
      </c>
    </row>
    <row r="128" spans="1:55" x14ac:dyDescent="0.35">
      <c r="A128">
        <v>220</v>
      </c>
      <c r="B128" s="1">
        <v>45120</v>
      </c>
      <c r="C128" t="s">
        <v>40</v>
      </c>
      <c r="D128" t="s">
        <v>41</v>
      </c>
      <c r="E128" t="s">
        <v>43</v>
      </c>
      <c r="F128" t="s">
        <v>43</v>
      </c>
      <c r="G128" t="s">
        <v>43</v>
      </c>
      <c r="H128" t="s">
        <v>43</v>
      </c>
      <c r="I128" t="s">
        <v>48</v>
      </c>
      <c r="J128" t="s">
        <v>53</v>
      </c>
      <c r="K128">
        <v>55</v>
      </c>
      <c r="L128" t="s">
        <v>50</v>
      </c>
      <c r="M128">
        <v>81</v>
      </c>
      <c r="N128">
        <v>165</v>
      </c>
      <c r="O128" s="2">
        <f>(Listado_pacientes_JAG_Biologico_18_11_2024[[#This Row],[Peso (kg)]]/(Listado_pacientes_JAG_Biologico_18_11_2024[[#This Row],[Talla (cm)]]*Listado_pacientes_JAG_Biologico_18_11_2024[[#This Row],[Talla (cm)]]))*10000</f>
        <v>29.752066115702476</v>
      </c>
      <c r="P128" t="s">
        <v>47</v>
      </c>
      <c r="Q128" t="s">
        <v>43</v>
      </c>
      <c r="R128" t="s">
        <v>43</v>
      </c>
      <c r="S128" t="s">
        <v>43</v>
      </c>
      <c r="T128" t="s">
        <v>42</v>
      </c>
      <c r="U128">
        <v>1</v>
      </c>
      <c r="W128">
        <v>1</v>
      </c>
      <c r="X128">
        <v>0</v>
      </c>
      <c r="Y128">
        <v>25</v>
      </c>
      <c r="Z128" t="s">
        <v>43</v>
      </c>
      <c r="AA128" t="s">
        <v>43</v>
      </c>
      <c r="AB128" t="s">
        <v>42</v>
      </c>
      <c r="AC128" t="s">
        <v>42</v>
      </c>
      <c r="AD128" t="s">
        <v>43</v>
      </c>
      <c r="AE128" t="s">
        <v>43</v>
      </c>
      <c r="AF128" t="s">
        <v>43</v>
      </c>
      <c r="AG128" t="s">
        <v>43</v>
      </c>
      <c r="AH128" t="s">
        <v>42</v>
      </c>
      <c r="AI128" t="s">
        <v>42</v>
      </c>
      <c r="AJ128" t="s">
        <v>42</v>
      </c>
      <c r="AK128" t="s">
        <v>42</v>
      </c>
      <c r="AL128" t="s">
        <v>42</v>
      </c>
      <c r="AM128" t="s">
        <v>42</v>
      </c>
      <c r="AN128" t="s">
        <v>42</v>
      </c>
      <c r="AO128">
        <v>1720</v>
      </c>
      <c r="AP128">
        <v>0</v>
      </c>
      <c r="AQ128">
        <v>156</v>
      </c>
      <c r="AR128" t="s">
        <v>42</v>
      </c>
      <c r="AS128">
        <v>17</v>
      </c>
      <c r="AT128" t="s">
        <v>42</v>
      </c>
      <c r="AU128" t="s">
        <v>42</v>
      </c>
      <c r="AV128">
        <v>15</v>
      </c>
      <c r="AW128">
        <v>3</v>
      </c>
      <c r="AX128">
        <v>1</v>
      </c>
      <c r="AY128" t="s">
        <v>43</v>
      </c>
      <c r="AZ128" t="s">
        <v>43</v>
      </c>
      <c r="BA128" t="s">
        <v>42</v>
      </c>
      <c r="BB128" t="s">
        <v>42</v>
      </c>
      <c r="BC128" t="s">
        <v>42</v>
      </c>
    </row>
    <row r="129" spans="1:55" x14ac:dyDescent="0.35">
      <c r="A129">
        <v>221</v>
      </c>
      <c r="B129" s="1">
        <v>45120</v>
      </c>
      <c r="C129" t="s">
        <v>40</v>
      </c>
      <c r="D129" t="s">
        <v>41</v>
      </c>
      <c r="E129" t="s">
        <v>43</v>
      </c>
      <c r="F129" t="s">
        <v>43</v>
      </c>
      <c r="G129" t="s">
        <v>43</v>
      </c>
      <c r="H129" t="s">
        <v>42</v>
      </c>
      <c r="I129" t="s">
        <v>48</v>
      </c>
      <c r="J129" t="s">
        <v>51</v>
      </c>
      <c r="K129">
        <v>43</v>
      </c>
      <c r="L129" t="s">
        <v>46</v>
      </c>
      <c r="M129">
        <v>69</v>
      </c>
      <c r="N129">
        <v>157</v>
      </c>
      <c r="O129" s="2">
        <f>(Listado_pacientes_JAG_Biologico_18_11_2024[[#This Row],[Peso (kg)]]/(Listado_pacientes_JAG_Biologico_18_11_2024[[#This Row],[Talla (cm)]]*Listado_pacientes_JAG_Biologico_18_11_2024[[#This Row],[Talla (cm)]]))*10000</f>
        <v>27.99302202929125</v>
      </c>
      <c r="P129" t="s">
        <v>54</v>
      </c>
      <c r="Q129" t="s">
        <v>43</v>
      </c>
      <c r="R129" t="s">
        <v>43</v>
      </c>
      <c r="S129" t="s">
        <v>42</v>
      </c>
      <c r="T129" t="s">
        <v>42</v>
      </c>
      <c r="U129">
        <v>2</v>
      </c>
      <c r="V129">
        <v>0</v>
      </c>
      <c r="W129">
        <v>2</v>
      </c>
      <c r="X129">
        <v>0</v>
      </c>
      <c r="Y129">
        <v>26</v>
      </c>
      <c r="Z129" t="s">
        <v>42</v>
      </c>
      <c r="AA129" t="s">
        <v>42</v>
      </c>
      <c r="AB129" t="s">
        <v>42</v>
      </c>
      <c r="AC129" t="s">
        <v>42</v>
      </c>
      <c r="AD129" t="s">
        <v>43</v>
      </c>
      <c r="AE129" t="s">
        <v>42</v>
      </c>
      <c r="AF129" t="s">
        <v>43</v>
      </c>
      <c r="AG129" t="s">
        <v>42</v>
      </c>
      <c r="AH129" t="s">
        <v>42</v>
      </c>
      <c r="AI129" t="s">
        <v>42</v>
      </c>
      <c r="AJ129" t="s">
        <v>42</v>
      </c>
      <c r="AK129" t="s">
        <v>42</v>
      </c>
      <c r="AL129" t="s">
        <v>42</v>
      </c>
      <c r="AM129" t="s">
        <v>42</v>
      </c>
      <c r="AN129" t="s">
        <v>42</v>
      </c>
      <c r="AO129">
        <v>739</v>
      </c>
      <c r="AQ129">
        <v>105</v>
      </c>
      <c r="AR129" t="s">
        <v>43</v>
      </c>
      <c r="AS129">
        <v>25</v>
      </c>
      <c r="AT129" t="s">
        <v>43</v>
      </c>
      <c r="AU129" t="s">
        <v>43</v>
      </c>
      <c r="AV129">
        <v>17</v>
      </c>
      <c r="AY129" t="s">
        <v>42</v>
      </c>
      <c r="AZ129" t="s">
        <v>43</v>
      </c>
      <c r="BA129" t="s">
        <v>43</v>
      </c>
      <c r="BB129" t="s">
        <v>39</v>
      </c>
      <c r="BC129" t="s">
        <v>42</v>
      </c>
    </row>
    <row r="130" spans="1:55" x14ac:dyDescent="0.35">
      <c r="A130">
        <v>223</v>
      </c>
      <c r="B130" s="1">
        <v>45134</v>
      </c>
      <c r="C130" t="s">
        <v>40</v>
      </c>
      <c r="D130" t="s">
        <v>41</v>
      </c>
      <c r="E130" t="s">
        <v>43</v>
      </c>
      <c r="F130" t="s">
        <v>43</v>
      </c>
      <c r="G130" t="s">
        <v>43</v>
      </c>
      <c r="H130" t="s">
        <v>42</v>
      </c>
      <c r="I130" t="s">
        <v>48</v>
      </c>
      <c r="J130" t="s">
        <v>49</v>
      </c>
      <c r="K130">
        <v>57</v>
      </c>
      <c r="L130" t="s">
        <v>50</v>
      </c>
      <c r="M130">
        <v>56</v>
      </c>
      <c r="N130">
        <v>157</v>
      </c>
      <c r="O130" s="2">
        <f>(Listado_pacientes_JAG_Biologico_18_11_2024[[#This Row],[Peso (kg)]]/(Listado_pacientes_JAG_Biologico_18_11_2024[[#This Row],[Talla (cm)]]*Listado_pacientes_JAG_Biologico_18_11_2024[[#This Row],[Talla (cm)]]))*10000</f>
        <v>22.718974400584205</v>
      </c>
      <c r="P130" t="s">
        <v>47</v>
      </c>
      <c r="Q130" t="s">
        <v>43</v>
      </c>
      <c r="R130" t="s">
        <v>43</v>
      </c>
      <c r="S130" t="s">
        <v>42</v>
      </c>
      <c r="T130" t="s">
        <v>43</v>
      </c>
      <c r="U130">
        <v>0</v>
      </c>
      <c r="V130">
        <v>0</v>
      </c>
      <c r="W130">
        <v>2</v>
      </c>
      <c r="X130">
        <v>0</v>
      </c>
      <c r="Y130">
        <v>45</v>
      </c>
      <c r="Z130" t="s">
        <v>43</v>
      </c>
      <c r="AA130" t="s">
        <v>42</v>
      </c>
      <c r="AB130" t="s">
        <v>42</v>
      </c>
      <c r="AC130" t="s">
        <v>42</v>
      </c>
      <c r="AD130" t="s">
        <v>42</v>
      </c>
      <c r="AE130" t="s">
        <v>43</v>
      </c>
      <c r="AF130" t="s">
        <v>42</v>
      </c>
      <c r="AG130" t="s">
        <v>42</v>
      </c>
      <c r="AH130" t="s">
        <v>42</v>
      </c>
      <c r="AI130" t="s">
        <v>42</v>
      </c>
      <c r="AJ130" t="s">
        <v>42</v>
      </c>
      <c r="AK130" t="s">
        <v>42</v>
      </c>
      <c r="AL130" t="s">
        <v>42</v>
      </c>
      <c r="AM130" t="s">
        <v>42</v>
      </c>
      <c r="AN130" t="s">
        <v>42</v>
      </c>
      <c r="AO130">
        <v>330</v>
      </c>
      <c r="AP130">
        <v>0</v>
      </c>
      <c r="AQ130">
        <v>530</v>
      </c>
      <c r="AR130" t="s">
        <v>43</v>
      </c>
      <c r="AS130">
        <v>19</v>
      </c>
      <c r="AT130" t="s">
        <v>42</v>
      </c>
      <c r="AU130" t="s">
        <v>43</v>
      </c>
      <c r="AV130">
        <v>15</v>
      </c>
      <c r="AW130">
        <v>2.6</v>
      </c>
      <c r="AX130">
        <v>2</v>
      </c>
      <c r="AY130" t="s">
        <v>42</v>
      </c>
      <c r="AZ130" t="s">
        <v>43</v>
      </c>
      <c r="BA130" t="s">
        <v>43</v>
      </c>
      <c r="BB130" t="s">
        <v>42</v>
      </c>
      <c r="BC130" t="s">
        <v>42</v>
      </c>
    </row>
    <row r="131" spans="1:55" x14ac:dyDescent="0.35">
      <c r="A131">
        <v>227</v>
      </c>
      <c r="B131" s="1">
        <v>45155</v>
      </c>
      <c r="C131" t="s">
        <v>40</v>
      </c>
      <c r="D131" t="s">
        <v>41</v>
      </c>
      <c r="E131" t="s">
        <v>43</v>
      </c>
      <c r="F131" t="s">
        <v>43</v>
      </c>
      <c r="G131" t="s">
        <v>43</v>
      </c>
      <c r="H131" t="s">
        <v>42</v>
      </c>
      <c r="I131" t="s">
        <v>48</v>
      </c>
      <c r="J131" t="s">
        <v>53</v>
      </c>
      <c r="K131">
        <v>49</v>
      </c>
      <c r="L131" t="s">
        <v>46</v>
      </c>
      <c r="M131">
        <v>72</v>
      </c>
      <c r="N131">
        <v>160</v>
      </c>
      <c r="O131" s="2">
        <f>(Listado_pacientes_JAG_Biologico_18_11_2024[[#This Row],[Peso (kg)]]/(Listado_pacientes_JAG_Biologico_18_11_2024[[#This Row],[Talla (cm)]]*Listado_pacientes_JAG_Biologico_18_11_2024[[#This Row],[Talla (cm)]]))*10000</f>
        <v>28.125</v>
      </c>
      <c r="P131" t="s">
        <v>47</v>
      </c>
      <c r="Q131" t="s">
        <v>43</v>
      </c>
      <c r="R131" t="s">
        <v>42</v>
      </c>
      <c r="S131" t="s">
        <v>42</v>
      </c>
      <c r="T131" t="s">
        <v>43</v>
      </c>
      <c r="U131">
        <v>0</v>
      </c>
      <c r="V131">
        <v>0</v>
      </c>
      <c r="W131">
        <v>0</v>
      </c>
      <c r="X131">
        <v>0</v>
      </c>
      <c r="Y131">
        <v>16</v>
      </c>
      <c r="Z131" t="s">
        <v>43</v>
      </c>
      <c r="AA131" t="s">
        <v>43</v>
      </c>
      <c r="AB131" t="s">
        <v>42</v>
      </c>
      <c r="AC131" t="s">
        <v>42</v>
      </c>
      <c r="AD131" t="s">
        <v>43</v>
      </c>
      <c r="AE131" t="s">
        <v>43</v>
      </c>
      <c r="AG131" t="s">
        <v>43</v>
      </c>
      <c r="AH131" t="s">
        <v>42</v>
      </c>
      <c r="AI131" t="s">
        <v>42</v>
      </c>
      <c r="AJ131" t="s">
        <v>42</v>
      </c>
      <c r="AK131" t="s">
        <v>42</v>
      </c>
      <c r="AL131" t="s">
        <v>42</v>
      </c>
      <c r="AM131" t="s">
        <v>42</v>
      </c>
      <c r="AN131" t="s">
        <v>42</v>
      </c>
      <c r="AO131">
        <v>746</v>
      </c>
      <c r="AP131">
        <v>0</v>
      </c>
      <c r="AQ131">
        <v>121</v>
      </c>
      <c r="AR131" t="s">
        <v>43</v>
      </c>
      <c r="AS131">
        <v>37</v>
      </c>
      <c r="AT131" t="s">
        <v>42</v>
      </c>
      <c r="AU131" t="s">
        <v>43</v>
      </c>
      <c r="AV131">
        <v>16</v>
      </c>
      <c r="AW131">
        <v>2.8</v>
      </c>
      <c r="AX131">
        <v>3</v>
      </c>
      <c r="AY131" t="s">
        <v>42</v>
      </c>
      <c r="AZ131" t="s">
        <v>42</v>
      </c>
      <c r="BA131" t="s">
        <v>43</v>
      </c>
      <c r="BB131" t="s">
        <v>42</v>
      </c>
      <c r="BC131" t="s">
        <v>42</v>
      </c>
    </row>
    <row r="132" spans="1:55" x14ac:dyDescent="0.35">
      <c r="A132">
        <v>230</v>
      </c>
      <c r="B132" s="1">
        <v>45155</v>
      </c>
      <c r="C132" t="s">
        <v>40</v>
      </c>
      <c r="D132" t="s">
        <v>41</v>
      </c>
      <c r="E132" t="s">
        <v>43</v>
      </c>
      <c r="F132" t="s">
        <v>42</v>
      </c>
      <c r="G132" t="s">
        <v>43</v>
      </c>
      <c r="H132" t="s">
        <v>43</v>
      </c>
      <c r="I132" t="s">
        <v>48</v>
      </c>
      <c r="J132" t="s">
        <v>49</v>
      </c>
      <c r="K132">
        <v>39</v>
      </c>
      <c r="L132" t="s">
        <v>50</v>
      </c>
      <c r="M132">
        <v>70</v>
      </c>
      <c r="N132">
        <v>160</v>
      </c>
      <c r="O132" s="2">
        <f>(Listado_pacientes_JAG_Biologico_18_11_2024[[#This Row],[Peso (kg)]]/(Listado_pacientes_JAG_Biologico_18_11_2024[[#This Row],[Talla (cm)]]*Listado_pacientes_JAG_Biologico_18_11_2024[[#This Row],[Talla (cm)]]))*10000</f>
        <v>27.34375</v>
      </c>
      <c r="P132" t="s">
        <v>47</v>
      </c>
      <c r="Q132" t="s">
        <v>43</v>
      </c>
      <c r="R132" t="s">
        <v>43</v>
      </c>
      <c r="S132" t="s">
        <v>43</v>
      </c>
      <c r="T132" t="s">
        <v>43</v>
      </c>
      <c r="U132">
        <v>1</v>
      </c>
      <c r="V132">
        <v>1</v>
      </c>
      <c r="W132">
        <v>4</v>
      </c>
      <c r="X132">
        <v>1</v>
      </c>
      <c r="Y132">
        <v>33</v>
      </c>
      <c r="Z132" t="s">
        <v>42</v>
      </c>
      <c r="AA132" t="s">
        <v>43</v>
      </c>
      <c r="AB132" t="s">
        <v>42</v>
      </c>
      <c r="AC132" t="s">
        <v>42</v>
      </c>
      <c r="AD132" t="s">
        <v>43</v>
      </c>
      <c r="AE132" t="s">
        <v>42</v>
      </c>
      <c r="AF132" t="s">
        <v>42</v>
      </c>
      <c r="AG132" t="s">
        <v>42</v>
      </c>
      <c r="AH132" t="s">
        <v>42</v>
      </c>
      <c r="AI132" t="s">
        <v>42</v>
      </c>
      <c r="AJ132" t="s">
        <v>42</v>
      </c>
      <c r="AK132" t="s">
        <v>42</v>
      </c>
      <c r="AL132" t="s">
        <v>42</v>
      </c>
      <c r="AM132" t="s">
        <v>42</v>
      </c>
      <c r="AN132" t="s">
        <v>42</v>
      </c>
      <c r="AO132">
        <v>470</v>
      </c>
      <c r="AQ132">
        <v>205</v>
      </c>
      <c r="AR132" t="s">
        <v>43</v>
      </c>
      <c r="AS132">
        <v>67</v>
      </c>
      <c r="AT132" t="s">
        <v>42</v>
      </c>
      <c r="AU132" t="s">
        <v>42</v>
      </c>
      <c r="AV132">
        <v>15</v>
      </c>
      <c r="AW132">
        <v>1.8</v>
      </c>
      <c r="AX132">
        <v>3</v>
      </c>
      <c r="AY132" t="s">
        <v>43</v>
      </c>
      <c r="AZ132" t="s">
        <v>43</v>
      </c>
      <c r="BA132" t="s">
        <v>43</v>
      </c>
      <c r="BB132" t="s">
        <v>42</v>
      </c>
      <c r="BC132" t="s">
        <v>42</v>
      </c>
    </row>
    <row r="133" spans="1:55" x14ac:dyDescent="0.35">
      <c r="A133">
        <v>231</v>
      </c>
      <c r="B133" s="1">
        <v>45162</v>
      </c>
      <c r="C133" t="s">
        <v>40</v>
      </c>
      <c r="D133" t="s">
        <v>41</v>
      </c>
      <c r="E133" t="s">
        <v>43</v>
      </c>
      <c r="F133" t="s">
        <v>43</v>
      </c>
      <c r="G133" t="s">
        <v>43</v>
      </c>
      <c r="H133" t="s">
        <v>43</v>
      </c>
      <c r="I133" t="s">
        <v>48</v>
      </c>
      <c r="J133" t="s">
        <v>51</v>
      </c>
      <c r="K133">
        <v>40</v>
      </c>
      <c r="L133" t="s">
        <v>46</v>
      </c>
      <c r="M133">
        <v>100</v>
      </c>
      <c r="N133">
        <v>165</v>
      </c>
      <c r="O133" s="2">
        <f>(Listado_pacientes_JAG_Biologico_18_11_2024[[#This Row],[Peso (kg)]]/(Listado_pacientes_JAG_Biologico_18_11_2024[[#This Row],[Talla (cm)]]*Listado_pacientes_JAG_Biologico_18_11_2024[[#This Row],[Talla (cm)]]))*10000</f>
        <v>36.73094582185491</v>
      </c>
      <c r="P133" t="s">
        <v>47</v>
      </c>
      <c r="Q133" t="s">
        <v>43</v>
      </c>
      <c r="R133" t="s">
        <v>43</v>
      </c>
      <c r="S133" t="s">
        <v>42</v>
      </c>
      <c r="T133" t="s">
        <v>42</v>
      </c>
      <c r="U133">
        <v>0</v>
      </c>
      <c r="V133">
        <v>0</v>
      </c>
      <c r="W133">
        <v>4</v>
      </c>
      <c r="X133">
        <v>0</v>
      </c>
      <c r="Y133">
        <v>31</v>
      </c>
      <c r="Z133" t="s">
        <v>42</v>
      </c>
      <c r="AA133" t="s">
        <v>43</v>
      </c>
      <c r="AB133" t="s">
        <v>42</v>
      </c>
      <c r="AC133" t="s">
        <v>42</v>
      </c>
      <c r="AD133" t="s">
        <v>43</v>
      </c>
      <c r="AE133" t="s">
        <v>42</v>
      </c>
      <c r="AF133" t="s">
        <v>43</v>
      </c>
      <c r="AG133" t="s">
        <v>43</v>
      </c>
      <c r="AH133" t="s">
        <v>42</v>
      </c>
      <c r="AI133" t="s">
        <v>42</v>
      </c>
      <c r="AJ133" t="s">
        <v>43</v>
      </c>
      <c r="AK133" t="s">
        <v>42</v>
      </c>
      <c r="AL133" t="s">
        <v>42</v>
      </c>
      <c r="AM133" t="s">
        <v>42</v>
      </c>
      <c r="AN133" t="s">
        <v>42</v>
      </c>
      <c r="AO133">
        <v>910</v>
      </c>
      <c r="AQ133">
        <v>42</v>
      </c>
      <c r="AR133" t="s">
        <v>42</v>
      </c>
      <c r="AS133">
        <v>11</v>
      </c>
      <c r="AT133" t="s">
        <v>42</v>
      </c>
      <c r="AU133" t="s">
        <v>43</v>
      </c>
      <c r="AV133">
        <v>13</v>
      </c>
      <c r="AW133">
        <v>4.8</v>
      </c>
      <c r="AX133">
        <v>4</v>
      </c>
      <c r="AY133" t="s">
        <v>42</v>
      </c>
      <c r="AZ133" t="s">
        <v>43</v>
      </c>
      <c r="BA133" t="s">
        <v>42</v>
      </c>
      <c r="BB133" t="s">
        <v>42</v>
      </c>
      <c r="BC133" t="s">
        <v>42</v>
      </c>
    </row>
    <row r="134" spans="1:55" x14ac:dyDescent="0.35">
      <c r="A134">
        <v>232</v>
      </c>
      <c r="B134" s="1">
        <v>45162</v>
      </c>
      <c r="C134" t="s">
        <v>40</v>
      </c>
      <c r="D134" t="s">
        <v>41</v>
      </c>
      <c r="E134" t="s">
        <v>42</v>
      </c>
      <c r="F134" t="s">
        <v>43</v>
      </c>
      <c r="G134" t="s">
        <v>43</v>
      </c>
      <c r="H134" t="s">
        <v>42</v>
      </c>
      <c r="I134" t="s">
        <v>48</v>
      </c>
      <c r="J134" t="s">
        <v>45</v>
      </c>
      <c r="K134">
        <v>68</v>
      </c>
      <c r="L134" t="s">
        <v>46</v>
      </c>
      <c r="M134">
        <v>72</v>
      </c>
      <c r="N134">
        <v>148</v>
      </c>
      <c r="O134" s="2">
        <f>(Listado_pacientes_JAG_Biologico_18_11_2024[[#This Row],[Peso (kg)]]/(Listado_pacientes_JAG_Biologico_18_11_2024[[#This Row],[Talla (cm)]]*Listado_pacientes_JAG_Biologico_18_11_2024[[#This Row],[Talla (cm)]]))*10000</f>
        <v>32.870708546384222</v>
      </c>
      <c r="P134" t="s">
        <v>47</v>
      </c>
      <c r="Q134" t="s">
        <v>43</v>
      </c>
      <c r="R134" t="s">
        <v>43</v>
      </c>
      <c r="S134" t="s">
        <v>42</v>
      </c>
      <c r="T134" t="s">
        <v>42</v>
      </c>
      <c r="U134">
        <v>0</v>
      </c>
      <c r="V134">
        <v>0</v>
      </c>
      <c r="W134">
        <v>3</v>
      </c>
      <c r="X134">
        <v>0</v>
      </c>
      <c r="Y134">
        <v>18</v>
      </c>
      <c r="Z134" t="s">
        <v>43</v>
      </c>
      <c r="AA134" t="s">
        <v>43</v>
      </c>
      <c r="AB134" t="s">
        <v>42</v>
      </c>
      <c r="AC134" t="s">
        <v>42</v>
      </c>
      <c r="AD134" t="s">
        <v>42</v>
      </c>
      <c r="AE134" t="s">
        <v>43</v>
      </c>
      <c r="AF134" t="s">
        <v>42</v>
      </c>
      <c r="AG134" t="s">
        <v>43</v>
      </c>
      <c r="AH134" t="s">
        <v>42</v>
      </c>
      <c r="AI134" t="s">
        <v>42</v>
      </c>
      <c r="AJ134" t="s">
        <v>43</v>
      </c>
      <c r="AK134" t="s">
        <v>42</v>
      </c>
      <c r="AL134" t="s">
        <v>42</v>
      </c>
      <c r="AM134" t="s">
        <v>42</v>
      </c>
      <c r="AN134" t="s">
        <v>42</v>
      </c>
      <c r="AO134">
        <v>15</v>
      </c>
      <c r="AP134">
        <v>0</v>
      </c>
      <c r="AQ134">
        <v>102</v>
      </c>
      <c r="AR134" t="s">
        <v>42</v>
      </c>
      <c r="AS134">
        <v>16</v>
      </c>
      <c r="AT134" t="s">
        <v>42</v>
      </c>
      <c r="AU134" t="s">
        <v>43</v>
      </c>
      <c r="AV134">
        <v>11</v>
      </c>
      <c r="AW134">
        <v>2.8</v>
      </c>
      <c r="AX134">
        <v>4</v>
      </c>
      <c r="AY134" t="s">
        <v>42</v>
      </c>
      <c r="AZ134" t="s">
        <v>42</v>
      </c>
      <c r="BA134" t="s">
        <v>43</v>
      </c>
      <c r="BB134" t="s">
        <v>42</v>
      </c>
      <c r="BC134" t="s">
        <v>42</v>
      </c>
    </row>
    <row r="135" spans="1:55" x14ac:dyDescent="0.35">
      <c r="A135">
        <v>233</v>
      </c>
      <c r="B135" s="1">
        <v>45169</v>
      </c>
      <c r="C135" t="s">
        <v>40</v>
      </c>
      <c r="D135" t="s">
        <v>41</v>
      </c>
      <c r="E135" t="s">
        <v>43</v>
      </c>
      <c r="F135" t="s">
        <v>43</v>
      </c>
      <c r="G135" t="s">
        <v>43</v>
      </c>
      <c r="H135" t="s">
        <v>42</v>
      </c>
      <c r="I135" t="s">
        <v>48</v>
      </c>
      <c r="J135" t="s">
        <v>53</v>
      </c>
      <c r="K135">
        <v>45</v>
      </c>
      <c r="L135" t="s">
        <v>50</v>
      </c>
      <c r="M135">
        <v>92</v>
      </c>
      <c r="N135">
        <v>158</v>
      </c>
      <c r="O135" s="2">
        <f>(Listado_pacientes_JAG_Biologico_18_11_2024[[#This Row],[Peso (kg)]]/(Listado_pacientes_JAG_Biologico_18_11_2024[[#This Row],[Talla (cm)]]*Listado_pacientes_JAG_Biologico_18_11_2024[[#This Row],[Talla (cm)]]))*10000</f>
        <v>36.853068418522675</v>
      </c>
      <c r="P135" t="s">
        <v>47</v>
      </c>
      <c r="Q135" t="s">
        <v>43</v>
      </c>
      <c r="R135" t="s">
        <v>42</v>
      </c>
      <c r="S135" t="s">
        <v>42</v>
      </c>
      <c r="T135" t="s">
        <v>43</v>
      </c>
      <c r="U135">
        <v>0</v>
      </c>
      <c r="V135">
        <v>0</v>
      </c>
      <c r="W135">
        <v>1</v>
      </c>
      <c r="X135">
        <v>0</v>
      </c>
      <c r="Y135">
        <v>45</v>
      </c>
      <c r="Z135" t="s">
        <v>43</v>
      </c>
      <c r="AA135" t="s">
        <v>43</v>
      </c>
      <c r="AB135" t="s">
        <v>42</v>
      </c>
      <c r="AC135" t="s">
        <v>42</v>
      </c>
      <c r="AD135" t="s">
        <v>43</v>
      </c>
      <c r="AE135" t="s">
        <v>42</v>
      </c>
      <c r="AF135" t="s">
        <v>43</v>
      </c>
      <c r="AG135" t="s">
        <v>43</v>
      </c>
      <c r="AH135" t="s">
        <v>42</v>
      </c>
      <c r="AI135" t="s">
        <v>42</v>
      </c>
      <c r="AJ135" t="s">
        <v>43</v>
      </c>
      <c r="AK135" t="s">
        <v>42</v>
      </c>
      <c r="AL135" t="s">
        <v>42</v>
      </c>
      <c r="AM135" t="s">
        <v>42</v>
      </c>
      <c r="AN135" t="s">
        <v>42</v>
      </c>
      <c r="AO135">
        <v>670</v>
      </c>
      <c r="AP135">
        <v>0</v>
      </c>
      <c r="AQ135">
        <v>60</v>
      </c>
      <c r="AR135" t="s">
        <v>43</v>
      </c>
      <c r="AT135" t="s">
        <v>42</v>
      </c>
      <c r="AU135" t="s">
        <v>43</v>
      </c>
      <c r="AV135">
        <v>11</v>
      </c>
      <c r="AW135">
        <v>2.6</v>
      </c>
      <c r="AX135">
        <v>4</v>
      </c>
      <c r="AY135" t="s">
        <v>42</v>
      </c>
      <c r="AZ135" t="s">
        <v>43</v>
      </c>
      <c r="BA135" t="s">
        <v>43</v>
      </c>
      <c r="BB135" t="s">
        <v>42</v>
      </c>
      <c r="BC135" t="s">
        <v>42</v>
      </c>
    </row>
    <row r="136" spans="1:55" x14ac:dyDescent="0.35">
      <c r="A136">
        <v>234</v>
      </c>
      <c r="B136" s="1">
        <v>45176</v>
      </c>
      <c r="C136" t="s">
        <v>40</v>
      </c>
      <c r="D136" t="s">
        <v>41</v>
      </c>
      <c r="E136" t="s">
        <v>43</v>
      </c>
      <c r="F136" t="s">
        <v>43</v>
      </c>
      <c r="G136" t="s">
        <v>43</v>
      </c>
      <c r="H136" t="s">
        <v>42</v>
      </c>
      <c r="I136" t="s">
        <v>44</v>
      </c>
      <c r="J136" t="s">
        <v>53</v>
      </c>
      <c r="K136">
        <v>30</v>
      </c>
      <c r="L136" t="s">
        <v>46</v>
      </c>
      <c r="M136">
        <v>65</v>
      </c>
      <c r="N136">
        <v>164</v>
      </c>
      <c r="O136" s="2">
        <f>(Listado_pacientes_JAG_Biologico_18_11_2024[[#This Row],[Peso (kg)]]/(Listado_pacientes_JAG_Biologico_18_11_2024[[#This Row],[Talla (cm)]]*Listado_pacientes_JAG_Biologico_18_11_2024[[#This Row],[Talla (cm)]]))*10000</f>
        <v>24.16716240333135</v>
      </c>
      <c r="P136" t="s">
        <v>47</v>
      </c>
      <c r="Q136" t="s">
        <v>42</v>
      </c>
      <c r="R136" t="s">
        <v>42</v>
      </c>
      <c r="S136" t="s">
        <v>42</v>
      </c>
      <c r="T136" t="s">
        <v>42</v>
      </c>
      <c r="U136">
        <v>0</v>
      </c>
      <c r="V136">
        <v>0</v>
      </c>
      <c r="W136">
        <v>0</v>
      </c>
      <c r="X136">
        <v>0</v>
      </c>
      <c r="Y136">
        <v>18</v>
      </c>
      <c r="Z136" t="s">
        <v>43</v>
      </c>
      <c r="AA136" t="s">
        <v>43</v>
      </c>
      <c r="AB136" t="s">
        <v>43</v>
      </c>
      <c r="AC136" t="s">
        <v>43</v>
      </c>
      <c r="AD136" t="s">
        <v>43</v>
      </c>
      <c r="AE136" t="s">
        <v>42</v>
      </c>
      <c r="AF136" t="s">
        <v>42</v>
      </c>
      <c r="AG136" t="s">
        <v>42</v>
      </c>
      <c r="AH136" t="s">
        <v>42</v>
      </c>
      <c r="AI136" t="s">
        <v>42</v>
      </c>
      <c r="AJ136" t="s">
        <v>42</v>
      </c>
      <c r="AK136" t="s">
        <v>42</v>
      </c>
      <c r="AL136" t="s">
        <v>42</v>
      </c>
      <c r="AM136" t="s">
        <v>42</v>
      </c>
      <c r="AN136" t="s">
        <v>42</v>
      </c>
      <c r="AO136">
        <v>270</v>
      </c>
      <c r="AP136">
        <v>0</v>
      </c>
      <c r="AQ136">
        <v>119</v>
      </c>
      <c r="AR136" t="s">
        <v>42</v>
      </c>
      <c r="AS136">
        <v>6</v>
      </c>
      <c r="AT136" t="s">
        <v>42</v>
      </c>
      <c r="AU136" t="s">
        <v>43</v>
      </c>
      <c r="AV136">
        <v>20</v>
      </c>
      <c r="AW136">
        <v>0.8</v>
      </c>
      <c r="AX136">
        <v>2</v>
      </c>
      <c r="AY136" t="s">
        <v>42</v>
      </c>
      <c r="AZ136" t="s">
        <v>42</v>
      </c>
      <c r="BA136" t="s">
        <v>42</v>
      </c>
      <c r="BB136" t="s">
        <v>42</v>
      </c>
      <c r="BC136" t="s">
        <v>42</v>
      </c>
    </row>
    <row r="137" spans="1:55" x14ac:dyDescent="0.35">
      <c r="A137">
        <v>236</v>
      </c>
      <c r="B137" s="1">
        <v>45190</v>
      </c>
      <c r="C137" t="s">
        <v>40</v>
      </c>
      <c r="D137" t="s">
        <v>41</v>
      </c>
      <c r="E137" t="s">
        <v>43</v>
      </c>
      <c r="F137" t="s">
        <v>42</v>
      </c>
      <c r="G137" t="s">
        <v>43</v>
      </c>
      <c r="H137" t="s">
        <v>43</v>
      </c>
      <c r="I137" t="s">
        <v>48</v>
      </c>
      <c r="J137" t="s">
        <v>53</v>
      </c>
      <c r="K137">
        <v>58</v>
      </c>
      <c r="L137" t="s">
        <v>50</v>
      </c>
      <c r="M137">
        <v>74</v>
      </c>
      <c r="N137">
        <v>161</v>
      </c>
      <c r="O137" s="2">
        <f>(Listado_pacientes_JAG_Biologico_18_11_2024[[#This Row],[Peso (kg)]]/(Listado_pacientes_JAG_Biologico_18_11_2024[[#This Row],[Talla (cm)]]*Listado_pacientes_JAG_Biologico_18_11_2024[[#This Row],[Talla (cm)]]))*10000</f>
        <v>28.548281316307239</v>
      </c>
      <c r="P137" t="s">
        <v>47</v>
      </c>
      <c r="Q137" t="s">
        <v>43</v>
      </c>
      <c r="R137" t="s">
        <v>42</v>
      </c>
      <c r="S137" t="s">
        <v>42</v>
      </c>
      <c r="T137" t="s">
        <v>43</v>
      </c>
      <c r="U137">
        <v>12</v>
      </c>
      <c r="V137">
        <v>0</v>
      </c>
      <c r="W137">
        <v>12</v>
      </c>
      <c r="X137">
        <v>0</v>
      </c>
      <c r="Y137">
        <v>45</v>
      </c>
      <c r="Z137" t="s">
        <v>42</v>
      </c>
      <c r="AA137" t="s">
        <v>42</v>
      </c>
      <c r="AB137" t="s">
        <v>42</v>
      </c>
      <c r="AC137" t="s">
        <v>42</v>
      </c>
      <c r="AD137" t="s">
        <v>42</v>
      </c>
      <c r="AE137" t="s">
        <v>42</v>
      </c>
      <c r="AF137" t="s">
        <v>42</v>
      </c>
      <c r="AG137" t="s">
        <v>42</v>
      </c>
      <c r="AH137" t="s">
        <v>42</v>
      </c>
      <c r="AI137" t="s">
        <v>42</v>
      </c>
      <c r="AJ137" t="s">
        <v>42</v>
      </c>
      <c r="AK137" t="s">
        <v>42</v>
      </c>
      <c r="AL137" t="s">
        <v>42</v>
      </c>
      <c r="AM137" t="s">
        <v>42</v>
      </c>
      <c r="AN137" t="s">
        <v>42</v>
      </c>
      <c r="AO137">
        <v>909</v>
      </c>
      <c r="AR137" t="s">
        <v>43</v>
      </c>
      <c r="AS137">
        <v>55</v>
      </c>
      <c r="AT137" t="s">
        <v>42</v>
      </c>
      <c r="AU137" t="s">
        <v>42</v>
      </c>
      <c r="AV137">
        <v>5</v>
      </c>
      <c r="AW137">
        <v>6</v>
      </c>
      <c r="AX137">
        <v>4</v>
      </c>
      <c r="AY137" t="s">
        <v>43</v>
      </c>
      <c r="AZ137" t="s">
        <v>43</v>
      </c>
      <c r="BA137" t="s">
        <v>43</v>
      </c>
      <c r="BB137" t="s">
        <v>42</v>
      </c>
      <c r="BC137" t="s">
        <v>42</v>
      </c>
    </row>
    <row r="138" spans="1:55" x14ac:dyDescent="0.35">
      <c r="A138">
        <v>237</v>
      </c>
      <c r="B138" s="1">
        <v>45190</v>
      </c>
      <c r="C138" t="s">
        <v>40</v>
      </c>
      <c r="D138" t="s">
        <v>41</v>
      </c>
      <c r="E138" t="s">
        <v>43</v>
      </c>
      <c r="F138" t="s">
        <v>42</v>
      </c>
      <c r="G138" t="s">
        <v>43</v>
      </c>
      <c r="H138" t="s">
        <v>43</v>
      </c>
      <c r="I138" t="s">
        <v>48</v>
      </c>
      <c r="J138" t="s">
        <v>49</v>
      </c>
      <c r="K138">
        <v>49</v>
      </c>
      <c r="L138" t="s">
        <v>50</v>
      </c>
      <c r="M138">
        <v>80</v>
      </c>
      <c r="N138">
        <v>163</v>
      </c>
      <c r="O138" s="2">
        <f>(Listado_pacientes_JAG_Biologico_18_11_2024[[#This Row],[Peso (kg)]]/(Listado_pacientes_JAG_Biologico_18_11_2024[[#This Row],[Talla (cm)]]*Listado_pacientes_JAG_Biologico_18_11_2024[[#This Row],[Talla (cm)]]))*10000</f>
        <v>30.110278896458279</v>
      </c>
      <c r="P138" t="s">
        <v>47</v>
      </c>
      <c r="Q138" t="s">
        <v>43</v>
      </c>
      <c r="R138" t="s">
        <v>43</v>
      </c>
      <c r="S138" t="s">
        <v>43</v>
      </c>
      <c r="T138" t="s">
        <v>42</v>
      </c>
      <c r="U138">
        <v>1</v>
      </c>
      <c r="V138">
        <v>2</v>
      </c>
      <c r="W138">
        <v>2</v>
      </c>
      <c r="X138">
        <v>0</v>
      </c>
      <c r="Y138">
        <v>43</v>
      </c>
      <c r="Z138" t="s">
        <v>42</v>
      </c>
      <c r="AA138" t="s">
        <v>43</v>
      </c>
      <c r="AB138" t="s">
        <v>42</v>
      </c>
      <c r="AC138" t="s">
        <v>42</v>
      </c>
      <c r="AD138" t="s">
        <v>42</v>
      </c>
      <c r="AE138" t="s">
        <v>42</v>
      </c>
      <c r="AF138" t="s">
        <v>42</v>
      </c>
      <c r="AG138" t="s">
        <v>43</v>
      </c>
      <c r="AH138" t="s">
        <v>42</v>
      </c>
      <c r="AI138" t="s">
        <v>42</v>
      </c>
      <c r="AJ138" t="s">
        <v>43</v>
      </c>
      <c r="AK138" t="s">
        <v>42</v>
      </c>
      <c r="AL138" t="s">
        <v>43</v>
      </c>
      <c r="AM138" t="s">
        <v>42</v>
      </c>
      <c r="AN138" t="s">
        <v>42</v>
      </c>
      <c r="AO138">
        <v>2550</v>
      </c>
      <c r="AQ138">
        <v>59</v>
      </c>
      <c r="AR138" t="s">
        <v>42</v>
      </c>
      <c r="AS138">
        <v>8</v>
      </c>
      <c r="AT138" t="s">
        <v>42</v>
      </c>
      <c r="AU138" t="s">
        <v>42</v>
      </c>
      <c r="AV138">
        <v>12</v>
      </c>
      <c r="AW138">
        <v>2.6</v>
      </c>
      <c r="AX138">
        <v>4</v>
      </c>
      <c r="AY138" t="s">
        <v>43</v>
      </c>
      <c r="AZ138" t="s">
        <v>43</v>
      </c>
      <c r="BA138" t="s">
        <v>42</v>
      </c>
      <c r="BB138" t="s">
        <v>42</v>
      </c>
      <c r="BC138" t="s">
        <v>42</v>
      </c>
    </row>
    <row r="139" spans="1:55" x14ac:dyDescent="0.35">
      <c r="A139">
        <v>239</v>
      </c>
      <c r="B139" s="1">
        <v>45218</v>
      </c>
      <c r="C139" t="s">
        <v>40</v>
      </c>
      <c r="D139" t="s">
        <v>41</v>
      </c>
      <c r="E139" t="s">
        <v>43</v>
      </c>
      <c r="F139" t="s">
        <v>42</v>
      </c>
      <c r="G139" t="s">
        <v>43</v>
      </c>
      <c r="H139" t="s">
        <v>42</v>
      </c>
      <c r="I139" t="s">
        <v>48</v>
      </c>
      <c r="J139" t="s">
        <v>51</v>
      </c>
      <c r="K139">
        <v>63</v>
      </c>
      <c r="L139" t="s">
        <v>46</v>
      </c>
      <c r="M139">
        <v>62</v>
      </c>
      <c r="N139">
        <v>138</v>
      </c>
      <c r="O139" s="2">
        <f>(Listado_pacientes_JAG_Biologico_18_11_2024[[#This Row],[Peso (kg)]]/(Listado_pacientes_JAG_Biologico_18_11_2024[[#This Row],[Talla (cm)]]*Listado_pacientes_JAG_Biologico_18_11_2024[[#This Row],[Talla (cm)]]))*10000</f>
        <v>32.5561856752783</v>
      </c>
      <c r="P139" t="s">
        <v>47</v>
      </c>
      <c r="Q139" t="s">
        <v>43</v>
      </c>
      <c r="R139" t="s">
        <v>42</v>
      </c>
      <c r="S139" t="s">
        <v>42</v>
      </c>
      <c r="T139" t="s">
        <v>43</v>
      </c>
      <c r="U139">
        <v>0</v>
      </c>
      <c r="V139">
        <v>0</v>
      </c>
      <c r="W139">
        <v>1</v>
      </c>
      <c r="X139">
        <v>0</v>
      </c>
      <c r="Y139">
        <v>35</v>
      </c>
      <c r="Z139" t="s">
        <v>43</v>
      </c>
      <c r="AA139" t="s">
        <v>43</v>
      </c>
      <c r="AB139" t="s">
        <v>42</v>
      </c>
      <c r="AC139" t="s">
        <v>42</v>
      </c>
      <c r="AD139" t="s">
        <v>43</v>
      </c>
      <c r="AE139" t="s">
        <v>43</v>
      </c>
      <c r="AF139" t="s">
        <v>42</v>
      </c>
      <c r="AG139" t="s">
        <v>43</v>
      </c>
      <c r="AH139" t="s">
        <v>42</v>
      </c>
      <c r="AI139" t="s">
        <v>43</v>
      </c>
      <c r="AJ139" t="s">
        <v>43</v>
      </c>
      <c r="AK139" t="s">
        <v>42</v>
      </c>
      <c r="AL139" t="s">
        <v>43</v>
      </c>
      <c r="AM139" t="s">
        <v>42</v>
      </c>
      <c r="AN139" t="s">
        <v>42</v>
      </c>
      <c r="AO139">
        <v>1610</v>
      </c>
      <c r="AQ139">
        <v>36</v>
      </c>
      <c r="AR139" t="s">
        <v>43</v>
      </c>
      <c r="AS139">
        <v>39</v>
      </c>
      <c r="AT139" t="s">
        <v>42</v>
      </c>
      <c r="AU139" t="s">
        <v>42</v>
      </c>
      <c r="AV139">
        <v>14</v>
      </c>
      <c r="AW139">
        <v>3.4</v>
      </c>
      <c r="AX139">
        <v>3</v>
      </c>
      <c r="AY139" t="s">
        <v>42</v>
      </c>
      <c r="AZ139" t="s">
        <v>43</v>
      </c>
      <c r="BA139" t="s">
        <v>43</v>
      </c>
      <c r="BB139" t="s">
        <v>42</v>
      </c>
      <c r="BC139" t="s">
        <v>42</v>
      </c>
    </row>
    <row r="140" spans="1:55" x14ac:dyDescent="0.35">
      <c r="A140">
        <v>240</v>
      </c>
      <c r="B140" s="1">
        <v>45218</v>
      </c>
      <c r="C140" t="s">
        <v>40</v>
      </c>
      <c r="D140" t="s">
        <v>52</v>
      </c>
      <c r="E140" t="s">
        <v>43</v>
      </c>
      <c r="F140" t="s">
        <v>43</v>
      </c>
      <c r="G140" t="s">
        <v>43</v>
      </c>
      <c r="H140" t="s">
        <v>43</v>
      </c>
      <c r="I140" t="s">
        <v>48</v>
      </c>
      <c r="J140" t="s">
        <v>53</v>
      </c>
      <c r="K140">
        <v>30</v>
      </c>
      <c r="L140" t="s">
        <v>46</v>
      </c>
      <c r="M140">
        <v>66</v>
      </c>
      <c r="N140">
        <v>159</v>
      </c>
      <c r="O140" s="2">
        <f>(Listado_pacientes_JAG_Biologico_18_11_2024[[#This Row],[Peso (kg)]]/(Listado_pacientes_JAG_Biologico_18_11_2024[[#This Row],[Talla (cm)]]*Listado_pacientes_JAG_Biologico_18_11_2024[[#This Row],[Talla (cm)]]))*10000</f>
        <v>26.106562240417706</v>
      </c>
      <c r="P140" t="s">
        <v>47</v>
      </c>
      <c r="Q140" t="s">
        <v>43</v>
      </c>
      <c r="R140" t="s">
        <v>43</v>
      </c>
      <c r="S140" t="s">
        <v>42</v>
      </c>
      <c r="T140" t="s">
        <v>42</v>
      </c>
      <c r="U140">
        <v>0</v>
      </c>
      <c r="V140">
        <v>0</v>
      </c>
      <c r="W140">
        <v>12</v>
      </c>
      <c r="X140">
        <v>1</v>
      </c>
      <c r="Y140">
        <v>6</v>
      </c>
      <c r="Z140" t="s">
        <v>43</v>
      </c>
      <c r="AA140" t="s">
        <v>43</v>
      </c>
      <c r="AB140" t="s">
        <v>43</v>
      </c>
      <c r="AC140" t="s">
        <v>43</v>
      </c>
      <c r="AD140" t="s">
        <v>42</v>
      </c>
      <c r="AE140" t="s">
        <v>42</v>
      </c>
      <c r="AF140" t="s">
        <v>42</v>
      </c>
      <c r="AG140" t="s">
        <v>42</v>
      </c>
      <c r="AH140" t="s">
        <v>42</v>
      </c>
      <c r="AI140" t="s">
        <v>42</v>
      </c>
      <c r="AJ140" t="s">
        <v>42</v>
      </c>
      <c r="AK140" t="s">
        <v>42</v>
      </c>
      <c r="AL140" t="s">
        <v>42</v>
      </c>
      <c r="AM140" t="s">
        <v>42</v>
      </c>
      <c r="AN140" t="s">
        <v>42</v>
      </c>
      <c r="AO140">
        <v>1350</v>
      </c>
      <c r="AP140">
        <v>0</v>
      </c>
      <c r="AQ140">
        <v>2106</v>
      </c>
      <c r="AR140" t="s">
        <v>42</v>
      </c>
      <c r="AS140">
        <v>119</v>
      </c>
      <c r="AT140" t="s">
        <v>42</v>
      </c>
      <c r="AU140" t="s">
        <v>42</v>
      </c>
      <c r="AV140">
        <v>15</v>
      </c>
      <c r="AY140" t="s">
        <v>43</v>
      </c>
      <c r="AZ140" t="s">
        <v>43</v>
      </c>
      <c r="BA140" t="s">
        <v>43</v>
      </c>
      <c r="BB140" t="s">
        <v>42</v>
      </c>
      <c r="BC140" t="s">
        <v>42</v>
      </c>
    </row>
    <row r="141" spans="1:55" x14ac:dyDescent="0.35">
      <c r="A141">
        <v>241</v>
      </c>
      <c r="B141" s="1">
        <v>45225</v>
      </c>
      <c r="C141" t="s">
        <v>40</v>
      </c>
      <c r="D141" t="s">
        <v>52</v>
      </c>
      <c r="E141" t="s">
        <v>43</v>
      </c>
      <c r="F141" t="s">
        <v>43</v>
      </c>
      <c r="G141" t="s">
        <v>43</v>
      </c>
      <c r="H141" t="s">
        <v>43</v>
      </c>
      <c r="I141" t="s">
        <v>48</v>
      </c>
      <c r="J141" t="s">
        <v>53</v>
      </c>
      <c r="K141">
        <v>19</v>
      </c>
      <c r="L141" t="s">
        <v>46</v>
      </c>
      <c r="M141">
        <v>69</v>
      </c>
      <c r="N141">
        <v>156</v>
      </c>
      <c r="O141" s="2">
        <f>(Listado_pacientes_JAG_Biologico_18_11_2024[[#This Row],[Peso (kg)]]/(Listado_pacientes_JAG_Biologico_18_11_2024[[#This Row],[Talla (cm)]]*Listado_pacientes_JAG_Biologico_18_11_2024[[#This Row],[Talla (cm)]]))*10000</f>
        <v>28.353057199211047</v>
      </c>
      <c r="P141" t="s">
        <v>47</v>
      </c>
      <c r="Q141" t="s">
        <v>43</v>
      </c>
      <c r="R141" t="s">
        <v>43</v>
      </c>
      <c r="S141" t="s">
        <v>43</v>
      </c>
      <c r="T141" t="s">
        <v>42</v>
      </c>
      <c r="U141">
        <v>3</v>
      </c>
      <c r="V141">
        <v>0</v>
      </c>
      <c r="W141">
        <v>5</v>
      </c>
      <c r="X141">
        <v>0</v>
      </c>
      <c r="Y141">
        <v>3</v>
      </c>
      <c r="Z141" t="s">
        <v>43</v>
      </c>
      <c r="AA141" t="s">
        <v>42</v>
      </c>
      <c r="AB141" t="s">
        <v>43</v>
      </c>
      <c r="AC141" t="s">
        <v>42</v>
      </c>
      <c r="AD141" t="s">
        <v>42</v>
      </c>
      <c r="AE141" t="s">
        <v>42</v>
      </c>
      <c r="AF141" t="s">
        <v>42</v>
      </c>
      <c r="AG141" t="s">
        <v>42</v>
      </c>
      <c r="AH141" t="s">
        <v>42</v>
      </c>
      <c r="AI141" t="s">
        <v>42</v>
      </c>
      <c r="AJ141" t="s">
        <v>42</v>
      </c>
      <c r="AK141" t="s">
        <v>42</v>
      </c>
      <c r="AL141" t="s">
        <v>42</v>
      </c>
      <c r="AM141" t="s">
        <v>42</v>
      </c>
      <c r="AN141" t="s">
        <v>42</v>
      </c>
      <c r="AO141">
        <v>1000</v>
      </c>
      <c r="AQ141">
        <v>3873</v>
      </c>
      <c r="AR141" t="s">
        <v>42</v>
      </c>
      <c r="AS141">
        <v>56</v>
      </c>
      <c r="AT141" t="s">
        <v>42</v>
      </c>
      <c r="AU141" t="s">
        <v>43</v>
      </c>
      <c r="AV141">
        <v>12</v>
      </c>
      <c r="AW141">
        <v>1.2</v>
      </c>
      <c r="AX141">
        <v>4</v>
      </c>
      <c r="AY141" t="s">
        <v>42</v>
      </c>
      <c r="AZ141" t="s">
        <v>43</v>
      </c>
      <c r="BA141" t="s">
        <v>43</v>
      </c>
      <c r="BB141" t="s">
        <v>42</v>
      </c>
      <c r="BC141" t="s">
        <v>42</v>
      </c>
    </row>
    <row r="142" spans="1:55" x14ac:dyDescent="0.35">
      <c r="A142">
        <v>242</v>
      </c>
      <c r="B142" s="1">
        <v>45232</v>
      </c>
      <c r="C142" t="s">
        <v>40</v>
      </c>
      <c r="D142" t="s">
        <v>41</v>
      </c>
      <c r="E142" t="s">
        <v>42</v>
      </c>
      <c r="F142" t="s">
        <v>43</v>
      </c>
      <c r="G142" t="s">
        <v>43</v>
      </c>
      <c r="H142" t="s">
        <v>43</v>
      </c>
      <c r="I142" t="s">
        <v>48</v>
      </c>
      <c r="J142" t="s">
        <v>49</v>
      </c>
      <c r="K142">
        <v>55</v>
      </c>
      <c r="L142" t="s">
        <v>46</v>
      </c>
      <c r="M142">
        <v>61</v>
      </c>
      <c r="N142">
        <v>153</v>
      </c>
      <c r="O142" s="2">
        <f>(Listado_pacientes_JAG_Biologico_18_11_2024[[#This Row],[Peso (kg)]]/(Listado_pacientes_JAG_Biologico_18_11_2024[[#This Row],[Talla (cm)]]*Listado_pacientes_JAG_Biologico_18_11_2024[[#This Row],[Talla (cm)]]))*10000</f>
        <v>26.058353624674272</v>
      </c>
      <c r="P142" t="s">
        <v>47</v>
      </c>
      <c r="Q142" t="s">
        <v>43</v>
      </c>
      <c r="R142" t="s">
        <v>43</v>
      </c>
      <c r="S142" t="s">
        <v>43</v>
      </c>
      <c r="T142" t="s">
        <v>43</v>
      </c>
      <c r="U142">
        <v>1</v>
      </c>
      <c r="V142">
        <v>0</v>
      </c>
      <c r="W142">
        <v>3</v>
      </c>
      <c r="X142">
        <v>0</v>
      </c>
      <c r="Y142">
        <v>43</v>
      </c>
      <c r="Z142" t="s">
        <v>42</v>
      </c>
      <c r="AA142" t="s">
        <v>42</v>
      </c>
      <c r="AB142" t="s">
        <v>42</v>
      </c>
      <c r="AC142" t="s">
        <v>42</v>
      </c>
      <c r="AD142" t="s">
        <v>42</v>
      </c>
      <c r="AE142" t="s">
        <v>42</v>
      </c>
      <c r="AF142" t="s">
        <v>42</v>
      </c>
      <c r="AG142" t="s">
        <v>43</v>
      </c>
      <c r="AH142" t="s">
        <v>42</v>
      </c>
      <c r="AI142" t="s">
        <v>43</v>
      </c>
      <c r="AJ142" t="s">
        <v>42</v>
      </c>
      <c r="AK142" t="s">
        <v>42</v>
      </c>
      <c r="AL142" t="s">
        <v>42</v>
      </c>
      <c r="AM142" t="s">
        <v>42</v>
      </c>
      <c r="AN142" t="s">
        <v>42</v>
      </c>
      <c r="AO142">
        <v>1070</v>
      </c>
      <c r="AQ142">
        <v>62.4</v>
      </c>
      <c r="AR142" t="s">
        <v>43</v>
      </c>
      <c r="AS142">
        <v>22</v>
      </c>
      <c r="AT142" t="s">
        <v>42</v>
      </c>
      <c r="AU142" t="s">
        <v>42</v>
      </c>
      <c r="AV142">
        <v>11</v>
      </c>
      <c r="AW142">
        <v>3.2</v>
      </c>
      <c r="AX142">
        <v>4</v>
      </c>
      <c r="AY142" t="s">
        <v>43</v>
      </c>
      <c r="AZ142" t="s">
        <v>43</v>
      </c>
      <c r="BA142" t="s">
        <v>43</v>
      </c>
      <c r="BB142" t="s">
        <v>42</v>
      </c>
      <c r="BC142" t="s">
        <v>42</v>
      </c>
    </row>
    <row r="143" spans="1:55" x14ac:dyDescent="0.35">
      <c r="A143">
        <v>244</v>
      </c>
      <c r="B143" s="1">
        <v>45246</v>
      </c>
      <c r="C143" t="s">
        <v>40</v>
      </c>
      <c r="D143" t="s">
        <v>41</v>
      </c>
      <c r="E143" t="s">
        <v>43</v>
      </c>
      <c r="F143" t="s">
        <v>43</v>
      </c>
      <c r="G143" t="s">
        <v>43</v>
      </c>
      <c r="H143" t="s">
        <v>43</v>
      </c>
      <c r="I143" t="s">
        <v>48</v>
      </c>
      <c r="J143" t="s">
        <v>51</v>
      </c>
      <c r="K143">
        <v>47</v>
      </c>
      <c r="L143" t="s">
        <v>46</v>
      </c>
      <c r="M143">
        <v>67</v>
      </c>
      <c r="N143">
        <v>153</v>
      </c>
      <c r="O143" s="2">
        <f>(Listado_pacientes_JAG_Biologico_18_11_2024[[#This Row],[Peso (kg)]]/(Listado_pacientes_JAG_Biologico_18_11_2024[[#This Row],[Talla (cm)]]*Listado_pacientes_JAG_Biologico_18_11_2024[[#This Row],[Talla (cm)]]))*10000</f>
        <v>28.621470374642232</v>
      </c>
      <c r="P143" t="s">
        <v>47</v>
      </c>
      <c r="Q143" t="s">
        <v>43</v>
      </c>
      <c r="R143" t="s">
        <v>43</v>
      </c>
      <c r="S143" t="s">
        <v>43</v>
      </c>
      <c r="T143" t="s">
        <v>43</v>
      </c>
      <c r="U143">
        <v>5</v>
      </c>
      <c r="V143">
        <v>1</v>
      </c>
      <c r="W143">
        <v>3</v>
      </c>
      <c r="X143">
        <v>0</v>
      </c>
      <c r="Y143">
        <v>44</v>
      </c>
      <c r="Z143" t="s">
        <v>42</v>
      </c>
      <c r="AA143" t="s">
        <v>42</v>
      </c>
      <c r="AB143" t="s">
        <v>42</v>
      </c>
      <c r="AC143" t="s">
        <v>42</v>
      </c>
      <c r="AD143" t="s">
        <v>42</v>
      </c>
      <c r="AE143" t="s">
        <v>42</v>
      </c>
      <c r="AF143" t="s">
        <v>42</v>
      </c>
      <c r="AG143" t="s">
        <v>42</v>
      </c>
      <c r="AH143" t="s">
        <v>42</v>
      </c>
      <c r="AI143" t="s">
        <v>42</v>
      </c>
      <c r="AJ143" t="s">
        <v>43</v>
      </c>
      <c r="AK143" t="s">
        <v>42</v>
      </c>
      <c r="AL143" t="s">
        <v>42</v>
      </c>
      <c r="AM143" t="s">
        <v>42</v>
      </c>
      <c r="AN143" t="s">
        <v>42</v>
      </c>
      <c r="AO143">
        <v>740</v>
      </c>
      <c r="AP143">
        <v>4</v>
      </c>
      <c r="AR143" t="s">
        <v>43</v>
      </c>
      <c r="AS143">
        <v>30</v>
      </c>
      <c r="AT143" t="s">
        <v>42</v>
      </c>
      <c r="AU143" t="s">
        <v>42</v>
      </c>
      <c r="AV143">
        <v>5</v>
      </c>
      <c r="AW143">
        <v>4.8</v>
      </c>
      <c r="AX143">
        <v>4</v>
      </c>
      <c r="AY143" t="s">
        <v>43</v>
      </c>
      <c r="AZ143" t="s">
        <v>42</v>
      </c>
      <c r="BA143" t="s">
        <v>42</v>
      </c>
      <c r="BB143" t="s">
        <v>42</v>
      </c>
      <c r="BC143" t="s">
        <v>42</v>
      </c>
    </row>
    <row r="144" spans="1:55" x14ac:dyDescent="0.35">
      <c r="A144">
        <v>248</v>
      </c>
      <c r="B144" s="1">
        <v>45253</v>
      </c>
      <c r="C144" t="s">
        <v>40</v>
      </c>
      <c r="D144" t="s">
        <v>41</v>
      </c>
      <c r="E144" t="s">
        <v>43</v>
      </c>
      <c r="F144" t="s">
        <v>43</v>
      </c>
      <c r="G144" t="s">
        <v>43</v>
      </c>
      <c r="H144" t="s">
        <v>42</v>
      </c>
      <c r="I144" t="s">
        <v>48</v>
      </c>
      <c r="J144" t="s">
        <v>49</v>
      </c>
      <c r="K144">
        <v>55</v>
      </c>
      <c r="L144" t="s">
        <v>46</v>
      </c>
      <c r="M144">
        <v>59</v>
      </c>
      <c r="N144">
        <v>160</v>
      </c>
      <c r="O144" s="2">
        <f>(Listado_pacientes_JAG_Biologico_18_11_2024[[#This Row],[Peso (kg)]]/(Listado_pacientes_JAG_Biologico_18_11_2024[[#This Row],[Talla (cm)]]*Listado_pacientes_JAG_Biologico_18_11_2024[[#This Row],[Talla (cm)]]))*10000</f>
        <v>23.046875</v>
      </c>
      <c r="P144" t="s">
        <v>47</v>
      </c>
      <c r="Q144" t="s">
        <v>43</v>
      </c>
      <c r="R144" t="s">
        <v>43</v>
      </c>
      <c r="S144" t="s">
        <v>43</v>
      </c>
      <c r="T144" t="s">
        <v>43</v>
      </c>
      <c r="U144">
        <v>2</v>
      </c>
      <c r="V144">
        <v>1</v>
      </c>
      <c r="W144">
        <v>2</v>
      </c>
      <c r="X144">
        <v>0</v>
      </c>
      <c r="Y144">
        <v>30</v>
      </c>
      <c r="Z144" t="s">
        <v>43</v>
      </c>
      <c r="AA144" t="s">
        <v>43</v>
      </c>
      <c r="AB144" t="s">
        <v>42</v>
      </c>
      <c r="AC144" t="s">
        <v>42</v>
      </c>
      <c r="AD144" t="s">
        <v>43</v>
      </c>
      <c r="AE144" t="s">
        <v>42</v>
      </c>
      <c r="AF144" t="s">
        <v>43</v>
      </c>
      <c r="AG144" t="s">
        <v>42</v>
      </c>
      <c r="AH144" t="s">
        <v>42</v>
      </c>
      <c r="AI144" t="s">
        <v>42</v>
      </c>
      <c r="AJ144" t="s">
        <v>42</v>
      </c>
      <c r="AK144" t="s">
        <v>42</v>
      </c>
      <c r="AL144" t="s">
        <v>42</v>
      </c>
      <c r="AM144" t="s">
        <v>42</v>
      </c>
      <c r="AN144" t="s">
        <v>42</v>
      </c>
      <c r="AO144">
        <v>770</v>
      </c>
      <c r="AQ144">
        <v>504</v>
      </c>
      <c r="AR144" t="s">
        <v>43</v>
      </c>
      <c r="AS144">
        <v>10</v>
      </c>
      <c r="AT144" t="s">
        <v>43</v>
      </c>
      <c r="AU144" t="s">
        <v>43</v>
      </c>
      <c r="AV144">
        <v>15</v>
      </c>
      <c r="AW144">
        <v>1.8</v>
      </c>
      <c r="AX144">
        <v>4</v>
      </c>
      <c r="AY144" t="s">
        <v>42</v>
      </c>
      <c r="AZ144" t="s">
        <v>43</v>
      </c>
      <c r="BA144" t="s">
        <v>42</v>
      </c>
      <c r="BB144" t="s">
        <v>42</v>
      </c>
      <c r="BC144" t="s">
        <v>42</v>
      </c>
    </row>
    <row r="145" spans="1:55" x14ac:dyDescent="0.35">
      <c r="A145">
        <v>250</v>
      </c>
      <c r="B145" s="1">
        <v>45260</v>
      </c>
      <c r="C145" t="s">
        <v>40</v>
      </c>
      <c r="D145" t="s">
        <v>41</v>
      </c>
      <c r="E145" t="s">
        <v>43</v>
      </c>
      <c r="F145" t="s">
        <v>43</v>
      </c>
      <c r="G145" t="s">
        <v>43</v>
      </c>
      <c r="H145" t="s">
        <v>42</v>
      </c>
      <c r="I145" t="s">
        <v>48</v>
      </c>
      <c r="J145" t="s">
        <v>53</v>
      </c>
      <c r="K145">
        <v>68</v>
      </c>
      <c r="L145" t="s">
        <v>46</v>
      </c>
      <c r="M145">
        <v>61</v>
      </c>
      <c r="N145">
        <v>160</v>
      </c>
      <c r="O145" s="2">
        <f>(Listado_pacientes_JAG_Biologico_18_11_2024[[#This Row],[Peso (kg)]]/(Listado_pacientes_JAG_Biologico_18_11_2024[[#This Row],[Talla (cm)]]*Listado_pacientes_JAG_Biologico_18_11_2024[[#This Row],[Talla (cm)]]))*10000</f>
        <v>23.828125</v>
      </c>
      <c r="P145" t="s">
        <v>47</v>
      </c>
      <c r="Q145" t="s">
        <v>43</v>
      </c>
      <c r="R145" t="s">
        <v>43</v>
      </c>
      <c r="S145" t="s">
        <v>42</v>
      </c>
      <c r="T145" t="s">
        <v>43</v>
      </c>
      <c r="U145">
        <v>0</v>
      </c>
      <c r="V145">
        <v>0</v>
      </c>
      <c r="W145">
        <v>2</v>
      </c>
      <c r="X145">
        <v>0</v>
      </c>
      <c r="Y145">
        <v>48</v>
      </c>
      <c r="Z145" t="s">
        <v>42</v>
      </c>
      <c r="AA145" t="s">
        <v>43</v>
      </c>
      <c r="AB145" t="s">
        <v>42</v>
      </c>
      <c r="AC145" t="s">
        <v>42</v>
      </c>
      <c r="AD145" t="s">
        <v>42</v>
      </c>
      <c r="AE145" t="s">
        <v>43</v>
      </c>
      <c r="AF145" t="s">
        <v>42</v>
      </c>
      <c r="AG145" t="s">
        <v>42</v>
      </c>
      <c r="AH145" t="s">
        <v>42</v>
      </c>
      <c r="AI145" t="s">
        <v>42</v>
      </c>
      <c r="AJ145" t="s">
        <v>42</v>
      </c>
      <c r="AK145" t="s">
        <v>42</v>
      </c>
      <c r="AL145" t="s">
        <v>42</v>
      </c>
      <c r="AM145" t="s">
        <v>42</v>
      </c>
      <c r="AN145" t="s">
        <v>42</v>
      </c>
      <c r="AO145">
        <v>471</v>
      </c>
      <c r="AP145">
        <v>4</v>
      </c>
      <c r="AQ145">
        <v>839</v>
      </c>
      <c r="AR145" t="s">
        <v>43</v>
      </c>
      <c r="AS145">
        <v>30</v>
      </c>
      <c r="AT145" t="s">
        <v>42</v>
      </c>
      <c r="AU145" t="s">
        <v>43</v>
      </c>
      <c r="AV145">
        <v>18</v>
      </c>
      <c r="AW145">
        <v>2.2000000000000002</v>
      </c>
      <c r="AY145" t="s">
        <v>42</v>
      </c>
      <c r="AZ145" t="s">
        <v>43</v>
      </c>
      <c r="BA145" t="s">
        <v>43</v>
      </c>
      <c r="BB145" t="s">
        <v>42</v>
      </c>
      <c r="BC145" t="s">
        <v>42</v>
      </c>
    </row>
    <row r="146" spans="1:55" x14ac:dyDescent="0.35">
      <c r="A146">
        <v>253</v>
      </c>
      <c r="B146" s="1">
        <v>45274</v>
      </c>
      <c r="C146" t="s">
        <v>40</v>
      </c>
      <c r="D146" t="s">
        <v>41</v>
      </c>
      <c r="E146" t="s">
        <v>43</v>
      </c>
      <c r="F146" t="s">
        <v>43</v>
      </c>
      <c r="G146" t="s">
        <v>43</v>
      </c>
      <c r="H146" t="s">
        <v>42</v>
      </c>
      <c r="I146" t="s">
        <v>48</v>
      </c>
      <c r="J146" t="s">
        <v>53</v>
      </c>
      <c r="K146">
        <v>51</v>
      </c>
      <c r="L146" t="s">
        <v>46</v>
      </c>
      <c r="M146">
        <v>76</v>
      </c>
      <c r="N146">
        <v>157</v>
      </c>
      <c r="O146" s="2">
        <f>(Listado_pacientes_JAG_Biologico_18_11_2024[[#This Row],[Peso (kg)]]/(Listado_pacientes_JAG_Biologico_18_11_2024[[#This Row],[Talla (cm)]]*Listado_pacientes_JAG_Biologico_18_11_2024[[#This Row],[Talla (cm)]]))*10000</f>
        <v>30.832893829364274</v>
      </c>
      <c r="P146" t="s">
        <v>47</v>
      </c>
      <c r="Q146" t="s">
        <v>43</v>
      </c>
      <c r="R146" t="s">
        <v>43</v>
      </c>
      <c r="S146" t="s">
        <v>42</v>
      </c>
      <c r="T146" t="s">
        <v>43</v>
      </c>
      <c r="U146">
        <v>1</v>
      </c>
      <c r="V146">
        <v>0</v>
      </c>
      <c r="W146">
        <v>4</v>
      </c>
      <c r="X146">
        <v>0</v>
      </c>
      <c r="Y146">
        <v>18</v>
      </c>
      <c r="Z146" t="s">
        <v>43</v>
      </c>
      <c r="AA146" t="s">
        <v>43</v>
      </c>
      <c r="AB146" t="s">
        <v>42</v>
      </c>
      <c r="AC146" t="s">
        <v>42</v>
      </c>
      <c r="AD146" t="s">
        <v>42</v>
      </c>
      <c r="AE146" t="s">
        <v>43</v>
      </c>
      <c r="AF146" t="s">
        <v>42</v>
      </c>
      <c r="AG146" t="s">
        <v>42</v>
      </c>
      <c r="AH146" t="s">
        <v>42</v>
      </c>
      <c r="AI146" t="s">
        <v>42</v>
      </c>
      <c r="AJ146" t="s">
        <v>43</v>
      </c>
      <c r="AK146" t="s">
        <v>42</v>
      </c>
      <c r="AL146" t="s">
        <v>42</v>
      </c>
      <c r="AM146" t="s">
        <v>42</v>
      </c>
      <c r="AN146" t="s">
        <v>42</v>
      </c>
      <c r="AO146">
        <v>574</v>
      </c>
      <c r="AQ146">
        <v>37</v>
      </c>
      <c r="AR146" t="s">
        <v>43</v>
      </c>
      <c r="AS146">
        <v>25</v>
      </c>
      <c r="AT146" t="s">
        <v>42</v>
      </c>
      <c r="AU146" t="s">
        <v>43</v>
      </c>
      <c r="AV146">
        <v>17</v>
      </c>
      <c r="AW146">
        <v>2.6</v>
      </c>
      <c r="AX146">
        <v>3</v>
      </c>
      <c r="AY146" t="s">
        <v>42</v>
      </c>
      <c r="AZ146" t="s">
        <v>43</v>
      </c>
      <c r="BA146" t="s">
        <v>43</v>
      </c>
      <c r="BB146" t="s">
        <v>42</v>
      </c>
      <c r="BC146" t="s">
        <v>42</v>
      </c>
    </row>
    <row r="147" spans="1:55" x14ac:dyDescent="0.35">
      <c r="A147">
        <v>254</v>
      </c>
      <c r="B147" s="1">
        <v>45281</v>
      </c>
      <c r="C147" t="s">
        <v>40</v>
      </c>
      <c r="D147" t="s">
        <v>52</v>
      </c>
      <c r="E147" t="s">
        <v>43</v>
      </c>
      <c r="F147" t="s">
        <v>43</v>
      </c>
      <c r="G147" t="s">
        <v>43</v>
      </c>
      <c r="H147" t="s">
        <v>42</v>
      </c>
      <c r="I147" t="s">
        <v>44</v>
      </c>
      <c r="J147" t="s">
        <v>53</v>
      </c>
      <c r="K147">
        <v>60</v>
      </c>
      <c r="L147" t="s">
        <v>46</v>
      </c>
      <c r="M147">
        <v>65</v>
      </c>
      <c r="N147">
        <v>156</v>
      </c>
      <c r="O147" s="2">
        <f>(Listado_pacientes_JAG_Biologico_18_11_2024[[#This Row],[Peso (kg)]]/(Listado_pacientes_JAG_Biologico_18_11_2024[[#This Row],[Talla (cm)]]*Listado_pacientes_JAG_Biologico_18_11_2024[[#This Row],[Talla (cm)]]))*10000</f>
        <v>26.70940170940171</v>
      </c>
      <c r="P147" t="s">
        <v>47</v>
      </c>
      <c r="Q147" t="s">
        <v>42</v>
      </c>
      <c r="R147" t="s">
        <v>42</v>
      </c>
      <c r="S147" t="s">
        <v>42</v>
      </c>
      <c r="T147" t="s">
        <v>43</v>
      </c>
      <c r="U147">
        <v>0</v>
      </c>
      <c r="V147">
        <v>0</v>
      </c>
      <c r="W147">
        <v>0</v>
      </c>
      <c r="X147">
        <v>0</v>
      </c>
      <c r="Y147">
        <v>47</v>
      </c>
      <c r="Z147" t="s">
        <v>43</v>
      </c>
      <c r="AA147" t="s">
        <v>42</v>
      </c>
      <c r="AB147" t="s">
        <v>42</v>
      </c>
      <c r="AC147" t="s">
        <v>42</v>
      </c>
      <c r="AD147" t="s">
        <v>42</v>
      </c>
      <c r="AE147" t="s">
        <v>42</v>
      </c>
      <c r="AF147" t="s">
        <v>42</v>
      </c>
      <c r="AG147" t="s">
        <v>42</v>
      </c>
      <c r="AH147" t="s">
        <v>42</v>
      </c>
      <c r="AI147" t="s">
        <v>42</v>
      </c>
      <c r="AJ147" t="s">
        <v>42</v>
      </c>
      <c r="AK147" t="s">
        <v>42</v>
      </c>
      <c r="AL147" t="s">
        <v>42</v>
      </c>
      <c r="AN147" t="s">
        <v>42</v>
      </c>
      <c r="AO147">
        <v>590</v>
      </c>
      <c r="AQ147">
        <v>30</v>
      </c>
      <c r="AR147" t="s">
        <v>42</v>
      </c>
      <c r="AS147">
        <v>7</v>
      </c>
      <c r="AT147" t="s">
        <v>42</v>
      </c>
      <c r="AU147" t="s">
        <v>43</v>
      </c>
      <c r="AV147">
        <v>25</v>
      </c>
      <c r="AW147">
        <v>0</v>
      </c>
      <c r="AY147" t="s">
        <v>42</v>
      </c>
      <c r="AZ147" t="s">
        <v>42</v>
      </c>
      <c r="BA147" t="s">
        <v>42</v>
      </c>
      <c r="BB147" t="s">
        <v>42</v>
      </c>
      <c r="BC147" t="s">
        <v>42</v>
      </c>
    </row>
    <row r="148" spans="1:55" x14ac:dyDescent="0.35">
      <c r="A148">
        <v>256</v>
      </c>
      <c r="B148" s="1">
        <v>45274</v>
      </c>
      <c r="C148" t="s">
        <v>40</v>
      </c>
      <c r="D148" t="s">
        <v>41</v>
      </c>
      <c r="E148" t="s">
        <v>43</v>
      </c>
      <c r="F148" t="s">
        <v>42</v>
      </c>
      <c r="G148" t="s">
        <v>43</v>
      </c>
      <c r="H148" t="s">
        <v>43</v>
      </c>
      <c r="I148" t="s">
        <v>48</v>
      </c>
      <c r="J148" t="s">
        <v>49</v>
      </c>
      <c r="K148">
        <v>65</v>
      </c>
      <c r="L148" t="s">
        <v>50</v>
      </c>
      <c r="M148">
        <v>65</v>
      </c>
      <c r="N148">
        <v>161</v>
      </c>
      <c r="O148" s="2">
        <f>(Listado_pacientes_JAG_Biologico_18_11_2024[[#This Row],[Peso (kg)]]/(Listado_pacientes_JAG_Biologico_18_11_2024[[#This Row],[Talla (cm)]]*Listado_pacientes_JAG_Biologico_18_11_2024[[#This Row],[Talla (cm)]]))*10000</f>
        <v>25.076193048107712</v>
      </c>
      <c r="P148" t="s">
        <v>54</v>
      </c>
      <c r="Q148" t="s">
        <v>42</v>
      </c>
      <c r="R148" t="s">
        <v>43</v>
      </c>
      <c r="S148" t="s">
        <v>42</v>
      </c>
      <c r="T148" t="s">
        <v>43</v>
      </c>
      <c r="U148">
        <v>0</v>
      </c>
      <c r="V148">
        <v>0</v>
      </c>
      <c r="W148">
        <v>5</v>
      </c>
      <c r="X148">
        <v>0</v>
      </c>
      <c r="Y148">
        <v>40</v>
      </c>
      <c r="Z148" t="s">
        <v>42</v>
      </c>
      <c r="AA148" t="s">
        <v>42</v>
      </c>
      <c r="AB148" t="s">
        <v>42</v>
      </c>
      <c r="AC148" t="s">
        <v>42</v>
      </c>
      <c r="AD148" t="s">
        <v>42</v>
      </c>
      <c r="AE148" t="s">
        <v>42</v>
      </c>
      <c r="AF148" t="s">
        <v>42</v>
      </c>
      <c r="AG148" t="s">
        <v>43</v>
      </c>
      <c r="AH148" t="s">
        <v>42</v>
      </c>
      <c r="AI148" t="s">
        <v>42</v>
      </c>
      <c r="AJ148" t="s">
        <v>42</v>
      </c>
      <c r="AK148" t="s">
        <v>42</v>
      </c>
      <c r="AL148" t="s">
        <v>43</v>
      </c>
      <c r="AM148" t="s">
        <v>42</v>
      </c>
      <c r="AN148" t="s">
        <v>42</v>
      </c>
      <c r="AO148">
        <v>574</v>
      </c>
      <c r="AP148">
        <v>0</v>
      </c>
      <c r="AQ148">
        <v>323</v>
      </c>
      <c r="AR148" t="s">
        <v>43</v>
      </c>
      <c r="AS148">
        <v>34</v>
      </c>
      <c r="AT148" t="s">
        <v>42</v>
      </c>
      <c r="AU148" t="s">
        <v>42</v>
      </c>
      <c r="AY148" t="s">
        <v>43</v>
      </c>
      <c r="AZ148" t="s">
        <v>42</v>
      </c>
      <c r="BA148" t="s">
        <v>43</v>
      </c>
      <c r="BB148" t="s">
        <v>42</v>
      </c>
      <c r="BC148" t="s">
        <v>42</v>
      </c>
    </row>
    <row r="149" spans="1:55" x14ac:dyDescent="0.35">
      <c r="A149">
        <v>257</v>
      </c>
      <c r="B149" s="1">
        <v>45281</v>
      </c>
      <c r="C149" t="s">
        <v>40</v>
      </c>
      <c r="D149" t="s">
        <v>52</v>
      </c>
      <c r="E149" t="s">
        <v>43</v>
      </c>
      <c r="F149" t="s">
        <v>43</v>
      </c>
      <c r="G149" t="s">
        <v>43</v>
      </c>
      <c r="H149" t="s">
        <v>42</v>
      </c>
      <c r="I149" t="s">
        <v>48</v>
      </c>
      <c r="J149" t="s">
        <v>49</v>
      </c>
      <c r="K149">
        <v>48</v>
      </c>
      <c r="L149" t="s">
        <v>46</v>
      </c>
      <c r="M149">
        <v>68</v>
      </c>
      <c r="N149">
        <v>163</v>
      </c>
      <c r="O149" s="2">
        <f>(Listado_pacientes_JAG_Biologico_18_11_2024[[#This Row],[Peso (kg)]]/(Listado_pacientes_JAG_Biologico_18_11_2024[[#This Row],[Talla (cm)]]*Listado_pacientes_JAG_Biologico_18_11_2024[[#This Row],[Talla (cm)]]))*10000</f>
        <v>25.593737061989536</v>
      </c>
      <c r="P149" t="s">
        <v>47</v>
      </c>
      <c r="Q149" t="s">
        <v>43</v>
      </c>
      <c r="R149" t="s">
        <v>43</v>
      </c>
      <c r="S149" t="s">
        <v>42</v>
      </c>
      <c r="T149" t="s">
        <v>43</v>
      </c>
      <c r="U149">
        <v>0</v>
      </c>
      <c r="V149">
        <v>0</v>
      </c>
      <c r="W149">
        <v>2</v>
      </c>
      <c r="X149">
        <v>0</v>
      </c>
      <c r="Y149">
        <v>7</v>
      </c>
      <c r="Z149" t="s">
        <v>43</v>
      </c>
      <c r="AA149" t="s">
        <v>43</v>
      </c>
      <c r="AB149" t="s">
        <v>42</v>
      </c>
      <c r="AC149" t="s">
        <v>42</v>
      </c>
      <c r="AD149" t="s">
        <v>43</v>
      </c>
      <c r="AE149" t="s">
        <v>42</v>
      </c>
      <c r="AF149" t="s">
        <v>43</v>
      </c>
      <c r="AG149" t="s">
        <v>42</v>
      </c>
      <c r="AH149" t="s">
        <v>42</v>
      </c>
      <c r="AI149" t="s">
        <v>42</v>
      </c>
      <c r="AJ149" t="s">
        <v>42</v>
      </c>
      <c r="AK149" t="s">
        <v>42</v>
      </c>
      <c r="AL149" t="s">
        <v>42</v>
      </c>
      <c r="AM149" t="s">
        <v>42</v>
      </c>
      <c r="AN149" t="s">
        <v>42</v>
      </c>
      <c r="AO149">
        <v>660</v>
      </c>
      <c r="AP149">
        <v>2</v>
      </c>
      <c r="AQ149">
        <v>44</v>
      </c>
      <c r="AR149" t="s">
        <v>43</v>
      </c>
      <c r="AS149">
        <v>64</v>
      </c>
      <c r="AT149" t="s">
        <v>42</v>
      </c>
      <c r="AU149" t="s">
        <v>43</v>
      </c>
      <c r="AV149">
        <v>16</v>
      </c>
      <c r="AW149">
        <v>1.4</v>
      </c>
      <c r="AX149">
        <v>2</v>
      </c>
      <c r="AY149" t="s">
        <v>43</v>
      </c>
      <c r="AZ149" t="s">
        <v>43</v>
      </c>
      <c r="BA149" t="s">
        <v>43</v>
      </c>
      <c r="BB149" t="s">
        <v>42</v>
      </c>
      <c r="BC149" t="s">
        <v>42</v>
      </c>
    </row>
    <row r="150" spans="1:55" x14ac:dyDescent="0.35">
      <c r="A150">
        <v>258</v>
      </c>
      <c r="B150" s="1">
        <v>45302</v>
      </c>
      <c r="C150" t="s">
        <v>40</v>
      </c>
      <c r="D150" t="s">
        <v>52</v>
      </c>
      <c r="E150" t="s">
        <v>43</v>
      </c>
      <c r="F150" t="s">
        <v>43</v>
      </c>
      <c r="G150" t="s">
        <v>43</v>
      </c>
      <c r="H150" t="s">
        <v>43</v>
      </c>
      <c r="I150" t="s">
        <v>48</v>
      </c>
      <c r="J150" t="s">
        <v>53</v>
      </c>
      <c r="K150">
        <v>49</v>
      </c>
      <c r="L150" t="s">
        <v>50</v>
      </c>
      <c r="M150">
        <v>74</v>
      </c>
      <c r="N150">
        <v>172</v>
      </c>
      <c r="O150" s="2">
        <f>(Listado_pacientes_JAG_Biologico_18_11_2024[[#This Row],[Peso (kg)]]/(Listado_pacientes_JAG_Biologico_18_11_2024[[#This Row],[Talla (cm)]]*Listado_pacientes_JAG_Biologico_18_11_2024[[#This Row],[Talla (cm)]]))*10000</f>
        <v>25.013520822065981</v>
      </c>
      <c r="P150" t="s">
        <v>47</v>
      </c>
      <c r="Q150" t="s">
        <v>43</v>
      </c>
      <c r="R150" t="s">
        <v>43</v>
      </c>
      <c r="S150" t="s">
        <v>43</v>
      </c>
      <c r="T150" t="s">
        <v>42</v>
      </c>
      <c r="U150">
        <v>0</v>
      </c>
      <c r="V150">
        <v>1</v>
      </c>
      <c r="W150">
        <v>8</v>
      </c>
      <c r="X150">
        <v>0</v>
      </c>
      <c r="Y150">
        <v>7</v>
      </c>
      <c r="Z150" t="s">
        <v>43</v>
      </c>
      <c r="AA150" t="s">
        <v>43</v>
      </c>
      <c r="AB150" t="s">
        <v>42</v>
      </c>
      <c r="AC150" t="s">
        <v>42</v>
      </c>
      <c r="AD150" t="s">
        <v>42</v>
      </c>
      <c r="AE150" t="s">
        <v>42</v>
      </c>
      <c r="AF150" t="s">
        <v>42</v>
      </c>
      <c r="AG150" t="s">
        <v>43</v>
      </c>
      <c r="AH150" t="s">
        <v>42</v>
      </c>
      <c r="AI150" t="s">
        <v>42</v>
      </c>
      <c r="AJ150" t="s">
        <v>42</v>
      </c>
      <c r="AK150" t="s">
        <v>42</v>
      </c>
      <c r="AL150" t="s">
        <v>43</v>
      </c>
      <c r="AM150" t="s">
        <v>42</v>
      </c>
      <c r="AN150" t="s">
        <v>42</v>
      </c>
      <c r="AO150">
        <v>377</v>
      </c>
      <c r="AQ150">
        <v>1043</v>
      </c>
      <c r="AR150" t="s">
        <v>42</v>
      </c>
      <c r="AS150">
        <v>39</v>
      </c>
      <c r="AT150" t="s">
        <v>42</v>
      </c>
      <c r="AU150" t="s">
        <v>43</v>
      </c>
      <c r="AV150">
        <v>7</v>
      </c>
      <c r="AW150">
        <v>3.2</v>
      </c>
      <c r="AX150">
        <v>4</v>
      </c>
      <c r="AY150" t="s">
        <v>42</v>
      </c>
      <c r="AZ150" t="s">
        <v>43</v>
      </c>
      <c r="BA150" t="s">
        <v>43</v>
      </c>
      <c r="BB150" t="s">
        <v>42</v>
      </c>
      <c r="BC150" t="s">
        <v>42</v>
      </c>
    </row>
    <row r="151" spans="1:55" x14ac:dyDescent="0.35">
      <c r="A151">
        <v>259</v>
      </c>
      <c r="B151" s="1">
        <v>45323</v>
      </c>
      <c r="C151" t="s">
        <v>40</v>
      </c>
      <c r="D151" t="s">
        <v>41</v>
      </c>
      <c r="E151" t="s">
        <v>43</v>
      </c>
      <c r="F151" t="s">
        <v>43</v>
      </c>
      <c r="G151" t="s">
        <v>43</v>
      </c>
      <c r="H151" t="s">
        <v>43</v>
      </c>
      <c r="I151" t="s">
        <v>48</v>
      </c>
      <c r="J151" t="s">
        <v>49</v>
      </c>
      <c r="K151">
        <v>43</v>
      </c>
      <c r="L151" t="s">
        <v>46</v>
      </c>
      <c r="M151">
        <v>53</v>
      </c>
      <c r="N151">
        <v>154</v>
      </c>
      <c r="O151" s="2">
        <f>(Listado_pacientes_JAG_Biologico_18_11_2024[[#This Row],[Peso (kg)]]/(Listado_pacientes_JAG_Biologico_18_11_2024[[#This Row],[Talla (cm)]]*Listado_pacientes_JAG_Biologico_18_11_2024[[#This Row],[Talla (cm)]]))*10000</f>
        <v>22.347782088041829</v>
      </c>
      <c r="P151" t="s">
        <v>47</v>
      </c>
      <c r="Q151" t="s">
        <v>42</v>
      </c>
      <c r="R151" t="s">
        <v>43</v>
      </c>
      <c r="S151" t="s">
        <v>42</v>
      </c>
      <c r="T151" t="s">
        <v>42</v>
      </c>
      <c r="U151">
        <v>0</v>
      </c>
      <c r="V151">
        <v>0</v>
      </c>
      <c r="W151">
        <v>2</v>
      </c>
      <c r="X151">
        <v>0</v>
      </c>
      <c r="Y151">
        <v>26</v>
      </c>
      <c r="Z151" t="s">
        <v>42</v>
      </c>
      <c r="AA151" t="s">
        <v>42</v>
      </c>
      <c r="AB151" t="s">
        <v>42</v>
      </c>
      <c r="AC151" t="s">
        <v>42</v>
      </c>
      <c r="AD151" t="s">
        <v>42</v>
      </c>
      <c r="AE151" t="s">
        <v>42</v>
      </c>
      <c r="AF151" t="s">
        <v>42</v>
      </c>
      <c r="AG151" t="s">
        <v>42</v>
      </c>
      <c r="AH151" t="s">
        <v>42</v>
      </c>
      <c r="AI151" t="s">
        <v>42</v>
      </c>
      <c r="AJ151" t="s">
        <v>42</v>
      </c>
      <c r="AK151" t="s">
        <v>42</v>
      </c>
      <c r="AL151" t="s">
        <v>43</v>
      </c>
      <c r="AM151" t="s">
        <v>42</v>
      </c>
      <c r="AN151" t="s">
        <v>42</v>
      </c>
      <c r="AO151">
        <v>2300</v>
      </c>
      <c r="AP151">
        <v>10</v>
      </c>
      <c r="AQ151">
        <v>116</v>
      </c>
      <c r="AR151" t="s">
        <v>42</v>
      </c>
      <c r="AS151">
        <v>23</v>
      </c>
      <c r="AT151" t="s">
        <v>42</v>
      </c>
      <c r="AU151" t="s">
        <v>42</v>
      </c>
      <c r="AV151">
        <v>21</v>
      </c>
      <c r="AW151">
        <v>0.8</v>
      </c>
      <c r="AX151">
        <v>2</v>
      </c>
      <c r="AY151" t="s">
        <v>43</v>
      </c>
      <c r="AZ151" t="s">
        <v>42</v>
      </c>
      <c r="BA151" t="s">
        <v>42</v>
      </c>
      <c r="BB151" t="s">
        <v>42</v>
      </c>
      <c r="BC151" t="s">
        <v>42</v>
      </c>
    </row>
    <row r="152" spans="1:55" x14ac:dyDescent="0.35">
      <c r="A152">
        <v>261</v>
      </c>
      <c r="B152" s="1">
        <v>45358</v>
      </c>
      <c r="C152" t="s">
        <v>40</v>
      </c>
      <c r="D152" t="s">
        <v>41</v>
      </c>
      <c r="E152" t="s">
        <v>43</v>
      </c>
      <c r="F152" t="s">
        <v>43</v>
      </c>
      <c r="G152" t="s">
        <v>43</v>
      </c>
      <c r="H152" t="s">
        <v>42</v>
      </c>
      <c r="I152" t="s">
        <v>48</v>
      </c>
      <c r="J152" t="s">
        <v>45</v>
      </c>
      <c r="K152">
        <v>46</v>
      </c>
      <c r="L152" t="s">
        <v>50</v>
      </c>
      <c r="M152">
        <v>68</v>
      </c>
      <c r="N152">
        <v>174</v>
      </c>
      <c r="O152" s="2">
        <f>(Listado_pacientes_JAG_Biologico_18_11_2024[[#This Row],[Peso (kg)]]/(Listado_pacientes_JAG_Biologico_18_11_2024[[#This Row],[Talla (cm)]]*Listado_pacientes_JAG_Biologico_18_11_2024[[#This Row],[Talla (cm)]]))*10000</f>
        <v>22.460034350640772</v>
      </c>
      <c r="P152" t="s">
        <v>47</v>
      </c>
      <c r="Q152" t="s">
        <v>43</v>
      </c>
      <c r="R152" t="s">
        <v>43</v>
      </c>
      <c r="S152" t="s">
        <v>42</v>
      </c>
      <c r="T152" t="s">
        <v>42</v>
      </c>
      <c r="U152">
        <v>0</v>
      </c>
      <c r="V152">
        <v>0</v>
      </c>
      <c r="W152">
        <v>3</v>
      </c>
      <c r="X152">
        <v>0</v>
      </c>
      <c r="Y152">
        <v>6</v>
      </c>
      <c r="Z152" t="s">
        <v>43</v>
      </c>
      <c r="AA152" t="s">
        <v>43</v>
      </c>
      <c r="AB152" t="s">
        <v>43</v>
      </c>
      <c r="AC152" t="s">
        <v>42</v>
      </c>
      <c r="AD152" t="s">
        <v>43</v>
      </c>
      <c r="AE152" t="s">
        <v>43</v>
      </c>
      <c r="AF152" t="s">
        <v>42</v>
      </c>
      <c r="AG152" t="s">
        <v>42</v>
      </c>
      <c r="AH152" t="s">
        <v>42</v>
      </c>
      <c r="AI152" t="s">
        <v>42</v>
      </c>
      <c r="AJ152" t="s">
        <v>42</v>
      </c>
      <c r="AK152" t="s">
        <v>42</v>
      </c>
      <c r="AL152" t="s">
        <v>42</v>
      </c>
      <c r="AM152" t="s">
        <v>42</v>
      </c>
      <c r="AN152" t="s">
        <v>42</v>
      </c>
      <c r="AO152">
        <v>180</v>
      </c>
      <c r="AQ152">
        <v>637</v>
      </c>
      <c r="AR152" t="s">
        <v>43</v>
      </c>
      <c r="AS152">
        <v>38</v>
      </c>
      <c r="AT152" t="s">
        <v>42</v>
      </c>
      <c r="AU152" t="s">
        <v>43</v>
      </c>
      <c r="AV152">
        <v>16</v>
      </c>
      <c r="AW152">
        <v>2.2000000000000002</v>
      </c>
      <c r="AX152">
        <v>3</v>
      </c>
      <c r="AY152" t="s">
        <v>42</v>
      </c>
      <c r="AZ152" t="s">
        <v>43</v>
      </c>
      <c r="BA152" t="s">
        <v>43</v>
      </c>
      <c r="BB152" t="s">
        <v>42</v>
      </c>
      <c r="BC152" t="s">
        <v>42</v>
      </c>
    </row>
    <row r="153" spans="1:55" x14ac:dyDescent="0.35">
      <c r="A153">
        <v>262</v>
      </c>
      <c r="B153" s="1">
        <v>45358</v>
      </c>
      <c r="C153" t="s">
        <v>40</v>
      </c>
      <c r="D153" t="s">
        <v>41</v>
      </c>
      <c r="E153" t="s">
        <v>43</v>
      </c>
      <c r="F153" t="s">
        <v>43</v>
      </c>
      <c r="G153" t="s">
        <v>43</v>
      </c>
      <c r="H153" t="s">
        <v>42</v>
      </c>
      <c r="I153" t="s">
        <v>48</v>
      </c>
      <c r="J153" t="s">
        <v>51</v>
      </c>
      <c r="K153">
        <v>67</v>
      </c>
      <c r="L153" t="s">
        <v>46</v>
      </c>
      <c r="M153">
        <v>84</v>
      </c>
      <c r="N153">
        <v>159</v>
      </c>
      <c r="O153" s="2">
        <f>(Listado_pacientes_JAG_Biologico_18_11_2024[[#This Row],[Peso (kg)]]/(Listado_pacientes_JAG_Biologico_18_11_2024[[#This Row],[Talla (cm)]]*Listado_pacientes_JAG_Biologico_18_11_2024[[#This Row],[Talla (cm)]]))*10000</f>
        <v>33.226533760531623</v>
      </c>
      <c r="P153" t="s">
        <v>47</v>
      </c>
      <c r="Q153" t="s">
        <v>43</v>
      </c>
      <c r="R153" t="s">
        <v>43</v>
      </c>
      <c r="S153" t="s">
        <v>42</v>
      </c>
      <c r="T153" t="s">
        <v>42</v>
      </c>
      <c r="U153">
        <v>0</v>
      </c>
      <c r="V153">
        <v>0</v>
      </c>
      <c r="W153">
        <v>3</v>
      </c>
      <c r="X153">
        <v>0</v>
      </c>
      <c r="Y153">
        <v>63</v>
      </c>
      <c r="Z153" t="s">
        <v>43</v>
      </c>
      <c r="AA153" t="s">
        <v>42</v>
      </c>
      <c r="AB153" t="s">
        <v>42</v>
      </c>
      <c r="AC153" t="s">
        <v>42</v>
      </c>
      <c r="AD153" t="s">
        <v>42</v>
      </c>
      <c r="AE153" t="s">
        <v>42</v>
      </c>
      <c r="AF153" t="s">
        <v>42</v>
      </c>
      <c r="AG153" t="s">
        <v>43</v>
      </c>
      <c r="AH153" t="s">
        <v>42</v>
      </c>
      <c r="AI153" t="s">
        <v>42</v>
      </c>
      <c r="AJ153" t="s">
        <v>43</v>
      </c>
      <c r="AK153" t="s">
        <v>42</v>
      </c>
      <c r="AL153" t="s">
        <v>42</v>
      </c>
      <c r="AM153" t="s">
        <v>42</v>
      </c>
      <c r="AN153" t="s">
        <v>42</v>
      </c>
      <c r="AO153">
        <v>300</v>
      </c>
      <c r="AQ153">
        <v>401.6</v>
      </c>
      <c r="AR153" t="s">
        <v>42</v>
      </c>
      <c r="AS153">
        <v>19</v>
      </c>
      <c r="AT153" t="s">
        <v>42</v>
      </c>
      <c r="AU153" t="s">
        <v>43</v>
      </c>
      <c r="AV153">
        <v>10</v>
      </c>
      <c r="AW153">
        <v>4</v>
      </c>
      <c r="AX153">
        <v>4</v>
      </c>
      <c r="AY153" t="s">
        <v>42</v>
      </c>
      <c r="AZ153" t="s">
        <v>43</v>
      </c>
      <c r="BA153" t="s">
        <v>43</v>
      </c>
      <c r="BB153" t="s">
        <v>42</v>
      </c>
      <c r="BC153" t="s">
        <v>42</v>
      </c>
    </row>
    <row r="154" spans="1:55" x14ac:dyDescent="0.35">
      <c r="A154">
        <v>264</v>
      </c>
      <c r="B154" s="1">
        <v>45372</v>
      </c>
      <c r="C154" t="s">
        <v>40</v>
      </c>
      <c r="D154" t="s">
        <v>41</v>
      </c>
      <c r="E154" t="s">
        <v>43</v>
      </c>
      <c r="F154" t="s">
        <v>42</v>
      </c>
      <c r="G154" t="s">
        <v>43</v>
      </c>
      <c r="H154" t="s">
        <v>43</v>
      </c>
      <c r="I154" t="s">
        <v>44</v>
      </c>
      <c r="J154" t="s">
        <v>49</v>
      </c>
      <c r="K154">
        <v>52</v>
      </c>
      <c r="L154" t="s">
        <v>50</v>
      </c>
      <c r="M154">
        <v>69</v>
      </c>
      <c r="N154">
        <v>152</v>
      </c>
      <c r="O154" s="2">
        <f>(Listado_pacientes_JAG_Biologico_18_11_2024[[#This Row],[Peso (kg)]]/(Listado_pacientes_JAG_Biologico_18_11_2024[[#This Row],[Talla (cm)]]*Listado_pacientes_JAG_Biologico_18_11_2024[[#This Row],[Talla (cm)]]))*10000</f>
        <v>29.864958448753463</v>
      </c>
      <c r="P154" t="s">
        <v>47</v>
      </c>
      <c r="Q154" t="s">
        <v>43</v>
      </c>
      <c r="R154" t="s">
        <v>43</v>
      </c>
      <c r="S154" t="s">
        <v>42</v>
      </c>
      <c r="T154" t="s">
        <v>43</v>
      </c>
      <c r="U154">
        <v>0</v>
      </c>
      <c r="V154">
        <v>0</v>
      </c>
      <c r="W154">
        <v>3</v>
      </c>
      <c r="X154">
        <v>0</v>
      </c>
      <c r="Y154">
        <v>22</v>
      </c>
      <c r="Z154" t="s">
        <v>42</v>
      </c>
      <c r="AA154" t="s">
        <v>42</v>
      </c>
      <c r="AB154" t="s">
        <v>42</v>
      </c>
      <c r="AC154" t="s">
        <v>42</v>
      </c>
      <c r="AD154" t="s">
        <v>42</v>
      </c>
      <c r="AE154" t="s">
        <v>42</v>
      </c>
      <c r="AF154" t="s">
        <v>42</v>
      </c>
      <c r="AG154" t="s">
        <v>42</v>
      </c>
      <c r="AH154" t="s">
        <v>42</v>
      </c>
      <c r="AI154" t="s">
        <v>42</v>
      </c>
      <c r="AJ154" t="s">
        <v>42</v>
      </c>
      <c r="AK154" t="s">
        <v>42</v>
      </c>
      <c r="AL154" t="s">
        <v>43</v>
      </c>
      <c r="AM154" t="s">
        <v>42</v>
      </c>
      <c r="AN154" t="s">
        <v>42</v>
      </c>
      <c r="AO154">
        <v>1090</v>
      </c>
      <c r="AQ154">
        <v>55.6</v>
      </c>
      <c r="AR154" t="s">
        <v>43</v>
      </c>
      <c r="AS154">
        <v>20</v>
      </c>
      <c r="AV154">
        <v>12</v>
      </c>
      <c r="AW154">
        <v>4.5999999999999996</v>
      </c>
      <c r="AY154" t="s">
        <v>42</v>
      </c>
      <c r="AZ154" t="s">
        <v>43</v>
      </c>
      <c r="BA154" t="s">
        <v>42</v>
      </c>
      <c r="BB154" t="s">
        <v>42</v>
      </c>
      <c r="BC154" t="s">
        <v>42</v>
      </c>
    </row>
    <row r="155" spans="1:55" x14ac:dyDescent="0.35">
      <c r="A155">
        <v>265</v>
      </c>
      <c r="B155" s="1">
        <v>45372</v>
      </c>
      <c r="C155" t="s">
        <v>40</v>
      </c>
      <c r="D155" t="s">
        <v>41</v>
      </c>
      <c r="E155" t="s">
        <v>43</v>
      </c>
      <c r="F155" t="s">
        <v>43</v>
      </c>
      <c r="G155" t="s">
        <v>43</v>
      </c>
      <c r="H155" t="s">
        <v>43</v>
      </c>
      <c r="I155" t="s">
        <v>48</v>
      </c>
      <c r="J155" t="s">
        <v>53</v>
      </c>
      <c r="K155">
        <v>42</v>
      </c>
      <c r="L155" t="s">
        <v>46</v>
      </c>
      <c r="M155">
        <v>66</v>
      </c>
      <c r="N155">
        <v>156</v>
      </c>
      <c r="O155" s="2">
        <f>(Listado_pacientes_JAG_Biologico_18_11_2024[[#This Row],[Peso (kg)]]/(Listado_pacientes_JAG_Biologico_18_11_2024[[#This Row],[Talla (cm)]]*Listado_pacientes_JAG_Biologico_18_11_2024[[#This Row],[Talla (cm)]]))*10000</f>
        <v>27.120315581854044</v>
      </c>
      <c r="P155" t="s">
        <v>47</v>
      </c>
      <c r="Q155" t="s">
        <v>43</v>
      </c>
      <c r="R155" t="s">
        <v>43</v>
      </c>
      <c r="S155" t="s">
        <v>42</v>
      </c>
      <c r="T155" t="s">
        <v>42</v>
      </c>
      <c r="U155">
        <v>0</v>
      </c>
      <c r="V155">
        <v>0</v>
      </c>
      <c r="W155">
        <v>4</v>
      </c>
      <c r="X155">
        <v>0</v>
      </c>
      <c r="Y155">
        <v>36</v>
      </c>
      <c r="Z155" t="s">
        <v>43</v>
      </c>
      <c r="AA155" t="s">
        <v>43</v>
      </c>
      <c r="AB155" t="s">
        <v>42</v>
      </c>
      <c r="AC155" t="s">
        <v>42</v>
      </c>
      <c r="AD155" t="s">
        <v>43</v>
      </c>
      <c r="AE155" t="s">
        <v>42</v>
      </c>
      <c r="AF155" t="s">
        <v>42</v>
      </c>
      <c r="AG155" t="s">
        <v>42</v>
      </c>
      <c r="AH155" t="s">
        <v>42</v>
      </c>
      <c r="AI155" t="s">
        <v>42</v>
      </c>
      <c r="AJ155" t="s">
        <v>42</v>
      </c>
      <c r="AK155" t="s">
        <v>42</v>
      </c>
      <c r="AL155" t="s">
        <v>42</v>
      </c>
      <c r="AM155" t="s">
        <v>42</v>
      </c>
      <c r="AN155" t="s">
        <v>42</v>
      </c>
      <c r="AO155">
        <v>1150</v>
      </c>
      <c r="AQ155">
        <v>49</v>
      </c>
      <c r="AR155" t="s">
        <v>42</v>
      </c>
      <c r="AS155">
        <v>53</v>
      </c>
      <c r="AT155" t="s">
        <v>42</v>
      </c>
      <c r="AU155" t="s">
        <v>43</v>
      </c>
      <c r="AV155">
        <v>11</v>
      </c>
      <c r="AW155">
        <v>2.6</v>
      </c>
      <c r="AX155">
        <v>4</v>
      </c>
      <c r="AY155" t="s">
        <v>43</v>
      </c>
      <c r="AZ155" t="s">
        <v>43</v>
      </c>
      <c r="BA155" t="s">
        <v>43</v>
      </c>
      <c r="BB155" t="s">
        <v>42</v>
      </c>
      <c r="BC155" t="s">
        <v>42</v>
      </c>
    </row>
    <row r="156" spans="1:55" x14ac:dyDescent="0.35">
      <c r="A156">
        <v>267</v>
      </c>
      <c r="B156" s="1">
        <v>45393</v>
      </c>
      <c r="C156" t="s">
        <v>40</v>
      </c>
      <c r="D156" t="s">
        <v>52</v>
      </c>
      <c r="E156" t="s">
        <v>42</v>
      </c>
      <c r="F156" t="s">
        <v>43</v>
      </c>
      <c r="G156" t="s">
        <v>43</v>
      </c>
      <c r="H156" t="s">
        <v>42</v>
      </c>
      <c r="I156" t="s">
        <v>48</v>
      </c>
      <c r="J156" t="s">
        <v>45</v>
      </c>
      <c r="K156">
        <v>43</v>
      </c>
      <c r="L156" t="s">
        <v>46</v>
      </c>
      <c r="M156">
        <v>68</v>
      </c>
      <c r="N156">
        <v>165</v>
      </c>
      <c r="O156" s="2">
        <f>(Listado_pacientes_JAG_Biologico_18_11_2024[[#This Row],[Peso (kg)]]/(Listado_pacientes_JAG_Biologico_18_11_2024[[#This Row],[Talla (cm)]]*Listado_pacientes_JAG_Biologico_18_11_2024[[#This Row],[Talla (cm)]]))*10000</f>
        <v>24.977043158861338</v>
      </c>
      <c r="P156" t="s">
        <v>47</v>
      </c>
      <c r="Q156" t="s">
        <v>43</v>
      </c>
      <c r="R156" t="s">
        <v>43</v>
      </c>
      <c r="S156" t="s">
        <v>43</v>
      </c>
      <c r="T156" t="s">
        <v>42</v>
      </c>
      <c r="U156">
        <v>0</v>
      </c>
      <c r="V156">
        <v>2</v>
      </c>
      <c r="W156">
        <v>2</v>
      </c>
      <c r="X156">
        <v>2</v>
      </c>
      <c r="Y156">
        <v>8</v>
      </c>
      <c r="Z156" t="s">
        <v>43</v>
      </c>
      <c r="AA156" t="s">
        <v>42</v>
      </c>
      <c r="AB156" t="s">
        <v>42</v>
      </c>
      <c r="AC156" t="s">
        <v>43</v>
      </c>
      <c r="AD156" t="s">
        <v>42</v>
      </c>
      <c r="AE156" t="s">
        <v>42</v>
      </c>
      <c r="AF156" t="s">
        <v>42</v>
      </c>
      <c r="AG156" t="s">
        <v>42</v>
      </c>
      <c r="AH156" t="s">
        <v>42</v>
      </c>
      <c r="AI156" t="s">
        <v>42</v>
      </c>
      <c r="AJ156" t="s">
        <v>42</v>
      </c>
      <c r="AK156" t="s">
        <v>42</v>
      </c>
      <c r="AL156" t="s">
        <v>42</v>
      </c>
      <c r="AM156" t="s">
        <v>42</v>
      </c>
      <c r="AN156" t="s">
        <v>42</v>
      </c>
      <c r="AO156">
        <v>100</v>
      </c>
      <c r="AQ156">
        <v>20</v>
      </c>
      <c r="AR156" t="s">
        <v>43</v>
      </c>
      <c r="AS156">
        <v>19</v>
      </c>
      <c r="AT156" t="s">
        <v>42</v>
      </c>
      <c r="AU156" t="s">
        <v>43</v>
      </c>
      <c r="AV156">
        <v>12</v>
      </c>
      <c r="AW156">
        <v>2.8</v>
      </c>
      <c r="AX156">
        <v>4</v>
      </c>
      <c r="AY156" t="s">
        <v>42</v>
      </c>
      <c r="AZ156" t="s">
        <v>43</v>
      </c>
      <c r="BA156" t="s">
        <v>43</v>
      </c>
      <c r="BB156" t="s">
        <v>42</v>
      </c>
      <c r="BC156" t="s">
        <v>42</v>
      </c>
    </row>
    <row r="157" spans="1:55" x14ac:dyDescent="0.35">
      <c r="A157">
        <v>269</v>
      </c>
      <c r="B157" s="1">
        <v>45400</v>
      </c>
      <c r="C157" t="s">
        <v>40</v>
      </c>
      <c r="D157" t="s">
        <v>52</v>
      </c>
      <c r="E157" t="s">
        <v>43</v>
      </c>
      <c r="F157" t="s">
        <v>43</v>
      </c>
      <c r="G157" t="s">
        <v>43</v>
      </c>
      <c r="H157" t="s">
        <v>42</v>
      </c>
      <c r="I157" t="s">
        <v>48</v>
      </c>
      <c r="J157" t="s">
        <v>51</v>
      </c>
      <c r="K157">
        <v>29</v>
      </c>
      <c r="L157" t="s">
        <v>46</v>
      </c>
      <c r="M157">
        <v>82</v>
      </c>
      <c r="N157">
        <v>161</v>
      </c>
      <c r="O157" s="2">
        <f>(Listado_pacientes_JAG_Biologico_18_11_2024[[#This Row],[Peso (kg)]]/(Listado_pacientes_JAG_Biologico_18_11_2024[[#This Row],[Talla (cm)]]*Listado_pacientes_JAG_Biologico_18_11_2024[[#This Row],[Talla (cm)]]))*10000</f>
        <v>31.634581999151266</v>
      </c>
      <c r="P157" t="s">
        <v>47</v>
      </c>
      <c r="Q157" t="s">
        <v>43</v>
      </c>
      <c r="R157" t="s">
        <v>42</v>
      </c>
      <c r="S157" t="s">
        <v>42</v>
      </c>
      <c r="T157" t="s">
        <v>42</v>
      </c>
      <c r="U157">
        <v>0</v>
      </c>
      <c r="V157">
        <v>0</v>
      </c>
      <c r="W157">
        <v>1</v>
      </c>
      <c r="X157">
        <v>0</v>
      </c>
      <c r="Y157">
        <v>6</v>
      </c>
      <c r="Z157" t="s">
        <v>42</v>
      </c>
      <c r="AA157" t="s">
        <v>42</v>
      </c>
      <c r="AB157" t="s">
        <v>42</v>
      </c>
      <c r="AC157" t="s">
        <v>42</v>
      </c>
      <c r="AD157" t="s">
        <v>42</v>
      </c>
      <c r="AE157" t="s">
        <v>43</v>
      </c>
      <c r="AF157" t="s">
        <v>42</v>
      </c>
      <c r="AG157" t="s">
        <v>42</v>
      </c>
      <c r="AH157" t="s">
        <v>42</v>
      </c>
      <c r="AI157" t="s">
        <v>42</v>
      </c>
      <c r="AJ157" t="s">
        <v>43</v>
      </c>
      <c r="AK157" t="s">
        <v>42</v>
      </c>
      <c r="AL157" t="s">
        <v>42</v>
      </c>
      <c r="AM157" t="s">
        <v>42</v>
      </c>
      <c r="AN157" t="s">
        <v>42</v>
      </c>
      <c r="AO157">
        <v>390</v>
      </c>
      <c r="AR157" t="s">
        <v>42</v>
      </c>
      <c r="AS157">
        <v>15</v>
      </c>
      <c r="AT157" t="s">
        <v>42</v>
      </c>
      <c r="AU157" t="s">
        <v>42</v>
      </c>
      <c r="AV157">
        <v>12</v>
      </c>
      <c r="AY157" t="s">
        <v>42</v>
      </c>
      <c r="AZ157" t="s">
        <v>43</v>
      </c>
      <c r="BA157" t="s">
        <v>42</v>
      </c>
      <c r="BB157" t="s">
        <v>42</v>
      </c>
      <c r="BC157" t="s">
        <v>42</v>
      </c>
    </row>
    <row r="158" spans="1:55" x14ac:dyDescent="0.35">
      <c r="A158">
        <v>270</v>
      </c>
      <c r="B158" s="1">
        <v>45407</v>
      </c>
      <c r="C158" t="s">
        <v>40</v>
      </c>
      <c r="D158" t="s">
        <v>52</v>
      </c>
      <c r="E158" t="s">
        <v>43</v>
      </c>
      <c r="F158" t="s">
        <v>43</v>
      </c>
      <c r="G158" t="s">
        <v>43</v>
      </c>
      <c r="H158" t="s">
        <v>42</v>
      </c>
      <c r="I158" t="s">
        <v>48</v>
      </c>
      <c r="J158" t="s">
        <v>51</v>
      </c>
      <c r="K158">
        <v>40</v>
      </c>
      <c r="L158" t="s">
        <v>46</v>
      </c>
      <c r="M158">
        <v>49</v>
      </c>
      <c r="N158">
        <v>151</v>
      </c>
      <c r="O158" s="2">
        <f>(Listado_pacientes_JAG_Biologico_18_11_2024[[#This Row],[Peso (kg)]]/(Listado_pacientes_JAG_Biologico_18_11_2024[[#This Row],[Talla (cm)]]*Listado_pacientes_JAG_Biologico_18_11_2024[[#This Row],[Talla (cm)]]))*10000</f>
        <v>21.490285513793253</v>
      </c>
      <c r="P158" t="s">
        <v>47</v>
      </c>
      <c r="Q158" t="s">
        <v>43</v>
      </c>
      <c r="R158" t="s">
        <v>43</v>
      </c>
      <c r="S158" t="s">
        <v>43</v>
      </c>
      <c r="T158" t="s">
        <v>43</v>
      </c>
      <c r="U158">
        <v>1</v>
      </c>
      <c r="V158">
        <v>0</v>
      </c>
      <c r="W158">
        <v>5</v>
      </c>
      <c r="X158">
        <v>1</v>
      </c>
      <c r="Y158">
        <v>10</v>
      </c>
      <c r="Z158" t="s">
        <v>43</v>
      </c>
      <c r="AA158" t="s">
        <v>43</v>
      </c>
      <c r="AB158" t="s">
        <v>43</v>
      </c>
      <c r="AC158" t="s">
        <v>42</v>
      </c>
      <c r="AD158" t="s">
        <v>43</v>
      </c>
      <c r="AE158" t="s">
        <v>42</v>
      </c>
      <c r="AF158" t="s">
        <v>42</v>
      </c>
      <c r="AG158" t="s">
        <v>42</v>
      </c>
      <c r="AH158" t="s">
        <v>42</v>
      </c>
      <c r="AI158" t="s">
        <v>42</v>
      </c>
      <c r="AJ158" t="s">
        <v>42</v>
      </c>
      <c r="AK158" t="s">
        <v>43</v>
      </c>
      <c r="AL158" t="s">
        <v>42</v>
      </c>
      <c r="AM158" t="s">
        <v>42</v>
      </c>
      <c r="AN158" t="s">
        <v>42</v>
      </c>
      <c r="AO158">
        <v>350</v>
      </c>
      <c r="AQ158">
        <v>418</v>
      </c>
      <c r="AR158" t="s">
        <v>43</v>
      </c>
      <c r="AS158">
        <v>10</v>
      </c>
      <c r="AT158" t="s">
        <v>42</v>
      </c>
      <c r="AU158" t="s">
        <v>43</v>
      </c>
      <c r="AV158">
        <v>13</v>
      </c>
      <c r="AW158">
        <v>0.2</v>
      </c>
      <c r="AX158">
        <v>4</v>
      </c>
      <c r="AY158" t="s">
        <v>42</v>
      </c>
      <c r="AZ158" t="s">
        <v>43</v>
      </c>
      <c r="BA158" t="s">
        <v>43</v>
      </c>
      <c r="BB158" t="s">
        <v>42</v>
      </c>
      <c r="BC158" t="s">
        <v>42</v>
      </c>
    </row>
    <row r="159" spans="1:55" x14ac:dyDescent="0.35">
      <c r="A159">
        <v>271</v>
      </c>
      <c r="B159" s="1">
        <v>45400</v>
      </c>
      <c r="C159" t="s">
        <v>40</v>
      </c>
      <c r="D159" t="s">
        <v>52</v>
      </c>
      <c r="E159" t="s">
        <v>42</v>
      </c>
      <c r="F159" t="s">
        <v>43</v>
      </c>
      <c r="G159" t="s">
        <v>43</v>
      </c>
      <c r="H159" t="s">
        <v>42</v>
      </c>
      <c r="I159" t="s">
        <v>48</v>
      </c>
      <c r="J159" t="s">
        <v>45</v>
      </c>
      <c r="K159">
        <v>41</v>
      </c>
      <c r="L159" t="s">
        <v>46</v>
      </c>
      <c r="M159">
        <v>53</v>
      </c>
      <c r="N159">
        <v>156</v>
      </c>
      <c r="O159" s="2">
        <f>(Listado_pacientes_JAG_Biologico_18_11_2024[[#This Row],[Peso (kg)]]/(Listado_pacientes_JAG_Biologico_18_11_2024[[#This Row],[Talla (cm)]]*Listado_pacientes_JAG_Biologico_18_11_2024[[#This Row],[Talla (cm)]]))*10000</f>
        <v>21.778435239973703</v>
      </c>
      <c r="P159" t="s">
        <v>47</v>
      </c>
      <c r="Q159" t="s">
        <v>43</v>
      </c>
      <c r="R159" t="s">
        <v>42</v>
      </c>
      <c r="S159" t="s">
        <v>43</v>
      </c>
      <c r="T159" t="s">
        <v>42</v>
      </c>
      <c r="U159">
        <v>2</v>
      </c>
      <c r="V159">
        <v>1</v>
      </c>
      <c r="W159">
        <v>2</v>
      </c>
      <c r="X159">
        <v>0</v>
      </c>
      <c r="Y159">
        <v>5</v>
      </c>
      <c r="Z159" t="s">
        <v>43</v>
      </c>
      <c r="AA159" t="s">
        <v>43</v>
      </c>
      <c r="AC159" t="s">
        <v>43</v>
      </c>
      <c r="AD159" t="s">
        <v>42</v>
      </c>
      <c r="AE159" t="s">
        <v>42</v>
      </c>
      <c r="AF159" t="s">
        <v>42</v>
      </c>
      <c r="AG159" t="s">
        <v>42</v>
      </c>
      <c r="AH159" t="s">
        <v>42</v>
      </c>
      <c r="AI159" t="s">
        <v>42</v>
      </c>
      <c r="AJ159" t="s">
        <v>42</v>
      </c>
      <c r="AK159" t="s">
        <v>42</v>
      </c>
      <c r="AL159" t="s">
        <v>42</v>
      </c>
      <c r="AM159" t="s">
        <v>42</v>
      </c>
      <c r="AN159" t="s">
        <v>42</v>
      </c>
      <c r="AO159">
        <v>21</v>
      </c>
      <c r="AP159">
        <v>0</v>
      </c>
      <c r="AQ159">
        <v>52.6</v>
      </c>
      <c r="AR159" t="s">
        <v>42</v>
      </c>
      <c r="AS159">
        <v>17</v>
      </c>
      <c r="AT159" t="s">
        <v>42</v>
      </c>
      <c r="AU159" t="s">
        <v>43</v>
      </c>
      <c r="AV159">
        <v>15</v>
      </c>
      <c r="AW159">
        <v>1.6</v>
      </c>
      <c r="AX159">
        <v>3</v>
      </c>
      <c r="AY159" t="s">
        <v>42</v>
      </c>
      <c r="AZ159" t="s">
        <v>43</v>
      </c>
      <c r="BA159" t="s">
        <v>42</v>
      </c>
      <c r="BB159" t="s">
        <v>42</v>
      </c>
      <c r="BC159" t="s">
        <v>42</v>
      </c>
    </row>
    <row r="160" spans="1:55" x14ac:dyDescent="0.35">
      <c r="A160">
        <v>272</v>
      </c>
      <c r="B160" s="1">
        <v>45407</v>
      </c>
      <c r="C160" t="s">
        <v>40</v>
      </c>
      <c r="D160" t="s">
        <v>52</v>
      </c>
      <c r="E160" t="s">
        <v>43</v>
      </c>
      <c r="F160" t="s">
        <v>42</v>
      </c>
      <c r="G160" t="s">
        <v>43</v>
      </c>
      <c r="H160" t="s">
        <v>42</v>
      </c>
      <c r="I160" t="s">
        <v>48</v>
      </c>
      <c r="J160" t="s">
        <v>49</v>
      </c>
      <c r="K160">
        <v>57</v>
      </c>
      <c r="L160" t="s">
        <v>46</v>
      </c>
      <c r="M160">
        <v>63</v>
      </c>
      <c r="N160">
        <v>156</v>
      </c>
      <c r="O160" s="2">
        <f>(Listado_pacientes_JAG_Biologico_18_11_2024[[#This Row],[Peso (kg)]]/(Listado_pacientes_JAG_Biologico_18_11_2024[[#This Row],[Talla (cm)]]*Listado_pacientes_JAG_Biologico_18_11_2024[[#This Row],[Talla (cm)]]))*10000</f>
        <v>25.887573964497044</v>
      </c>
      <c r="P160" t="s">
        <v>54</v>
      </c>
      <c r="Q160" t="s">
        <v>42</v>
      </c>
      <c r="R160" t="s">
        <v>42</v>
      </c>
      <c r="S160" t="s">
        <v>42</v>
      </c>
      <c r="T160" t="s">
        <v>43</v>
      </c>
      <c r="U160">
        <v>0</v>
      </c>
      <c r="V160">
        <v>0</v>
      </c>
      <c r="W160">
        <v>2</v>
      </c>
      <c r="X160">
        <v>0</v>
      </c>
      <c r="Y160">
        <v>40</v>
      </c>
      <c r="Z160" t="s">
        <v>43</v>
      </c>
      <c r="AA160" t="s">
        <v>43</v>
      </c>
      <c r="AB160" t="s">
        <v>42</v>
      </c>
      <c r="AC160" t="s">
        <v>42</v>
      </c>
      <c r="AD160" t="s">
        <v>43</v>
      </c>
      <c r="AE160" t="s">
        <v>42</v>
      </c>
      <c r="AF160" t="s">
        <v>43</v>
      </c>
      <c r="AG160" t="s">
        <v>43</v>
      </c>
      <c r="AH160" t="s">
        <v>42</v>
      </c>
      <c r="AI160" t="s">
        <v>42</v>
      </c>
      <c r="AJ160" t="s">
        <v>42</v>
      </c>
      <c r="AK160" t="s">
        <v>42</v>
      </c>
      <c r="AL160" t="s">
        <v>43</v>
      </c>
      <c r="AM160" t="s">
        <v>42</v>
      </c>
      <c r="AN160" t="s">
        <v>42</v>
      </c>
      <c r="AO160">
        <v>1100</v>
      </c>
      <c r="AP160">
        <v>0</v>
      </c>
      <c r="AQ160">
        <v>134</v>
      </c>
      <c r="AR160" t="s">
        <v>43</v>
      </c>
      <c r="AS160">
        <v>48</v>
      </c>
      <c r="AT160" t="s">
        <v>42</v>
      </c>
      <c r="AU160" t="s">
        <v>43</v>
      </c>
      <c r="AV160">
        <v>22</v>
      </c>
      <c r="AW160">
        <v>1.4</v>
      </c>
      <c r="AX160">
        <v>3</v>
      </c>
      <c r="AY160" t="s">
        <v>42</v>
      </c>
      <c r="AZ160" t="s">
        <v>43</v>
      </c>
      <c r="BA160" t="s">
        <v>43</v>
      </c>
      <c r="BB160" t="s">
        <v>42</v>
      </c>
      <c r="BC160" t="s">
        <v>42</v>
      </c>
    </row>
    <row r="161" spans="1:55" x14ac:dyDescent="0.35">
      <c r="A161">
        <v>275</v>
      </c>
      <c r="B161" s="1">
        <v>45428</v>
      </c>
      <c r="C161" t="s">
        <v>40</v>
      </c>
      <c r="D161" t="s">
        <v>41</v>
      </c>
      <c r="E161" t="s">
        <v>43</v>
      </c>
      <c r="F161" t="s">
        <v>42</v>
      </c>
      <c r="G161" t="s">
        <v>43</v>
      </c>
      <c r="H161" t="s">
        <v>43</v>
      </c>
      <c r="I161" t="s">
        <v>48</v>
      </c>
      <c r="J161" t="s">
        <v>49</v>
      </c>
      <c r="K161">
        <v>56</v>
      </c>
      <c r="L161" t="s">
        <v>50</v>
      </c>
      <c r="M161">
        <v>74</v>
      </c>
      <c r="N161">
        <v>169</v>
      </c>
      <c r="O161" s="2">
        <f>(Listado_pacientes_JAG_Biologico_18_11_2024[[#This Row],[Peso (kg)]]/(Listado_pacientes_JAG_Biologico_18_11_2024[[#This Row],[Talla (cm)]]*Listado_pacientes_JAG_Biologico_18_11_2024[[#This Row],[Talla (cm)]]))*10000</f>
        <v>25.909456951787405</v>
      </c>
      <c r="P161" t="s">
        <v>47</v>
      </c>
      <c r="Q161" t="s">
        <v>43</v>
      </c>
      <c r="R161" t="s">
        <v>43</v>
      </c>
      <c r="S161" t="s">
        <v>43</v>
      </c>
      <c r="T161" t="s">
        <v>43</v>
      </c>
      <c r="U161">
        <v>3</v>
      </c>
      <c r="V161">
        <v>1</v>
      </c>
      <c r="W161">
        <v>10</v>
      </c>
      <c r="X161">
        <v>0</v>
      </c>
      <c r="Y161">
        <v>48</v>
      </c>
      <c r="Z161" t="s">
        <v>42</v>
      </c>
      <c r="AA161" t="s">
        <v>42</v>
      </c>
      <c r="AB161" t="s">
        <v>42</v>
      </c>
      <c r="AC161" t="s">
        <v>42</v>
      </c>
      <c r="AD161" t="s">
        <v>42</v>
      </c>
      <c r="AE161" t="s">
        <v>42</v>
      </c>
      <c r="AF161" t="s">
        <v>42</v>
      </c>
      <c r="AG161" t="s">
        <v>42</v>
      </c>
      <c r="AH161" t="s">
        <v>42</v>
      </c>
      <c r="AI161" t="s">
        <v>42</v>
      </c>
      <c r="AJ161" t="s">
        <v>42</v>
      </c>
      <c r="AK161" t="s">
        <v>42</v>
      </c>
      <c r="AL161" t="s">
        <v>42</v>
      </c>
      <c r="AM161" t="s">
        <v>42</v>
      </c>
      <c r="AN161" t="s">
        <v>42</v>
      </c>
      <c r="AO161">
        <v>690</v>
      </c>
      <c r="AQ161">
        <v>15.7</v>
      </c>
      <c r="AR161" t="s">
        <v>43</v>
      </c>
      <c r="AS161">
        <v>51</v>
      </c>
      <c r="AT161" t="s">
        <v>42</v>
      </c>
      <c r="AU161" t="s">
        <v>42</v>
      </c>
      <c r="AV161">
        <v>10</v>
      </c>
      <c r="AW161">
        <v>2.4</v>
      </c>
      <c r="AX161">
        <v>3</v>
      </c>
      <c r="AY161" t="s">
        <v>43</v>
      </c>
      <c r="AZ161" t="s">
        <v>43</v>
      </c>
      <c r="BA161" t="s">
        <v>42</v>
      </c>
      <c r="BB161" t="s">
        <v>42</v>
      </c>
      <c r="BC161" t="s">
        <v>42</v>
      </c>
    </row>
    <row r="162" spans="1:55" x14ac:dyDescent="0.35">
      <c r="A162">
        <v>276</v>
      </c>
      <c r="B162" s="1">
        <v>45428</v>
      </c>
      <c r="C162" t="s">
        <v>40</v>
      </c>
      <c r="D162" t="s">
        <v>41</v>
      </c>
      <c r="E162" t="s">
        <v>43</v>
      </c>
      <c r="F162" t="s">
        <v>43</v>
      </c>
      <c r="G162" t="s">
        <v>43</v>
      </c>
      <c r="H162" t="s">
        <v>42</v>
      </c>
      <c r="I162" t="s">
        <v>48</v>
      </c>
      <c r="J162" t="s">
        <v>53</v>
      </c>
      <c r="K162">
        <v>49</v>
      </c>
      <c r="L162" t="s">
        <v>46</v>
      </c>
      <c r="M162">
        <v>60</v>
      </c>
      <c r="N162">
        <v>158</v>
      </c>
      <c r="O162" s="2">
        <f>(Listado_pacientes_JAG_Biologico_18_11_2024[[#This Row],[Peso (kg)]]/(Listado_pacientes_JAG_Biologico_18_11_2024[[#This Row],[Talla (cm)]]*Listado_pacientes_JAG_Biologico_18_11_2024[[#This Row],[Talla (cm)]]))*10000</f>
        <v>24.034609838166961</v>
      </c>
      <c r="P162" t="s">
        <v>47</v>
      </c>
      <c r="Q162" t="s">
        <v>43</v>
      </c>
      <c r="R162" t="s">
        <v>43</v>
      </c>
      <c r="S162" t="s">
        <v>42</v>
      </c>
      <c r="T162" t="s">
        <v>42</v>
      </c>
      <c r="U162">
        <v>0</v>
      </c>
      <c r="V162">
        <v>0</v>
      </c>
      <c r="W162">
        <v>2</v>
      </c>
      <c r="X162">
        <v>0</v>
      </c>
      <c r="Y162">
        <v>22</v>
      </c>
      <c r="Z162" t="s">
        <v>43</v>
      </c>
      <c r="AA162" t="s">
        <v>43</v>
      </c>
      <c r="AB162" t="s">
        <v>42</v>
      </c>
      <c r="AC162" t="s">
        <v>42</v>
      </c>
      <c r="AD162" t="s">
        <v>43</v>
      </c>
      <c r="AE162" t="s">
        <v>43</v>
      </c>
      <c r="AF162" t="s">
        <v>42</v>
      </c>
      <c r="AG162" t="s">
        <v>42</v>
      </c>
      <c r="AH162" t="s">
        <v>42</v>
      </c>
      <c r="AI162" t="s">
        <v>42</v>
      </c>
      <c r="AJ162" t="s">
        <v>42</v>
      </c>
      <c r="AK162" t="s">
        <v>42</v>
      </c>
      <c r="AL162" t="s">
        <v>42</v>
      </c>
      <c r="AM162" t="s">
        <v>42</v>
      </c>
      <c r="AN162" t="s">
        <v>42</v>
      </c>
      <c r="AO162">
        <v>958</v>
      </c>
      <c r="AQ162">
        <v>356</v>
      </c>
      <c r="AR162" t="s">
        <v>42</v>
      </c>
      <c r="AS162">
        <v>64</v>
      </c>
      <c r="AT162" t="s">
        <v>42</v>
      </c>
      <c r="AU162" t="s">
        <v>43</v>
      </c>
      <c r="AV162">
        <v>11</v>
      </c>
      <c r="AW162">
        <v>3.5</v>
      </c>
      <c r="AX162">
        <v>4</v>
      </c>
      <c r="AY162" t="s">
        <v>42</v>
      </c>
      <c r="AZ162" t="s">
        <v>42</v>
      </c>
      <c r="BA162" t="s">
        <v>43</v>
      </c>
      <c r="BB162" t="s">
        <v>42</v>
      </c>
      <c r="BC162" t="s">
        <v>42</v>
      </c>
    </row>
    <row r="163" spans="1:55" x14ac:dyDescent="0.35">
      <c r="A163">
        <v>277</v>
      </c>
      <c r="B163" s="1">
        <v>45456</v>
      </c>
      <c r="C163" t="s">
        <v>40</v>
      </c>
      <c r="D163" t="s">
        <v>41</v>
      </c>
      <c r="E163" t="s">
        <v>43</v>
      </c>
      <c r="F163" t="s">
        <v>43</v>
      </c>
      <c r="G163" t="s">
        <v>43</v>
      </c>
      <c r="H163" t="s">
        <v>42</v>
      </c>
      <c r="I163" t="s">
        <v>48</v>
      </c>
      <c r="J163" t="s">
        <v>51</v>
      </c>
      <c r="K163">
        <v>50</v>
      </c>
      <c r="L163" t="s">
        <v>46</v>
      </c>
      <c r="M163">
        <v>79</v>
      </c>
      <c r="N163">
        <v>160</v>
      </c>
      <c r="O163" s="2">
        <f>(Listado_pacientes_JAG_Biologico_18_11_2024[[#This Row],[Peso (kg)]]/(Listado_pacientes_JAG_Biologico_18_11_2024[[#This Row],[Talla (cm)]]*Listado_pacientes_JAG_Biologico_18_11_2024[[#This Row],[Talla (cm)]]))*10000</f>
        <v>30.859375</v>
      </c>
      <c r="P163" t="s">
        <v>47</v>
      </c>
      <c r="Q163" t="s">
        <v>43</v>
      </c>
      <c r="R163" t="s">
        <v>43</v>
      </c>
      <c r="S163" t="s">
        <v>42</v>
      </c>
      <c r="T163" t="s">
        <v>43</v>
      </c>
      <c r="U163">
        <v>0</v>
      </c>
      <c r="V163">
        <v>0</v>
      </c>
      <c r="W163">
        <v>3</v>
      </c>
      <c r="X163">
        <v>0</v>
      </c>
      <c r="Y163">
        <v>26</v>
      </c>
      <c r="Z163" t="s">
        <v>43</v>
      </c>
      <c r="AA163" t="s">
        <v>42</v>
      </c>
      <c r="AB163" t="s">
        <v>42</v>
      </c>
      <c r="AC163" t="s">
        <v>43</v>
      </c>
      <c r="AD163" t="s">
        <v>42</v>
      </c>
      <c r="AE163" t="s">
        <v>43</v>
      </c>
      <c r="AF163" t="s">
        <v>42</v>
      </c>
      <c r="AG163" t="s">
        <v>43</v>
      </c>
      <c r="AH163" t="s">
        <v>42</v>
      </c>
      <c r="AI163" t="s">
        <v>43</v>
      </c>
      <c r="AJ163" t="s">
        <v>43</v>
      </c>
      <c r="AK163" t="s">
        <v>42</v>
      </c>
      <c r="AL163" t="s">
        <v>42</v>
      </c>
      <c r="AM163" t="s">
        <v>42</v>
      </c>
      <c r="AN163" t="s">
        <v>42</v>
      </c>
      <c r="AO163">
        <v>350</v>
      </c>
      <c r="AQ163">
        <v>20.6</v>
      </c>
      <c r="AR163" t="s">
        <v>43</v>
      </c>
      <c r="AS163">
        <v>45</v>
      </c>
      <c r="AT163" t="s">
        <v>42</v>
      </c>
      <c r="AU163" t="s">
        <v>43</v>
      </c>
      <c r="AV163">
        <v>11</v>
      </c>
      <c r="AW163">
        <v>3.6</v>
      </c>
      <c r="AX163">
        <v>4</v>
      </c>
      <c r="AY163" t="s">
        <v>42</v>
      </c>
      <c r="AZ163" t="s">
        <v>43</v>
      </c>
      <c r="BA163" t="s">
        <v>42</v>
      </c>
      <c r="BB163" t="s">
        <v>42</v>
      </c>
      <c r="BC163" t="s">
        <v>42</v>
      </c>
    </row>
    <row r="164" spans="1:55" x14ac:dyDescent="0.35">
      <c r="A164">
        <v>278</v>
      </c>
      <c r="B164" s="1">
        <v>45463</v>
      </c>
      <c r="C164" t="s">
        <v>40</v>
      </c>
      <c r="D164" t="s">
        <v>41</v>
      </c>
      <c r="E164" t="s">
        <v>43</v>
      </c>
      <c r="F164" t="s">
        <v>42</v>
      </c>
      <c r="G164" t="s">
        <v>43</v>
      </c>
      <c r="H164" t="s">
        <v>43</v>
      </c>
      <c r="I164" t="s">
        <v>48</v>
      </c>
      <c r="J164" t="s">
        <v>49</v>
      </c>
      <c r="K164">
        <v>71</v>
      </c>
      <c r="L164" t="s">
        <v>46</v>
      </c>
      <c r="M164">
        <v>62</v>
      </c>
      <c r="N164">
        <v>154</v>
      </c>
      <c r="O164" s="2">
        <f>(Listado_pacientes_JAG_Biologico_18_11_2024[[#This Row],[Peso (kg)]]/(Listado_pacientes_JAG_Biologico_18_11_2024[[#This Row],[Talla (cm)]]*Listado_pacientes_JAG_Biologico_18_11_2024[[#This Row],[Talla (cm)]]))*10000</f>
        <v>26.142688480350817</v>
      </c>
      <c r="P164" t="s">
        <v>47</v>
      </c>
      <c r="Q164" t="s">
        <v>42</v>
      </c>
      <c r="R164" t="s">
        <v>42</v>
      </c>
      <c r="S164" t="s">
        <v>42</v>
      </c>
      <c r="T164" t="s">
        <v>42</v>
      </c>
      <c r="U164">
        <v>0</v>
      </c>
      <c r="V164">
        <v>0</v>
      </c>
      <c r="W164">
        <v>1</v>
      </c>
      <c r="X164">
        <v>0</v>
      </c>
      <c r="Y164">
        <v>61</v>
      </c>
      <c r="Z164" t="s">
        <v>43</v>
      </c>
      <c r="AA164" t="s">
        <v>42</v>
      </c>
      <c r="AB164" t="s">
        <v>42</v>
      </c>
      <c r="AC164" t="s">
        <v>42</v>
      </c>
      <c r="AD164" t="s">
        <v>42</v>
      </c>
      <c r="AE164" t="s">
        <v>43</v>
      </c>
      <c r="AF164" t="s">
        <v>42</v>
      </c>
      <c r="AG164" t="s">
        <v>42</v>
      </c>
      <c r="AH164" t="s">
        <v>42</v>
      </c>
      <c r="AI164" t="s">
        <v>42</v>
      </c>
      <c r="AJ164" t="s">
        <v>42</v>
      </c>
      <c r="AK164" t="s">
        <v>42</v>
      </c>
      <c r="AL164" t="s">
        <v>43</v>
      </c>
      <c r="AO164">
        <v>2490</v>
      </c>
      <c r="AQ164">
        <v>57</v>
      </c>
      <c r="AR164" t="s">
        <v>42</v>
      </c>
      <c r="AS164">
        <v>8</v>
      </c>
      <c r="AT164" t="s">
        <v>42</v>
      </c>
      <c r="AU164" t="s">
        <v>43</v>
      </c>
      <c r="AY164" t="s">
        <v>43</v>
      </c>
      <c r="AZ164" t="s">
        <v>42</v>
      </c>
      <c r="BA164" t="s">
        <v>43</v>
      </c>
      <c r="BB164" t="s">
        <v>42</v>
      </c>
      <c r="BC164" t="s">
        <v>42</v>
      </c>
    </row>
    <row r="165" spans="1:55" x14ac:dyDescent="0.35">
      <c r="A165">
        <v>281</v>
      </c>
      <c r="B165" s="1">
        <v>45477</v>
      </c>
      <c r="C165" t="s">
        <v>40</v>
      </c>
      <c r="D165" t="s">
        <v>52</v>
      </c>
      <c r="E165" t="s">
        <v>43</v>
      </c>
      <c r="F165" t="s">
        <v>43</v>
      </c>
      <c r="G165" t="s">
        <v>43</v>
      </c>
      <c r="H165" t="s">
        <v>42</v>
      </c>
      <c r="I165" t="s">
        <v>48</v>
      </c>
      <c r="J165" t="s">
        <v>53</v>
      </c>
      <c r="K165">
        <v>60</v>
      </c>
      <c r="L165" t="s">
        <v>50</v>
      </c>
      <c r="M165">
        <v>66</v>
      </c>
      <c r="N165">
        <v>167</v>
      </c>
      <c r="O165" s="2">
        <f>(Listado_pacientes_JAG_Biologico_18_11_2024[[#This Row],[Peso (kg)]]/(Listado_pacientes_JAG_Biologico_18_11_2024[[#This Row],[Talla (cm)]]*Listado_pacientes_JAG_Biologico_18_11_2024[[#This Row],[Talla (cm)]]))*10000</f>
        <v>23.665244361576249</v>
      </c>
      <c r="P165" t="s">
        <v>47</v>
      </c>
      <c r="Q165" t="s">
        <v>43</v>
      </c>
      <c r="R165" t="s">
        <v>43</v>
      </c>
      <c r="S165" t="s">
        <v>42</v>
      </c>
      <c r="T165" t="s">
        <v>43</v>
      </c>
      <c r="U165">
        <v>2</v>
      </c>
      <c r="V165">
        <v>0</v>
      </c>
      <c r="W165">
        <v>3</v>
      </c>
      <c r="X165">
        <v>0</v>
      </c>
      <c r="Y165">
        <v>12</v>
      </c>
      <c r="Z165" t="s">
        <v>43</v>
      </c>
      <c r="AA165" t="s">
        <v>43</v>
      </c>
      <c r="AB165" t="s">
        <v>42</v>
      </c>
      <c r="AC165" t="s">
        <v>42</v>
      </c>
      <c r="AD165" t="s">
        <v>43</v>
      </c>
      <c r="AE165" t="s">
        <v>42</v>
      </c>
      <c r="AF165" t="s">
        <v>42</v>
      </c>
      <c r="AG165" t="s">
        <v>42</v>
      </c>
      <c r="AH165" t="s">
        <v>42</v>
      </c>
      <c r="AI165" t="s">
        <v>42</v>
      </c>
      <c r="AJ165" t="s">
        <v>42</v>
      </c>
      <c r="AK165" t="s">
        <v>42</v>
      </c>
      <c r="AL165" t="s">
        <v>42</v>
      </c>
      <c r="AM165" t="s">
        <v>42</v>
      </c>
      <c r="AN165" t="s">
        <v>42</v>
      </c>
      <c r="AO165">
        <v>330</v>
      </c>
      <c r="AQ165">
        <v>769</v>
      </c>
      <c r="AR165" t="s">
        <v>43</v>
      </c>
      <c r="AS165">
        <v>34</v>
      </c>
      <c r="AT165" t="s">
        <v>43</v>
      </c>
      <c r="AU165" t="s">
        <v>43</v>
      </c>
      <c r="AV165">
        <v>8</v>
      </c>
      <c r="AW165">
        <v>3.5</v>
      </c>
      <c r="AY165" t="s">
        <v>42</v>
      </c>
      <c r="AZ165" t="s">
        <v>43</v>
      </c>
      <c r="BA165" t="s">
        <v>42</v>
      </c>
      <c r="BB165" t="s">
        <v>42</v>
      </c>
      <c r="BC165" t="s">
        <v>42</v>
      </c>
    </row>
    <row r="166" spans="1:55" x14ac:dyDescent="0.35">
      <c r="A166">
        <v>284</v>
      </c>
      <c r="B166" s="1">
        <v>45519</v>
      </c>
      <c r="C166" t="s">
        <v>40</v>
      </c>
      <c r="D166" t="s">
        <v>41</v>
      </c>
      <c r="E166" t="s">
        <v>43</v>
      </c>
      <c r="F166" t="s">
        <v>43</v>
      </c>
      <c r="G166" t="s">
        <v>43</v>
      </c>
      <c r="H166" t="s">
        <v>42</v>
      </c>
      <c r="I166" t="s">
        <v>48</v>
      </c>
      <c r="J166" t="s">
        <v>49</v>
      </c>
      <c r="K166">
        <v>62</v>
      </c>
      <c r="L166" t="s">
        <v>46</v>
      </c>
      <c r="M166">
        <v>65</v>
      </c>
      <c r="N166">
        <v>167</v>
      </c>
      <c r="O166" s="2">
        <f>(Listado_pacientes_JAG_Biologico_18_11_2024[[#This Row],[Peso (kg)]]/(Listado_pacientes_JAG_Biologico_18_11_2024[[#This Row],[Talla (cm)]]*Listado_pacientes_JAG_Biologico_18_11_2024[[#This Row],[Talla (cm)]]))*10000</f>
        <v>23.306680053067517</v>
      </c>
      <c r="P166" t="s">
        <v>47</v>
      </c>
      <c r="Q166" t="s">
        <v>43</v>
      </c>
      <c r="R166" t="s">
        <v>43</v>
      </c>
      <c r="S166" t="s">
        <v>42</v>
      </c>
      <c r="T166" t="s">
        <v>43</v>
      </c>
      <c r="U166">
        <v>2</v>
      </c>
      <c r="V166">
        <v>0</v>
      </c>
      <c r="W166">
        <v>2</v>
      </c>
      <c r="X166">
        <v>0</v>
      </c>
      <c r="Y166">
        <v>49</v>
      </c>
      <c r="Z166" t="s">
        <v>42</v>
      </c>
      <c r="AA166" t="s">
        <v>42</v>
      </c>
      <c r="AB166" t="s">
        <v>42</v>
      </c>
      <c r="AC166" t="s">
        <v>42</v>
      </c>
      <c r="AD166" t="s">
        <v>42</v>
      </c>
      <c r="AE166" t="s">
        <v>42</v>
      </c>
      <c r="AF166" t="s">
        <v>42</v>
      </c>
      <c r="AG166" t="s">
        <v>43</v>
      </c>
      <c r="AH166" t="s">
        <v>42</v>
      </c>
      <c r="AI166" t="s">
        <v>42</v>
      </c>
      <c r="AJ166" t="s">
        <v>42</v>
      </c>
      <c r="AK166" t="s">
        <v>42</v>
      </c>
      <c r="AL166" t="s">
        <v>42</v>
      </c>
      <c r="AM166" t="s">
        <v>42</v>
      </c>
      <c r="AN166" t="s">
        <v>42</v>
      </c>
      <c r="AO166">
        <v>1420</v>
      </c>
      <c r="AP166">
        <v>0</v>
      </c>
      <c r="AQ166">
        <v>73</v>
      </c>
      <c r="AR166" t="s">
        <v>43</v>
      </c>
      <c r="AS166">
        <v>25</v>
      </c>
      <c r="AT166" t="s">
        <v>42</v>
      </c>
      <c r="AU166" t="s">
        <v>43</v>
      </c>
      <c r="AV166">
        <v>24</v>
      </c>
      <c r="AW166">
        <v>0.2</v>
      </c>
      <c r="AX166">
        <v>0</v>
      </c>
      <c r="AY166" t="s">
        <v>42</v>
      </c>
      <c r="AZ166" t="s">
        <v>42</v>
      </c>
      <c r="BA166" t="s">
        <v>42</v>
      </c>
      <c r="BB166" t="s">
        <v>42</v>
      </c>
      <c r="BC166" t="s">
        <v>42</v>
      </c>
    </row>
    <row r="167" spans="1:55" x14ac:dyDescent="0.35">
      <c r="A167">
        <v>286</v>
      </c>
      <c r="B167" s="1">
        <v>45512</v>
      </c>
      <c r="C167" t="s">
        <v>40</v>
      </c>
      <c r="D167" t="s">
        <v>41</v>
      </c>
      <c r="E167" t="s">
        <v>43</v>
      </c>
      <c r="F167" t="s">
        <v>43</v>
      </c>
      <c r="G167" t="s">
        <v>43</v>
      </c>
      <c r="H167" t="s">
        <v>42</v>
      </c>
      <c r="I167" t="s">
        <v>48</v>
      </c>
      <c r="J167" t="s">
        <v>53</v>
      </c>
      <c r="K167">
        <v>36</v>
      </c>
      <c r="L167" t="s">
        <v>46</v>
      </c>
      <c r="M167">
        <v>71</v>
      </c>
      <c r="N167">
        <v>155</v>
      </c>
      <c r="O167" s="2">
        <f>(Listado_pacientes_JAG_Biologico_18_11_2024[[#This Row],[Peso (kg)]]/(Listado_pacientes_JAG_Biologico_18_11_2024[[#This Row],[Talla (cm)]]*Listado_pacientes_JAG_Biologico_18_11_2024[[#This Row],[Talla (cm)]]))*10000</f>
        <v>29.552549427679502</v>
      </c>
      <c r="P167" t="s">
        <v>47</v>
      </c>
      <c r="Q167" t="s">
        <v>43</v>
      </c>
      <c r="R167" t="s">
        <v>43</v>
      </c>
      <c r="S167" t="s">
        <v>42</v>
      </c>
      <c r="T167" t="s">
        <v>42</v>
      </c>
      <c r="U167">
        <v>1</v>
      </c>
      <c r="V167">
        <v>0</v>
      </c>
      <c r="W167">
        <v>3</v>
      </c>
      <c r="X167">
        <v>0</v>
      </c>
      <c r="Y167">
        <v>33</v>
      </c>
      <c r="Z167" t="s">
        <v>43</v>
      </c>
      <c r="AA167" t="s">
        <v>43</v>
      </c>
      <c r="AB167" t="s">
        <v>42</v>
      </c>
      <c r="AC167" t="s">
        <v>42</v>
      </c>
      <c r="AD167" t="s">
        <v>43</v>
      </c>
      <c r="AE167" t="s">
        <v>42</v>
      </c>
      <c r="AF167" t="s">
        <v>42</v>
      </c>
      <c r="AG167" t="s">
        <v>42</v>
      </c>
      <c r="AH167" t="s">
        <v>42</v>
      </c>
      <c r="AI167" t="s">
        <v>42</v>
      </c>
      <c r="AJ167" t="s">
        <v>42</v>
      </c>
      <c r="AK167" t="s">
        <v>42</v>
      </c>
      <c r="AL167" t="s">
        <v>42</v>
      </c>
      <c r="AM167" t="s">
        <v>42</v>
      </c>
      <c r="AN167" t="s">
        <v>42</v>
      </c>
      <c r="AO167">
        <v>776</v>
      </c>
      <c r="AQ167">
        <v>258</v>
      </c>
      <c r="AR167" t="s">
        <v>42</v>
      </c>
      <c r="AS167">
        <v>37</v>
      </c>
      <c r="AU167" t="s">
        <v>43</v>
      </c>
      <c r="AV167">
        <v>18</v>
      </c>
      <c r="AY167" t="s">
        <v>42</v>
      </c>
      <c r="AZ167" t="s">
        <v>42</v>
      </c>
      <c r="BA167" t="s">
        <v>43</v>
      </c>
      <c r="BB167" t="s">
        <v>43</v>
      </c>
      <c r="BC167" t="s">
        <v>42</v>
      </c>
    </row>
    <row r="168" spans="1:55" x14ac:dyDescent="0.35">
      <c r="A168">
        <v>288</v>
      </c>
      <c r="B168" s="1">
        <v>45519</v>
      </c>
      <c r="C168" t="s">
        <v>40</v>
      </c>
      <c r="D168" t="s">
        <v>41</v>
      </c>
      <c r="E168" t="s">
        <v>43</v>
      </c>
      <c r="F168" t="s">
        <v>42</v>
      </c>
      <c r="G168" t="s">
        <v>43</v>
      </c>
      <c r="H168" t="s">
        <v>43</v>
      </c>
      <c r="I168" t="s">
        <v>48</v>
      </c>
      <c r="J168" t="s">
        <v>49</v>
      </c>
      <c r="K168">
        <v>63</v>
      </c>
      <c r="L168" t="s">
        <v>46</v>
      </c>
      <c r="M168">
        <v>39</v>
      </c>
      <c r="N168">
        <v>144</v>
      </c>
      <c r="O168" s="2">
        <f>(Listado_pacientes_JAG_Biologico_18_11_2024[[#This Row],[Peso (kg)]]/(Listado_pacientes_JAG_Biologico_18_11_2024[[#This Row],[Talla (cm)]]*Listado_pacientes_JAG_Biologico_18_11_2024[[#This Row],[Talla (cm)]]))*10000</f>
        <v>18.80787037037037</v>
      </c>
      <c r="P168" t="s">
        <v>47</v>
      </c>
      <c r="Q168" t="s">
        <v>43</v>
      </c>
      <c r="R168" t="s">
        <v>43</v>
      </c>
      <c r="S168" t="s">
        <v>43</v>
      </c>
      <c r="T168" t="s">
        <v>43</v>
      </c>
      <c r="U168">
        <v>1</v>
      </c>
      <c r="V168">
        <v>1</v>
      </c>
      <c r="W168">
        <v>2</v>
      </c>
      <c r="X168">
        <v>0</v>
      </c>
      <c r="Y168">
        <v>41</v>
      </c>
      <c r="Z168" t="s">
        <v>43</v>
      </c>
      <c r="AA168" t="s">
        <v>43</v>
      </c>
      <c r="AB168" t="s">
        <v>42</v>
      </c>
      <c r="AC168" t="s">
        <v>42</v>
      </c>
      <c r="AD168" t="s">
        <v>42</v>
      </c>
      <c r="AE168" t="s">
        <v>43</v>
      </c>
      <c r="AF168" t="s">
        <v>42</v>
      </c>
      <c r="AG168" t="s">
        <v>42</v>
      </c>
      <c r="AH168" t="s">
        <v>42</v>
      </c>
      <c r="AI168" t="s">
        <v>42</v>
      </c>
      <c r="AJ168" t="s">
        <v>42</v>
      </c>
      <c r="AK168" t="s">
        <v>42</v>
      </c>
      <c r="AL168" t="s">
        <v>43</v>
      </c>
      <c r="AM168" t="s">
        <v>42</v>
      </c>
      <c r="AN168" t="s">
        <v>42</v>
      </c>
      <c r="AO168">
        <v>2460</v>
      </c>
      <c r="AP168">
        <v>0</v>
      </c>
      <c r="AQ168">
        <v>50</v>
      </c>
      <c r="AR168" t="s">
        <v>43</v>
      </c>
      <c r="AS168">
        <v>4</v>
      </c>
      <c r="AT168" t="s">
        <v>42</v>
      </c>
      <c r="AU168" t="s">
        <v>42</v>
      </c>
      <c r="AV168">
        <v>14</v>
      </c>
      <c r="AY168" t="s">
        <v>43</v>
      </c>
      <c r="AZ168" t="s">
        <v>43</v>
      </c>
      <c r="BA168" t="s">
        <v>43</v>
      </c>
      <c r="BB168" t="s">
        <v>42</v>
      </c>
      <c r="BC168" t="s">
        <v>42</v>
      </c>
    </row>
    <row r="169" spans="1:55" x14ac:dyDescent="0.35">
      <c r="A169">
        <v>289</v>
      </c>
      <c r="B169" s="1">
        <v>45526</v>
      </c>
      <c r="C169" t="s">
        <v>40</v>
      </c>
      <c r="D169" t="s">
        <v>41</v>
      </c>
      <c r="E169" t="s">
        <v>43</v>
      </c>
      <c r="F169" t="s">
        <v>43</v>
      </c>
      <c r="G169" t="s">
        <v>43</v>
      </c>
      <c r="H169" t="s">
        <v>43</v>
      </c>
      <c r="I169" t="s">
        <v>48</v>
      </c>
      <c r="J169" t="s">
        <v>53</v>
      </c>
      <c r="K169">
        <v>47</v>
      </c>
      <c r="L169" t="s">
        <v>50</v>
      </c>
      <c r="M169">
        <v>68</v>
      </c>
      <c r="N169">
        <v>171</v>
      </c>
      <c r="O169" s="2">
        <f>(Listado_pacientes_JAG_Biologico_18_11_2024[[#This Row],[Peso (kg)]]/(Listado_pacientes_JAG_Biologico_18_11_2024[[#This Row],[Talla (cm)]]*Listado_pacientes_JAG_Biologico_18_11_2024[[#This Row],[Talla (cm)]]))*10000</f>
        <v>23.255018638213468</v>
      </c>
      <c r="P169" t="s">
        <v>47</v>
      </c>
      <c r="Q169" t="s">
        <v>43</v>
      </c>
      <c r="R169" t="s">
        <v>43</v>
      </c>
      <c r="S169" t="s">
        <v>42</v>
      </c>
      <c r="T169" t="s">
        <v>42</v>
      </c>
      <c r="U169">
        <v>2</v>
      </c>
      <c r="V169">
        <v>0</v>
      </c>
      <c r="W169">
        <v>10</v>
      </c>
      <c r="X169">
        <v>0</v>
      </c>
      <c r="Y169">
        <v>40</v>
      </c>
      <c r="Z169" t="s">
        <v>42</v>
      </c>
      <c r="AA169" t="s">
        <v>42</v>
      </c>
      <c r="AB169" t="s">
        <v>42</v>
      </c>
      <c r="AC169" t="s">
        <v>42</v>
      </c>
      <c r="AD169" t="s">
        <v>42</v>
      </c>
      <c r="AE169" t="s">
        <v>42</v>
      </c>
      <c r="AF169" t="s">
        <v>42</v>
      </c>
      <c r="AG169" t="s">
        <v>42</v>
      </c>
      <c r="AH169" t="s">
        <v>42</v>
      </c>
      <c r="AI169" t="s">
        <v>42</v>
      </c>
      <c r="AJ169" t="s">
        <v>42</v>
      </c>
      <c r="AK169" t="s">
        <v>42</v>
      </c>
      <c r="AL169" t="s">
        <v>42</v>
      </c>
      <c r="AM169" t="s">
        <v>42</v>
      </c>
      <c r="AN169" t="s">
        <v>42</v>
      </c>
      <c r="AO169">
        <v>832</v>
      </c>
      <c r="AQ169">
        <v>361</v>
      </c>
      <c r="AR169" t="s">
        <v>42</v>
      </c>
      <c r="AS169">
        <v>87</v>
      </c>
      <c r="AT169" t="s">
        <v>42</v>
      </c>
      <c r="AU169" t="s">
        <v>43</v>
      </c>
      <c r="AV169">
        <v>5</v>
      </c>
      <c r="AW169">
        <v>6</v>
      </c>
      <c r="AX169">
        <v>4</v>
      </c>
      <c r="AY169" t="s">
        <v>43</v>
      </c>
      <c r="AZ169" t="s">
        <v>43</v>
      </c>
      <c r="BA169" t="s">
        <v>43</v>
      </c>
      <c r="BB169" t="s">
        <v>42</v>
      </c>
      <c r="BC169" t="s">
        <v>42</v>
      </c>
    </row>
    <row r="170" spans="1:55" x14ac:dyDescent="0.35">
      <c r="A170">
        <v>290</v>
      </c>
      <c r="B170" s="1">
        <v>45533</v>
      </c>
      <c r="C170" t="s">
        <v>40</v>
      </c>
      <c r="D170" t="s">
        <v>41</v>
      </c>
      <c r="E170" t="s">
        <v>43</v>
      </c>
      <c r="F170" t="s">
        <v>43</v>
      </c>
      <c r="G170" t="s">
        <v>43</v>
      </c>
      <c r="H170" t="s">
        <v>43</v>
      </c>
      <c r="I170" t="s">
        <v>48</v>
      </c>
      <c r="J170" t="s">
        <v>51</v>
      </c>
      <c r="K170">
        <v>53</v>
      </c>
      <c r="L170" t="s">
        <v>50</v>
      </c>
      <c r="M170">
        <v>65</v>
      </c>
      <c r="N170">
        <v>174</v>
      </c>
      <c r="O170" s="2">
        <f>(Listado_pacientes_JAG_Biologico_18_11_2024[[#This Row],[Peso (kg)]]/(Listado_pacientes_JAG_Biologico_18_11_2024[[#This Row],[Talla (cm)]]*Listado_pacientes_JAG_Biologico_18_11_2024[[#This Row],[Talla (cm)]]))*10000</f>
        <v>21.469150482230152</v>
      </c>
      <c r="P170" t="s">
        <v>47</v>
      </c>
      <c r="Q170" t="s">
        <v>43</v>
      </c>
      <c r="R170" t="s">
        <v>43</v>
      </c>
      <c r="S170" t="s">
        <v>43</v>
      </c>
      <c r="T170" t="s">
        <v>42</v>
      </c>
      <c r="U170">
        <v>2</v>
      </c>
      <c r="V170">
        <v>1</v>
      </c>
      <c r="W170">
        <v>2</v>
      </c>
      <c r="X170">
        <v>0</v>
      </c>
      <c r="Y170">
        <v>51</v>
      </c>
      <c r="Z170" t="s">
        <v>43</v>
      </c>
      <c r="AA170" t="s">
        <v>43</v>
      </c>
      <c r="AB170" t="s">
        <v>42</v>
      </c>
      <c r="AC170" t="s">
        <v>42</v>
      </c>
      <c r="AD170" t="s">
        <v>43</v>
      </c>
      <c r="AE170" t="s">
        <v>42</v>
      </c>
      <c r="AF170" t="s">
        <v>43</v>
      </c>
      <c r="AG170" t="s">
        <v>42</v>
      </c>
      <c r="AH170" t="s">
        <v>42</v>
      </c>
      <c r="AI170" t="s">
        <v>42</v>
      </c>
      <c r="AJ170" t="s">
        <v>42</v>
      </c>
      <c r="AK170" t="s">
        <v>42</v>
      </c>
      <c r="AL170" t="s">
        <v>42</v>
      </c>
      <c r="AM170" t="s">
        <v>42</v>
      </c>
      <c r="AN170" t="s">
        <v>42</v>
      </c>
      <c r="AO170">
        <v>2190</v>
      </c>
      <c r="AP170">
        <v>6</v>
      </c>
      <c r="AQ170">
        <v>1057</v>
      </c>
      <c r="AR170" t="s">
        <v>42</v>
      </c>
      <c r="AS170">
        <v>218</v>
      </c>
      <c r="AT170" t="s">
        <v>42</v>
      </c>
      <c r="AU170" t="s">
        <v>43</v>
      </c>
      <c r="AV170">
        <v>10</v>
      </c>
      <c r="AW170">
        <v>3.2</v>
      </c>
      <c r="AX170">
        <v>4</v>
      </c>
      <c r="AY170" t="s">
        <v>43</v>
      </c>
      <c r="AZ170" t="s">
        <v>42</v>
      </c>
      <c r="BA170" t="s">
        <v>43</v>
      </c>
      <c r="BB170" t="s">
        <v>42</v>
      </c>
      <c r="BC170" t="s">
        <v>42</v>
      </c>
    </row>
    <row r="171" spans="1:55" x14ac:dyDescent="0.35">
      <c r="A171">
        <v>291</v>
      </c>
      <c r="B171" s="1">
        <v>45547</v>
      </c>
      <c r="C171" t="s">
        <v>40</v>
      </c>
      <c r="D171" t="s">
        <v>41</v>
      </c>
      <c r="E171" t="s">
        <v>43</v>
      </c>
      <c r="F171" t="s">
        <v>43</v>
      </c>
      <c r="G171" t="s">
        <v>43</v>
      </c>
      <c r="H171" t="s">
        <v>42</v>
      </c>
      <c r="I171" t="s">
        <v>48</v>
      </c>
      <c r="J171" t="s">
        <v>51</v>
      </c>
      <c r="K171">
        <v>35</v>
      </c>
      <c r="L171" t="s">
        <v>46</v>
      </c>
      <c r="M171">
        <v>66</v>
      </c>
      <c r="N171">
        <v>152</v>
      </c>
      <c r="O171" s="2">
        <f>(Listado_pacientes_JAG_Biologico_18_11_2024[[#This Row],[Peso (kg)]]/(Listado_pacientes_JAG_Biologico_18_11_2024[[#This Row],[Talla (cm)]]*Listado_pacientes_JAG_Biologico_18_11_2024[[#This Row],[Talla (cm)]]))*10000</f>
        <v>28.566481994459835</v>
      </c>
      <c r="P171" t="s">
        <v>47</v>
      </c>
      <c r="Q171" t="s">
        <v>43</v>
      </c>
      <c r="R171" t="s">
        <v>43</v>
      </c>
      <c r="S171" t="s">
        <v>42</v>
      </c>
      <c r="T171" t="s">
        <v>42</v>
      </c>
      <c r="U171">
        <v>0</v>
      </c>
      <c r="V171">
        <v>0</v>
      </c>
      <c r="W171">
        <v>2</v>
      </c>
      <c r="X171">
        <v>0</v>
      </c>
      <c r="Y171">
        <v>27</v>
      </c>
      <c r="Z171" t="s">
        <v>43</v>
      </c>
      <c r="AA171" t="s">
        <v>43</v>
      </c>
      <c r="AB171" t="s">
        <v>42</v>
      </c>
      <c r="AC171" t="s">
        <v>42</v>
      </c>
      <c r="AD171" t="s">
        <v>43</v>
      </c>
      <c r="AE171" t="s">
        <v>42</v>
      </c>
      <c r="AF171" t="s">
        <v>43</v>
      </c>
      <c r="AG171" t="s">
        <v>43</v>
      </c>
      <c r="AH171" t="s">
        <v>42</v>
      </c>
      <c r="AI171" t="s">
        <v>42</v>
      </c>
      <c r="AJ171" t="s">
        <v>42</v>
      </c>
      <c r="AK171" t="s">
        <v>42</v>
      </c>
      <c r="AL171" t="s">
        <v>42</v>
      </c>
      <c r="AM171" t="s">
        <v>42</v>
      </c>
      <c r="AN171" t="s">
        <v>42</v>
      </c>
      <c r="AO171">
        <v>690</v>
      </c>
      <c r="AQ171">
        <v>369</v>
      </c>
      <c r="AR171" t="s">
        <v>42</v>
      </c>
      <c r="AS171">
        <v>13</v>
      </c>
      <c r="AT171" t="s">
        <v>42</v>
      </c>
      <c r="AU171" t="s">
        <v>43</v>
      </c>
      <c r="AV171">
        <v>19</v>
      </c>
      <c r="AY171" t="s">
        <v>42</v>
      </c>
      <c r="AZ171" t="s">
        <v>42</v>
      </c>
      <c r="BA171" t="s">
        <v>43</v>
      </c>
      <c r="BB171" t="s">
        <v>42</v>
      </c>
      <c r="BC171" t="s">
        <v>42</v>
      </c>
    </row>
    <row r="172" spans="1:55" x14ac:dyDescent="0.35">
      <c r="A172">
        <v>292</v>
      </c>
      <c r="B172" s="1">
        <v>45540</v>
      </c>
      <c r="C172" t="s">
        <v>40</v>
      </c>
      <c r="D172" t="s">
        <v>41</v>
      </c>
      <c r="E172" t="s">
        <v>43</v>
      </c>
      <c r="F172" t="s">
        <v>43</v>
      </c>
      <c r="G172" t="s">
        <v>43</v>
      </c>
      <c r="H172" t="s">
        <v>43</v>
      </c>
      <c r="I172" t="s">
        <v>48</v>
      </c>
      <c r="J172" t="s">
        <v>51</v>
      </c>
      <c r="K172">
        <v>47</v>
      </c>
      <c r="L172" t="s">
        <v>46</v>
      </c>
      <c r="M172">
        <v>59</v>
      </c>
      <c r="N172">
        <v>146</v>
      </c>
      <c r="O172" s="2">
        <f>(Listado_pacientes_JAG_Biologico_18_11_2024[[#This Row],[Peso (kg)]]/(Listado_pacientes_JAG_Biologico_18_11_2024[[#This Row],[Talla (cm)]]*Listado_pacientes_JAG_Biologico_18_11_2024[[#This Row],[Talla (cm)]]))*10000</f>
        <v>27.678738975417527</v>
      </c>
      <c r="P172" t="s">
        <v>47</v>
      </c>
      <c r="Q172" t="s">
        <v>43</v>
      </c>
      <c r="R172" t="s">
        <v>43</v>
      </c>
      <c r="S172" t="s">
        <v>43</v>
      </c>
      <c r="T172" t="s">
        <v>43</v>
      </c>
      <c r="U172">
        <v>0</v>
      </c>
      <c r="V172">
        <v>1</v>
      </c>
      <c r="W172">
        <v>3</v>
      </c>
      <c r="X172">
        <v>1</v>
      </c>
      <c r="Y172">
        <v>21</v>
      </c>
      <c r="Z172" t="s">
        <v>43</v>
      </c>
      <c r="AA172" t="s">
        <v>43</v>
      </c>
      <c r="AB172" t="s">
        <v>42</v>
      </c>
      <c r="AC172" t="s">
        <v>42</v>
      </c>
      <c r="AD172" t="s">
        <v>43</v>
      </c>
      <c r="AE172" t="s">
        <v>43</v>
      </c>
      <c r="AF172" t="s">
        <v>42</v>
      </c>
      <c r="AG172" t="s">
        <v>42</v>
      </c>
      <c r="AH172" t="s">
        <v>42</v>
      </c>
      <c r="AI172" t="s">
        <v>42</v>
      </c>
      <c r="AJ172" t="s">
        <v>42</v>
      </c>
      <c r="AK172" t="s">
        <v>42</v>
      </c>
      <c r="AL172" t="s">
        <v>43</v>
      </c>
      <c r="AM172" t="s">
        <v>42</v>
      </c>
      <c r="AN172" t="s">
        <v>42</v>
      </c>
      <c r="AO172">
        <v>1240</v>
      </c>
      <c r="AQ172">
        <v>150</v>
      </c>
      <c r="AR172" t="s">
        <v>43</v>
      </c>
      <c r="AS172">
        <v>42</v>
      </c>
      <c r="AT172" t="s">
        <v>42</v>
      </c>
      <c r="AU172" t="s">
        <v>42</v>
      </c>
      <c r="AV172">
        <v>10</v>
      </c>
      <c r="AW172">
        <v>3.2</v>
      </c>
      <c r="AX172">
        <v>4</v>
      </c>
      <c r="AY172" t="s">
        <v>43</v>
      </c>
      <c r="AZ172" t="s">
        <v>43</v>
      </c>
      <c r="BA172" t="s">
        <v>43</v>
      </c>
      <c r="BB172" t="s">
        <v>42</v>
      </c>
      <c r="BC172" t="s">
        <v>42</v>
      </c>
    </row>
    <row r="173" spans="1:55" x14ac:dyDescent="0.35">
      <c r="A173">
        <v>294</v>
      </c>
      <c r="B173" s="1">
        <v>45547</v>
      </c>
      <c r="C173" t="s">
        <v>40</v>
      </c>
      <c r="D173" t="s">
        <v>41</v>
      </c>
      <c r="E173" t="s">
        <v>43</v>
      </c>
      <c r="F173" t="s">
        <v>43</v>
      </c>
      <c r="G173" t="s">
        <v>43</v>
      </c>
      <c r="H173" t="s">
        <v>43</v>
      </c>
      <c r="I173" t="s">
        <v>48</v>
      </c>
      <c r="J173" t="s">
        <v>49</v>
      </c>
      <c r="K173">
        <v>48</v>
      </c>
      <c r="L173" t="s">
        <v>46</v>
      </c>
      <c r="M173">
        <v>65</v>
      </c>
      <c r="N173">
        <v>155</v>
      </c>
      <c r="O173" s="2">
        <f>(Listado_pacientes_JAG_Biologico_18_11_2024[[#This Row],[Peso (kg)]]/(Listado_pacientes_JAG_Biologico_18_11_2024[[#This Row],[Talla (cm)]]*Listado_pacientes_JAG_Biologico_18_11_2024[[#This Row],[Talla (cm)]]))*10000</f>
        <v>27.055150884495319</v>
      </c>
      <c r="P173" t="s">
        <v>47</v>
      </c>
      <c r="Q173" t="s">
        <v>43</v>
      </c>
      <c r="R173" t="s">
        <v>43</v>
      </c>
      <c r="S173" t="s">
        <v>42</v>
      </c>
      <c r="T173" t="s">
        <v>43</v>
      </c>
      <c r="U173">
        <v>0</v>
      </c>
      <c r="V173">
        <v>0</v>
      </c>
      <c r="W173">
        <v>3</v>
      </c>
      <c r="X173">
        <v>0</v>
      </c>
      <c r="Y173">
        <v>19</v>
      </c>
      <c r="Z173" t="s">
        <v>43</v>
      </c>
      <c r="AA173" t="s">
        <v>43</v>
      </c>
      <c r="AB173" t="s">
        <v>42</v>
      </c>
      <c r="AC173" t="s">
        <v>42</v>
      </c>
      <c r="AD173" t="s">
        <v>43</v>
      </c>
      <c r="AE173" t="s">
        <v>42</v>
      </c>
      <c r="AF173" t="s">
        <v>42</v>
      </c>
      <c r="AG173" t="s">
        <v>42</v>
      </c>
      <c r="AH173" t="s">
        <v>42</v>
      </c>
      <c r="AI173" t="s">
        <v>42</v>
      </c>
      <c r="AJ173" t="s">
        <v>42</v>
      </c>
      <c r="AK173" t="s">
        <v>42</v>
      </c>
      <c r="AL173" t="s">
        <v>42</v>
      </c>
      <c r="AM173" t="s">
        <v>42</v>
      </c>
      <c r="AN173" t="s">
        <v>42</v>
      </c>
      <c r="AO173">
        <v>550</v>
      </c>
      <c r="AQ173">
        <v>221</v>
      </c>
      <c r="AR173" t="s">
        <v>43</v>
      </c>
      <c r="AS173">
        <v>22</v>
      </c>
      <c r="AT173" t="s">
        <v>42</v>
      </c>
      <c r="AU173" t="s">
        <v>43</v>
      </c>
      <c r="AV173">
        <v>12</v>
      </c>
      <c r="AW173">
        <v>0.8</v>
      </c>
      <c r="AX173">
        <v>4</v>
      </c>
      <c r="AY173" t="s">
        <v>43</v>
      </c>
      <c r="AZ173" t="s">
        <v>43</v>
      </c>
      <c r="BA173" t="s">
        <v>43</v>
      </c>
      <c r="BB173" t="s">
        <v>42</v>
      </c>
      <c r="BC173" t="s">
        <v>42</v>
      </c>
    </row>
    <row r="174" spans="1:55" x14ac:dyDescent="0.35">
      <c r="A174">
        <v>295</v>
      </c>
      <c r="B174" s="1">
        <v>45547</v>
      </c>
      <c r="C174" t="s">
        <v>40</v>
      </c>
      <c r="D174" t="s">
        <v>41</v>
      </c>
      <c r="E174" t="s">
        <v>43</v>
      </c>
      <c r="F174" t="s">
        <v>43</v>
      </c>
      <c r="G174" t="s">
        <v>43</v>
      </c>
      <c r="H174" t="s">
        <v>43</v>
      </c>
      <c r="I174" t="s">
        <v>48</v>
      </c>
      <c r="J174" t="s">
        <v>53</v>
      </c>
      <c r="K174">
        <v>59</v>
      </c>
      <c r="L174" t="s">
        <v>50</v>
      </c>
      <c r="M174">
        <v>101</v>
      </c>
      <c r="N174">
        <v>166</v>
      </c>
      <c r="O174" s="2">
        <f>(Listado_pacientes_JAG_Biologico_18_11_2024[[#This Row],[Peso (kg)]]/(Listado_pacientes_JAG_Biologico_18_11_2024[[#This Row],[Talla (cm)]]*Listado_pacientes_JAG_Biologico_18_11_2024[[#This Row],[Talla (cm)]]))*10000</f>
        <v>36.652634634925242</v>
      </c>
      <c r="P174" t="s">
        <v>47</v>
      </c>
      <c r="Q174" t="s">
        <v>43</v>
      </c>
      <c r="R174" t="s">
        <v>43</v>
      </c>
      <c r="S174" t="s">
        <v>42</v>
      </c>
      <c r="T174" t="s">
        <v>42</v>
      </c>
      <c r="U174">
        <v>0</v>
      </c>
      <c r="V174">
        <v>0</v>
      </c>
      <c r="W174">
        <v>6</v>
      </c>
      <c r="X174">
        <v>0</v>
      </c>
      <c r="Y174">
        <v>55</v>
      </c>
      <c r="Z174" t="s">
        <v>43</v>
      </c>
      <c r="AA174" t="s">
        <v>43</v>
      </c>
      <c r="AD174" t="s">
        <v>43</v>
      </c>
      <c r="AE174" t="s">
        <v>43</v>
      </c>
      <c r="AF174" t="s">
        <v>42</v>
      </c>
      <c r="AG174" t="s">
        <v>42</v>
      </c>
      <c r="AH174" t="s">
        <v>42</v>
      </c>
      <c r="AI174" t="s">
        <v>42</v>
      </c>
      <c r="AJ174" t="s">
        <v>42</v>
      </c>
      <c r="AK174" t="s">
        <v>42</v>
      </c>
      <c r="AL174" t="s">
        <v>43</v>
      </c>
      <c r="AM174" t="s">
        <v>42</v>
      </c>
      <c r="AN174" t="s">
        <v>42</v>
      </c>
      <c r="AO174">
        <v>500</v>
      </c>
      <c r="AQ174">
        <v>391</v>
      </c>
      <c r="AR174" t="s">
        <v>42</v>
      </c>
      <c r="AS174">
        <v>158</v>
      </c>
      <c r="AT174" t="s">
        <v>42</v>
      </c>
      <c r="AU174" t="s">
        <v>42</v>
      </c>
      <c r="AV174">
        <v>12</v>
      </c>
      <c r="AY174" t="s">
        <v>42</v>
      </c>
      <c r="AZ174" t="s">
        <v>43</v>
      </c>
      <c r="BA174" t="s">
        <v>43</v>
      </c>
      <c r="BB174" t="s">
        <v>42</v>
      </c>
      <c r="BC174" t="s">
        <v>42</v>
      </c>
    </row>
    <row r="175" spans="1:55" x14ac:dyDescent="0.35">
      <c r="A175">
        <v>296</v>
      </c>
      <c r="B175" s="1">
        <v>45554</v>
      </c>
      <c r="C175" t="s">
        <v>40</v>
      </c>
      <c r="D175" t="s">
        <v>41</v>
      </c>
      <c r="E175" t="s">
        <v>43</v>
      </c>
      <c r="F175" t="s">
        <v>43</v>
      </c>
      <c r="G175" t="s">
        <v>43</v>
      </c>
      <c r="H175" t="s">
        <v>42</v>
      </c>
      <c r="I175" t="s">
        <v>48</v>
      </c>
      <c r="J175" t="s">
        <v>53</v>
      </c>
      <c r="K175">
        <v>56</v>
      </c>
      <c r="L175" t="s">
        <v>50</v>
      </c>
      <c r="M175">
        <v>62</v>
      </c>
      <c r="N175">
        <v>167</v>
      </c>
      <c r="O175" s="2">
        <f>(Listado_pacientes_JAG_Biologico_18_11_2024[[#This Row],[Peso (kg)]]/(Listado_pacientes_JAG_Biologico_18_11_2024[[#This Row],[Talla (cm)]]*Listado_pacientes_JAG_Biologico_18_11_2024[[#This Row],[Talla (cm)]]))*10000</f>
        <v>22.230987127541322</v>
      </c>
      <c r="P175" t="s">
        <v>47</v>
      </c>
      <c r="Q175" t="s">
        <v>43</v>
      </c>
      <c r="R175" t="s">
        <v>43</v>
      </c>
      <c r="S175" t="s">
        <v>42</v>
      </c>
      <c r="T175" t="s">
        <v>43</v>
      </c>
      <c r="U175">
        <v>4</v>
      </c>
      <c r="V175">
        <v>0</v>
      </c>
      <c r="W175">
        <v>2</v>
      </c>
      <c r="X175">
        <v>0</v>
      </c>
      <c r="Y175">
        <v>21</v>
      </c>
      <c r="Z175" t="s">
        <v>43</v>
      </c>
      <c r="AA175" t="s">
        <v>43</v>
      </c>
      <c r="AB175" t="s">
        <v>42</v>
      </c>
      <c r="AC175" t="s">
        <v>42</v>
      </c>
      <c r="AD175" t="s">
        <v>43</v>
      </c>
      <c r="AE175" t="s">
        <v>42</v>
      </c>
      <c r="AF175" t="s">
        <v>43</v>
      </c>
      <c r="AG175" t="s">
        <v>42</v>
      </c>
      <c r="AH175" t="s">
        <v>42</v>
      </c>
      <c r="AI175" t="s">
        <v>42</v>
      </c>
      <c r="AJ175" t="s">
        <v>42</v>
      </c>
      <c r="AK175" t="s">
        <v>42</v>
      </c>
      <c r="AL175" t="s">
        <v>42</v>
      </c>
      <c r="AM175" t="s">
        <v>42</v>
      </c>
      <c r="AN175" t="s">
        <v>42</v>
      </c>
      <c r="AO175">
        <v>690</v>
      </c>
      <c r="AQ175">
        <v>264</v>
      </c>
      <c r="AR175" t="s">
        <v>43</v>
      </c>
      <c r="AS175">
        <v>11</v>
      </c>
      <c r="AT175" t="s">
        <v>42</v>
      </c>
      <c r="AU175" t="s">
        <v>43</v>
      </c>
      <c r="AV175">
        <v>18</v>
      </c>
      <c r="AY175" t="s">
        <v>42</v>
      </c>
      <c r="AZ175" t="s">
        <v>42</v>
      </c>
      <c r="BA175" t="s">
        <v>42</v>
      </c>
      <c r="BB175" t="s">
        <v>42</v>
      </c>
      <c r="BC175" t="s">
        <v>42</v>
      </c>
    </row>
    <row r="176" spans="1:55" x14ac:dyDescent="0.35">
      <c r="A176">
        <v>300</v>
      </c>
      <c r="B176" s="1">
        <v>45575</v>
      </c>
      <c r="C176" t="s">
        <v>40</v>
      </c>
      <c r="D176" t="s">
        <v>41</v>
      </c>
      <c r="E176" t="s">
        <v>43</v>
      </c>
      <c r="F176" t="s">
        <v>43</v>
      </c>
      <c r="G176" t="s">
        <v>43</v>
      </c>
      <c r="H176" t="s">
        <v>42</v>
      </c>
      <c r="I176" t="s">
        <v>48</v>
      </c>
      <c r="J176" t="s">
        <v>53</v>
      </c>
      <c r="K176">
        <v>35</v>
      </c>
      <c r="L176" t="s">
        <v>46</v>
      </c>
      <c r="M176">
        <v>76</v>
      </c>
      <c r="N176">
        <v>160</v>
      </c>
      <c r="O176" s="2">
        <f>(Listado_pacientes_JAG_Biologico_18_11_2024[[#This Row],[Peso (kg)]]/(Listado_pacientes_JAG_Biologico_18_11_2024[[#This Row],[Talla (cm)]]*Listado_pacientes_JAG_Biologico_18_11_2024[[#This Row],[Talla (cm)]]))*10000</f>
        <v>29.6875</v>
      </c>
      <c r="P176" t="s">
        <v>47</v>
      </c>
      <c r="Q176" t="s">
        <v>43</v>
      </c>
      <c r="R176" t="s">
        <v>43</v>
      </c>
      <c r="S176" t="s">
        <v>43</v>
      </c>
      <c r="T176" t="s">
        <v>42</v>
      </c>
      <c r="U176">
        <v>2</v>
      </c>
      <c r="V176">
        <v>2</v>
      </c>
      <c r="W176">
        <v>2</v>
      </c>
      <c r="X176">
        <v>0</v>
      </c>
      <c r="Y176">
        <v>34</v>
      </c>
      <c r="Z176" t="s">
        <v>43</v>
      </c>
      <c r="AA176" t="s">
        <v>43</v>
      </c>
      <c r="AB176" t="s">
        <v>42</v>
      </c>
      <c r="AC176" t="s">
        <v>42</v>
      </c>
      <c r="AD176" t="s">
        <v>42</v>
      </c>
      <c r="AE176" t="s">
        <v>42</v>
      </c>
      <c r="AF176" t="s">
        <v>42</v>
      </c>
      <c r="AG176" t="s">
        <v>42</v>
      </c>
      <c r="AH176" t="s">
        <v>42</v>
      </c>
      <c r="AI176" t="s">
        <v>42</v>
      </c>
      <c r="AJ176" t="s">
        <v>42</v>
      </c>
      <c r="AK176" t="s">
        <v>42</v>
      </c>
      <c r="AL176" t="s">
        <v>42</v>
      </c>
      <c r="AM176" t="s">
        <v>42</v>
      </c>
      <c r="AN176" t="s">
        <v>42</v>
      </c>
      <c r="AO176">
        <v>510</v>
      </c>
      <c r="AQ176">
        <v>522</v>
      </c>
      <c r="AR176" t="s">
        <v>42</v>
      </c>
      <c r="AS176">
        <v>81</v>
      </c>
      <c r="AT176" t="s">
        <v>42</v>
      </c>
      <c r="AU176" t="s">
        <v>42</v>
      </c>
      <c r="AV176">
        <v>13</v>
      </c>
      <c r="AW176">
        <v>2.8</v>
      </c>
      <c r="AX176">
        <v>4</v>
      </c>
      <c r="AY176" t="s">
        <v>42</v>
      </c>
      <c r="AZ176" t="s">
        <v>43</v>
      </c>
      <c r="BA176" t="s">
        <v>43</v>
      </c>
      <c r="BB176" t="s">
        <v>42</v>
      </c>
      <c r="BC176" t="s">
        <v>42</v>
      </c>
    </row>
    <row r="177" spans="1:55" x14ac:dyDescent="0.35">
      <c r="A177">
        <v>301</v>
      </c>
      <c r="B177" s="1">
        <v>45568</v>
      </c>
      <c r="C177" t="s">
        <v>40</v>
      </c>
      <c r="D177" t="s">
        <v>41</v>
      </c>
      <c r="E177" t="s">
        <v>43</v>
      </c>
      <c r="F177" t="s">
        <v>42</v>
      </c>
      <c r="G177" t="s">
        <v>43</v>
      </c>
      <c r="H177" t="s">
        <v>42</v>
      </c>
      <c r="I177" t="s">
        <v>48</v>
      </c>
      <c r="J177" t="s">
        <v>51</v>
      </c>
      <c r="K177">
        <v>55</v>
      </c>
      <c r="L177" t="s">
        <v>50</v>
      </c>
      <c r="M177">
        <v>69</v>
      </c>
      <c r="N177">
        <v>162</v>
      </c>
      <c r="O177" s="2">
        <f>(Listado_pacientes_JAG_Biologico_18_11_2024[[#This Row],[Peso (kg)]]/(Listado_pacientes_JAG_Biologico_18_11_2024[[#This Row],[Talla (cm)]]*Listado_pacientes_JAG_Biologico_18_11_2024[[#This Row],[Talla (cm)]]))*10000</f>
        <v>26.291723822588018</v>
      </c>
      <c r="P177" t="s">
        <v>47</v>
      </c>
      <c r="Q177" t="s">
        <v>43</v>
      </c>
      <c r="R177" t="s">
        <v>43</v>
      </c>
      <c r="S177" t="s">
        <v>42</v>
      </c>
      <c r="T177" t="s">
        <v>42</v>
      </c>
      <c r="U177">
        <v>0</v>
      </c>
      <c r="V177">
        <v>0</v>
      </c>
      <c r="W177">
        <v>3</v>
      </c>
      <c r="X177">
        <v>1</v>
      </c>
      <c r="Y177">
        <v>42</v>
      </c>
      <c r="Z177" t="s">
        <v>42</v>
      </c>
      <c r="AA177" t="s">
        <v>43</v>
      </c>
      <c r="AB177" t="s">
        <v>42</v>
      </c>
      <c r="AC177" t="s">
        <v>42</v>
      </c>
      <c r="AD177" t="s">
        <v>42</v>
      </c>
      <c r="AE177" t="s">
        <v>42</v>
      </c>
      <c r="AF177" t="s">
        <v>42</v>
      </c>
      <c r="AG177" t="s">
        <v>43</v>
      </c>
      <c r="AH177" t="s">
        <v>42</v>
      </c>
      <c r="AI177" t="s">
        <v>42</v>
      </c>
      <c r="AJ177" t="s">
        <v>42</v>
      </c>
      <c r="AK177" t="s">
        <v>42</v>
      </c>
      <c r="AL177" t="s">
        <v>42</v>
      </c>
      <c r="AM177" t="s">
        <v>42</v>
      </c>
      <c r="AN177" t="s">
        <v>42</v>
      </c>
      <c r="AO177">
        <v>1120</v>
      </c>
      <c r="AP177">
        <v>2</v>
      </c>
      <c r="AQ177">
        <v>89</v>
      </c>
      <c r="AR177" t="s">
        <v>42</v>
      </c>
      <c r="AS177">
        <v>91</v>
      </c>
      <c r="AT177" t="s">
        <v>42</v>
      </c>
      <c r="AU177" t="s">
        <v>42</v>
      </c>
      <c r="AV177">
        <v>17</v>
      </c>
      <c r="AW177">
        <v>2.4</v>
      </c>
      <c r="AX177">
        <v>3</v>
      </c>
      <c r="AY177" t="s">
        <v>42</v>
      </c>
      <c r="AZ177" t="s">
        <v>43</v>
      </c>
      <c r="BA177" t="s">
        <v>43</v>
      </c>
      <c r="BB177" t="s">
        <v>42</v>
      </c>
      <c r="BC177" t="s">
        <v>42</v>
      </c>
    </row>
    <row r="178" spans="1:55" x14ac:dyDescent="0.35">
      <c r="A178">
        <v>303</v>
      </c>
      <c r="B178" s="1">
        <v>45568</v>
      </c>
      <c r="C178" t="s">
        <v>40</v>
      </c>
      <c r="D178" t="s">
        <v>41</v>
      </c>
      <c r="E178" t="s">
        <v>43</v>
      </c>
      <c r="F178" t="s">
        <v>43</v>
      </c>
      <c r="G178" t="s">
        <v>43</v>
      </c>
      <c r="H178" t="s">
        <v>43</v>
      </c>
      <c r="I178" t="s">
        <v>48</v>
      </c>
      <c r="J178" t="s">
        <v>49</v>
      </c>
      <c r="K178">
        <v>45</v>
      </c>
      <c r="L178" t="s">
        <v>46</v>
      </c>
      <c r="M178">
        <v>60</v>
      </c>
      <c r="N178">
        <v>148</v>
      </c>
      <c r="O178" s="2">
        <f>(Listado_pacientes_JAG_Biologico_18_11_2024[[#This Row],[Peso (kg)]]/(Listado_pacientes_JAG_Biologico_18_11_2024[[#This Row],[Talla (cm)]]*Listado_pacientes_JAG_Biologico_18_11_2024[[#This Row],[Talla (cm)]]))*10000</f>
        <v>27.392257121986852</v>
      </c>
      <c r="P178" t="s">
        <v>47</v>
      </c>
      <c r="Q178" t="s">
        <v>43</v>
      </c>
      <c r="R178" t="s">
        <v>42</v>
      </c>
      <c r="S178" t="s">
        <v>42</v>
      </c>
      <c r="T178" t="s">
        <v>43</v>
      </c>
      <c r="U178">
        <v>0</v>
      </c>
      <c r="V178">
        <v>0</v>
      </c>
      <c r="W178">
        <v>1</v>
      </c>
      <c r="X178">
        <v>0</v>
      </c>
      <c r="Y178">
        <v>13</v>
      </c>
      <c r="Z178" t="s">
        <v>42</v>
      </c>
      <c r="AA178" t="s">
        <v>43</v>
      </c>
      <c r="AB178" t="s">
        <v>42</v>
      </c>
      <c r="AC178" t="s">
        <v>42</v>
      </c>
      <c r="AD178" t="s">
        <v>42</v>
      </c>
      <c r="AE178" t="s">
        <v>42</v>
      </c>
      <c r="AF178" t="s">
        <v>42</v>
      </c>
      <c r="AG178" t="s">
        <v>42</v>
      </c>
      <c r="AH178" t="s">
        <v>42</v>
      </c>
      <c r="AI178" t="s">
        <v>42</v>
      </c>
      <c r="AJ178" t="s">
        <v>42</v>
      </c>
      <c r="AK178" t="s">
        <v>42</v>
      </c>
      <c r="AL178" t="s">
        <v>43</v>
      </c>
      <c r="AN178" t="s">
        <v>42</v>
      </c>
      <c r="AO178">
        <v>900</v>
      </c>
      <c r="AQ178">
        <v>27</v>
      </c>
      <c r="AR178" t="s">
        <v>43</v>
      </c>
      <c r="AS178">
        <v>55</v>
      </c>
      <c r="AT178" t="s">
        <v>42</v>
      </c>
      <c r="AU178" t="s">
        <v>42</v>
      </c>
      <c r="AV178">
        <v>16</v>
      </c>
      <c r="AW178">
        <v>1.4</v>
      </c>
      <c r="AY178" t="s">
        <v>42</v>
      </c>
      <c r="AZ178" t="s">
        <v>42</v>
      </c>
      <c r="BA178" t="s">
        <v>43</v>
      </c>
      <c r="BB178" t="s">
        <v>42</v>
      </c>
      <c r="BC178" t="s">
        <v>42</v>
      </c>
    </row>
    <row r="179" spans="1:55" x14ac:dyDescent="0.35">
      <c r="A179">
        <v>304</v>
      </c>
      <c r="B179" s="1">
        <v>45586</v>
      </c>
      <c r="C179" t="s">
        <v>40</v>
      </c>
      <c r="D179" t="s">
        <v>41</v>
      </c>
      <c r="E179" t="s">
        <v>43</v>
      </c>
      <c r="F179" t="s">
        <v>43</v>
      </c>
      <c r="G179" t="s">
        <v>43</v>
      </c>
      <c r="H179" t="s">
        <v>43</v>
      </c>
      <c r="I179" t="s">
        <v>48</v>
      </c>
      <c r="J179" t="s">
        <v>53</v>
      </c>
      <c r="K179">
        <v>37</v>
      </c>
      <c r="L179" t="s">
        <v>46</v>
      </c>
      <c r="M179">
        <v>68</v>
      </c>
      <c r="N179">
        <v>164</v>
      </c>
      <c r="O179" s="2">
        <f>(Listado_pacientes_JAG_Biologico_18_11_2024[[#This Row],[Peso (kg)]]/(Listado_pacientes_JAG_Biologico_18_11_2024[[#This Row],[Talla (cm)]]*Listado_pacientes_JAG_Biologico_18_11_2024[[#This Row],[Talla (cm)]]))*10000</f>
        <v>25.282569898869717</v>
      </c>
      <c r="P179" t="s">
        <v>47</v>
      </c>
      <c r="Q179" t="s">
        <v>43</v>
      </c>
      <c r="R179" t="s">
        <v>43</v>
      </c>
      <c r="S179" t="s">
        <v>42</v>
      </c>
      <c r="T179" t="s">
        <v>43</v>
      </c>
      <c r="U179">
        <v>4</v>
      </c>
      <c r="V179">
        <v>0</v>
      </c>
      <c r="W179">
        <v>5</v>
      </c>
      <c r="X179">
        <v>0</v>
      </c>
      <c r="Y179">
        <v>30</v>
      </c>
      <c r="Z179" t="s">
        <v>43</v>
      </c>
      <c r="AA179" t="s">
        <v>43</v>
      </c>
      <c r="AB179" t="s">
        <v>42</v>
      </c>
      <c r="AC179" t="s">
        <v>42</v>
      </c>
      <c r="AD179" t="s">
        <v>43</v>
      </c>
      <c r="AE179" t="s">
        <v>42</v>
      </c>
      <c r="AF179" t="s">
        <v>43</v>
      </c>
      <c r="AG179" t="s">
        <v>42</v>
      </c>
      <c r="AH179" t="s">
        <v>42</v>
      </c>
      <c r="AI179" t="s">
        <v>42</v>
      </c>
      <c r="AJ179" t="s">
        <v>42</v>
      </c>
      <c r="AK179" t="s">
        <v>42</v>
      </c>
      <c r="AL179" t="s">
        <v>42</v>
      </c>
      <c r="AM179" t="s">
        <v>42</v>
      </c>
      <c r="AN179" t="s">
        <v>42</v>
      </c>
      <c r="AO179">
        <v>823</v>
      </c>
      <c r="AQ179">
        <v>800</v>
      </c>
      <c r="AR179" t="s">
        <v>43</v>
      </c>
      <c r="AS179">
        <v>164</v>
      </c>
      <c r="AT179" t="s">
        <v>42</v>
      </c>
      <c r="AU179" t="s">
        <v>43</v>
      </c>
      <c r="AV179">
        <v>9</v>
      </c>
      <c r="AY179" t="s">
        <v>42</v>
      </c>
      <c r="AZ179" t="s">
        <v>43</v>
      </c>
      <c r="BA179" t="s">
        <v>43</v>
      </c>
      <c r="BB179" t="s">
        <v>42</v>
      </c>
      <c r="BC179" t="s">
        <v>42</v>
      </c>
    </row>
    <row r="180" spans="1:55" x14ac:dyDescent="0.35">
      <c r="A180">
        <v>305</v>
      </c>
      <c r="B180" s="1">
        <v>45589</v>
      </c>
      <c r="C180" t="s">
        <v>40</v>
      </c>
      <c r="D180" t="s">
        <v>41</v>
      </c>
      <c r="E180" t="s">
        <v>43</v>
      </c>
      <c r="F180" t="s">
        <v>42</v>
      </c>
      <c r="G180" t="s">
        <v>43</v>
      </c>
      <c r="H180" t="s">
        <v>42</v>
      </c>
      <c r="I180" t="s">
        <v>48</v>
      </c>
      <c r="J180" t="s">
        <v>51</v>
      </c>
      <c r="K180">
        <v>66</v>
      </c>
      <c r="L180" t="s">
        <v>46</v>
      </c>
      <c r="M180">
        <v>55</v>
      </c>
      <c r="N180">
        <v>158</v>
      </c>
      <c r="O180" s="2">
        <f>(Listado_pacientes_JAG_Biologico_18_11_2024[[#This Row],[Peso (kg)]]/(Listado_pacientes_JAG_Biologico_18_11_2024[[#This Row],[Talla (cm)]]*Listado_pacientes_JAG_Biologico_18_11_2024[[#This Row],[Talla (cm)]]))*10000</f>
        <v>22.03172568498638</v>
      </c>
      <c r="P180" t="s">
        <v>47</v>
      </c>
      <c r="Q180" t="s">
        <v>42</v>
      </c>
      <c r="R180" t="s">
        <v>43</v>
      </c>
      <c r="S180" t="s">
        <v>42</v>
      </c>
      <c r="T180" t="s">
        <v>42</v>
      </c>
      <c r="U180">
        <v>0</v>
      </c>
      <c r="V180">
        <v>0</v>
      </c>
      <c r="W180">
        <v>5</v>
      </c>
      <c r="X180">
        <v>0</v>
      </c>
      <c r="Y180">
        <v>52</v>
      </c>
      <c r="Z180" t="s">
        <v>43</v>
      </c>
      <c r="AA180" t="s">
        <v>43</v>
      </c>
      <c r="AB180" t="s">
        <v>42</v>
      </c>
      <c r="AC180" t="s">
        <v>42</v>
      </c>
      <c r="AD180" t="s">
        <v>43</v>
      </c>
      <c r="AE180" t="s">
        <v>42</v>
      </c>
      <c r="AF180" t="s">
        <v>42</v>
      </c>
      <c r="AG180" t="s">
        <v>42</v>
      </c>
      <c r="AH180" t="s">
        <v>42</v>
      </c>
      <c r="AI180" t="s">
        <v>42</v>
      </c>
      <c r="AJ180" t="s">
        <v>42</v>
      </c>
      <c r="AK180" t="s">
        <v>43</v>
      </c>
      <c r="AL180" t="s">
        <v>43</v>
      </c>
      <c r="AM180" t="s">
        <v>42</v>
      </c>
      <c r="AN180" t="s">
        <v>42</v>
      </c>
      <c r="AO180">
        <v>1220</v>
      </c>
      <c r="AR180" t="s">
        <v>42</v>
      </c>
      <c r="AS180">
        <v>14</v>
      </c>
      <c r="AT180" t="s">
        <v>42</v>
      </c>
      <c r="AU180" t="s">
        <v>43</v>
      </c>
      <c r="AV180">
        <v>24</v>
      </c>
      <c r="AW180">
        <v>0.2</v>
      </c>
      <c r="AX180">
        <v>0</v>
      </c>
      <c r="AY180" t="s">
        <v>43</v>
      </c>
      <c r="AZ180" t="s">
        <v>42</v>
      </c>
      <c r="BA180" t="s">
        <v>43</v>
      </c>
      <c r="BB180" t="s">
        <v>42</v>
      </c>
      <c r="BC180" t="s">
        <v>42</v>
      </c>
    </row>
    <row r="181" spans="1:55" x14ac:dyDescent="0.35">
      <c r="A181">
        <v>306</v>
      </c>
      <c r="B181" s="1">
        <v>45610</v>
      </c>
      <c r="C181" t="s">
        <v>40</v>
      </c>
      <c r="D181" t="s">
        <v>41</v>
      </c>
      <c r="E181" t="s">
        <v>43</v>
      </c>
      <c r="F181" t="s">
        <v>43</v>
      </c>
      <c r="G181" t="s">
        <v>43</v>
      </c>
      <c r="H181" t="s">
        <v>42</v>
      </c>
      <c r="I181" t="s">
        <v>48</v>
      </c>
      <c r="J181" t="s">
        <v>53</v>
      </c>
      <c r="K181">
        <v>47</v>
      </c>
      <c r="L181" t="s">
        <v>46</v>
      </c>
      <c r="M181">
        <v>69</v>
      </c>
      <c r="N181">
        <v>151</v>
      </c>
      <c r="O181" s="2">
        <f>(Listado_pacientes_JAG_Biologico_18_11_2024[[#This Row],[Peso (kg)]]/(Listado_pacientes_JAG_Biologico_18_11_2024[[#This Row],[Talla (cm)]]*Listado_pacientes_JAG_Biologico_18_11_2024[[#This Row],[Talla (cm)]]))*10000</f>
        <v>30.261830621463968</v>
      </c>
      <c r="P181" t="s">
        <v>47</v>
      </c>
      <c r="Q181" t="s">
        <v>43</v>
      </c>
      <c r="R181" t="s">
        <v>42</v>
      </c>
      <c r="S181" t="s">
        <v>42</v>
      </c>
      <c r="T181" t="s">
        <v>43</v>
      </c>
      <c r="U181">
        <v>0</v>
      </c>
      <c r="V181">
        <v>0</v>
      </c>
      <c r="W181">
        <v>1</v>
      </c>
      <c r="X181">
        <v>0</v>
      </c>
      <c r="Y181">
        <v>40</v>
      </c>
      <c r="Z181" t="s">
        <v>43</v>
      </c>
      <c r="AA181" t="s">
        <v>43</v>
      </c>
      <c r="AB181" t="s">
        <v>42</v>
      </c>
      <c r="AC181" t="s">
        <v>42</v>
      </c>
      <c r="AD181" t="s">
        <v>43</v>
      </c>
      <c r="AE181" t="s">
        <v>42</v>
      </c>
      <c r="AF181" t="s">
        <v>42</v>
      </c>
      <c r="AG181" t="s">
        <v>42</v>
      </c>
      <c r="AH181" t="s">
        <v>42</v>
      </c>
      <c r="AI181" t="s">
        <v>42</v>
      </c>
      <c r="AJ181" t="s">
        <v>42</v>
      </c>
      <c r="AK181" t="s">
        <v>42</v>
      </c>
      <c r="AL181" t="s">
        <v>43</v>
      </c>
      <c r="AM181" t="s">
        <v>42</v>
      </c>
      <c r="AN181" t="s">
        <v>42</v>
      </c>
      <c r="AO181">
        <v>840</v>
      </c>
      <c r="AQ181">
        <v>99</v>
      </c>
      <c r="AR181" t="s">
        <v>43</v>
      </c>
      <c r="AS181">
        <v>138</v>
      </c>
      <c r="AT181" t="s">
        <v>42</v>
      </c>
      <c r="AU181" t="s">
        <v>42</v>
      </c>
      <c r="AV181">
        <v>14</v>
      </c>
      <c r="AW181">
        <v>3</v>
      </c>
      <c r="AX181">
        <v>3</v>
      </c>
      <c r="AY181" t="s">
        <v>42</v>
      </c>
      <c r="AZ181" t="s">
        <v>43</v>
      </c>
      <c r="BA181" t="s">
        <v>43</v>
      </c>
      <c r="BB181" t="s">
        <v>42</v>
      </c>
      <c r="BC181" t="s">
        <v>42</v>
      </c>
    </row>
    <row r="182" spans="1:55" x14ac:dyDescent="0.35">
      <c r="A182">
        <v>310</v>
      </c>
      <c r="B182" s="1">
        <v>45624</v>
      </c>
      <c r="C182" t="s">
        <v>40</v>
      </c>
      <c r="D182" t="s">
        <v>41</v>
      </c>
      <c r="E182" t="s">
        <v>43</v>
      </c>
      <c r="F182" t="s">
        <v>43</v>
      </c>
      <c r="G182" t="s">
        <v>43</v>
      </c>
      <c r="H182" t="s">
        <v>42</v>
      </c>
      <c r="I182" t="s">
        <v>48</v>
      </c>
      <c r="J182" t="s">
        <v>49</v>
      </c>
      <c r="K182">
        <v>59</v>
      </c>
      <c r="L182" t="s">
        <v>46</v>
      </c>
      <c r="M182">
        <v>57</v>
      </c>
      <c r="N182">
        <v>158</v>
      </c>
      <c r="O182" s="2">
        <f>(Listado_pacientes_JAG_Biologico_18_11_2024[[#This Row],[Peso (kg)]]/(Listado_pacientes_JAG_Biologico_18_11_2024[[#This Row],[Talla (cm)]]*Listado_pacientes_JAG_Biologico_18_11_2024[[#This Row],[Talla (cm)]]))*10000</f>
        <v>22.832879346258611</v>
      </c>
      <c r="P182" t="s">
        <v>47</v>
      </c>
      <c r="Q182" t="s">
        <v>42</v>
      </c>
      <c r="R182" t="s">
        <v>43</v>
      </c>
      <c r="S182" t="s">
        <v>42</v>
      </c>
      <c r="T182" t="s">
        <v>42</v>
      </c>
      <c r="U182">
        <v>2</v>
      </c>
      <c r="V182">
        <v>0</v>
      </c>
      <c r="W182">
        <v>3</v>
      </c>
      <c r="X182">
        <v>0</v>
      </c>
      <c r="Y182">
        <v>46</v>
      </c>
      <c r="Z182" t="s">
        <v>43</v>
      </c>
      <c r="AA182" t="s">
        <v>42</v>
      </c>
      <c r="AB182" t="s">
        <v>42</v>
      </c>
      <c r="AC182" t="s">
        <v>42</v>
      </c>
      <c r="AD182" t="s">
        <v>42</v>
      </c>
      <c r="AE182" t="s">
        <v>42</v>
      </c>
      <c r="AF182" t="s">
        <v>43</v>
      </c>
      <c r="AG182" t="s">
        <v>42</v>
      </c>
      <c r="AH182" t="s">
        <v>42</v>
      </c>
      <c r="AI182" t="s">
        <v>42</v>
      </c>
      <c r="AJ182" t="s">
        <v>42</v>
      </c>
      <c r="AK182" t="s">
        <v>42</v>
      </c>
      <c r="AL182" t="s">
        <v>42</v>
      </c>
      <c r="AM182" t="s">
        <v>42</v>
      </c>
      <c r="AN182" t="s">
        <v>42</v>
      </c>
      <c r="AO182">
        <v>1460</v>
      </c>
      <c r="AQ182">
        <v>775</v>
      </c>
      <c r="AR182" t="s">
        <v>42</v>
      </c>
      <c r="AS182">
        <v>31</v>
      </c>
      <c r="AT182" t="s">
        <v>43</v>
      </c>
      <c r="AU182" t="s">
        <v>43</v>
      </c>
      <c r="AV182">
        <v>5</v>
      </c>
      <c r="AW182">
        <v>0</v>
      </c>
      <c r="AX182">
        <v>4</v>
      </c>
      <c r="AY182" t="s">
        <v>42</v>
      </c>
      <c r="AZ182" t="s">
        <v>42</v>
      </c>
      <c r="BA182" t="s">
        <v>42</v>
      </c>
      <c r="BB182" t="s">
        <v>42</v>
      </c>
      <c r="BC182" t="s">
        <v>42</v>
      </c>
    </row>
    <row r="183" spans="1:55" x14ac:dyDescent="0.35">
      <c r="A183">
        <v>311</v>
      </c>
      <c r="B183" s="1">
        <v>45631</v>
      </c>
      <c r="C183" t="s">
        <v>40</v>
      </c>
      <c r="D183" t="s">
        <v>41</v>
      </c>
      <c r="E183" t="s">
        <v>43</v>
      </c>
      <c r="F183" t="s">
        <v>43</v>
      </c>
      <c r="G183" t="s">
        <v>43</v>
      </c>
      <c r="H183" t="s">
        <v>42</v>
      </c>
      <c r="I183" t="s">
        <v>48</v>
      </c>
      <c r="J183" t="s">
        <v>51</v>
      </c>
      <c r="K183">
        <v>48</v>
      </c>
      <c r="L183" t="s">
        <v>50</v>
      </c>
      <c r="M183">
        <v>64</v>
      </c>
      <c r="N183">
        <v>165</v>
      </c>
      <c r="O183" s="2">
        <f>(Listado_pacientes_JAG_Biologico_18_11_2024[[#This Row],[Peso (kg)]]/(Listado_pacientes_JAG_Biologico_18_11_2024[[#This Row],[Talla (cm)]]*Listado_pacientes_JAG_Biologico_18_11_2024[[#This Row],[Talla (cm)]]))*10000</f>
        <v>23.507805325987146</v>
      </c>
      <c r="P183" t="s">
        <v>47</v>
      </c>
      <c r="Q183" t="s">
        <v>42</v>
      </c>
      <c r="R183" t="s">
        <v>43</v>
      </c>
      <c r="S183" t="s">
        <v>42</v>
      </c>
      <c r="T183" t="s">
        <v>43</v>
      </c>
      <c r="U183">
        <v>2</v>
      </c>
      <c r="V183">
        <v>1</v>
      </c>
      <c r="W183">
        <v>3</v>
      </c>
      <c r="X183">
        <v>0</v>
      </c>
      <c r="Y183">
        <v>38</v>
      </c>
      <c r="Z183" t="s">
        <v>42</v>
      </c>
      <c r="AA183" t="s">
        <v>43</v>
      </c>
      <c r="AB183" t="s">
        <v>42</v>
      </c>
      <c r="AC183" t="s">
        <v>42</v>
      </c>
      <c r="AD183" t="s">
        <v>43</v>
      </c>
      <c r="AE183" t="s">
        <v>42</v>
      </c>
      <c r="AF183" t="s">
        <v>42</v>
      </c>
      <c r="AG183" t="s">
        <v>42</v>
      </c>
      <c r="AH183" t="s">
        <v>42</v>
      </c>
      <c r="AI183" t="s">
        <v>42</v>
      </c>
      <c r="AJ183" t="s">
        <v>42</v>
      </c>
      <c r="AK183" t="s">
        <v>42</v>
      </c>
      <c r="AL183" t="s">
        <v>42</v>
      </c>
      <c r="AN183" t="s">
        <v>42</v>
      </c>
      <c r="AO183">
        <v>1070</v>
      </c>
      <c r="AQ183">
        <v>1022</v>
      </c>
      <c r="AR183" t="s">
        <v>43</v>
      </c>
      <c r="AS183">
        <v>46</v>
      </c>
      <c r="AT183" t="s">
        <v>42</v>
      </c>
      <c r="AU183" t="s">
        <v>43</v>
      </c>
      <c r="AV183">
        <v>20</v>
      </c>
      <c r="AW183">
        <v>14</v>
      </c>
      <c r="AX183">
        <v>2</v>
      </c>
      <c r="AY183" t="s">
        <v>42</v>
      </c>
      <c r="AZ183" t="s">
        <v>43</v>
      </c>
      <c r="BA183" t="s">
        <v>42</v>
      </c>
      <c r="BB183" t="s">
        <v>42</v>
      </c>
      <c r="BC183" t="s">
        <v>42</v>
      </c>
    </row>
    <row r="184" spans="1:55" x14ac:dyDescent="0.35">
      <c r="A184">
        <v>312</v>
      </c>
      <c r="B184" s="1">
        <v>45631</v>
      </c>
      <c r="C184" t="s">
        <v>40</v>
      </c>
      <c r="D184" t="s">
        <v>41</v>
      </c>
      <c r="E184" t="s">
        <v>43</v>
      </c>
      <c r="F184" t="s">
        <v>42</v>
      </c>
      <c r="G184" t="s">
        <v>43</v>
      </c>
      <c r="H184" t="s">
        <v>42</v>
      </c>
      <c r="I184" t="s">
        <v>48</v>
      </c>
      <c r="J184" t="s">
        <v>49</v>
      </c>
      <c r="K184">
        <v>67</v>
      </c>
      <c r="L184" t="s">
        <v>50</v>
      </c>
      <c r="M184">
        <v>58</v>
      </c>
      <c r="N184">
        <v>161</v>
      </c>
      <c r="O184" s="2">
        <f>(Listado_pacientes_JAG_Biologico_18_11_2024[[#This Row],[Peso (kg)]]/(Listado_pacientes_JAG_Biologico_18_11_2024[[#This Row],[Talla (cm)]]*Listado_pacientes_JAG_Biologico_18_11_2024[[#This Row],[Talla (cm)]]))*10000</f>
        <v>22.37567995061919</v>
      </c>
      <c r="P184" t="s">
        <v>47</v>
      </c>
      <c r="Q184" t="s">
        <v>43</v>
      </c>
      <c r="R184" t="s">
        <v>43</v>
      </c>
      <c r="S184" t="s">
        <v>42</v>
      </c>
      <c r="T184" t="s">
        <v>43</v>
      </c>
      <c r="U184">
        <v>4</v>
      </c>
      <c r="V184">
        <v>1</v>
      </c>
      <c r="W184">
        <v>5</v>
      </c>
      <c r="X184">
        <v>0</v>
      </c>
      <c r="Y184">
        <v>32</v>
      </c>
      <c r="Z184" t="s">
        <v>42</v>
      </c>
      <c r="AA184" t="s">
        <v>43</v>
      </c>
      <c r="AB184" t="s">
        <v>42</v>
      </c>
      <c r="AC184" t="s">
        <v>42</v>
      </c>
      <c r="AD184" t="s">
        <v>42</v>
      </c>
      <c r="AE184" t="s">
        <v>42</v>
      </c>
      <c r="AF184" t="s">
        <v>42</v>
      </c>
      <c r="AG184" t="s">
        <v>42</v>
      </c>
      <c r="AH184" t="s">
        <v>42</v>
      </c>
      <c r="AI184" t="s">
        <v>42</v>
      </c>
      <c r="AJ184" t="s">
        <v>42</v>
      </c>
      <c r="AK184" t="s">
        <v>42</v>
      </c>
      <c r="AL184" t="s">
        <v>43</v>
      </c>
      <c r="AM184" t="s">
        <v>42</v>
      </c>
      <c r="AN184" t="s">
        <v>42</v>
      </c>
      <c r="AO184">
        <v>356</v>
      </c>
      <c r="AQ184">
        <v>101</v>
      </c>
      <c r="AR184" t="s">
        <v>43</v>
      </c>
      <c r="AS184">
        <v>55</v>
      </c>
      <c r="AU184" t="s">
        <v>43</v>
      </c>
      <c r="AV184">
        <v>10</v>
      </c>
      <c r="AY184" t="s">
        <v>43</v>
      </c>
      <c r="AZ184" t="s">
        <v>43</v>
      </c>
      <c r="BA184" t="s">
        <v>43</v>
      </c>
      <c r="BB184" t="s">
        <v>42</v>
      </c>
      <c r="BC184" t="s">
        <v>42</v>
      </c>
    </row>
    <row r="185" spans="1:55" x14ac:dyDescent="0.35">
      <c r="A185">
        <v>314</v>
      </c>
      <c r="B185" s="1">
        <v>45645</v>
      </c>
      <c r="C185" t="s">
        <v>40</v>
      </c>
      <c r="D185" t="s">
        <v>41</v>
      </c>
      <c r="E185" t="s">
        <v>43</v>
      </c>
      <c r="F185" t="s">
        <v>43</v>
      </c>
      <c r="G185" t="s">
        <v>43</v>
      </c>
      <c r="H185" t="s">
        <v>42</v>
      </c>
      <c r="I185" t="s">
        <v>48</v>
      </c>
      <c r="J185" t="s">
        <v>49</v>
      </c>
      <c r="K185">
        <v>57</v>
      </c>
      <c r="L185" t="s">
        <v>50</v>
      </c>
      <c r="M185">
        <v>76</v>
      </c>
      <c r="N185">
        <v>169</v>
      </c>
      <c r="O185" s="2">
        <f>(Listado_pacientes_JAG_Biologico_18_11_2024[[#This Row],[Peso (kg)]]/(Listado_pacientes_JAG_Biologico_18_11_2024[[#This Row],[Talla (cm)]]*Listado_pacientes_JAG_Biologico_18_11_2024[[#This Row],[Talla (cm)]]))*10000</f>
        <v>26.609712545078956</v>
      </c>
      <c r="P185" t="s">
        <v>47</v>
      </c>
      <c r="Q185" t="s">
        <v>42</v>
      </c>
      <c r="R185" t="s">
        <v>43</v>
      </c>
      <c r="S185" t="s">
        <v>42</v>
      </c>
      <c r="T185" t="s">
        <v>42</v>
      </c>
      <c r="U185">
        <v>0</v>
      </c>
      <c r="V185">
        <v>0</v>
      </c>
      <c r="W185">
        <v>4</v>
      </c>
      <c r="X185">
        <v>0</v>
      </c>
      <c r="Y185">
        <v>35</v>
      </c>
      <c r="Z185" t="s">
        <v>42</v>
      </c>
      <c r="AA185" t="s">
        <v>43</v>
      </c>
      <c r="AB185" t="s">
        <v>42</v>
      </c>
      <c r="AC185" t="s">
        <v>42</v>
      </c>
      <c r="AD185" t="s">
        <v>43</v>
      </c>
      <c r="AE185" t="s">
        <v>42</v>
      </c>
      <c r="AF185" t="s">
        <v>43</v>
      </c>
      <c r="AG185" t="s">
        <v>43</v>
      </c>
      <c r="AH185" t="s">
        <v>42</v>
      </c>
      <c r="AI185" t="s">
        <v>42</v>
      </c>
      <c r="AJ185" t="s">
        <v>42</v>
      </c>
      <c r="AK185" t="s">
        <v>42</v>
      </c>
      <c r="AL185" t="s">
        <v>43</v>
      </c>
      <c r="AO185">
        <v>1030</v>
      </c>
      <c r="AQ185">
        <v>262</v>
      </c>
      <c r="AR185" t="s">
        <v>42</v>
      </c>
      <c r="AS185">
        <v>10</v>
      </c>
      <c r="AT185" t="s">
        <v>42</v>
      </c>
      <c r="AU185" t="s">
        <v>42</v>
      </c>
      <c r="AV185">
        <v>19</v>
      </c>
      <c r="AW185">
        <v>8</v>
      </c>
      <c r="AX185">
        <v>1</v>
      </c>
      <c r="AY185" t="s">
        <v>42</v>
      </c>
      <c r="AZ185" t="s">
        <v>42</v>
      </c>
      <c r="BA185" t="s">
        <v>43</v>
      </c>
      <c r="BB185" t="s">
        <v>42</v>
      </c>
      <c r="BC185" t="s">
        <v>42</v>
      </c>
    </row>
    <row r="186" spans="1:55" x14ac:dyDescent="0.35">
      <c r="A186">
        <v>315</v>
      </c>
      <c r="B186" s="1">
        <v>45645</v>
      </c>
      <c r="C186" t="s">
        <v>40</v>
      </c>
      <c r="D186" t="s">
        <v>41</v>
      </c>
      <c r="E186" t="s">
        <v>43</v>
      </c>
      <c r="F186" t="s">
        <v>42</v>
      </c>
      <c r="G186" t="s">
        <v>43</v>
      </c>
      <c r="H186" t="s">
        <v>42</v>
      </c>
      <c r="I186" t="s">
        <v>48</v>
      </c>
      <c r="J186" t="s">
        <v>53</v>
      </c>
      <c r="K186">
        <v>52</v>
      </c>
      <c r="L186" t="s">
        <v>50</v>
      </c>
      <c r="M186">
        <v>62</v>
      </c>
      <c r="N186">
        <v>166</v>
      </c>
      <c r="O186" s="2">
        <f>(Listado_pacientes_JAG_Biologico_18_11_2024[[#This Row],[Peso (kg)]]/(Listado_pacientes_JAG_Biologico_18_11_2024[[#This Row],[Talla (cm)]]*Listado_pacientes_JAG_Biologico_18_11_2024[[#This Row],[Talla (cm)]]))*10000</f>
        <v>22.499637102627378</v>
      </c>
      <c r="P186" t="s">
        <v>47</v>
      </c>
      <c r="Q186" t="s">
        <v>42</v>
      </c>
      <c r="R186" t="s">
        <v>43</v>
      </c>
      <c r="S186" t="s">
        <v>43</v>
      </c>
      <c r="T186" t="s">
        <v>42</v>
      </c>
      <c r="U186">
        <v>2</v>
      </c>
      <c r="V186">
        <v>0</v>
      </c>
      <c r="W186">
        <v>2</v>
      </c>
      <c r="X186">
        <v>1</v>
      </c>
      <c r="Y186">
        <v>50</v>
      </c>
      <c r="Z186" t="s">
        <v>42</v>
      </c>
      <c r="AA186" t="s">
        <v>43</v>
      </c>
      <c r="AB186" t="s">
        <v>42</v>
      </c>
      <c r="AC186" t="s">
        <v>42</v>
      </c>
      <c r="AD186" t="s">
        <v>43</v>
      </c>
      <c r="AE186" t="s">
        <v>43</v>
      </c>
      <c r="AF186" t="s">
        <v>42</v>
      </c>
      <c r="AG186" t="s">
        <v>42</v>
      </c>
      <c r="AH186" t="s">
        <v>42</v>
      </c>
      <c r="AI186" t="s">
        <v>42</v>
      </c>
      <c r="AJ186" t="s">
        <v>42</v>
      </c>
      <c r="AK186" t="s">
        <v>42</v>
      </c>
      <c r="AL186" t="s">
        <v>43</v>
      </c>
      <c r="AO186">
        <v>660</v>
      </c>
      <c r="AQ186">
        <v>204</v>
      </c>
      <c r="AR186" t="s">
        <v>42</v>
      </c>
      <c r="AS186">
        <v>18</v>
      </c>
      <c r="AT186" t="s">
        <v>42</v>
      </c>
      <c r="AU186" t="s">
        <v>42</v>
      </c>
      <c r="AV186">
        <v>21</v>
      </c>
      <c r="AW186">
        <v>16</v>
      </c>
      <c r="AX186">
        <v>1</v>
      </c>
      <c r="AY186" t="s">
        <v>42</v>
      </c>
      <c r="AZ186" t="s">
        <v>42</v>
      </c>
      <c r="BA186" t="s">
        <v>43</v>
      </c>
      <c r="BB186" t="s">
        <v>42</v>
      </c>
      <c r="BC186" t="s">
        <v>42</v>
      </c>
    </row>
    <row r="187" spans="1:55" x14ac:dyDescent="0.35">
      <c r="A187">
        <v>316</v>
      </c>
      <c r="B187" s="1">
        <v>45645</v>
      </c>
      <c r="C187" t="s">
        <v>40</v>
      </c>
      <c r="D187" t="s">
        <v>41</v>
      </c>
      <c r="E187" t="s">
        <v>43</v>
      </c>
      <c r="F187" t="s">
        <v>42</v>
      </c>
      <c r="G187" t="s">
        <v>43</v>
      </c>
      <c r="H187" t="s">
        <v>42</v>
      </c>
      <c r="I187" t="s">
        <v>48</v>
      </c>
      <c r="J187" t="s">
        <v>51</v>
      </c>
      <c r="K187">
        <v>71</v>
      </c>
      <c r="L187" t="s">
        <v>50</v>
      </c>
      <c r="M187">
        <v>60</v>
      </c>
      <c r="N187">
        <v>158</v>
      </c>
      <c r="O187" s="2">
        <f>(Listado_pacientes_JAG_Biologico_18_11_2024[[#This Row],[Peso (kg)]]/(Listado_pacientes_JAG_Biologico_18_11_2024[[#This Row],[Talla (cm)]]*Listado_pacientes_JAG_Biologico_18_11_2024[[#This Row],[Talla (cm)]]))*10000</f>
        <v>24.034609838166961</v>
      </c>
      <c r="P187" t="s">
        <v>54</v>
      </c>
      <c r="Q187" t="s">
        <v>43</v>
      </c>
      <c r="R187" t="s">
        <v>43</v>
      </c>
      <c r="S187" t="s">
        <v>42</v>
      </c>
      <c r="T187" t="s">
        <v>43</v>
      </c>
      <c r="U187">
        <v>0</v>
      </c>
      <c r="V187">
        <v>0</v>
      </c>
      <c r="W187">
        <v>2</v>
      </c>
      <c r="X187">
        <v>0</v>
      </c>
      <c r="Y187">
        <v>44</v>
      </c>
      <c r="Z187" t="s">
        <v>43</v>
      </c>
      <c r="AA187" t="s">
        <v>43</v>
      </c>
      <c r="AB187" t="s">
        <v>42</v>
      </c>
      <c r="AC187" t="s">
        <v>42</v>
      </c>
      <c r="AD187" t="s">
        <v>43</v>
      </c>
      <c r="AE187" t="s">
        <v>43</v>
      </c>
      <c r="AF187" t="s">
        <v>42</v>
      </c>
      <c r="AG187" t="s">
        <v>43</v>
      </c>
      <c r="AH187" t="s">
        <v>42</v>
      </c>
      <c r="AI187" t="s">
        <v>42</v>
      </c>
      <c r="AJ187" t="s">
        <v>42</v>
      </c>
      <c r="AK187" t="s">
        <v>42</v>
      </c>
      <c r="AL187" t="s">
        <v>42</v>
      </c>
      <c r="AN187" t="s">
        <v>42</v>
      </c>
      <c r="AO187">
        <v>1780</v>
      </c>
      <c r="AR187" t="s">
        <v>43</v>
      </c>
      <c r="AS187">
        <v>28</v>
      </c>
      <c r="AT187" t="s">
        <v>43</v>
      </c>
      <c r="AU187" t="s">
        <v>42</v>
      </c>
      <c r="AV187">
        <v>15</v>
      </c>
      <c r="AW187">
        <v>16</v>
      </c>
      <c r="AX187">
        <v>3</v>
      </c>
      <c r="AY187" t="s">
        <v>43</v>
      </c>
      <c r="AZ187" t="s">
        <v>42</v>
      </c>
      <c r="BA187" t="s">
        <v>42</v>
      </c>
      <c r="BB187" t="s">
        <v>42</v>
      </c>
      <c r="BC187" t="s">
        <v>42</v>
      </c>
    </row>
    <row r="188" spans="1:55" x14ac:dyDescent="0.35">
      <c r="A188">
        <v>317</v>
      </c>
      <c r="B188" s="1">
        <v>45666</v>
      </c>
      <c r="C188" t="s">
        <v>40</v>
      </c>
      <c r="D188" t="s">
        <v>41</v>
      </c>
      <c r="E188" t="s">
        <v>43</v>
      </c>
      <c r="F188" t="s">
        <v>43</v>
      </c>
      <c r="G188" t="s">
        <v>43</v>
      </c>
      <c r="H188" t="s">
        <v>43</v>
      </c>
      <c r="I188" t="s">
        <v>48</v>
      </c>
      <c r="J188" t="s">
        <v>51</v>
      </c>
      <c r="K188">
        <v>68</v>
      </c>
      <c r="L188" t="s">
        <v>50</v>
      </c>
      <c r="M188">
        <v>80</v>
      </c>
      <c r="N188">
        <v>170</v>
      </c>
      <c r="O188" s="2">
        <f>(Listado_pacientes_JAG_Biologico_18_11_2024[[#This Row],[Peso (kg)]]/(Listado_pacientes_JAG_Biologico_18_11_2024[[#This Row],[Talla (cm)]]*Listado_pacientes_JAG_Biologico_18_11_2024[[#This Row],[Talla (cm)]]))*10000</f>
        <v>27.681660899653977</v>
      </c>
      <c r="P188" t="s">
        <v>47</v>
      </c>
      <c r="Q188" t="s">
        <v>43</v>
      </c>
      <c r="R188" t="s">
        <v>43</v>
      </c>
      <c r="S188" t="s">
        <v>43</v>
      </c>
      <c r="T188" t="s">
        <v>42</v>
      </c>
      <c r="U188">
        <v>2</v>
      </c>
      <c r="V188">
        <v>2</v>
      </c>
      <c r="W188">
        <v>2</v>
      </c>
      <c r="X188">
        <v>0</v>
      </c>
      <c r="Y188">
        <v>20</v>
      </c>
      <c r="Z188" t="s">
        <v>42</v>
      </c>
      <c r="AA188" t="s">
        <v>43</v>
      </c>
      <c r="AB188" t="s">
        <v>42</v>
      </c>
      <c r="AC188" t="s">
        <v>42</v>
      </c>
      <c r="AD188" t="s">
        <v>43</v>
      </c>
      <c r="AE188" t="s">
        <v>42</v>
      </c>
      <c r="AF188" t="s">
        <v>42</v>
      </c>
      <c r="AG188" t="s">
        <v>43</v>
      </c>
      <c r="AH188" t="s">
        <v>42</v>
      </c>
      <c r="AI188" t="s">
        <v>42</v>
      </c>
      <c r="AJ188" t="s">
        <v>42</v>
      </c>
      <c r="AK188" t="s">
        <v>42</v>
      </c>
      <c r="AL188" t="s">
        <v>42</v>
      </c>
      <c r="AM188" t="s">
        <v>42</v>
      </c>
      <c r="AN188" t="s">
        <v>42</v>
      </c>
      <c r="AO188">
        <v>1490</v>
      </c>
      <c r="AQ188">
        <v>4488</v>
      </c>
      <c r="AR188" t="s">
        <v>43</v>
      </c>
      <c r="AS188">
        <v>15</v>
      </c>
      <c r="AT188" t="s">
        <v>42</v>
      </c>
      <c r="AU188" t="s">
        <v>42</v>
      </c>
      <c r="AV188">
        <v>18</v>
      </c>
      <c r="AW188">
        <v>160</v>
      </c>
      <c r="AX188">
        <v>3</v>
      </c>
      <c r="AY188" t="s">
        <v>43</v>
      </c>
      <c r="AZ188" t="s">
        <v>43</v>
      </c>
      <c r="BA188" t="s">
        <v>43</v>
      </c>
      <c r="BB188" t="s">
        <v>42</v>
      </c>
      <c r="BC188" t="s">
        <v>42</v>
      </c>
    </row>
    <row r="189" spans="1:55" x14ac:dyDescent="0.35">
      <c r="A189">
        <v>318</v>
      </c>
      <c r="B189" s="1">
        <v>45666</v>
      </c>
      <c r="C189" t="s">
        <v>40</v>
      </c>
      <c r="D189" t="s">
        <v>41</v>
      </c>
      <c r="E189" t="s">
        <v>43</v>
      </c>
      <c r="F189" t="s">
        <v>43</v>
      </c>
      <c r="G189" t="s">
        <v>43</v>
      </c>
      <c r="H189" t="s">
        <v>42</v>
      </c>
      <c r="I189" t="s">
        <v>48</v>
      </c>
      <c r="J189" t="s">
        <v>51</v>
      </c>
      <c r="K189">
        <v>71</v>
      </c>
      <c r="L189" t="s">
        <v>50</v>
      </c>
      <c r="M189">
        <v>82</v>
      </c>
      <c r="N189">
        <v>178</v>
      </c>
      <c r="O189" s="2">
        <f>(Listado_pacientes_JAG_Biologico_18_11_2024[[#This Row],[Peso (kg)]]/(Listado_pacientes_JAG_Biologico_18_11_2024[[#This Row],[Talla (cm)]]*Listado_pacientes_JAG_Biologico_18_11_2024[[#This Row],[Talla (cm)]]))*10000</f>
        <v>25.880570635020828</v>
      </c>
      <c r="P189" t="s">
        <v>47</v>
      </c>
      <c r="Q189" t="s">
        <v>43</v>
      </c>
      <c r="R189" t="s">
        <v>43</v>
      </c>
      <c r="S189" t="s">
        <v>42</v>
      </c>
      <c r="T189" t="s">
        <v>42</v>
      </c>
      <c r="U189">
        <v>0</v>
      </c>
      <c r="V189">
        <v>0</v>
      </c>
      <c r="W189">
        <v>2</v>
      </c>
      <c r="X189">
        <v>0</v>
      </c>
      <c r="Y189">
        <v>5</v>
      </c>
      <c r="Z189" t="s">
        <v>42</v>
      </c>
      <c r="AA189" t="s">
        <v>43</v>
      </c>
      <c r="AB189" t="s">
        <v>42</v>
      </c>
      <c r="AC189" t="s">
        <v>42</v>
      </c>
      <c r="AD189" t="s">
        <v>43</v>
      </c>
      <c r="AE189" t="s">
        <v>42</v>
      </c>
      <c r="AF189" t="s">
        <v>42</v>
      </c>
      <c r="AG189" t="s">
        <v>42</v>
      </c>
      <c r="AH189" t="s">
        <v>42</v>
      </c>
      <c r="AI189" t="s">
        <v>42</v>
      </c>
      <c r="AJ189" t="s">
        <v>42</v>
      </c>
      <c r="AK189" t="s">
        <v>42</v>
      </c>
      <c r="AL189" t="s">
        <v>42</v>
      </c>
      <c r="AM189" t="s">
        <v>42</v>
      </c>
      <c r="AN189" t="s">
        <v>43</v>
      </c>
      <c r="AO189">
        <v>4040</v>
      </c>
      <c r="AQ189">
        <v>610</v>
      </c>
      <c r="AR189" t="s">
        <v>43</v>
      </c>
      <c r="AS189">
        <v>50</v>
      </c>
      <c r="AT189" t="s">
        <v>42</v>
      </c>
      <c r="AU189" t="s">
        <v>43</v>
      </c>
      <c r="AV189">
        <v>10</v>
      </c>
      <c r="AW189">
        <v>46</v>
      </c>
      <c r="AX189">
        <v>4</v>
      </c>
      <c r="AY189" t="s">
        <v>42</v>
      </c>
      <c r="AZ189" t="s">
        <v>42</v>
      </c>
      <c r="BA189" t="s">
        <v>42</v>
      </c>
      <c r="BB189" t="s">
        <v>42</v>
      </c>
      <c r="BC189" t="s">
        <v>42</v>
      </c>
    </row>
    <row r="190" spans="1:55" x14ac:dyDescent="0.35">
      <c r="A190">
        <v>323</v>
      </c>
      <c r="B190" s="1">
        <v>45694</v>
      </c>
      <c r="C190" s="6" t="s">
        <v>40</v>
      </c>
      <c r="D190" s="6" t="s">
        <v>41</v>
      </c>
      <c r="E190" s="6" t="s">
        <v>43</v>
      </c>
      <c r="F190" s="6" t="s">
        <v>43</v>
      </c>
      <c r="G190" s="6" t="s">
        <v>43</v>
      </c>
      <c r="H190" s="6" t="s">
        <v>42</v>
      </c>
      <c r="I190" s="6" t="s">
        <v>48</v>
      </c>
      <c r="J190" s="6" t="s">
        <v>53</v>
      </c>
      <c r="K190">
        <v>21</v>
      </c>
      <c r="L190" s="6" t="s">
        <v>46</v>
      </c>
      <c r="M190">
        <v>55</v>
      </c>
      <c r="N190">
        <v>155</v>
      </c>
      <c r="O190">
        <v>22.89</v>
      </c>
      <c r="P190" s="6" t="s">
        <v>47</v>
      </c>
      <c r="Q190" s="6" t="s">
        <v>42</v>
      </c>
      <c r="R190" s="6" t="s">
        <v>43</v>
      </c>
      <c r="S190" s="6" t="s">
        <v>43</v>
      </c>
      <c r="T190" s="6" t="s">
        <v>42</v>
      </c>
      <c r="U190">
        <v>0</v>
      </c>
      <c r="V190">
        <v>1</v>
      </c>
      <c r="W190">
        <v>2</v>
      </c>
      <c r="X190">
        <v>0</v>
      </c>
      <c r="Y190">
        <v>17</v>
      </c>
      <c r="Z190" s="6" t="s">
        <v>43</v>
      </c>
      <c r="AA190" s="6" t="s">
        <v>43</v>
      </c>
      <c r="AB190" s="6" t="s">
        <v>43</v>
      </c>
      <c r="AC190" s="6" t="s">
        <v>42</v>
      </c>
      <c r="AD190" s="6" t="s">
        <v>43</v>
      </c>
      <c r="AE190" s="6" t="s">
        <v>42</v>
      </c>
      <c r="AF190" s="6" t="s">
        <v>42</v>
      </c>
      <c r="AG190" s="6" t="s">
        <v>42</v>
      </c>
      <c r="AH190" s="6" t="s">
        <v>42</v>
      </c>
      <c r="AI190" s="6" t="s">
        <v>42</v>
      </c>
      <c r="AJ190" s="6" t="s">
        <v>42</v>
      </c>
      <c r="AK190" s="6" t="s">
        <v>42</v>
      </c>
      <c r="AL190" s="6" t="s">
        <v>42</v>
      </c>
      <c r="AM190" s="6" t="s">
        <v>42</v>
      </c>
      <c r="AN190" s="6" t="s">
        <v>42</v>
      </c>
      <c r="AO190">
        <v>1020</v>
      </c>
      <c r="AQ190">
        <v>128</v>
      </c>
      <c r="AR190" s="6" t="s">
        <v>42</v>
      </c>
      <c r="AS190">
        <v>140</v>
      </c>
      <c r="AT190" s="6" t="s">
        <v>42</v>
      </c>
      <c r="AU190" s="6" t="s">
        <v>43</v>
      </c>
      <c r="AV190">
        <v>24</v>
      </c>
      <c r="AW190">
        <v>0.4</v>
      </c>
      <c r="AX190">
        <v>0</v>
      </c>
      <c r="AY190" s="6" t="s">
        <v>42</v>
      </c>
      <c r="AZ190" s="6" t="s">
        <v>43</v>
      </c>
      <c r="BA190" s="6" t="s">
        <v>43</v>
      </c>
      <c r="BB190" s="6" t="s">
        <v>42</v>
      </c>
      <c r="BC190" s="6" t="s">
        <v>42</v>
      </c>
    </row>
    <row r="191" spans="1:55" x14ac:dyDescent="0.35">
      <c r="A191">
        <v>324</v>
      </c>
      <c r="B191" s="1">
        <v>45701</v>
      </c>
      <c r="C191" s="6" t="s">
        <v>40</v>
      </c>
      <c r="D191" s="6" t="s">
        <v>41</v>
      </c>
      <c r="E191" s="6" t="s">
        <v>43</v>
      </c>
      <c r="F191" s="6" t="s">
        <v>43</v>
      </c>
      <c r="G191" s="6" t="s">
        <v>43</v>
      </c>
      <c r="H191" s="6" t="s">
        <v>42</v>
      </c>
      <c r="I191" s="6" t="s">
        <v>48</v>
      </c>
      <c r="J191" s="6" t="s">
        <v>53</v>
      </c>
      <c r="K191">
        <v>32</v>
      </c>
      <c r="L191" s="6" t="s">
        <v>46</v>
      </c>
      <c r="M191">
        <v>67</v>
      </c>
      <c r="N191">
        <v>160</v>
      </c>
      <c r="O191">
        <v>26.17</v>
      </c>
      <c r="P191" s="6" t="s">
        <v>47</v>
      </c>
      <c r="Q191" s="6" t="s">
        <v>43</v>
      </c>
      <c r="R191" s="6" t="s">
        <v>43</v>
      </c>
      <c r="S191" s="6" t="s">
        <v>42</v>
      </c>
      <c r="T191" s="6" t="s">
        <v>43</v>
      </c>
      <c r="U191">
        <v>0</v>
      </c>
      <c r="V191">
        <v>0</v>
      </c>
      <c r="W191">
        <v>2</v>
      </c>
      <c r="X191">
        <v>0</v>
      </c>
      <c r="Y191">
        <v>28</v>
      </c>
      <c r="Z191" s="6" t="s">
        <v>43</v>
      </c>
      <c r="AA191" s="6" t="s">
        <v>43</v>
      </c>
      <c r="AB191" s="6" t="s">
        <v>42</v>
      </c>
      <c r="AC191" s="6" t="s">
        <v>42</v>
      </c>
      <c r="AD191" s="6" t="s">
        <v>43</v>
      </c>
      <c r="AE191" s="6" t="s">
        <v>42</v>
      </c>
      <c r="AF191" s="6" t="s">
        <v>42</v>
      </c>
      <c r="AG191" s="6" t="s">
        <v>42</v>
      </c>
      <c r="AH191" s="6" t="s">
        <v>42</v>
      </c>
      <c r="AI191" s="6" t="s">
        <v>42</v>
      </c>
      <c r="AJ191" s="6" t="s">
        <v>42</v>
      </c>
      <c r="AK191" s="6" t="s">
        <v>42</v>
      </c>
      <c r="AL191" s="6" t="s">
        <v>42</v>
      </c>
      <c r="AM191" s="6" t="s">
        <v>42</v>
      </c>
      <c r="AN191" s="6" t="s">
        <v>42</v>
      </c>
      <c r="AO191">
        <v>680</v>
      </c>
      <c r="AQ191">
        <v>420</v>
      </c>
      <c r="AR191" s="6" t="s">
        <v>43</v>
      </c>
      <c r="AS191">
        <v>185</v>
      </c>
      <c r="AT191" s="6" t="s">
        <v>42</v>
      </c>
      <c r="AU191" s="6" t="s">
        <v>43</v>
      </c>
      <c r="AV191">
        <v>14</v>
      </c>
      <c r="AW191">
        <v>3.2</v>
      </c>
      <c r="AX191">
        <v>3</v>
      </c>
      <c r="AY191" s="6" t="s">
        <v>42</v>
      </c>
      <c r="AZ191" s="6" t="s">
        <v>42</v>
      </c>
      <c r="BA191" s="6" t="s">
        <v>43</v>
      </c>
      <c r="BB191" s="6" t="s">
        <v>42</v>
      </c>
      <c r="BC191" s="6" t="s">
        <v>42</v>
      </c>
    </row>
    <row r="192" spans="1:55" x14ac:dyDescent="0.35">
      <c r="A192">
        <v>326</v>
      </c>
      <c r="B192" s="1">
        <v>45715</v>
      </c>
      <c r="C192" s="6" t="s">
        <v>40</v>
      </c>
      <c r="D192" s="6" t="s">
        <v>52</v>
      </c>
      <c r="E192" s="6" t="s">
        <v>43</v>
      </c>
      <c r="F192" s="6" t="s">
        <v>42</v>
      </c>
      <c r="G192" s="6" t="s">
        <v>43</v>
      </c>
      <c r="H192" s="6" t="s">
        <v>42</v>
      </c>
      <c r="I192" s="6" t="s">
        <v>48</v>
      </c>
      <c r="J192" s="6" t="s">
        <v>49</v>
      </c>
      <c r="K192">
        <v>57</v>
      </c>
      <c r="L192" s="6" t="s">
        <v>46</v>
      </c>
      <c r="M192">
        <v>60</v>
      </c>
      <c r="N192">
        <v>152</v>
      </c>
      <c r="O192">
        <v>25.96</v>
      </c>
      <c r="P192" s="6" t="s">
        <v>47</v>
      </c>
      <c r="Q192" s="6" t="s">
        <v>43</v>
      </c>
      <c r="R192" s="6" t="s">
        <v>43</v>
      </c>
      <c r="S192" s="6" t="s">
        <v>42</v>
      </c>
      <c r="T192" s="6" t="s">
        <v>42</v>
      </c>
      <c r="U192">
        <v>0</v>
      </c>
      <c r="V192">
        <v>0</v>
      </c>
      <c r="W192">
        <v>3</v>
      </c>
      <c r="X192">
        <v>0</v>
      </c>
      <c r="Y192">
        <v>10</v>
      </c>
      <c r="Z192" s="6" t="s">
        <v>43</v>
      </c>
      <c r="AA192" s="6" t="s">
        <v>43</v>
      </c>
      <c r="AB192" s="6" t="s">
        <v>42</v>
      </c>
      <c r="AC192" s="6" t="s">
        <v>42</v>
      </c>
      <c r="AD192" s="6" t="s">
        <v>42</v>
      </c>
      <c r="AE192" s="6" t="s">
        <v>43</v>
      </c>
      <c r="AF192" s="6" t="s">
        <v>42</v>
      </c>
      <c r="AG192" s="6" t="s">
        <v>42</v>
      </c>
      <c r="AH192" s="6" t="s">
        <v>42</v>
      </c>
      <c r="AI192" s="6" t="s">
        <v>42</v>
      </c>
      <c r="AJ192" s="6" t="s">
        <v>42</v>
      </c>
      <c r="AK192" s="6" t="s">
        <v>42</v>
      </c>
      <c r="AL192" s="6" t="s">
        <v>42</v>
      </c>
      <c r="AM192" s="6" t="s">
        <v>42</v>
      </c>
      <c r="AN192" s="6" t="s">
        <v>42</v>
      </c>
      <c r="AO192">
        <v>1550</v>
      </c>
      <c r="AQ192">
        <v>376</v>
      </c>
      <c r="AR192" s="6" t="s">
        <v>42</v>
      </c>
      <c r="AS192">
        <v>35</v>
      </c>
      <c r="AT192" s="6" t="s">
        <v>42</v>
      </c>
      <c r="AU192" s="6" t="s">
        <v>42</v>
      </c>
      <c r="AV192">
        <v>8</v>
      </c>
      <c r="AW192">
        <v>4.2</v>
      </c>
      <c r="AX192">
        <v>4</v>
      </c>
      <c r="AY192" s="6" t="s">
        <v>42</v>
      </c>
      <c r="AZ192" s="6" t="s">
        <v>43</v>
      </c>
      <c r="BA192" s="6" t="s">
        <v>43</v>
      </c>
      <c r="BB192" s="6" t="s">
        <v>42</v>
      </c>
      <c r="BC192" s="6" t="s"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B043D-8904-456A-8351-87F494252E93}">
  <dimension ref="A3:B8"/>
  <sheetViews>
    <sheetView workbookViewId="0">
      <selection activeCell="D6" sqref="D6"/>
    </sheetView>
  </sheetViews>
  <sheetFormatPr baseColWidth="10" defaultRowHeight="14.5" x14ac:dyDescent="0.35"/>
  <cols>
    <col min="1" max="1" width="16.54296875" bestFit="1" customWidth="1"/>
    <col min="2" max="2" width="25.26953125" bestFit="1" customWidth="1"/>
    <col min="3" max="4" width="21.26953125" bestFit="1" customWidth="1"/>
    <col min="5" max="5" width="11.453125" bestFit="1" customWidth="1"/>
  </cols>
  <sheetData>
    <row r="3" spans="1:2" x14ac:dyDescent="0.35">
      <c r="A3" s="4" t="s">
        <v>74</v>
      </c>
      <c r="B3" t="s">
        <v>76</v>
      </c>
    </row>
    <row r="4" spans="1:2" x14ac:dyDescent="0.35">
      <c r="A4" s="5" t="s">
        <v>49</v>
      </c>
      <c r="B4">
        <v>56</v>
      </c>
    </row>
    <row r="5" spans="1:2" x14ac:dyDescent="0.35">
      <c r="A5" s="5" t="s">
        <v>53</v>
      </c>
      <c r="B5">
        <v>76</v>
      </c>
    </row>
    <row r="6" spans="1:2" x14ac:dyDescent="0.35">
      <c r="A6" s="5" t="s">
        <v>51</v>
      </c>
      <c r="B6">
        <v>34</v>
      </c>
    </row>
    <row r="7" spans="1:2" x14ac:dyDescent="0.35">
      <c r="A7" s="5" t="s">
        <v>45</v>
      </c>
      <c r="B7">
        <v>22</v>
      </c>
    </row>
    <row r="8" spans="1:2" x14ac:dyDescent="0.35">
      <c r="A8" s="5" t="s">
        <v>75</v>
      </c>
      <c r="B8">
        <v>188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K A A B Q S w M E F A A C A A g A 2 4 l y W Z 3 j B J G k A A A A 9 g A A A B I A H A B D b 2 5 m a W c v U G F j a 2 F n Z S 5 4 b W w g o h g A K K A U A A A A A A A A A A A A A A A A A A A A A A A A A A A A h Y 9 N D o I w G E S v Q r q n P 2 C i k o + y Y C v R x M S 4 b W q F R i i G F s v d X H g k r y B G U X c u 5 8 1 b z N y v N 8 i G p g 4 u q r O 6 N S l i m K J A G d k e t C l T 1 L t j u E A Z h 4 2 Q J 1 G q Y J S N T Q Z 7 S F H l 3 D k h x H u P f Y z b r i Q R p Y z s i 9 V W V q o R 6 C P r / 3 K o j X X C S I U 4 7 F 5 j e I R Z P M N s v s Q U y A S h 0 O Y r R O P e Z / s D I e 9 r 1 3 e K K x v m a y B T B P L + w B 9 Q S w M E F A A C A A g A 2 4 l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J c l k 6 W / I l P w c A A O s S A A A T A B w A R m 9 y b X V s Y X M v U 2 V j d G l v b j E u b S C i G A A o o B Q A A A A A A A A A A A A A A A A A A A A A A A A A A A D V W M 1 u G 0 c S v h v w O x Q Y L E A C t G Q 6 s R E o q w 0 Y i r I Z 6 C 8 i b Q S I c m j O N K l W e r o n 3 T 2 E Z S M P k E M e Q o c c f P A h E L C H X A J k 3 m S f Z L / q I U W J M 7 a w i + x h B Y g / 0 9 X V 9 f N V f d X 0 M g n K G h p X 7 7 0 v H j 5 4 + M C f C y d T + q R 1 o H w Q q a V c J E q a I D 1 9 3 X 9 O X y m r 7 V w l l n q f U 6 9 H T x 4 / + a x F u 6 R l e P i A 8 H f s 1 F w a P B n 4 x d a e T Y o M m 9 v 7 S s u t g Y U a E 3 y 7 N d g 5 e + m l 8 3 g t h F P 2 7 N j I P a c W 8 m z o E 6 e C 5 W f 7 h U l x d n l t 6 E g W m d X l N Q 4 W Z w P o c J Z S S c P X i d T S J E r Q I + q P D / u j 0 y G d D r / N l R N n X x c m C O r 7 T N B z J 6 B 6 Z B b S B z V f 6 o Q 3 Z / f 7 u N X r b b G P W 4 l f t D r d 7 / a k V p k K 0 u 2 2 u q 0 u D a w u M u N 3 n z 3 r 0 t A k N l V m v v v s 6 e P H v S 5 9 U 9 g g x + F S y 9 3 1 x 6 0 j a + T 3 n W 4 V r E 9 a 2 C S m 8 g 2 M 8 J Q 7 m 9 m F w k e O 6 E R M I X 7 C z 4 J 8 I U W K e L W r 6 H b p u + X z v t b j R G j h / G 5 w x W 3 F E 5 V b S k Q 2 V d C 9 1 j d x w v i Z d V l l + e Q y l 7 7 9 Q T O 6 b 9 + 2 j s r f M x n j r W / i B M 9 H J j z 7 b I v 3 / 9 S l t 6 1 T m U s R 8 N T D D k 4 5 R A I W K c j X Y V N C m E T W 1 k c p d q k Z M l z l 5 + P n H d l s 6 u S m 0 F 2 N + z I 5 F 4 y T 3 E k P i a V i o P O C s b G z 2 p C K U C n d U 2 J u y m u A J L E 7 D e q M D T G q u n x v G k U i 2 u a M N p L W K 2 N n 5 X s N j z 4 q K X T 5 z s 3 v k 5 o 8 g W B o O B N V l R Y J o K 5 M C i W p q D t 4 I 8 v I j l V k V 9 K W L P n C 5 x J f 0 w b t w 1 S k 9 e i P 5 W t b E z 2 R 3 l L 7 h 3 m n L j 8 R W g t q J 1 n D W v k L W 8 K p p E x 4 Q Y l 1 u X V C U 3 t 0 O G i Q P 0 K b 0 C w d n A g i 4 9 R b e j 4 6 6 r P f W M l s F h 9 B A m f W U o 9 n M T j 1 O D o u a 2 W p C E q r N 1 V b c I y f m T L K 0 d E x T O P O o y P q B K e m n Z x b 2 L 5 7 C H P X i 6 R R R R 4 Y C R Y e U b s / + O b R U / o H 9 b a e d q k / m N D f 0 T a 7 C L y x h I 5 U X t E U X q w U c A Y R A B x e B O x m z z q d v 9 T a F y h 1 R 0 4 m a o q c 0 7 9 + / v U J J S p h q 2 H 8 X B e J R R K 4 C F S K l s j J w F s b a x D 9 l N L y P e y K S C u M 7 S z D L s r f L E d 7 o e x f a y 3 O 7 J F 8 L R L p p s s 0 V h X x Y y H h x I + F c n h I 5 9 b n K g j W X g l d b j P I 5 4 5 R C R N f D k a I + I J 7 j F 5 K Z D I p r 1 D I 4 n / t w g F T x v L Q x O G V z 2 S p m S 4 u L M 5 9 5 6 T d o V O 5 s m x / + K q 3 v f 9 q A B M N o A B 0 o e U w 7 c C j G V v h l v D G a g a f U a R 0 S a + G + z 1 A x 4 d H U 2 c j G W n B 9 O Y A u M 8 f / 6 3 u 0 7 q 1 0 0 J 5 x X B D T t 0 8 U q q P K I x + V O E p f 9 d B Z T a G q a E s 1 7 q W U f c 3 O W G K / + / V r X M P 6 v S 3 0 w 4 B U y E 3 y n k k q I L s f 3 p C r j y i V e H / D k S U W Q i v F u L G + L o e 7 p C V 1 w o W 8 q d 1 6 e N L B Q Q 2 w T c 0 s 1 P s C s q v O a B O m 2 A R M E n h o 9 w K P T W x P Q k g h E p X K K / z J p m X X N P I R X 3 l p L z W Y D Z P B h 0 Y x d 5 A 3 h V U 5 w L 8 b p H c W X n F N F L n C 8 Z n J j k m w A A P Y j z M i Z s k L p t b f 9 y P B d o f H Q 3 H N S V j B D D F F B J J Q e R G i u 1 z m M c f y E 5 5 w s D A u q h K y B e y S u 8 H 7 c g L n V k j 3 J 2 t H w 6 k 8 r P C r E Y Q S g r p U m R y Y Z P G w G C e 8 v A Q n T z 3 i I e 3 q B x d k z q e S q 8 q J v 1 I u A p k c D X l U v t g O O 7 S + K L 8 J 4 o J E x 8 G Y w 2 4 e i Q Y / 6 F 8 l 0 G q S 6 + E T w r N e e + S D E m 9 x l + U V 1 M M 1 B T E t L x C 1 T T k 7 B Y D 5 w L l h T l 4 u 7 l m w H O C c H Y S O 5 g y 5 / g e 8 1 v T G S V F e i 5 d b C Y N 6 5 c 2 c l C x I u s 4 M J X X M 8 U 8 h A L 2 g t s I 5 W h 3 M x R H j A n X P k J 9 L i 4 F o o A W z G W G t 7 T A W B v k X Z p o K r f V e V l 5 5 e M 8 1 X Q y c F u E S B q A a s L T w 0 X D B F p 5 s B A 6 + g H J e J O A u t F 8 S B M b I g w 2 9 v z 5 x 4 G g G 3 j d A B M d K 3 Z o a p 8 M 9 8 F S 3 M g 7 1 W y L u 5 g C i + A h A u E h j b k I / Y W 8 Z L q x i e x 8 2 V C s v t D V v Q Z 3 g m k c g f c l C K q d 5 9 O G q P z 5 x w T z B 3 f V 1 b 6 l F w g E K P I 9 z + T M K 6 q q H P R c h 2 v X Q s S L 1 3 I Y F l 8 y f W 0 + 3 K E 9 6 Y U D K e q N z j h z P L I z s 6 G s m H E s f 0 4 K v E i / P i x O c N G H y 9 j 4 Y + Y Z N e 4 D u G r 0 Z a k i K T B r c Q / h r s K n q v 8 b t 0 6 K i E K e H u v 5 W y 9 i z v w o 0 Q F O c x Y G 9 m c q E s a i Y i m e M h v G 9 l s T N s f n F s M u h 8 I 4 t P O t X l V i 9 X Y a O 1 a q m H Z Y + n g w r m 2 i N t M 5 K q m K X Q S 9 U Q z 2 D t 1 v V I K b o D J L v h 4 N x t s H / a / 6 1 N S o N 7 b F C X f t U d X N 0 q o F o C 5 x u 3 Y i h 9 V t K K 3 3 1 a V j c l P R j R 5 c u E 3 V R e 5 Y i C 9 2 4 4 R 7 b e 0 j Z X N r + M c K O i w 8 c z j f P / n 0 f l K p P Q E Y r Z k z v 7 Y P + o f 9 z v 0 R y P j n G F 3 8 A A K 7 V 1 a 8 U e B 9 U A 7 8 u F c Y b m U 2 1 9 C L 6 P E o i u w 2 k O K t y + 0 y h q m M 9 1 C G w X 1 3 4 a m 4 2 L i t / t R 5 + E C Z 5 p 8 / v v g 3 U E s B A i 0 A F A A C A A g A 2 4 l y W Z 3 j B J G k A A A A 9 g A A A B I A A A A A A A A A A A A A A A A A A A A A A E N v b m Z p Z y 9 Q Y W N r Y W d l L n h t b F B L A Q I t A B Q A A g A I A N u J c l k P y u m r p A A A A O k A A A A T A A A A A A A A A A A A A A A A A P A A A A B b Q 2 9 u d G V u d F 9 U e X B l c 1 0 u e G 1 s U E s B A i 0 A F A A C A A g A 2 4 l y W T p b 8 i U / B w A A 6 x I A A B M A A A A A A A A A A A A A A A A A 4 Q E A A E Z v c m 1 1 b G F z L 1 N l Y 3 R p b 2 4 x L m 1 Q S w U G A A A A A A M A A w D C A A A A b Q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2 A A A A A A A A D h X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l z d G F k b y U y M H B h Y 2 l l b n R l c y U y M E p B R y U y M E J p b 2 x v Z 2 l j b y U y M D E 4 J T I w M T E l M j A y M D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M y N z Q 0 N T c t Z D Q 4 M i 0 0 Z m M 4 L T g 2 N 2 M t N z J l Z W V l N j U 3 Y j d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x p c 3 R h Z G 9 f c G F j a W V u d G V z X 0 p B R 1 9 C a W 9 s b 2 d p Y 2 9 f M T h f M T F f M j A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h U M j I 6 M T Q 6 N T U u M j I w O D E y M V o i I C 8 + P E V u d H J 5 I F R 5 c G U 9 I k Z p b G x D b 2 x 1 b W 5 U e X B l c y I g V m F s d W U 9 I n N B d 1 l H Q X d Z S k J n W U d C Z 1 l H Q m d N R 0 F 3 T U R C Z 1 l H Q m d Z R E F 3 T U R B d 1 l H Q m d Z R 0 J n W U d C Z 1 l H Q m d Z R 0 F 3 W U d B d 0 1 E Q m d N R 0 J n T U R B d 1 l E Q m d Z R 0 J n W U d C Z 1 l H I i A v P j x F b n R y e S B U e X B l P S J G a W x s Q 2 9 s d W 1 u T m F t Z X M i I F Z h b H V l P S J z W y Z x d W 9 0 O 0 7 D u m 1 l c m 8 g Z G V s I H B h Y 2 l l b n R l J n F 1 b 3 Q 7 L C Z x d W 9 0 O 1 J l c G V h d C B J b n N 0 c n V t Z W 5 0 J n F 1 b 3 Q 7 L C Z x d W 9 0 O 1 J l c G V h d C B J b n N 0 Y W 5 j Z S Z x d W 9 0 O y w m c X V v d D t J Z G V u d G l m a W N h Y 2 n D s 2 4 g Z G V s I H B h Y 2 l l b n R l J n F 1 b 3 Q 7 L C Z x d W 9 0 O 0 5 v b W J y Z S B k Z W w g c G F j a W V u d G U m c X V v d D s s J n F 1 b 3 Q 7 R m V j a G E g Z G U g c H J l c 2 V u d G F j a c O z b i B l b i B q d W 5 0 Y T o m c X V v d D s s J n F 1 b 3 Q 7 R G l h Z 2 7 D s 3 N 0 a W N v O i Z x d W 9 0 O y w m c X V v d D t G Z W 5 v d G l w b y B j b M O t b m l j b z o m c X V v d D s s J n F 1 b 3 Q 7 Q X N t Y S B n c m F 2 Z S B l b 3 N p b m 9 m w 6 1 s a W N h O i Z x d W 9 0 O y w m c X V v d D t B c 2 1 h I G d y Y X Z l I G F s w 6 l y Z 2 l j Y T o m c X V v d D s s J n F 1 b 3 Q 7 Q X N t Y S B n c m F 2 Z S B U M i B h b H R v O i Z x d W 9 0 O y w m c X V v d D t D b 2 5 k d W N 0 Y S B p b m R p Y 2 F k Y S B l b i B q d W 5 0 Y T o m c X V v d D s s J n F 1 b 3 Q 7 Q m l v b M O z Z 2 l j b y B p b m R p Y 2 F k b y B v I H N 1 c 3 B l b m R p Z G 8 6 J n F 1 b 3 Q 7 L C Z x d W 9 0 O 0 V k Y W Q m c X V v d D s s J n F 1 b 3 Q 7 U 2 V 4 b y Z x d W 9 0 O y w m c X V v d D t Q Z X N v I C h r Z y k m c X V v d D s s J n F 1 b 3 Q 7 V G F s b G E g K G N t K S Z x d W 9 0 O y w m c X V v d D v D j W 5 k a W N l I G R l I G 1 h c 2 E g Y 2 9 y c G 9 y Y W w g K E l N Q y k m c X V v d D s s J n F 1 b 3 Q 7 T m l 2 Z W w g Z G U g d H J h d G F t a W V u d G 8 g R 0 l O Q S B l b i B l b C B t b 2 1 l b n R v I G R l I G x h I H B y Z X N l b n R h Y 2 n D s 2 4 g Z W 4 g b G E g a n V u d G E m c X V v d D s s J n F 1 b 3 Q 7 Q 3 J p d G V y a W 8 g d X R p b G l 6 Y W R v I H B h c m E g Z G V m a W 5 p c i B O T y B j b 2 5 0 c m 9 s I G R l b C B h c 2 1 h I C h j a G 9 p Y 2 U 9 T W F s I G N v b n R y b 2 w g Z G U g b G 9 z I H P D r W 5 0 b 2 1 h c y A o Q U N R L T U g X H U w M D N l I D E u N S w g Q U N U I F x 1 M D A z Y y A y M C w g b y B u b y B l c 3 T D o S B i a W V u I G N v b n R y b 2 x h Z G E g c G 9 y I H B h d X R h c y B H S U 5 B K S k m c X V v d D s s J n F 1 b 3 Q 7 Q 3 J p d G V y a W 8 g d X R p b G l 6 Y W R v I H B h c m E g Z G V m a W 5 p c i B O T y B j b 2 5 0 c m 9 s I G R l b C B h c 2 1 h I C h j a G 9 p Y 2 U 9 S G F i Z X I g c m V j a W J p Z G 8 g 4 o m l M i B j a W N s b 3 M g Z G U g Z 2 x 1 Y 2 9 j b 3 J 0 a W N v a W R l c y B v c m F s Z X M g K G R l I O K J p T M g Z M O t Y X M g Y 2 F k Y S B 1 b m 8 p I G V u I G V s I G H D s W 8 g c H J l d m l v K S Z x d W 9 0 O y w m c X V v d D t D c m l 0 Z X J p b y B 1 d G l s a X p h Z G 8 g c G F y Y S B k Z W Z p b m l y I E 5 P I G N v b n R y b 2 w g Z G V s I G F z b W E g K G N o b 2 l j Z T 3 i i a U x I G V 4 Y W N l c m J h Y 2 n D s 2 4 g Z 3 J h d m U g c X V l I H J l c X V p c m n D s y B o b 3 N w a X R h b G l 6 Y W N p w 7 N u I H k v b y B p b m d y Z X N v I G V u I F V D S S B v I H Z l b n R p b G F j a c O z b i B t Z W P D o W 5 p Y 2 E g Z W 4 g Z W w g Y c O x b y B w c m V 2 a W 8 p J n F 1 b 3 Q 7 L C Z x d W 9 0 O 0 N y a X R l c m l v I H V 0 a W x p e m F k b y B w Y X J h I G R l Z m l u a X I g T k 8 g Y 2 9 u d H J v b C B k Z W w g Y X N t Y S A o Y 2 h v a W N l P U x p b W l 0 Y W N p w 7 N u I G N y w 7 N u a W N h I G R l b C B m b H V q b y B h w 6 l y Z W 8 6 I F J l b G F j a c O z b i B G R V Y x L 0 Z W Q y B t Z W 5 v c i B h b C B s w 6 1 t a X R l I G l u Z m V y a W 9 y I G R l I G x h I G 5 v c m 1 h b G l k Y W Q g e S B W R U Y x I H B v c 3 Q t Y n J v b m N v Z G l s Y X R h Z G 9 y I F x 1 M D A z Y y A 4 M C U p J n F 1 b 3 Q 7 L C Z x d W 9 0 O 0 7 D u m 1 l c m 8 g Z G U g d m l z a X R h c y B h I H V y Z 2 V u Y 2 l h c y B w b 3 I g Y X N t Y S B l b i B l b C D D u m x 0 a W 1 v I G H D s W 8 m c X V v d D s s J n F 1 b 3 Q 7 T s O 6 b W V y b y B k Z S B p b m d y Z X N v c y B o b 3 N w a X R h b G F y a W 9 z I H B v c i B h c 2 1 h I G V u I G V s I M O 6 b H R p b W 8 g Y c O x b y Z x d W 9 0 O y w m c X V v d D t O w 7 p t Z X J v I G R l I G V 4 Y W N l c m J h Y 2 l v b m V z I H F 1 Z S B y Z X F 1 a X J p Z X J v b i B j a W N s b y B k Z S B l c 3 R l c m 9 p Z G V z I G V u I G V s I M O 6 b H R p b W 8 g Y c O x b y Z x d W 9 0 O y w m c X V v d D t O w 7 p t Z X J v I G R l I G V w a X N v Z G l v c y B k Z S B 2 Z W 5 0 a W x h Y 2 n D s 2 4 g a W 5 2 Y X N p d m E g c G 9 y I G F z b W E m c X V v d D s s J n F 1 b 3 Q 7 R W R h Z C B k Z S B p b m l j a W 8 g Z G U g c 8 O t b n R v b W F z I G R l I G F z b W E g K G H D s W 9 z K S Z x d W 9 0 O y w m c X V v d D t S a W 5 p d G l z I G F s w 6 l y Z 2 l j Y S Z x d W 9 0 O y w m c X V v d D t S a W 5 v c 2 l u d X N p d G l z I G N y w 7 N u a W N h J n F 1 b 3 Q 7 L C Z x d W 9 0 O 0 R l c m 1 h d G l 0 a X M g Y X T D s 3 B p Y 2 E m c X V v d D s s J n F 1 b 3 Q 7 V X J 0 a W N h c m l h J n F 1 b 3 Q 7 L C Z x d W 9 0 O 1 D D s 2 x p c G 9 z I G 5 h c 2 F s Z X M m c X V v d D s s J n F 1 b 3 Q 7 U m V m b H V q b y B n Y X N 0 c m 9 l c 2 9 m w 6 F n a W N v J n F 1 b 3 Q 7 L C Z x d W 9 0 O 0 V u Z m V y b W V k Y W Q g c m V z c G l y Y X R v c m l h I G V 4 Y W N l c m J h Z G E g c G 9 y I E F T Q S B 5 L 2 8 g Q U l O R V M m c X V v d D s s J n F 1 b 3 Q 7 U 8 O t b m R y b 2 1 l I G R l I G F w b m V h L 2 h p c G 9 w b m V h I G 9 i c 3 R y d W N 0 a X Z h I G R l b C B z d W X D s W 8 m c X V v d D s s J n F 1 b 3 Q 7 R W 5 m Z X J t Z W R h Z C B w d W x t b 2 5 h c i B v Y n N 0 c n V j d G l 2 Y S B j c s O z b m l j Y S Z x d W 9 0 O y w m c X V v d D t E a X N m d W 5 j a c O z b i B k Z S B j d W V y Z G F z I H Z v Y 2 F s Z X M m c X V v d D s s J n F 1 b 3 Q 7 V H J h c 3 R v c m 5 v I H B z a W N v c 2 9 j a W F s J n F 1 b 3 Q 7 L C Z x d W 9 0 O 0 9 i Z X N p Z G F k J n F 1 b 3 Q 7 L C Z x d W 9 0 O 0 V u Z m V y b W V k Y W Q g c m V 1 b W F 0 b 2 z D s 2 d p Y 2 E g K E x F U y w g U 2 r D t m d y Z W 4 s I E V z Y 2 x l c m 9 z a X M g c 2 l z d M O p b W l j Y S w g V m F z Y 3 V s a X R p c y w g Z X R j K S Z x d W 9 0 O y w m c X V v d D t I w 6 F i a X R v I H R h Y s O h c X V p Y 2 8 m c X V v d D s s J n F 1 b 3 Q 7 w 4 1 u Z G l j Z S B k Z S B w Y X F 1 Z X R l c y 9 h w 7 F v J n F 1 b 3 Q 7 L C Z x d W 9 0 O 0 1 h b G E g d M O p Y 2 5 p Y 2 E g a W 5 o Y W x h d G 9 y a W E m c X V v d D s s J n F 1 b 3 Q 7 T W F s Y S B h Z G h l c m V u Y 2 l h J n F 1 b 3 Q 7 L C Z x d W 9 0 O 0 1 h e W 9 y I H J l Y 3 V l b n R v I G R l I G V v c 2 l u w 7 N m a W x v c y B l b i B z Y W 5 n c m U g c G V y a W b D q X J p Y 2 E g K H F 1 Z S B u b y B o Y X l h I H N p Z G 8 g d G 9 t Y W R v I G R 1 c m F u d G U g Z X h h Y 2 V y Y m F j a c O z b i k m c X V v d D s s J n F 1 b 3 Q 7 U m V j d W V u d G 8 g b c O h c y B h b H R v I G R l I G V v c 2 l u w 7 N m a W x v c y B l b i B l c 3 B 1 d G 8 g Z W 4 g c G 9 y Y 2 V u d G F q Z S Z x d W 9 0 O y w m c X V v d D t N Y X l v c i B 2 Y W x v c i B y Z X B v c n R h Z G 8 g Z G U g S W d F I F R v d G F s J n F 1 b 3 Q 7 L C Z x d W 9 0 O 8 K / T G E g Z n V u Y 2 n D s 2 4 g c H V s b W 9 u Y X I g Z X M g X H U w M D N j I D g w J S A o U E V G I G 8 g V k V G M S k g Z G V s I H B y Z W R p Y 2 h v I G 8 g c G V y c 2 9 u Y W w g K H P D r S B z Z S B j b 2 5 v Y 2 U p P y Z x d W 9 0 O y w m c X V v d D t S Z X N 1 b H R h Z G 8 g c H J 1 Z W J h I G R l I E Z l T k 8 g K H B w Y i k m c X V v d D s s J n F 1 b 3 Q 7 w r 9 U a W V u Z S B y Z X N 1 b H R h Z G 8 g Z G U g S W d F I G V z c G V j w 6 1 m a W N h I H B v c 2 l 0 a X Z h I G N v b i B y Z W x l d m F u Y 2 l h I G N s w 6 1 u a W N h P y B S Z W x l d m F u Y 2 l h I G N s w 6 1 u a W N h O i B E Z X N h c n J v b G x v I G R l I H P D r W 5 0 b 2 1 h c y B m c m V u d G U g Y W w g Y W x l c m d l b m 8 g Y W w g Y 3 V h b C B l c y B w b 3 N p d G l 2 Y S B s Y S B w c n V l Y m E g e S B x d W U g a G F 5 Y S B y Z W N 1 c n J l b m N p Y S Z x d W 9 0 O y w m c X V v d D v C v 1 R p Z W 5 l I H J l c 3 V s d G F k b y B k Z S B w c n V l Y m E g Y 3 V 0 w 6 F u Z W E g Z G U g Y W x l c m d p Y S B w b 3 N p d G l 2 Y S B j b 2 4 g c m V s Z X Z h b m N p Y S B j b M O t b m l j Y T 8 g U m V s Z X Z h b m N p Y S B j b M O t b m l j Y T o g R G V z Y X J y b 2 x s b y B k Z S B z w 6 1 u d G 9 t Y X M g Z n J l b n R l I G F s I G F s Z X J n Z W 5 v I G F s I G N 1 Y W w g Z X M g c G 9 z a X R p d m E g b G E g c H J 1 Z W J h I H k g c X V l I G h h e W E g c m V j d X J y Z W 5 j a W E m c X V v d D s s J n F 1 b 3 Q 7 U H V u d G F q Z S B B Q 1 Q m c X V v d D s s J n F 1 b 3 Q 7 U H V u d G F q Z S B B Q 1 E t N S Z x d W 9 0 O y w m c X V v d D t O w 7 p t Z X J v I G R l I H B y Z W d 1 b n R h c y B h Z m l y b W F 0 a X Z h c y B k Z S B H S U 5 B J n F 1 b 3 Q 7 L C Z x d W 9 0 O 1 R y Y X R h b W l l b n R v I G N v b i B l c 3 R l c m 9 p Z G V z I G 9 y Y W x l c y B k Z S B t Y W 5 0 Z W 5 p b W l l b n R v J n F 1 b 3 Q 7 L C Z x d W 9 0 O 0 R v c 2 l z I G R p Y X J p Y S B k Z S B P Q 1 M g Z G U g b W F u d G V u a W 1 p Z W 5 0 b y A o Z X F 1 a X Z h b G V u d G U g Y S B w c m V k b m l z b 2 5 h K S A m c X V v d D s s J n F 1 b 3 Q 7 V H J h d G F t a W V u d G 8 g Y 2 9 u I G N v b W J p b m F j a c O z b i B J Q 1 M v T E F C Q S A m c X V v d D s s J n F 1 b 3 Q 7 V H J h d G F t a W V u d G 8 g Y 2 9 u I G N v c n R p Y 2 9 z d G V y b 2 l k Z X M g a W 5 o Y W x h Z G 9 z I G V u I G 1 v b m 9 0 Z X J h c G l h I C h J Q 1 M p J n F 1 b 3 Q 7 L C Z x d W 9 0 O 0 R v c 2 l z I G R l I G N v c n R p Y 2 9 z d G V y b 2 l k Z S B p b m h h b G F k b y B U Y W 5 0 b y B l b i B j b 2 1 i a W 5 h Y 2 n D s 2 4 g Y 2 9 t b y B l b i B t b 2 5 v d G V y Y X B p Y S Z x d W 9 0 O y w m c X V v d D t U c m F 0 Y W 1 p Z W 5 0 b y B j b 2 4 g Q W 5 0 Y W d v b m l z d G E g T X V z Y 2 F y a W 5 p Y 2 8 g Z G U g Q W N j a c O z b i B Q c m 9 s b 2 5 n Y W R h I C h M Q U 1 B K S A m c X V v d D s s J n F 1 b 3 Q 7 V H J h d G F t a W V u d G 8 g Y 2 9 u I G 1 v b n R l b H V r Y X N 0 J n F 1 b 3 Q 7 L C Z x d W 9 0 O 1 R y Y X R h b W l l b n R v I G N v b i B h e m l 0 c m 9 t a W N p b m E m c X V v d D s s J n F 1 b 3 Q 7 V H J h d G F t a W V u d G 8 g Y 2 9 u I H R l c m 1 v c G x h c 3 R p Y S B i c m 9 u c X V p Y W w m c X V v d D s s J n F 1 b 3 Q 7 Q X N t Y S B n c m F 2 Z S B j b 3 J 0 a W N v Z G V w Z W 5 k a W V u d G U 6 J n F 1 b 3 Q 7 L C Z x d W 9 0 O 0 F z b W E g Z 3 J h d m U g V D I g Y m F q b z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G F k b y B w Y W N p Z W 5 0 Z X M g S k F H I E J p b 2 x v Z 2 l j b y A x O C A x M S A y M D I 0 L 0 F 1 d G 9 S Z W 1 v d m V k Q 2 9 s d W 1 u c z E u e 0 7 D u m 1 l c m 8 g Z G V s I H B h Y 2 l l b n R l L D B 9 J n F 1 b 3 Q 7 L C Z x d W 9 0 O 1 N l Y 3 R p b 2 4 x L 0 x p c 3 R h Z G 8 g c G F j a W V u d G V z I E p B R y B C a W 9 s b 2 d p Y 2 8 g M T g g M T E g M j A y N C 9 B d X R v U m V t b 3 Z l Z E N v b H V t b n M x L n t S Z X B l Y X Q g S W 5 z d H J 1 b W V u d C w x f S Z x d W 9 0 O y w m c X V v d D t T Z W N 0 a W 9 u M S 9 M a X N 0 Y W R v I H B h Y 2 l l b n R l c y B K Q U c g Q m l v b G 9 n a W N v I D E 4 I D E x I D I w M j Q v Q X V 0 b 1 J l b W 9 2 Z W R D b 2 x 1 b W 5 z M S 5 7 U m V w Z W F 0 I E l u c 3 R h b m N l L D J 9 J n F 1 b 3 Q 7 L C Z x d W 9 0 O 1 N l Y 3 R p b 2 4 x L 0 x p c 3 R h Z G 8 g c G F j a W V u d G V z I E p B R y B C a W 9 s b 2 d p Y 2 8 g M T g g M T E g M j A y N C 9 B d X R v U m V t b 3 Z l Z E N v b H V t b n M x L n t J Z G V u d G l m a W N h Y 2 n D s 2 4 g Z G V s I H B h Y 2 l l b n R l L D N 9 J n F 1 b 3 Q 7 L C Z x d W 9 0 O 1 N l Y 3 R p b 2 4 x L 0 x p c 3 R h Z G 8 g c G F j a W V u d G V z I E p B R y B C a W 9 s b 2 d p Y 2 8 g M T g g M T E g M j A y N C 9 B d X R v U m V t b 3 Z l Z E N v b H V t b n M x L n t O b 2 1 i c m U g Z G V s I H B h Y 2 l l b n R l L D R 9 J n F 1 b 3 Q 7 L C Z x d W 9 0 O 1 N l Y 3 R p b 2 4 x L 0 x p c 3 R h Z G 8 g c G F j a W V u d G V z I E p B R y B C a W 9 s b 2 d p Y 2 8 g M T g g M T E g M j A y N C 9 B d X R v U m V t b 3 Z l Z E N v b H V t b n M x L n t G Z W N o Y S B k Z S B w c m V z Z W 5 0 Y W N p w 7 N u I G V u I G p 1 b n R h O i w 1 f S Z x d W 9 0 O y w m c X V v d D t T Z W N 0 a W 9 u M S 9 M a X N 0 Y W R v I H B h Y 2 l l b n R l c y B K Q U c g Q m l v b G 9 n a W N v I D E 4 I D E x I D I w M j Q v Q X V 0 b 1 J l b W 9 2 Z W R D b 2 x 1 b W 5 z M S 5 7 R G l h Z 2 7 D s 3 N 0 a W N v O i w 2 f S Z x d W 9 0 O y w m c X V v d D t T Z W N 0 a W 9 u M S 9 M a X N 0 Y W R v I H B h Y 2 l l b n R l c y B K Q U c g Q m l v b G 9 n a W N v I D E 4 I D E x I D I w M j Q v Q X V 0 b 1 J l b W 9 2 Z W R D b 2 x 1 b W 5 z M S 5 7 R m V u b 3 R p c G 8 g Y 2 z D r W 5 p Y 2 8 6 L D d 9 J n F 1 b 3 Q 7 L C Z x d W 9 0 O 1 N l Y 3 R p b 2 4 x L 0 x p c 3 R h Z G 8 g c G F j a W V u d G V z I E p B R y B C a W 9 s b 2 d p Y 2 8 g M T g g M T E g M j A y N C 9 B d X R v U m V t b 3 Z l Z E N v b H V t b n M x L n t B c 2 1 h I G d y Y X Z l I G V v c 2 l u b 2 b D r W x p Y 2 E 6 L D h 9 J n F 1 b 3 Q 7 L C Z x d W 9 0 O 1 N l Y 3 R p b 2 4 x L 0 x p c 3 R h Z G 8 g c G F j a W V u d G V z I E p B R y B C a W 9 s b 2 d p Y 2 8 g M T g g M T E g M j A y N C 9 B d X R v U m V t b 3 Z l Z E N v b H V t b n M x L n t B c 2 1 h I G d y Y X Z l I G F s w 6 l y Z 2 l j Y T o s O X 0 m c X V v d D s s J n F 1 b 3 Q 7 U 2 V j d G l v b j E v T G l z d G F k b y B w Y W N p Z W 5 0 Z X M g S k F H I E J p b 2 x v Z 2 l j b y A x O C A x M S A y M D I 0 L 0 F 1 d G 9 S Z W 1 v d m V k Q 2 9 s d W 1 u c z E u e 0 F z b W E g Z 3 J h d m U g V D I g Y W x 0 b z o s M T B 9 J n F 1 b 3 Q 7 L C Z x d W 9 0 O 1 N l Y 3 R p b 2 4 x L 0 x p c 3 R h Z G 8 g c G F j a W V u d G V z I E p B R y B C a W 9 s b 2 d p Y 2 8 g M T g g M T E g M j A y N C 9 B d X R v U m V t b 3 Z l Z E N v b H V t b n M x L n t D b 2 5 k d W N 0 Y S B p b m R p Y 2 F k Y S B l b i B q d W 5 0 Y T o s M T F 9 J n F 1 b 3 Q 7 L C Z x d W 9 0 O 1 N l Y 3 R p b 2 4 x L 0 x p c 3 R h Z G 8 g c G F j a W V u d G V z I E p B R y B C a W 9 s b 2 d p Y 2 8 g M T g g M T E g M j A y N C 9 B d X R v U m V t b 3 Z l Z E N v b H V t b n M x L n t C a W 9 s w 7 N n a W N v I G l u Z G l j Y W R v I G 8 g c 3 V z c G V u Z G l k b z o s M T J 9 J n F 1 b 3 Q 7 L C Z x d W 9 0 O 1 N l Y 3 R p b 2 4 x L 0 x p c 3 R h Z G 8 g c G F j a W V u d G V z I E p B R y B C a W 9 s b 2 d p Y 2 8 g M T g g M T E g M j A y N C 9 B d X R v U m V t b 3 Z l Z E N v b H V t b n M x L n t F Z G F k L D E z f S Z x d W 9 0 O y w m c X V v d D t T Z W N 0 a W 9 u M S 9 M a X N 0 Y W R v I H B h Y 2 l l b n R l c y B K Q U c g Q m l v b G 9 n a W N v I D E 4 I D E x I D I w M j Q v Q X V 0 b 1 J l b W 9 2 Z W R D b 2 x 1 b W 5 z M S 5 7 U 2 V 4 b y w x N H 0 m c X V v d D s s J n F 1 b 3 Q 7 U 2 V j d G l v b j E v T G l z d G F k b y B w Y W N p Z W 5 0 Z X M g S k F H I E J p b 2 x v Z 2 l j b y A x O C A x M S A y M D I 0 L 0 F 1 d G 9 S Z W 1 v d m V k Q 2 9 s d W 1 u c z E u e 1 B l c 2 8 g K G t n K S w x N X 0 m c X V v d D s s J n F 1 b 3 Q 7 U 2 V j d G l v b j E v T G l z d G F k b y B w Y W N p Z W 5 0 Z X M g S k F H I E J p b 2 x v Z 2 l j b y A x O C A x M S A y M D I 0 L 0 F 1 d G 9 S Z W 1 v d m V k Q 2 9 s d W 1 u c z E u e 1 R h b G x h I C h j b S k s M T Z 9 J n F 1 b 3 Q 7 L C Z x d W 9 0 O 1 N l Y 3 R p b 2 4 x L 0 x p c 3 R h Z G 8 g c G F j a W V u d G V z I E p B R y B C a W 9 s b 2 d p Y 2 8 g M T g g M T E g M j A y N C 9 B d X R v U m V t b 3 Z l Z E N v b H V t b n M x L n v D j W 5 k a W N l I G R l I G 1 h c 2 E g Y 2 9 y c G 9 y Y W w g K E l N Q y k s M T d 9 J n F 1 b 3 Q 7 L C Z x d W 9 0 O 1 N l Y 3 R p b 2 4 x L 0 x p c 3 R h Z G 8 g c G F j a W V u d G V z I E p B R y B C a W 9 s b 2 d p Y 2 8 g M T g g M T E g M j A y N C 9 B d X R v U m V t b 3 Z l Z E N v b H V t b n M x L n t O a X Z l b C B k Z S B 0 c m F 0 Y W 1 p Z W 5 0 b y B H S U 5 B I G V u I G V s I G 1 v b W V u d G 8 g Z G U g b G E g c H J l c 2 V u d G F j a c O z b i B l b i B s Y S B q d W 5 0 Y S w x O H 0 m c X V v d D s s J n F 1 b 3 Q 7 U 2 V j d G l v b j E v T G l z d G F k b y B w Y W N p Z W 5 0 Z X M g S k F H I E J p b 2 x v Z 2 l j b y A x O C A x M S A y M D I 0 L 0 F 1 d G 9 S Z W 1 v d m V k Q 2 9 s d W 1 u c z E u e 0 N y a X R l c m l v I H V 0 a W x p e m F k b y B w Y X J h I G R l Z m l u a X I g T k 8 g Y 2 9 u d H J v b C B k Z W w g Y X N t Y S A o Y 2 h v a W N l P U 1 h b C B j b 2 5 0 c m 9 s I G R l I G x v c y B z w 6 1 u d G 9 t Y X M g K E F D U S 0 1 I F x 1 M D A z Z S A x L j U s I E F D V C B c d T A w M 2 M g M j A s I G 8 g b m 8 g Z X N 0 w 6 E g Y m l l b i B j b 2 5 0 c m 9 s Y W R h I H B v c i B w Y X V 0 Y X M g R 0 l O Q S k p L D E 5 f S Z x d W 9 0 O y w m c X V v d D t T Z W N 0 a W 9 u M S 9 M a X N 0 Y W R v I H B h Y 2 l l b n R l c y B K Q U c g Q m l v b G 9 n a W N v I D E 4 I D E x I D I w M j Q v Q X V 0 b 1 J l b W 9 2 Z W R D b 2 x 1 b W 5 z M S 5 7 Q 3 J p d G V y a W 8 g d X R p b G l 6 Y W R v I H B h c m E g Z G V m a W 5 p c i B O T y B j b 2 5 0 c m 9 s I G R l b C B h c 2 1 h I C h j a G 9 p Y 2 U 9 S G F i Z X I g c m V j a W J p Z G 8 g 4 o m l M i B j a W N s b 3 M g Z G U g Z 2 x 1 Y 2 9 j b 3 J 0 a W N v a W R l c y B v c m F s Z X M g K G R l I O K J p T M g Z M O t Y X M g Y 2 F k Y S B 1 b m 8 p I G V u I G V s I G H D s W 8 g c H J l d m l v K S w y M H 0 m c X V v d D s s J n F 1 b 3 Q 7 U 2 V j d G l v b j E v T G l z d G F k b y B w Y W N p Z W 5 0 Z X M g S k F H I E J p b 2 x v Z 2 l j b y A x O C A x M S A y M D I 0 L 0 F 1 d G 9 S Z W 1 v d m V k Q 2 9 s d W 1 u c z E u e 0 N y a X R l c m l v I H V 0 a W x p e m F k b y B w Y X J h I G R l Z m l u a X I g T k 8 g Y 2 9 u d H J v b C B k Z W w g Y X N t Y S A o Y 2 h v a W N l P e K J p T E g Z X h h Y 2 V y Y m F j a c O z b i B n c m F 2 Z S B x d W U g c m V x d W l y a c O z I G h v c 3 B p d G F s a X p h Y 2 n D s 2 4 g e S 9 v I G l u Z 3 J l c 2 8 g Z W 4 g V U N J I G 8 g d m V u d G l s Y W N p w 7 N u I G 1 l Y 8 O h b m l j Y S B l b i B l b C B h w 7 F v I H B y Z X Z p b y k s M j F 9 J n F 1 b 3 Q 7 L C Z x d W 9 0 O 1 N l Y 3 R p b 2 4 x L 0 x p c 3 R h Z G 8 g c G F j a W V u d G V z I E p B R y B C a W 9 s b 2 d p Y 2 8 g M T g g M T E g M j A y N C 9 B d X R v U m V t b 3 Z l Z E N v b H V t b n M x L n t D c m l 0 Z X J p b y B 1 d G l s a X p h Z G 8 g c G F y Y S B k Z W Z p b m l y I E 5 P I G N v b n R y b 2 w g Z G V s I G F z b W E g K G N o b 2 l j Z T 1 M a W 1 p d G F j a c O z b i B j c s O z b m l j Y S B k Z W w g Z m x 1 a m 8 g Y c O p c m V v O i B S Z W x h Y 2 n D s 2 4 g R k V W M S 9 G V k M g b W V u b 3 I g Y W w g b M O t b W l 0 Z S B p b m Z l c m l v c i B k Z S B s Y S B u b 3 J t Y W x p Z G F k I H k g V k V G M S B w b 3 N 0 L W J y b 2 5 j b 2 R p b G F 0 Y W R v c i B c d T A w M 2 M g O D A l K S w y M n 0 m c X V v d D s s J n F 1 b 3 Q 7 U 2 V j d G l v b j E v T G l z d G F k b y B w Y W N p Z W 5 0 Z X M g S k F H I E J p b 2 x v Z 2 l j b y A x O C A x M S A y M D I 0 L 0 F 1 d G 9 S Z W 1 v d m V k Q 2 9 s d W 1 u c z E u e 0 7 D u m 1 l c m 8 g Z G U g d m l z a X R h c y B h I H V y Z 2 V u Y 2 l h c y B w b 3 I g Y X N t Y S B l b i B l b C D D u m x 0 a W 1 v I G H D s W 8 s M j N 9 J n F 1 b 3 Q 7 L C Z x d W 9 0 O 1 N l Y 3 R p b 2 4 x L 0 x p c 3 R h Z G 8 g c G F j a W V u d G V z I E p B R y B C a W 9 s b 2 d p Y 2 8 g M T g g M T E g M j A y N C 9 B d X R v U m V t b 3 Z l Z E N v b H V t b n M x L n t O w 7 p t Z X J v I G R l I G l u Z 3 J l c 2 9 z I G h v c 3 B p d G F s Y X J p b 3 M g c G 9 y I G F z b W E g Z W 4 g Z W w g w 7 p s d G l t b y B h w 7 F v L D I 0 f S Z x d W 9 0 O y w m c X V v d D t T Z W N 0 a W 9 u M S 9 M a X N 0 Y W R v I H B h Y 2 l l b n R l c y B K Q U c g Q m l v b G 9 n a W N v I D E 4 I D E x I D I w M j Q v Q X V 0 b 1 J l b W 9 2 Z W R D b 2 x 1 b W 5 z M S 5 7 T s O 6 b W V y b y B k Z S B l e G F j Z X J i Y W N p b 2 5 l c y B x d W U g c m V x d W l y a W V y b 2 4 g Y 2 l j b G 8 g Z G U g Z X N 0 Z X J v a W R l c y B l b i B l b C D D u m x 0 a W 1 v I G H D s W 8 s M j V 9 J n F 1 b 3 Q 7 L C Z x d W 9 0 O 1 N l Y 3 R p b 2 4 x L 0 x p c 3 R h Z G 8 g c G F j a W V u d G V z I E p B R y B C a W 9 s b 2 d p Y 2 8 g M T g g M T E g M j A y N C 9 B d X R v U m V t b 3 Z l Z E N v b H V t b n M x L n t O w 7 p t Z X J v I G R l I G V w a X N v Z G l v c y B k Z S B 2 Z W 5 0 a W x h Y 2 n D s 2 4 g a W 5 2 Y X N p d m E g c G 9 y I G F z b W E s M j Z 9 J n F 1 b 3 Q 7 L C Z x d W 9 0 O 1 N l Y 3 R p b 2 4 x L 0 x p c 3 R h Z G 8 g c G F j a W V u d G V z I E p B R y B C a W 9 s b 2 d p Y 2 8 g M T g g M T E g M j A y N C 9 B d X R v U m V t b 3 Z l Z E N v b H V t b n M x L n t F Z G F k I G R l I G l u a W N p b y B k Z S B z w 6 1 u d G 9 t Y X M g Z G U g Y X N t Y S A o Y c O x b 3 M p L D I 3 f S Z x d W 9 0 O y w m c X V v d D t T Z W N 0 a W 9 u M S 9 M a X N 0 Y W R v I H B h Y 2 l l b n R l c y B K Q U c g Q m l v b G 9 n a W N v I D E 4 I D E x I D I w M j Q v Q X V 0 b 1 J l b W 9 2 Z W R D b 2 x 1 b W 5 z M S 5 7 U m l u a X R p c y B h b M O p c m d p Y 2 E s M j h 9 J n F 1 b 3 Q 7 L C Z x d W 9 0 O 1 N l Y 3 R p b 2 4 x L 0 x p c 3 R h Z G 8 g c G F j a W V u d G V z I E p B R y B C a W 9 s b 2 d p Y 2 8 g M T g g M T E g M j A y N C 9 B d X R v U m V t b 3 Z l Z E N v b H V t b n M x L n t S a W 5 v c 2 l u d X N p d G l z I G N y w 7 N u a W N h L D I 5 f S Z x d W 9 0 O y w m c X V v d D t T Z W N 0 a W 9 u M S 9 M a X N 0 Y W R v I H B h Y 2 l l b n R l c y B K Q U c g Q m l v b G 9 n a W N v I D E 4 I D E x I D I w M j Q v Q X V 0 b 1 J l b W 9 2 Z W R D b 2 x 1 b W 5 z M S 5 7 R G V y b W F 0 a X R p c y B h d M O z c G l j Y S w z M H 0 m c X V v d D s s J n F 1 b 3 Q 7 U 2 V j d G l v b j E v T G l z d G F k b y B w Y W N p Z W 5 0 Z X M g S k F H I E J p b 2 x v Z 2 l j b y A x O C A x M S A y M D I 0 L 0 F 1 d G 9 S Z W 1 v d m V k Q 2 9 s d W 1 u c z E u e 1 V y d G l j Y X J p Y S w z M X 0 m c X V v d D s s J n F 1 b 3 Q 7 U 2 V j d G l v b j E v T G l z d G F k b y B w Y W N p Z W 5 0 Z X M g S k F H I E J p b 2 x v Z 2 l j b y A x O C A x M S A y M D I 0 L 0 F 1 d G 9 S Z W 1 v d m V k Q 2 9 s d W 1 u c z E u e 1 D D s 2 x p c G 9 z I G 5 h c 2 F s Z X M s M z J 9 J n F 1 b 3 Q 7 L C Z x d W 9 0 O 1 N l Y 3 R p b 2 4 x L 0 x p c 3 R h Z G 8 g c G F j a W V u d G V z I E p B R y B C a W 9 s b 2 d p Y 2 8 g M T g g M T E g M j A y N C 9 B d X R v U m V t b 3 Z l Z E N v b H V t b n M x L n t S Z W Z s d W p v I G d h c 3 R y b 2 V z b 2 b D o W d p Y 2 8 s M z N 9 J n F 1 b 3 Q 7 L C Z x d W 9 0 O 1 N l Y 3 R p b 2 4 x L 0 x p c 3 R h Z G 8 g c G F j a W V u d G V z I E p B R y B C a W 9 s b 2 d p Y 2 8 g M T g g M T E g M j A y N C 9 B d X R v U m V t b 3 Z l Z E N v b H V t b n M x L n t F b m Z l c m 1 l Z G F k I H J l c 3 B p c m F 0 b 3 J p Y S B l e G F j Z X J i Y W R h I H B v c i B B U 0 E g e S 9 v I E F J T k V T L D M 0 f S Z x d W 9 0 O y w m c X V v d D t T Z W N 0 a W 9 u M S 9 M a X N 0 Y W R v I H B h Y 2 l l b n R l c y B K Q U c g Q m l v b G 9 n a W N v I D E 4 I D E x I D I w M j Q v Q X V 0 b 1 J l b W 9 2 Z W R D b 2 x 1 b W 5 z M S 5 7 U 8 O t b m R y b 2 1 l I G R l I G F w b m V h L 2 h p c G 9 w b m V h I G 9 i c 3 R y d W N 0 a X Z h I G R l b C B z d W X D s W 8 s M z V 9 J n F 1 b 3 Q 7 L C Z x d W 9 0 O 1 N l Y 3 R p b 2 4 x L 0 x p c 3 R h Z G 8 g c G F j a W V u d G V z I E p B R y B C a W 9 s b 2 d p Y 2 8 g M T g g M T E g M j A y N C 9 B d X R v U m V t b 3 Z l Z E N v b H V t b n M x L n t F b m Z l c m 1 l Z G F k I H B 1 b G 1 v b m F y I G 9 i c 3 R y d W N 0 a X Z h I G N y w 7 N u a W N h L D M 2 f S Z x d W 9 0 O y w m c X V v d D t T Z W N 0 a W 9 u M S 9 M a X N 0 Y W R v I H B h Y 2 l l b n R l c y B K Q U c g Q m l v b G 9 n a W N v I D E 4 I D E x I D I w M j Q v Q X V 0 b 1 J l b W 9 2 Z W R D b 2 x 1 b W 5 z M S 5 7 R G l z Z n V u Y 2 n D s 2 4 g Z G U g Y 3 V l c m R h c y B 2 b 2 N h b G V z L D M 3 f S Z x d W 9 0 O y w m c X V v d D t T Z W N 0 a W 9 u M S 9 M a X N 0 Y W R v I H B h Y 2 l l b n R l c y B K Q U c g Q m l v b G 9 n a W N v I D E 4 I D E x I D I w M j Q v Q X V 0 b 1 J l b W 9 2 Z W R D b 2 x 1 b W 5 z M S 5 7 V H J h c 3 R v c m 5 v I H B z a W N v c 2 9 j a W F s L D M 4 f S Z x d W 9 0 O y w m c X V v d D t T Z W N 0 a W 9 u M S 9 M a X N 0 Y W R v I H B h Y 2 l l b n R l c y B K Q U c g Q m l v b G 9 n a W N v I D E 4 I D E x I D I w M j Q v Q X V 0 b 1 J l b W 9 2 Z W R D b 2 x 1 b W 5 z M S 5 7 T 2 J l c 2 l k Y W Q s M z l 9 J n F 1 b 3 Q 7 L C Z x d W 9 0 O 1 N l Y 3 R p b 2 4 x L 0 x p c 3 R h Z G 8 g c G F j a W V u d G V z I E p B R y B C a W 9 s b 2 d p Y 2 8 g M T g g M T E g M j A y N C 9 B d X R v U m V t b 3 Z l Z E N v b H V t b n M x L n t F b m Z l c m 1 l Z G F k I H J l d W 1 h d G 9 s w 7 N n a W N h I C h M R V M s I F N q w 7 Z n c m V u L C B F c 2 N s Z X J v c 2 l z I H N p c 3 T D q W 1 p Y 2 E s I F Z h c 2 N 1 b G l 0 a X M s I G V 0 Y y k s N D B 9 J n F 1 b 3 Q 7 L C Z x d W 9 0 O 1 N l Y 3 R p b 2 4 x L 0 x p c 3 R h Z G 8 g c G F j a W V u d G V z I E p B R y B C a W 9 s b 2 d p Y 2 8 g M T g g M T E g M j A y N C 9 B d X R v U m V t b 3 Z l Z E N v b H V t b n M x L n t I w 6 F i a X R v I H R h Y s O h c X V p Y 2 8 s N D F 9 J n F 1 b 3 Q 7 L C Z x d W 9 0 O 1 N l Y 3 R p b 2 4 x L 0 x p c 3 R h Z G 8 g c G F j a W V u d G V z I E p B R y B C a W 9 s b 2 d p Y 2 8 g M T g g M T E g M j A y N C 9 B d X R v U m V t b 3 Z l Z E N v b H V t b n M x L n v D j W 5 k a W N l I G R l I H B h c X V l d G V z L 2 H D s W 8 s N D J 9 J n F 1 b 3 Q 7 L C Z x d W 9 0 O 1 N l Y 3 R p b 2 4 x L 0 x p c 3 R h Z G 8 g c G F j a W V u d G V z I E p B R y B C a W 9 s b 2 d p Y 2 8 g M T g g M T E g M j A y N C 9 B d X R v U m V t b 3 Z l Z E N v b H V t b n M x L n t N Y W x h I H T D q W N u a W N h I G l u a G F s Y X R v c m l h L D Q z f S Z x d W 9 0 O y w m c X V v d D t T Z W N 0 a W 9 u M S 9 M a X N 0 Y W R v I H B h Y 2 l l b n R l c y B K Q U c g Q m l v b G 9 n a W N v I D E 4 I D E x I D I w M j Q v Q X V 0 b 1 J l b W 9 2 Z W R D b 2 x 1 b W 5 z M S 5 7 T W F s Y S B h Z G h l c m V u Y 2 l h L D Q 0 f S Z x d W 9 0 O y w m c X V v d D t T Z W N 0 a W 9 u M S 9 M a X N 0 Y W R v I H B h Y 2 l l b n R l c y B K Q U c g Q m l v b G 9 n a W N v I D E 4 I D E x I D I w M j Q v Q X V 0 b 1 J l b W 9 2 Z W R D b 2 x 1 b W 5 z M S 5 7 T W F 5 b 3 I g c m V j d W V u d G 8 g Z G U g Z W 9 z a W 7 D s 2 Z p b G 9 z I G V u I H N h b m d y Z S B w Z X J p Z s O p c m l j Y S A o c X V l I G 5 v I G h h e W E g c 2 l k b y B 0 b 2 1 h Z G 8 g Z H V y Y W 5 0 Z S B l e G F j Z X J i Y W N p w 7 N u K S w 0 N X 0 m c X V v d D s s J n F 1 b 3 Q 7 U 2 V j d G l v b j E v T G l z d G F k b y B w Y W N p Z W 5 0 Z X M g S k F H I E J p b 2 x v Z 2 l j b y A x O C A x M S A y M D I 0 L 0 F 1 d G 9 S Z W 1 v d m V k Q 2 9 s d W 1 u c z E u e 1 J l Y 3 V l b n R v I G 3 D o X M g Y W x 0 b y B k Z S B l b 3 N p b s O z Z m l s b 3 M g Z W 4 g Z X N w d X R v I G V u I H B v c m N l b n R h a m U s N D Z 9 J n F 1 b 3 Q 7 L C Z x d W 9 0 O 1 N l Y 3 R p b 2 4 x L 0 x p c 3 R h Z G 8 g c G F j a W V u d G V z I E p B R y B C a W 9 s b 2 d p Y 2 8 g M T g g M T E g M j A y N C 9 B d X R v U m V t b 3 Z l Z E N v b H V t b n M x L n t N Y X l v c i B 2 Y W x v c i B y Z X B v c n R h Z G 8 g Z G U g S W d F I F R v d G F s L D Q 3 f S Z x d W 9 0 O y w m c X V v d D t T Z W N 0 a W 9 u M S 9 M a X N 0 Y W R v I H B h Y 2 l l b n R l c y B K Q U c g Q m l v b G 9 n a W N v I D E 4 I D E x I D I w M j Q v Q X V 0 b 1 J l b W 9 2 Z W R D b 2 x 1 b W 5 z M S 5 7 w r 9 M Y S B m d W 5 j a c O z b i B w d W x t b 2 5 h c i B l c y B c d T A w M 2 M g O D A l I C h Q R U Y g b y B W R U Y x K S B k Z W w g c H J l Z G l j a G 8 g b y B w Z X J z b 2 5 h b C A o c 8 O t I H N l I G N v b m 9 j Z S k / L D Q 4 f S Z x d W 9 0 O y w m c X V v d D t T Z W N 0 a W 9 u M S 9 M a X N 0 Y W R v I H B h Y 2 l l b n R l c y B K Q U c g Q m l v b G 9 n a W N v I D E 4 I D E x I D I w M j Q v Q X V 0 b 1 J l b W 9 2 Z W R D b 2 x 1 b W 5 z M S 5 7 U m V z d W x 0 Y W R v I H B y d W V i Y S B k Z S B G Z U 5 P I C h w c G I p L D Q 5 f S Z x d W 9 0 O y w m c X V v d D t T Z W N 0 a W 9 u M S 9 M a X N 0 Y W R v I H B h Y 2 l l b n R l c y B K Q U c g Q m l v b G 9 n a W N v I D E 4 I D E x I D I w M j Q v Q X V 0 b 1 J l b W 9 2 Z W R D b 2 x 1 b W 5 z M S 5 7 w r 9 U a W V u Z S B y Z X N 1 b H R h Z G 8 g Z G U g S W d F I G V z c G V j w 6 1 m a W N h I H B v c 2 l 0 a X Z h I G N v b i B y Z W x l d m F u Y 2 l h I G N s w 6 1 u a W N h P y B S Z W x l d m F u Y 2 l h I G N s w 6 1 u a W N h O i B E Z X N h c n J v b G x v I G R l I H P D r W 5 0 b 2 1 h c y B m c m V u d G U g Y W w g Y W x l c m d l b m 8 g Y W w g Y 3 V h b C B l c y B w b 3 N p d G l 2 Y S B s Y S B w c n V l Y m E g e S B x d W U g a G F 5 Y S B y Z W N 1 c n J l b m N p Y S w 1 M H 0 m c X V v d D s s J n F 1 b 3 Q 7 U 2 V j d G l v b j E v T G l z d G F k b y B w Y W N p Z W 5 0 Z X M g S k F H I E J p b 2 x v Z 2 l j b y A x O C A x M S A y M D I 0 L 0 F 1 d G 9 S Z W 1 v d m V k Q 2 9 s d W 1 u c z E u e 8 K / V G l l b m U g c m V z d W x 0 Y W R v I G R l I H B y d W V i Y S B j d X T D o W 5 l Y S B k Z S B h b G V y Z 2 l h I H B v c 2 l 0 a X Z h I G N v b i B y Z W x l d m F u Y 2 l h I G N s w 6 1 u a W N h P y B S Z W x l d m F u Y 2 l h I G N s w 6 1 u a W N h O i B E Z X N h c n J v b G x v I G R l I H P D r W 5 0 b 2 1 h c y B m c m V u d G U g Y W w g Y W x l c m d l b m 8 g Y W w g Y 3 V h b C B l c y B w b 3 N p d G l 2 Y S B s Y S B w c n V l Y m E g e S B x d W U g a G F 5 Y S B y Z W N 1 c n J l b m N p Y S w 1 M X 0 m c X V v d D s s J n F 1 b 3 Q 7 U 2 V j d G l v b j E v T G l z d G F k b y B w Y W N p Z W 5 0 Z X M g S k F H I E J p b 2 x v Z 2 l j b y A x O C A x M S A y M D I 0 L 0 F 1 d G 9 S Z W 1 v d m V k Q 2 9 s d W 1 u c z E u e 1 B 1 b n R h a m U g Q U N U L D U y f S Z x d W 9 0 O y w m c X V v d D t T Z W N 0 a W 9 u M S 9 M a X N 0 Y W R v I H B h Y 2 l l b n R l c y B K Q U c g Q m l v b G 9 n a W N v I D E 4 I D E x I D I w M j Q v Q X V 0 b 1 J l b W 9 2 Z W R D b 2 x 1 b W 5 z M S 5 7 U H V u d G F q Z S B B Q 1 E t N S w 1 M 3 0 m c X V v d D s s J n F 1 b 3 Q 7 U 2 V j d G l v b j E v T G l z d G F k b y B w Y W N p Z W 5 0 Z X M g S k F H I E J p b 2 x v Z 2 l j b y A x O C A x M S A y M D I 0 L 0 F 1 d G 9 S Z W 1 v d m V k Q 2 9 s d W 1 u c z E u e 0 7 D u m 1 l c m 8 g Z G U g c H J l Z 3 V u d G F z I G F m a X J t Y X R p d m F z I G R l I E d J T k E s N T R 9 J n F 1 b 3 Q 7 L C Z x d W 9 0 O 1 N l Y 3 R p b 2 4 x L 0 x p c 3 R h Z G 8 g c G F j a W V u d G V z I E p B R y B C a W 9 s b 2 d p Y 2 8 g M T g g M T E g M j A y N C 9 B d X R v U m V t b 3 Z l Z E N v b H V t b n M x L n t U c m F 0 Y W 1 p Z W 5 0 b y B j b 2 4 g Z X N 0 Z X J v a W R l c y B v c m F s Z X M g Z G U g b W F u d G V u a W 1 p Z W 5 0 b y w 1 N X 0 m c X V v d D s s J n F 1 b 3 Q 7 U 2 V j d G l v b j E v T G l z d G F k b y B w Y W N p Z W 5 0 Z X M g S k F H I E J p b 2 x v Z 2 l j b y A x O C A x M S A y M D I 0 L 0 F 1 d G 9 S Z W 1 v d m V k Q 2 9 s d W 1 u c z E u e 0 R v c 2 l z I G R p Y X J p Y S B k Z S B P Q 1 M g Z G U g b W F u d G V u a W 1 p Z W 5 0 b y A o Z X F 1 a X Z h b G V u d G U g Y S B w c m V k b m l z b 2 5 h K S A s N T Z 9 J n F 1 b 3 Q 7 L C Z x d W 9 0 O 1 N l Y 3 R p b 2 4 x L 0 x p c 3 R h Z G 8 g c G F j a W V u d G V z I E p B R y B C a W 9 s b 2 d p Y 2 8 g M T g g M T E g M j A y N C 9 B d X R v U m V t b 3 Z l Z E N v b H V t b n M x L n t U c m F 0 Y W 1 p Z W 5 0 b y B j b 2 4 g Y 2 9 t Y m l u Y W N p w 7 N u I E l D U y 9 M Q U J B I C w 1 N 3 0 m c X V v d D s s J n F 1 b 3 Q 7 U 2 V j d G l v b j E v T G l z d G F k b y B w Y W N p Z W 5 0 Z X M g S k F H I E J p b 2 x v Z 2 l j b y A x O C A x M S A y M D I 0 L 0 F 1 d G 9 S Z W 1 v d m V k Q 2 9 s d W 1 u c z E u e 1 R y Y X R h b W l l b n R v I G N v b i B j b 3 J 0 a W N v c 3 R l c m 9 p Z G V z I G l u a G F s Y W R v c y B l b i B t b 2 5 v d G V y Y X B p Y S A o S U N T K S w 1 O H 0 m c X V v d D s s J n F 1 b 3 Q 7 U 2 V j d G l v b j E v T G l z d G F k b y B w Y W N p Z W 5 0 Z X M g S k F H I E J p b 2 x v Z 2 l j b y A x O C A x M S A y M D I 0 L 0 F 1 d G 9 S Z W 1 v d m V k Q 2 9 s d W 1 u c z E u e 0 R v c 2 l z I G R l I G N v c n R p Y 2 9 z d G V y b 2 l k Z S B p b m h h b G F k b y B U Y W 5 0 b y B l b i B j b 2 1 i a W 5 h Y 2 n D s 2 4 g Y 2 9 t b y B l b i B t b 2 5 v d G V y Y X B p Y S w 1 O X 0 m c X V v d D s s J n F 1 b 3 Q 7 U 2 V j d G l v b j E v T G l z d G F k b y B w Y W N p Z W 5 0 Z X M g S k F H I E J p b 2 x v Z 2 l j b y A x O C A x M S A y M D I 0 L 0 F 1 d G 9 S Z W 1 v d m V k Q 2 9 s d W 1 u c z E u e 1 R y Y X R h b W l l b n R v I G N v b i B B b n R h Z 2 9 u a X N 0 Y S B N d X N j Y X J p b m l j b y B k Z S B B Y 2 N p w 7 N u I F B y b 2 x v b m d h Z G E g K E x B T U E p I C w 2 M H 0 m c X V v d D s s J n F 1 b 3 Q 7 U 2 V j d G l v b j E v T G l z d G F k b y B w Y W N p Z W 5 0 Z X M g S k F H I E J p b 2 x v Z 2 l j b y A x O C A x M S A y M D I 0 L 0 F 1 d G 9 S Z W 1 v d m V k Q 2 9 s d W 1 u c z E u e 1 R y Y X R h b W l l b n R v I G N v b i B t b 2 5 0 Z W x 1 a 2 F z d C w 2 M X 0 m c X V v d D s s J n F 1 b 3 Q 7 U 2 V j d G l v b j E v T G l z d G F k b y B w Y W N p Z W 5 0 Z X M g S k F H I E J p b 2 x v Z 2 l j b y A x O C A x M S A y M D I 0 L 0 F 1 d G 9 S Z W 1 v d m V k Q 2 9 s d W 1 u c z E u e 1 R y Y X R h b W l l b n R v I G N v b i B h e m l 0 c m 9 t a W N p b m E s N j J 9 J n F 1 b 3 Q 7 L C Z x d W 9 0 O 1 N l Y 3 R p b 2 4 x L 0 x p c 3 R h Z G 8 g c G F j a W V u d G V z I E p B R y B C a W 9 s b 2 d p Y 2 8 g M T g g M T E g M j A y N C 9 B d X R v U m V t b 3 Z l Z E N v b H V t b n M x L n t U c m F 0 Y W 1 p Z W 5 0 b y B j b 2 4 g d G V y b W 9 w b G F z d G l h I G J y b 2 5 x d W l h b C w 2 M 3 0 m c X V v d D s s J n F 1 b 3 Q 7 U 2 V j d G l v b j E v T G l z d G F k b y B w Y W N p Z W 5 0 Z X M g S k F H I E J p b 2 x v Z 2 l j b y A x O C A x M S A y M D I 0 L 0 F 1 d G 9 S Z W 1 v d m V k Q 2 9 s d W 1 u c z E u e 0 F z b W E g Z 3 J h d m U g Y 2 9 y d G l j b 2 R l c G V u Z G l l b n R l O i w 2 N H 0 m c X V v d D s s J n F 1 b 3 Q 7 U 2 V j d G l v b j E v T G l z d G F k b y B w Y W N p Z W 5 0 Z X M g S k F H I E J p b 2 x v Z 2 l j b y A x O C A x M S A y M D I 0 L 0 F 1 d G 9 S Z W 1 v d m V k Q 2 9 s d W 1 u c z E u e 0 F z b W E g Z 3 J h d m U g V D I g Y m F q b z o s N j V 9 J n F 1 b 3 Q 7 X S w m c X V v d D t D b 2 x 1 b W 5 D b 3 V u d C Z x d W 9 0 O z o 2 N i w m c X V v d D t L Z X l D b 2 x 1 b W 5 O Y W 1 l c y Z x d W 9 0 O z p b X S w m c X V v d D t D b 2 x 1 b W 5 J Z G V u d G l 0 a W V z J n F 1 b 3 Q 7 O l s m c X V v d D t T Z W N 0 a W 9 u M S 9 M a X N 0 Y W R v I H B h Y 2 l l b n R l c y B K Q U c g Q m l v b G 9 n a W N v I D E 4 I D E x I D I w M j Q v Q X V 0 b 1 J l b W 9 2 Z W R D b 2 x 1 b W 5 z M S 5 7 T s O 6 b W V y b y B k Z W w g c G F j a W V u d G U s M H 0 m c X V v d D s s J n F 1 b 3 Q 7 U 2 V j d G l v b j E v T G l z d G F k b y B w Y W N p Z W 5 0 Z X M g S k F H I E J p b 2 x v Z 2 l j b y A x O C A x M S A y M D I 0 L 0 F 1 d G 9 S Z W 1 v d m V k Q 2 9 s d W 1 u c z E u e 1 J l c G V h d C B J b n N 0 c n V t Z W 5 0 L D F 9 J n F 1 b 3 Q 7 L C Z x d W 9 0 O 1 N l Y 3 R p b 2 4 x L 0 x p c 3 R h Z G 8 g c G F j a W V u d G V z I E p B R y B C a W 9 s b 2 d p Y 2 8 g M T g g M T E g M j A y N C 9 B d X R v U m V t b 3 Z l Z E N v b H V t b n M x L n t S Z X B l Y X Q g S W 5 z d G F u Y 2 U s M n 0 m c X V v d D s s J n F 1 b 3 Q 7 U 2 V j d G l v b j E v T G l z d G F k b y B w Y W N p Z W 5 0 Z X M g S k F H I E J p b 2 x v Z 2 l j b y A x O C A x M S A y M D I 0 L 0 F 1 d G 9 S Z W 1 v d m V k Q 2 9 s d W 1 u c z E u e 0 l k Z W 5 0 a W Z p Y 2 F j a c O z b i B k Z W w g c G F j a W V u d G U s M 3 0 m c X V v d D s s J n F 1 b 3 Q 7 U 2 V j d G l v b j E v T G l z d G F k b y B w Y W N p Z W 5 0 Z X M g S k F H I E J p b 2 x v Z 2 l j b y A x O C A x M S A y M D I 0 L 0 F 1 d G 9 S Z W 1 v d m V k Q 2 9 s d W 1 u c z E u e 0 5 v b W J y Z S B k Z W w g c G F j a W V u d G U s N H 0 m c X V v d D s s J n F 1 b 3 Q 7 U 2 V j d G l v b j E v T G l z d G F k b y B w Y W N p Z W 5 0 Z X M g S k F H I E J p b 2 x v Z 2 l j b y A x O C A x M S A y M D I 0 L 0 F 1 d G 9 S Z W 1 v d m V k Q 2 9 s d W 1 u c z E u e 0 Z l Y 2 h h I G R l I H B y Z X N l b n R h Y 2 n D s 2 4 g Z W 4 g a n V u d G E 6 L D V 9 J n F 1 b 3 Q 7 L C Z x d W 9 0 O 1 N l Y 3 R p b 2 4 x L 0 x p c 3 R h Z G 8 g c G F j a W V u d G V z I E p B R y B C a W 9 s b 2 d p Y 2 8 g M T g g M T E g M j A y N C 9 B d X R v U m V t b 3 Z l Z E N v b H V t b n M x L n t E a W F n b s O z c 3 R p Y 2 8 6 L D Z 9 J n F 1 b 3 Q 7 L C Z x d W 9 0 O 1 N l Y 3 R p b 2 4 x L 0 x p c 3 R h Z G 8 g c G F j a W V u d G V z I E p B R y B C a W 9 s b 2 d p Y 2 8 g M T g g M T E g M j A y N C 9 B d X R v U m V t b 3 Z l Z E N v b H V t b n M x L n t G Z W 5 v d G l w b y B j b M O t b m l j b z o s N 3 0 m c X V v d D s s J n F 1 b 3 Q 7 U 2 V j d G l v b j E v T G l z d G F k b y B w Y W N p Z W 5 0 Z X M g S k F H I E J p b 2 x v Z 2 l j b y A x O C A x M S A y M D I 0 L 0 F 1 d G 9 S Z W 1 v d m V k Q 2 9 s d W 1 u c z E u e 0 F z b W E g Z 3 J h d m U g Z W 9 z a W 5 v Z s O t b G l j Y T o s O H 0 m c X V v d D s s J n F 1 b 3 Q 7 U 2 V j d G l v b j E v T G l z d G F k b y B w Y W N p Z W 5 0 Z X M g S k F H I E J p b 2 x v Z 2 l j b y A x O C A x M S A y M D I 0 L 0 F 1 d G 9 S Z W 1 v d m V k Q 2 9 s d W 1 u c z E u e 0 F z b W E g Z 3 J h d m U g Y W z D q X J n a W N h O i w 5 f S Z x d W 9 0 O y w m c X V v d D t T Z W N 0 a W 9 u M S 9 M a X N 0 Y W R v I H B h Y 2 l l b n R l c y B K Q U c g Q m l v b G 9 n a W N v I D E 4 I D E x I D I w M j Q v Q X V 0 b 1 J l b W 9 2 Z W R D b 2 x 1 b W 5 z M S 5 7 Q X N t Y S B n c m F 2 Z S B U M i B h b H R v O i w x M H 0 m c X V v d D s s J n F 1 b 3 Q 7 U 2 V j d G l v b j E v T G l z d G F k b y B w Y W N p Z W 5 0 Z X M g S k F H I E J p b 2 x v Z 2 l j b y A x O C A x M S A y M D I 0 L 0 F 1 d G 9 S Z W 1 v d m V k Q 2 9 s d W 1 u c z E u e 0 N v b m R 1 Y 3 R h I G l u Z G l j Y W R h I G V u I G p 1 b n R h O i w x M X 0 m c X V v d D s s J n F 1 b 3 Q 7 U 2 V j d G l v b j E v T G l z d G F k b y B w Y W N p Z W 5 0 Z X M g S k F H I E J p b 2 x v Z 2 l j b y A x O C A x M S A y M D I 0 L 0 F 1 d G 9 S Z W 1 v d m V k Q 2 9 s d W 1 u c z E u e 0 J p b 2 z D s 2 d p Y 2 8 g a W 5 k a W N h Z G 8 g b y B z d X N w Z W 5 k a W R v O i w x M n 0 m c X V v d D s s J n F 1 b 3 Q 7 U 2 V j d G l v b j E v T G l z d G F k b y B w Y W N p Z W 5 0 Z X M g S k F H I E J p b 2 x v Z 2 l j b y A x O C A x M S A y M D I 0 L 0 F 1 d G 9 S Z W 1 v d m V k Q 2 9 s d W 1 u c z E u e 0 V k Y W Q s M T N 9 J n F 1 b 3 Q 7 L C Z x d W 9 0 O 1 N l Y 3 R p b 2 4 x L 0 x p c 3 R h Z G 8 g c G F j a W V u d G V z I E p B R y B C a W 9 s b 2 d p Y 2 8 g M T g g M T E g M j A y N C 9 B d X R v U m V t b 3 Z l Z E N v b H V t b n M x L n t T Z X h v L D E 0 f S Z x d W 9 0 O y w m c X V v d D t T Z W N 0 a W 9 u M S 9 M a X N 0 Y W R v I H B h Y 2 l l b n R l c y B K Q U c g Q m l v b G 9 n a W N v I D E 4 I D E x I D I w M j Q v Q X V 0 b 1 J l b W 9 2 Z W R D b 2 x 1 b W 5 z M S 5 7 U G V z b y A o a 2 c p L D E 1 f S Z x d W 9 0 O y w m c X V v d D t T Z W N 0 a W 9 u M S 9 M a X N 0 Y W R v I H B h Y 2 l l b n R l c y B K Q U c g Q m l v b G 9 n a W N v I D E 4 I D E x I D I w M j Q v Q X V 0 b 1 J l b W 9 2 Z W R D b 2 x 1 b W 5 z M S 5 7 V G F s b G E g K G N t K S w x N n 0 m c X V v d D s s J n F 1 b 3 Q 7 U 2 V j d G l v b j E v T G l z d G F k b y B w Y W N p Z W 5 0 Z X M g S k F H I E J p b 2 x v Z 2 l j b y A x O C A x M S A y M D I 0 L 0 F 1 d G 9 S Z W 1 v d m V k Q 2 9 s d W 1 u c z E u e 8 O N b m R p Y 2 U g Z G U g b W F z Y S B j b 3 J w b 3 J h b C A o S U 1 D K S w x N 3 0 m c X V v d D s s J n F 1 b 3 Q 7 U 2 V j d G l v b j E v T G l z d G F k b y B w Y W N p Z W 5 0 Z X M g S k F H I E J p b 2 x v Z 2 l j b y A x O C A x M S A y M D I 0 L 0 F 1 d G 9 S Z W 1 v d m V k Q 2 9 s d W 1 u c z E u e 0 5 p d m V s I G R l I H R y Y X R h b W l l b n R v I E d J T k E g Z W 4 g Z W w g b W 9 t Z W 5 0 b y B k Z S B s Y S B w c m V z Z W 5 0 Y W N p w 7 N u I G V u I G x h I G p 1 b n R h L D E 4 f S Z x d W 9 0 O y w m c X V v d D t T Z W N 0 a W 9 u M S 9 M a X N 0 Y W R v I H B h Y 2 l l b n R l c y B K Q U c g Q m l v b G 9 n a W N v I D E 4 I D E x I D I w M j Q v Q X V 0 b 1 J l b W 9 2 Z W R D b 2 x 1 b W 5 z M S 5 7 Q 3 J p d G V y a W 8 g d X R p b G l 6 Y W R v I H B h c m E g Z G V m a W 5 p c i B O T y B j b 2 5 0 c m 9 s I G R l b C B h c 2 1 h I C h j a G 9 p Y 2 U 9 T W F s I G N v b n R y b 2 w g Z G U g b G 9 z I H P D r W 5 0 b 2 1 h c y A o Q U N R L T U g X H U w M D N l I D E u N S w g Q U N U I F x 1 M D A z Y y A y M C w g b y B u b y B l c 3 T D o S B i a W V u I G N v b n R y b 2 x h Z G E g c G 9 y I H B h d X R h c y B H S U 5 B K S k s M T l 9 J n F 1 b 3 Q 7 L C Z x d W 9 0 O 1 N l Y 3 R p b 2 4 x L 0 x p c 3 R h Z G 8 g c G F j a W V u d G V z I E p B R y B C a W 9 s b 2 d p Y 2 8 g M T g g M T E g M j A y N C 9 B d X R v U m V t b 3 Z l Z E N v b H V t b n M x L n t D c m l 0 Z X J p b y B 1 d G l s a X p h Z G 8 g c G F y Y S B k Z W Z p b m l y I E 5 P I G N v b n R y b 2 w g Z G V s I G F z b W E g K G N o b 2 l j Z T 1 I Y W J l c i B y Z W N p Y m l k b y D i i a U y I G N p Y 2 x v c y B k Z S B n b H V j b 2 N v c n R p Y 2 9 p Z G V z I G 9 y Y W x l c y A o Z G U g 4 o m l M y B k w 6 1 h c y B j Y W R h I H V u b y k g Z W 4 g Z W w g Y c O x b y B w c m V 2 a W 8 p L D I w f S Z x d W 9 0 O y w m c X V v d D t T Z W N 0 a W 9 u M S 9 M a X N 0 Y W R v I H B h Y 2 l l b n R l c y B K Q U c g Q m l v b G 9 n a W N v I D E 4 I D E x I D I w M j Q v Q X V 0 b 1 J l b W 9 2 Z W R D b 2 x 1 b W 5 z M S 5 7 Q 3 J p d G V y a W 8 g d X R p b G l 6 Y W R v I H B h c m E g Z G V m a W 5 p c i B O T y B j b 2 5 0 c m 9 s I G R l b C B h c 2 1 h I C h j a G 9 p Y 2 U 9 4 o m l M S B l e G F j Z X J i Y W N p w 7 N u I G d y Y X Z l I H F 1 Z S B y Z X F 1 a X J p w 7 M g a G 9 z c G l 0 Y W x p e m F j a c O z b i B 5 L 2 8 g a W 5 n c m V z b y B l b i B V Q 0 k g b y B 2 Z W 5 0 a W x h Y 2 n D s 2 4 g b W V j w 6 F u a W N h I G V u I G V s I G H D s W 8 g c H J l d m l v K S w y M X 0 m c X V v d D s s J n F 1 b 3 Q 7 U 2 V j d G l v b j E v T G l z d G F k b y B w Y W N p Z W 5 0 Z X M g S k F H I E J p b 2 x v Z 2 l j b y A x O C A x M S A y M D I 0 L 0 F 1 d G 9 S Z W 1 v d m V k Q 2 9 s d W 1 u c z E u e 0 N y a X R l c m l v I H V 0 a W x p e m F k b y B w Y X J h I G R l Z m l u a X I g T k 8 g Y 2 9 u d H J v b C B k Z W w g Y X N t Y S A o Y 2 h v a W N l P U x p b W l 0 Y W N p w 7 N u I G N y w 7 N u a W N h I G R l b C B m b H V q b y B h w 6 l y Z W 8 6 I F J l b G F j a c O z b i B G R V Y x L 0 Z W Q y B t Z W 5 v c i B h b C B s w 6 1 t a X R l I G l u Z m V y a W 9 y I G R l I G x h I G 5 v c m 1 h b G l k Y W Q g e S B W R U Y x I H B v c 3 Q t Y n J v b m N v Z G l s Y X R h Z G 9 y I F x 1 M D A z Y y A 4 M C U p L D I y f S Z x d W 9 0 O y w m c X V v d D t T Z W N 0 a W 9 u M S 9 M a X N 0 Y W R v I H B h Y 2 l l b n R l c y B K Q U c g Q m l v b G 9 n a W N v I D E 4 I D E x I D I w M j Q v Q X V 0 b 1 J l b W 9 2 Z W R D b 2 x 1 b W 5 z M S 5 7 T s O 6 b W V y b y B k Z S B 2 a X N p d G F z I G E g d X J n Z W 5 j a W F z I H B v c i B h c 2 1 h I G V u I G V s I M O 6 b H R p b W 8 g Y c O x b y w y M 3 0 m c X V v d D s s J n F 1 b 3 Q 7 U 2 V j d G l v b j E v T G l z d G F k b y B w Y W N p Z W 5 0 Z X M g S k F H I E J p b 2 x v Z 2 l j b y A x O C A x M S A y M D I 0 L 0 F 1 d G 9 S Z W 1 v d m V k Q 2 9 s d W 1 u c z E u e 0 7 D u m 1 l c m 8 g Z G U g a W 5 n c m V z b 3 M g a G 9 z c G l 0 Y W x h c m l v c y B w b 3 I g Y X N t Y S B l b i B l b C D D u m x 0 a W 1 v I G H D s W 8 s M j R 9 J n F 1 b 3 Q 7 L C Z x d W 9 0 O 1 N l Y 3 R p b 2 4 x L 0 x p c 3 R h Z G 8 g c G F j a W V u d G V z I E p B R y B C a W 9 s b 2 d p Y 2 8 g M T g g M T E g M j A y N C 9 B d X R v U m V t b 3 Z l Z E N v b H V t b n M x L n t O w 7 p t Z X J v I G R l I G V 4 Y W N l c m J h Y 2 l v b m V z I H F 1 Z S B y Z X F 1 a X J p Z X J v b i B j a W N s b y B k Z S B l c 3 R l c m 9 p Z G V z I G V u I G V s I M O 6 b H R p b W 8 g Y c O x b y w y N X 0 m c X V v d D s s J n F 1 b 3 Q 7 U 2 V j d G l v b j E v T G l z d G F k b y B w Y W N p Z W 5 0 Z X M g S k F H I E J p b 2 x v Z 2 l j b y A x O C A x M S A y M D I 0 L 0 F 1 d G 9 S Z W 1 v d m V k Q 2 9 s d W 1 u c z E u e 0 7 D u m 1 l c m 8 g Z G U g Z X B p c 2 9 k a W 9 z I G R l I H Z l b n R p b G F j a c O z b i B p b n Z h c 2 l 2 Y S B w b 3 I g Y X N t Y S w y N n 0 m c X V v d D s s J n F 1 b 3 Q 7 U 2 V j d G l v b j E v T G l z d G F k b y B w Y W N p Z W 5 0 Z X M g S k F H I E J p b 2 x v Z 2 l j b y A x O C A x M S A y M D I 0 L 0 F 1 d G 9 S Z W 1 v d m V k Q 2 9 s d W 1 u c z E u e 0 V k Y W Q g Z G U g a W 5 p Y 2 l v I G R l I H P D r W 5 0 b 2 1 h c y B k Z S B h c 2 1 h I C h h w 7 F v c y k s M j d 9 J n F 1 b 3 Q 7 L C Z x d W 9 0 O 1 N l Y 3 R p b 2 4 x L 0 x p c 3 R h Z G 8 g c G F j a W V u d G V z I E p B R y B C a W 9 s b 2 d p Y 2 8 g M T g g M T E g M j A y N C 9 B d X R v U m V t b 3 Z l Z E N v b H V t b n M x L n t S a W 5 p d G l z I G F s w 6 l y Z 2 l j Y S w y O H 0 m c X V v d D s s J n F 1 b 3 Q 7 U 2 V j d G l v b j E v T G l z d G F k b y B w Y W N p Z W 5 0 Z X M g S k F H I E J p b 2 x v Z 2 l j b y A x O C A x M S A y M D I 0 L 0 F 1 d G 9 S Z W 1 v d m V k Q 2 9 s d W 1 u c z E u e 1 J p b m 9 z a W 5 1 c 2 l 0 a X M g Y 3 L D s 2 5 p Y 2 E s M j l 9 J n F 1 b 3 Q 7 L C Z x d W 9 0 O 1 N l Y 3 R p b 2 4 x L 0 x p c 3 R h Z G 8 g c G F j a W V u d G V z I E p B R y B C a W 9 s b 2 d p Y 2 8 g M T g g M T E g M j A y N C 9 B d X R v U m V t b 3 Z l Z E N v b H V t b n M x L n t E Z X J t Y X R p d G l z I G F 0 w 7 N w a W N h L D M w f S Z x d W 9 0 O y w m c X V v d D t T Z W N 0 a W 9 u M S 9 M a X N 0 Y W R v I H B h Y 2 l l b n R l c y B K Q U c g Q m l v b G 9 n a W N v I D E 4 I D E x I D I w M j Q v Q X V 0 b 1 J l b W 9 2 Z W R D b 2 x 1 b W 5 z M S 5 7 V X J 0 a W N h c m l h L D M x f S Z x d W 9 0 O y w m c X V v d D t T Z W N 0 a W 9 u M S 9 M a X N 0 Y W R v I H B h Y 2 l l b n R l c y B K Q U c g Q m l v b G 9 n a W N v I D E 4 I D E x I D I w M j Q v Q X V 0 b 1 J l b W 9 2 Z W R D b 2 x 1 b W 5 z M S 5 7 U M O z b G l w b 3 M g b m F z Y W x l c y w z M n 0 m c X V v d D s s J n F 1 b 3 Q 7 U 2 V j d G l v b j E v T G l z d G F k b y B w Y W N p Z W 5 0 Z X M g S k F H I E J p b 2 x v Z 2 l j b y A x O C A x M S A y M D I 0 L 0 F 1 d G 9 S Z W 1 v d m V k Q 2 9 s d W 1 u c z E u e 1 J l Z m x 1 a m 8 g Z 2 F z d H J v Z X N v Z s O h Z 2 l j b y w z M 3 0 m c X V v d D s s J n F 1 b 3 Q 7 U 2 V j d G l v b j E v T G l z d G F k b y B w Y W N p Z W 5 0 Z X M g S k F H I E J p b 2 x v Z 2 l j b y A x O C A x M S A y M D I 0 L 0 F 1 d G 9 S Z W 1 v d m V k Q 2 9 s d W 1 u c z E u e 0 V u Z m V y b W V k Y W Q g c m V z c G l y Y X R v c m l h I G V 4 Y W N l c m J h Z G E g c G 9 y I E F T Q S B 5 L 2 8 g Q U l O R V M s M z R 9 J n F 1 b 3 Q 7 L C Z x d W 9 0 O 1 N l Y 3 R p b 2 4 x L 0 x p c 3 R h Z G 8 g c G F j a W V u d G V z I E p B R y B C a W 9 s b 2 d p Y 2 8 g M T g g M T E g M j A y N C 9 B d X R v U m V t b 3 Z l Z E N v b H V t b n M x L n t T w 6 1 u Z H J v b W U g Z G U g Y X B u Z W E v a G l w b 3 B u Z W E g b 2 J z d H J 1 Y 3 R p d m E g Z G V s I H N 1 Z c O x b y w z N X 0 m c X V v d D s s J n F 1 b 3 Q 7 U 2 V j d G l v b j E v T G l z d G F k b y B w Y W N p Z W 5 0 Z X M g S k F H I E J p b 2 x v Z 2 l j b y A x O C A x M S A y M D I 0 L 0 F 1 d G 9 S Z W 1 v d m V k Q 2 9 s d W 1 u c z E u e 0 V u Z m V y b W V k Y W Q g c H V s b W 9 u Y X I g b 2 J z d H J 1 Y 3 R p d m E g Y 3 L D s 2 5 p Y 2 E s M z Z 9 J n F 1 b 3 Q 7 L C Z x d W 9 0 O 1 N l Y 3 R p b 2 4 x L 0 x p c 3 R h Z G 8 g c G F j a W V u d G V z I E p B R y B C a W 9 s b 2 d p Y 2 8 g M T g g M T E g M j A y N C 9 B d X R v U m V t b 3 Z l Z E N v b H V t b n M x L n t E a X N m d W 5 j a c O z b i B k Z S B j d W V y Z G F z I H Z v Y 2 F s Z X M s M z d 9 J n F 1 b 3 Q 7 L C Z x d W 9 0 O 1 N l Y 3 R p b 2 4 x L 0 x p c 3 R h Z G 8 g c G F j a W V u d G V z I E p B R y B C a W 9 s b 2 d p Y 2 8 g M T g g M T E g M j A y N C 9 B d X R v U m V t b 3 Z l Z E N v b H V t b n M x L n t U c m F z d G 9 y b m 8 g c H N p Y 2 9 z b 2 N p Y W w s M z h 9 J n F 1 b 3 Q 7 L C Z x d W 9 0 O 1 N l Y 3 R p b 2 4 x L 0 x p c 3 R h Z G 8 g c G F j a W V u d G V z I E p B R y B C a W 9 s b 2 d p Y 2 8 g M T g g M T E g M j A y N C 9 B d X R v U m V t b 3 Z l Z E N v b H V t b n M x L n t P Y m V z a W R h Z C w z O X 0 m c X V v d D s s J n F 1 b 3 Q 7 U 2 V j d G l v b j E v T G l z d G F k b y B w Y W N p Z W 5 0 Z X M g S k F H I E J p b 2 x v Z 2 l j b y A x O C A x M S A y M D I 0 L 0 F 1 d G 9 S Z W 1 v d m V k Q 2 9 s d W 1 u c z E u e 0 V u Z m V y b W V k Y W Q g c m V 1 b W F 0 b 2 z D s 2 d p Y 2 E g K E x F U y w g U 2 r D t m d y Z W 4 s I E V z Y 2 x l c m 9 z a X M g c 2 l z d M O p b W l j Y S w g V m F z Y 3 V s a X R p c y w g Z X R j K S w 0 M H 0 m c X V v d D s s J n F 1 b 3 Q 7 U 2 V j d G l v b j E v T G l z d G F k b y B w Y W N p Z W 5 0 Z X M g S k F H I E J p b 2 x v Z 2 l j b y A x O C A x M S A y M D I 0 L 0 F 1 d G 9 S Z W 1 v d m V k Q 2 9 s d W 1 u c z E u e 0 j D o W J p d G 8 g d G F i w 6 F x d W l j b y w 0 M X 0 m c X V v d D s s J n F 1 b 3 Q 7 U 2 V j d G l v b j E v T G l z d G F k b y B w Y W N p Z W 5 0 Z X M g S k F H I E J p b 2 x v Z 2 l j b y A x O C A x M S A y M D I 0 L 0 F 1 d G 9 S Z W 1 v d m V k Q 2 9 s d W 1 u c z E u e 8 O N b m R p Y 2 U g Z G U g c G F x d W V 0 Z X M v Y c O x b y w 0 M n 0 m c X V v d D s s J n F 1 b 3 Q 7 U 2 V j d G l v b j E v T G l z d G F k b y B w Y W N p Z W 5 0 Z X M g S k F H I E J p b 2 x v Z 2 l j b y A x O C A x M S A y M D I 0 L 0 F 1 d G 9 S Z W 1 v d m V k Q 2 9 s d W 1 u c z E u e 0 1 h b G E g d M O p Y 2 5 p Y 2 E g a W 5 o Y W x h d G 9 y a W E s N D N 9 J n F 1 b 3 Q 7 L C Z x d W 9 0 O 1 N l Y 3 R p b 2 4 x L 0 x p c 3 R h Z G 8 g c G F j a W V u d G V z I E p B R y B C a W 9 s b 2 d p Y 2 8 g M T g g M T E g M j A y N C 9 B d X R v U m V t b 3 Z l Z E N v b H V t b n M x L n t N Y W x h I G F k a G V y Z W 5 j a W E s N D R 9 J n F 1 b 3 Q 7 L C Z x d W 9 0 O 1 N l Y 3 R p b 2 4 x L 0 x p c 3 R h Z G 8 g c G F j a W V u d G V z I E p B R y B C a W 9 s b 2 d p Y 2 8 g M T g g M T E g M j A y N C 9 B d X R v U m V t b 3 Z l Z E N v b H V t b n M x L n t N Y X l v c i B y Z W N 1 Z W 5 0 b y B k Z S B l b 3 N p b s O z Z m l s b 3 M g Z W 4 g c 2 F u Z 3 J l I H B l c m l m w 6 l y a W N h I C h x d W U g b m 8 g a G F 5 Y S B z a W R v I H R v b W F k b y B k d X J h b n R l I G V 4 Y W N l c m J h Y 2 n D s 2 4 p L D Q 1 f S Z x d W 9 0 O y w m c X V v d D t T Z W N 0 a W 9 u M S 9 M a X N 0 Y W R v I H B h Y 2 l l b n R l c y B K Q U c g Q m l v b G 9 n a W N v I D E 4 I D E x I D I w M j Q v Q X V 0 b 1 J l b W 9 2 Z W R D b 2 x 1 b W 5 z M S 5 7 U m V j d W V u d G 8 g b c O h c y B h b H R v I G R l I G V v c 2 l u w 7 N m a W x v c y B l b i B l c 3 B 1 d G 8 g Z W 4 g c G 9 y Y 2 V u d G F q Z S w 0 N n 0 m c X V v d D s s J n F 1 b 3 Q 7 U 2 V j d G l v b j E v T G l z d G F k b y B w Y W N p Z W 5 0 Z X M g S k F H I E J p b 2 x v Z 2 l j b y A x O C A x M S A y M D I 0 L 0 F 1 d G 9 S Z W 1 v d m V k Q 2 9 s d W 1 u c z E u e 0 1 h e W 9 y I H Z h b G 9 y I H J l c G 9 y d G F k b y B k Z S B J Z 0 U g V G 9 0 Y W w s N D d 9 J n F 1 b 3 Q 7 L C Z x d W 9 0 O 1 N l Y 3 R p b 2 4 x L 0 x p c 3 R h Z G 8 g c G F j a W V u d G V z I E p B R y B C a W 9 s b 2 d p Y 2 8 g M T g g M T E g M j A y N C 9 B d X R v U m V t b 3 Z l Z E N v b H V t b n M x L n v C v 0 x h I G Z 1 b m N p w 7 N u I H B 1 b G 1 v b m F y I G V z I F x 1 M D A z Y y A 4 M C U g K F B F R i B v I F Z F R j E p I G R l b C B w c m V k a W N o b y B v I H B l c n N v b m F s I C h z w 6 0 g c 2 U g Y 2 9 u b 2 N l K T 8 s N D h 9 J n F 1 b 3 Q 7 L C Z x d W 9 0 O 1 N l Y 3 R p b 2 4 x L 0 x p c 3 R h Z G 8 g c G F j a W V u d G V z I E p B R y B C a W 9 s b 2 d p Y 2 8 g M T g g M T E g M j A y N C 9 B d X R v U m V t b 3 Z l Z E N v b H V t b n M x L n t S Z X N 1 b H R h Z G 8 g c H J 1 Z W J h I G R l I E Z l T k 8 g K H B w Y i k s N D l 9 J n F 1 b 3 Q 7 L C Z x d W 9 0 O 1 N l Y 3 R p b 2 4 x L 0 x p c 3 R h Z G 8 g c G F j a W V u d G V z I E p B R y B C a W 9 s b 2 d p Y 2 8 g M T g g M T E g M j A y N C 9 B d X R v U m V t b 3 Z l Z E N v b H V t b n M x L n v C v 1 R p Z W 5 l I H J l c 3 V s d G F k b y B k Z S B J Z 0 U g Z X N w Z W P D r W Z p Y 2 E g c G 9 z a X R p d m E g Y 2 9 u I H J l b G V 2 Y W 5 j a W E g Y 2 z D r W 5 p Y 2 E / I F J l b G V 2 Y W 5 j a W E g Y 2 z D r W 5 p Y 2 E 6 I E R l c 2 F y c m 9 s b G 8 g Z G U g c 8 O t b n R v b W F z I G Z y Z W 5 0 Z S B h b C B h b G V y Z 2 V u b y B h b C B j d W F s I G V z I H B v c 2 l 0 a X Z h I G x h I H B y d W V i Y S B 5 I H F 1 Z S B o Y X l h I H J l Y 3 V y c m V u Y 2 l h L D U w f S Z x d W 9 0 O y w m c X V v d D t T Z W N 0 a W 9 u M S 9 M a X N 0 Y W R v I H B h Y 2 l l b n R l c y B K Q U c g Q m l v b G 9 n a W N v I D E 4 I D E x I D I w M j Q v Q X V 0 b 1 J l b W 9 2 Z W R D b 2 x 1 b W 5 z M S 5 7 w r 9 U a W V u Z S B y Z X N 1 b H R h Z G 8 g Z G U g c H J 1 Z W J h I G N 1 d M O h b m V h I G R l I G F s Z X J n a W E g c G 9 z a X R p d m E g Y 2 9 u I H J l b G V 2 Y W 5 j a W E g Y 2 z D r W 5 p Y 2 E / I F J l b G V 2 Y W 5 j a W E g Y 2 z D r W 5 p Y 2 E 6 I E R l c 2 F y c m 9 s b G 8 g Z G U g c 8 O t b n R v b W F z I G Z y Z W 5 0 Z S B h b C B h b G V y Z 2 V u b y B h b C B j d W F s I G V z I H B v c 2 l 0 a X Z h I G x h I H B y d W V i Y S B 5 I H F 1 Z S B o Y X l h I H J l Y 3 V y c m V u Y 2 l h L D U x f S Z x d W 9 0 O y w m c X V v d D t T Z W N 0 a W 9 u M S 9 M a X N 0 Y W R v I H B h Y 2 l l b n R l c y B K Q U c g Q m l v b G 9 n a W N v I D E 4 I D E x I D I w M j Q v Q X V 0 b 1 J l b W 9 2 Z W R D b 2 x 1 b W 5 z M S 5 7 U H V u d G F q Z S B B Q 1 Q s N T J 9 J n F 1 b 3 Q 7 L C Z x d W 9 0 O 1 N l Y 3 R p b 2 4 x L 0 x p c 3 R h Z G 8 g c G F j a W V u d G V z I E p B R y B C a W 9 s b 2 d p Y 2 8 g M T g g M T E g M j A y N C 9 B d X R v U m V t b 3 Z l Z E N v b H V t b n M x L n t Q d W 5 0 Y W p l I E F D U S 0 1 L D U z f S Z x d W 9 0 O y w m c X V v d D t T Z W N 0 a W 9 u M S 9 M a X N 0 Y W R v I H B h Y 2 l l b n R l c y B K Q U c g Q m l v b G 9 n a W N v I D E 4 I D E x I D I w M j Q v Q X V 0 b 1 J l b W 9 2 Z W R D b 2 x 1 b W 5 z M S 5 7 T s O 6 b W V y b y B k Z S B w c m V n d W 5 0 Y X M g Y W Z p c m 1 h d G l 2 Y X M g Z G U g R 0 l O Q S w 1 N H 0 m c X V v d D s s J n F 1 b 3 Q 7 U 2 V j d G l v b j E v T G l z d G F k b y B w Y W N p Z W 5 0 Z X M g S k F H I E J p b 2 x v Z 2 l j b y A x O C A x M S A y M D I 0 L 0 F 1 d G 9 S Z W 1 v d m V k Q 2 9 s d W 1 u c z E u e 1 R y Y X R h b W l l b n R v I G N v b i B l c 3 R l c m 9 p Z G V z I G 9 y Y W x l c y B k Z S B t Y W 5 0 Z W 5 p b W l l b n R v L D U 1 f S Z x d W 9 0 O y w m c X V v d D t T Z W N 0 a W 9 u M S 9 M a X N 0 Y W R v I H B h Y 2 l l b n R l c y B K Q U c g Q m l v b G 9 n a W N v I D E 4 I D E x I D I w M j Q v Q X V 0 b 1 J l b W 9 2 Z W R D b 2 x 1 b W 5 z M S 5 7 R G 9 z a X M g Z G l h c m l h I G R l I E 9 D U y B k Z S B t Y W 5 0 Z W 5 p b W l l b n R v I C h l c X V p d m F s Z W 5 0 Z S B h I H B y Z W R u a X N v b m E p I C w 1 N n 0 m c X V v d D s s J n F 1 b 3 Q 7 U 2 V j d G l v b j E v T G l z d G F k b y B w Y W N p Z W 5 0 Z X M g S k F H I E J p b 2 x v Z 2 l j b y A x O C A x M S A y M D I 0 L 0 F 1 d G 9 S Z W 1 v d m V k Q 2 9 s d W 1 u c z E u e 1 R y Y X R h b W l l b n R v I G N v b i B j b 2 1 i a W 5 h Y 2 n D s 2 4 g S U N T L 0 x B Q k E g L D U 3 f S Z x d W 9 0 O y w m c X V v d D t T Z W N 0 a W 9 u M S 9 M a X N 0 Y W R v I H B h Y 2 l l b n R l c y B K Q U c g Q m l v b G 9 n a W N v I D E 4 I D E x I D I w M j Q v Q X V 0 b 1 J l b W 9 2 Z W R D b 2 x 1 b W 5 z M S 5 7 V H J h d G F t a W V u d G 8 g Y 2 9 u I G N v c n R p Y 2 9 z d G V y b 2 l k Z X M g a W 5 o Y W x h Z G 9 z I G V u I G 1 v b m 9 0 Z X J h c G l h I C h J Q 1 M p L D U 4 f S Z x d W 9 0 O y w m c X V v d D t T Z W N 0 a W 9 u M S 9 M a X N 0 Y W R v I H B h Y 2 l l b n R l c y B K Q U c g Q m l v b G 9 n a W N v I D E 4 I D E x I D I w M j Q v Q X V 0 b 1 J l b W 9 2 Z W R D b 2 x 1 b W 5 z M S 5 7 R G 9 z a X M g Z G U g Y 2 9 y d G l j b 3 N 0 Z X J v a W R l I G l u a G F s Y W R v I F R h b n R v I G V u I G N v b W J p b m F j a c O z b i B j b 2 1 v I G V u I G 1 v b m 9 0 Z X J h c G l h L D U 5 f S Z x d W 9 0 O y w m c X V v d D t T Z W N 0 a W 9 u M S 9 M a X N 0 Y W R v I H B h Y 2 l l b n R l c y B K Q U c g Q m l v b G 9 n a W N v I D E 4 I D E x I D I w M j Q v Q X V 0 b 1 J l b W 9 2 Z W R D b 2 x 1 b W 5 z M S 5 7 V H J h d G F t a W V u d G 8 g Y 2 9 u I E F u d G F n b 2 5 p c 3 R h I E 1 1 c 2 N h c m l u a W N v I G R l I E F j Y 2 n D s 2 4 g U H J v b G 9 u Z 2 F k Y S A o T E F N Q S k g L D Y w f S Z x d W 9 0 O y w m c X V v d D t T Z W N 0 a W 9 u M S 9 M a X N 0 Y W R v I H B h Y 2 l l b n R l c y B K Q U c g Q m l v b G 9 n a W N v I D E 4 I D E x I D I w M j Q v Q X V 0 b 1 J l b W 9 2 Z W R D b 2 x 1 b W 5 z M S 5 7 V H J h d G F t a W V u d G 8 g Y 2 9 u I G 1 v b n R l b H V r Y X N 0 L D Y x f S Z x d W 9 0 O y w m c X V v d D t T Z W N 0 a W 9 u M S 9 M a X N 0 Y W R v I H B h Y 2 l l b n R l c y B K Q U c g Q m l v b G 9 n a W N v I D E 4 I D E x I D I w M j Q v Q X V 0 b 1 J l b W 9 2 Z W R D b 2 x 1 b W 5 z M S 5 7 V H J h d G F t a W V u d G 8 g Y 2 9 u I G F 6 a X R y b 2 1 p Y 2 l u Y S w 2 M n 0 m c X V v d D s s J n F 1 b 3 Q 7 U 2 V j d G l v b j E v T G l z d G F k b y B w Y W N p Z W 5 0 Z X M g S k F H I E J p b 2 x v Z 2 l j b y A x O C A x M S A y M D I 0 L 0 F 1 d G 9 S Z W 1 v d m V k Q 2 9 s d W 1 u c z E u e 1 R y Y X R h b W l l b n R v I G N v b i B 0 Z X J t b 3 B s Y X N 0 a W E g Y n J v b n F 1 a W F s L D Y z f S Z x d W 9 0 O y w m c X V v d D t T Z W N 0 a W 9 u M S 9 M a X N 0 Y W R v I H B h Y 2 l l b n R l c y B K Q U c g Q m l v b G 9 n a W N v I D E 4 I D E x I D I w M j Q v Q X V 0 b 1 J l b W 9 2 Z W R D b 2 x 1 b W 5 z M S 5 7 Q X N t Y S B n c m F 2 Z S B j b 3 J 0 a W N v Z G V w Z W 5 k a W V u d G U 6 L D Y 0 f S Z x d W 9 0 O y w m c X V v d D t T Z W N 0 a W 9 u M S 9 M a X N 0 Y W R v I H B h Y 2 l l b n R l c y B K Q U c g Q m l v b G 9 n a W N v I D E 4 I D E x I D I w M j Q v Q X V 0 b 1 J l b W 9 2 Z W R D b 2 x 1 b W 5 z M S 5 7 Q X N t Y S B n c m F 2 Z S B U M i B i Y W p v O i w 2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c 3 R h Z G 8 l M j B w Y W N p Z W 5 0 Z X M l M j B K Q U c l M j B C a W 9 s b 2 d p Y 2 8 l M j A x O C U y M D E x J T I w M j A y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Y W R v J T I w c G F j a W V u d G V z J T I w S k F H J T I w Q m l v b G 9 n a W N v J T I w M T g l M j A x M S U y M D I w M j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F k b y U y M H B h Y 2 l l b n R l c y U y M E p B R y U y M E J p b 2 x v Z 2 l j b y U y M D E 4 J T I w M T E l M j A y M D I 0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Z a e 9 Q i B E T a 7 4 k / d Q m s w o A A A A A A I A A A A A A B B m A A A A A Q A A I A A A A C f i R / U J i z 8 + 5 i b v q 3 l G i E V E l 4 t C L e D M Q 0 l c X m T c X E x g A A A A A A 6 A A A A A A g A A I A A A A A p a b e q j j 2 O H a b R t s u + 3 s A 3 o u j E A 9 f E b / 0 G N F S m T j P y V U A A A A L + H M H y C z n x b f 8 + r j F v 5 V R V k t u P 7 X + X 9 K L t f z H q u y u J r 1 U 6 v d X R J d c G 4 M n p I l 9 L Z q X j 7 q L p S M G Y V f G L P 9 v e F 5 q / h N 3 8 X 5 m Q 0 t W 8 W V q b 9 R J m v Q A A A A P r z J B m t s 8 q z s B O x 6 2 + t U I W m V K Z g i N s O Y u s f + P j B 2 q v 7 F 9 Z V P q q / v u + T R x b J a V x N k R A 2 f p w C Z n Z m q d X f Z E f X 5 g k = < / D a t a M a s h u p > 
</file>

<file path=customXml/itemProps1.xml><?xml version="1.0" encoding="utf-8"?>
<ds:datastoreItem xmlns:ds="http://schemas.openxmlformats.org/officeDocument/2006/customXml" ds:itemID="{DA215687-F866-4B96-8589-F89D698D1D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 pacientes JAG Biologico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Prada M.D.</dc:creator>
  <cp:lastModifiedBy>Leidy Paola Prada Romero</cp:lastModifiedBy>
  <dcterms:created xsi:type="dcterms:W3CDTF">2024-11-18T22:13:55Z</dcterms:created>
  <dcterms:modified xsi:type="dcterms:W3CDTF">2025-03-01T17:19:33Z</dcterms:modified>
</cp:coreProperties>
</file>