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l\Desktop\KUNDEN\Wolfgang Bartl\ShowRestaurantsFromExcel\src\assets\"/>
    </mc:Choice>
  </mc:AlternateContent>
  <xr:revisionPtr revIDLastSave="0" documentId="8_{A97A4C65-3E01-4A7B-8113-8DA77EAC5C1D}" xr6:coauthVersionLast="47" xr6:coauthVersionMax="47" xr10:uidLastSave="{00000000-0000-0000-0000-000000000000}"/>
  <bookViews>
    <workbookView xWindow="-110" yWindow="-110" windowWidth="19420" windowHeight="10420" activeTab="1" xr2:uid="{F207B543-D78D-4E31-A177-6287A7ED00CB}"/>
  </bookViews>
  <sheets>
    <sheet name="Suche" sheetId="4" r:id="rId1"/>
    <sheet name="Essen" sheetId="1" r:id="rId2"/>
  </sheets>
  <definedNames>
    <definedName name="_xlnm._FilterDatabase" localSheetId="0" hidden="1">Suche!$A$2:$J$15</definedName>
    <definedName name="_xlcn.WorksheetConnection_Tabelle11" hidden="1">Tabelle1[]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e1" name="Tabelle1" connection="WorksheetConnection_Tabel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A3" i="4" a="1"/>
  <c r="A3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enmodel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Tabelle1" type="102" refreshedVersion="7" minRefreshableVersion="5">
    <extLst>
      <ext xmlns:x15="http://schemas.microsoft.com/office/spreadsheetml/2010/11/main" uri="{DE250136-89BD-433C-8126-D09CA5730AF9}">
        <x15:connection id="Tabelle1">
          <x15:rangePr sourceName="_xlcn.WorksheetConnection_Tabel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<sst xmlns="http://schemas.openxmlformats.org/spreadsheetml/2006/main" count="697" uniqueCount="409">
  <si>
    <t>Name</t>
  </si>
  <si>
    <t>Essen</t>
  </si>
  <si>
    <t>Preis</t>
  </si>
  <si>
    <t>Geschmack</t>
  </si>
  <si>
    <t>Ambiente</t>
  </si>
  <si>
    <t>Parkplatz</t>
  </si>
  <si>
    <t>Preis/Leistung</t>
  </si>
  <si>
    <t>Adresse</t>
  </si>
  <si>
    <t>Service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</si>
  <si>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</si>
  <si>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</si>
  <si>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</si>
  <si>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</si>
  <si>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</si>
  <si>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</si>
  <si>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</si>
  <si>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</si>
  <si>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</si>
  <si>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</si>
  <si>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</si>
  <si>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</si>
  <si>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</si>
  <si>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</si>
  <si>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</si>
  <si>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</si>
  <si>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</si>
  <si>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</si>
  <si>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</si>
  <si>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</si>
  <si>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</si>
  <si>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</si>
  <si>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</si>
  <si>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</si>
  <si>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</si>
  <si>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</si>
  <si>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</si>
  <si>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</si>
  <si>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</si>
  <si>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</si>
  <si>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</si>
  <si>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</si>
  <si>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</si>
  <si>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</si>
  <si>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</si>
  <si>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</si>
  <si>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</si>
  <si>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</si>
  <si>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</si>
  <si>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</si>
  <si>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</si>
  <si>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</si>
  <si>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</si>
  <si>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</si>
  <si>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</si>
  <si>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</si>
  <si>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</si>
  <si>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</si>
  <si>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</si>
  <si>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</si>
  <si>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</si>
  <si>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</si>
  <si>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</si>
  <si>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</si>
  <si>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</si>
  <si>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</si>
  <si>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</si>
  <si>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</si>
  <si>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</si>
  <si>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</si>
  <si>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</si>
  <si>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</si>
  <si>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</si>
  <si>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</si>
  <si>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</si>
  <si>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</si>
  <si>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</si>
  <si>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</si>
  <si>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</si>
  <si>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</si>
  <si>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</si>
  <si>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</si>
  <si>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</si>
  <si>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</si>
  <si>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</si>
  <si>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</si>
  <si>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</si>
  <si>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</si>
  <si>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</si>
  <si>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</si>
  <si>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</si>
  <si>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</si>
  <si>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</si>
  <si>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</si>
  <si>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</si>
  <si>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</si>
  <si>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</si>
  <si>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</si>
  <si>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</si>
  <si>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</si>
  <si>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</si>
  <si>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</si>
  <si>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</si>
  <si>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</si>
  <si>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</si>
  <si>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</si>
  <si>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</si>
  <si>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</si>
  <si>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</si>
  <si>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</si>
  <si>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El Gaucho</t>
  </si>
  <si>
    <t>Abend</t>
  </si>
  <si>
    <t>Ja</t>
  </si>
  <si>
    <t>Noomi</t>
  </si>
  <si>
    <t>Brunch</t>
  </si>
  <si>
    <t>Gesamteindruck</t>
  </si>
  <si>
    <t>Motto am Fluss</t>
  </si>
  <si>
    <t>Ebi 1</t>
  </si>
  <si>
    <t>Ebi 3</t>
  </si>
  <si>
    <t>Ebi 7</t>
  </si>
  <si>
    <t>Ebi 21</t>
  </si>
  <si>
    <t>Matuya</t>
  </si>
  <si>
    <t>Seven North</t>
  </si>
  <si>
    <t>Peter Pane</t>
  </si>
  <si>
    <t>Eduard</t>
  </si>
  <si>
    <t>Ulrich</t>
  </si>
  <si>
    <t>Erich</t>
  </si>
  <si>
    <t>Blaustern</t>
  </si>
  <si>
    <t xml:space="preserve">Yume </t>
  </si>
  <si>
    <t>LaMama</t>
  </si>
  <si>
    <t>Alfredo</t>
  </si>
  <si>
    <t>Mae Aurel</t>
  </si>
  <si>
    <t>Schutzhaus Schmelz</t>
  </si>
  <si>
    <t>Fuhrgasslhuber</t>
  </si>
  <si>
    <t>Do&amp;Co</t>
  </si>
  <si>
    <t>Landtmann</t>
  </si>
  <si>
    <t>Klee am Hanslteich</t>
  </si>
  <si>
    <t>Chalet Möller</t>
  </si>
  <si>
    <t>Plachutta</t>
  </si>
  <si>
    <t>Grünspann</t>
  </si>
  <si>
    <t>Regina Mageritha</t>
  </si>
  <si>
    <t>Disco Volante</t>
  </si>
  <si>
    <t>Schweizerhaus</t>
  </si>
  <si>
    <t>Luftburg</t>
  </si>
  <si>
    <t>Brandauer</t>
  </si>
  <si>
    <t>Hiro</t>
  </si>
  <si>
    <t>Francesco 1140</t>
  </si>
  <si>
    <t>Francesco 1130</t>
  </si>
  <si>
    <t>LeBurger</t>
  </si>
  <si>
    <t>WikiBowl</t>
  </si>
  <si>
    <t>Burger's Bar</t>
  </si>
  <si>
    <t>Vorgartenstraße 204, 1020 Wien</t>
  </si>
  <si>
    <t>Five Guys</t>
  </si>
  <si>
    <t>Saloon</t>
  </si>
  <si>
    <t>Prilisauer</t>
  </si>
  <si>
    <t>Santos</t>
  </si>
  <si>
    <t>Arnoldo</t>
  </si>
  <si>
    <t>Schelato</t>
  </si>
  <si>
    <t>Zanoni</t>
  </si>
  <si>
    <t>Freiraum</t>
  </si>
  <si>
    <t>Losteria</t>
  </si>
  <si>
    <t>Lautentico</t>
  </si>
  <si>
    <t xml:space="preserve">Hildebrandt Café </t>
  </si>
  <si>
    <t>101.</t>
  </si>
  <si>
    <t>Eis</t>
  </si>
  <si>
    <t>das 57</t>
  </si>
  <si>
    <t>BeiMir</t>
  </si>
  <si>
    <t>Juwel</t>
  </si>
  <si>
    <t>Bar</t>
  </si>
  <si>
    <t>Lamee</t>
  </si>
  <si>
    <t>Das 1090</t>
  </si>
  <si>
    <t>Schutzhaus Schafsberg</t>
  </si>
  <si>
    <t>Hollerkoch</t>
  </si>
  <si>
    <t>Neni Prater</t>
  </si>
  <si>
    <t>Neni Naschmarkt</t>
  </si>
  <si>
    <t>Schwedenplatz Eis</t>
  </si>
  <si>
    <t>Otto Yami</t>
  </si>
  <si>
    <t>Otto-Bauer-Gasse 20, 1060 Wien</t>
  </si>
  <si>
    <t>First Floor Bar</t>
  </si>
  <si>
    <t>Nein</t>
  </si>
  <si>
    <t>Seitenstettengasse 5, 1010 Wien</t>
  </si>
  <si>
    <t>Manameierei</t>
  </si>
  <si>
    <t>Exelbergstraße 32, 1170 Wien</t>
  </si>
  <si>
    <t>Wirr am brunnenmarkt</t>
  </si>
  <si>
    <t>Max &amp; benito</t>
  </si>
  <si>
    <t>Café aumann</t>
  </si>
  <si>
    <t>Spalte1</t>
  </si>
  <si>
    <t>Joma</t>
  </si>
  <si>
    <t>das Fritz</t>
  </si>
  <si>
    <t>der Dachboden</t>
  </si>
  <si>
    <t>Oben</t>
  </si>
  <si>
    <t>Waldemar</t>
  </si>
  <si>
    <t>Die blaue Gans</t>
  </si>
  <si>
    <t>Josef II</t>
  </si>
  <si>
    <t>the Sign</t>
  </si>
  <si>
    <t>das Hütteldorfer</t>
  </si>
  <si>
    <t>Da Ferdinando</t>
  </si>
  <si>
    <t>Hietzinger Hauptstraße 26, 1130 Wien</t>
  </si>
  <si>
    <t>das Bootshaus</t>
  </si>
  <si>
    <t>La Creperie</t>
  </si>
  <si>
    <t>Feuerwehr Wagner</t>
  </si>
  <si>
    <t>Figls</t>
  </si>
  <si>
    <t>Wieninger am Nussberg</t>
  </si>
  <si>
    <t>Ofenloch</t>
  </si>
  <si>
    <t>Stuwer</t>
  </si>
  <si>
    <t>Sechser</t>
  </si>
  <si>
    <t>leopoldauer Alm</t>
  </si>
  <si>
    <t>Klyo</t>
  </si>
  <si>
    <t>DAS1090</t>
  </si>
  <si>
    <t>Seebad 1, 7121 Gemeinde Weiden am See</t>
  </si>
  <si>
    <t>Hütteldorfer Str. 299, 1140 Wien</t>
  </si>
  <si>
    <t>Seepark Weiden, 7121 Gemeinde Weiden am See</t>
  </si>
  <si>
    <t>Praterstraße 1, 1020 Wien</t>
  </si>
  <si>
    <t>Amundsenstraße 10, 1170 Wien</t>
  </si>
  <si>
    <t>Laudongasse 15-19, 1080 Wien</t>
  </si>
  <si>
    <t>Czartoryskigasse 190, 1170 Wien</t>
  </si>
  <si>
    <t>Salzgries 3, 1010 Wien</t>
  </si>
  <si>
    <t>DC Tower 1, Donau-City-Straße 7, 1220 Wien</t>
  </si>
  <si>
    <t>Grinzinger Allee 30, 1190 Wien</t>
  </si>
  <si>
    <t>Hoher Markt 10, 1010 Wien</t>
  </si>
  <si>
    <t>Stuwerstraße 47, 1020 Wien</t>
  </si>
  <si>
    <t>Schottenfeldgasse 74, 1070 Wien</t>
  </si>
  <si>
    <t>Steinbruchstraße 30, 1160 Wien</t>
  </si>
  <si>
    <t>Bauernfeldpl. 2, 1090 Wien</t>
  </si>
  <si>
    <t>Gersthofer Str. 14, 1180 Wien</t>
  </si>
  <si>
    <t>An der unteren Alten Donau 61, 1220 Wien</t>
  </si>
  <si>
    <t>Sparkassapl. 1, 1150 Wien</t>
  </si>
  <si>
    <t>Döblinger Gürtel 2, 1190 Wien</t>
  </si>
  <si>
    <t>Linzer Str. 423, 1140 Wien</t>
  </si>
  <si>
    <t>Urban-Loritz-Platz 2a, 1070 Wien</t>
  </si>
  <si>
    <t>Linzer Str. 363, 1140 Wien</t>
  </si>
  <si>
    <t>An der Oberen Alten Donau 6, 1210 Wien</t>
  </si>
  <si>
    <t>Kurrentgasse 8, 1010 Wien</t>
  </si>
  <si>
    <t>Gumpendorfer Str. 98, 1060 Wien</t>
  </si>
  <si>
    <t>Heiligenstädter Str. 31, 1190 Wien</t>
  </si>
  <si>
    <t>Albert-Schweitzer-Gasse 6, 1140 Wien</t>
  </si>
  <si>
    <t>Aumannpl. 1, 1180 Wien</t>
  </si>
  <si>
    <t>Hüttelbergstraße 46, 1140 Wien</t>
  </si>
  <si>
    <t>Mariahilfer Str. 127, 1060 Wien</t>
  </si>
  <si>
    <t>Ottakringer Str. 266, 1160 Wien</t>
  </si>
  <si>
    <t>Sankt-Ulrichs-Platz 1, 1070 Wien</t>
  </si>
  <si>
    <t>Bergmillergasse 3, 1140 Wien</t>
  </si>
  <si>
    <t>Wallnerstraße 4, 1010 Wien</t>
  </si>
  <si>
    <t>Franz-Josefs-Kai 2 EG, 1010 Wien</t>
  </si>
  <si>
    <t>Naschmarkt 510, 1060 Wien</t>
  </si>
  <si>
    <t>Erdberger Lände 26/4/Ebi, 1030 Wien</t>
  </si>
  <si>
    <t>Prater, Waldsteingartenstraße 128, 1020 Wien</t>
  </si>
  <si>
    <t>Mariahilfer Str. 117, 1060 Wien</t>
  </si>
  <si>
    <t>Altgasse 6, 1130 Wien</t>
  </si>
  <si>
    <t>Neustiftgasse 27, 1070 Wien</t>
  </si>
  <si>
    <t>Neustift am Walde 68, 1190 Wien</t>
  </si>
  <si>
    <t>Perspektivstr. 8, 1020 Wien</t>
  </si>
  <si>
    <t>verlängerte Guntherstraße, 1150 Wien</t>
  </si>
  <si>
    <t>Yppenmarkt, 1160 Wien</t>
  </si>
  <si>
    <t>Prater 116, 1020 Wien</t>
  </si>
  <si>
    <t>Wagramer Str. 205, 1210 Wien</t>
  </si>
  <si>
    <t>Teinfaltstraße 9, 1010 Wien</t>
  </si>
  <si>
    <t>Mariahilfer Str. 4, 1070 Wien</t>
  </si>
  <si>
    <t>Graben 30, 1010 Wien</t>
  </si>
  <si>
    <t>Leopoldauer Str. 45-47, 1210 Wien</t>
  </si>
  <si>
    <t>Am Kahlenberg 2-3, 1190 Wien</t>
  </si>
  <si>
    <t>Mariahilfer Str. 112, 1070 Wien</t>
  </si>
  <si>
    <t>Wipplingerstraße 21, 1010 Wien</t>
  </si>
  <si>
    <t>Linzer Str. 415, 1140 Wien</t>
  </si>
  <si>
    <t>Stephansplatz 12, 1010 Wien</t>
  </si>
  <si>
    <t>Universitätsring 4, 1010 Wien</t>
  </si>
  <si>
    <t>Amundsenstraße 5, 1140 Wien</t>
  </si>
  <si>
    <t>Auhofstraße 1, 1130 Wien</t>
  </si>
  <si>
    <t>Riva Pizzeria</t>
  </si>
  <si>
    <t>Türkenstraße 27, 1090 Wien</t>
  </si>
  <si>
    <t>Seyringer Str. 6-8, 1210 Wien</t>
  </si>
  <si>
    <t>Speisinger Str. 218, 1130 Wien</t>
  </si>
  <si>
    <t>Wagramer Str. 79, 1220 Wien</t>
  </si>
  <si>
    <t>Favoritenstraße 4/6, 1040 Wien</t>
  </si>
  <si>
    <t>Hernalser Hauptstraße 145, 1170 Wien</t>
  </si>
  <si>
    <t>Eissalon Mauß</t>
  </si>
  <si>
    <t>Thaliastraße 155, 1160 Wien</t>
  </si>
  <si>
    <t>1080, Lerchenfelder Str. 34, 1080 Wien</t>
  </si>
  <si>
    <t>Lugeck 7, 1010 Wien</t>
  </si>
  <si>
    <t>Speckbachergasse 47, 1160 Wien</t>
  </si>
  <si>
    <t>Taborstraße 1/3, 1020 Wien</t>
  </si>
  <si>
    <t>Rotenturmstraße 15, 1010 Wien</t>
  </si>
  <si>
    <t>Franz-Josefs-Kai 17, 1010 Wien</t>
  </si>
  <si>
    <t>Needle Vinyl Bar</t>
  </si>
  <si>
    <t>Barnabitengasse 8, 1060 Wien</t>
  </si>
  <si>
    <t>Lerchenfelder Str. 1, 1070 Wien</t>
  </si>
  <si>
    <t>Liechtensteinstraße 104/106, 1090 Wien</t>
  </si>
  <si>
    <t>Grinzinger Str. 55, 1190 Wien</t>
  </si>
  <si>
    <t>Grinzinger Str. 53, 1190 Wien</t>
  </si>
  <si>
    <t>Eichelhofweg 125, 1190 Wien</t>
  </si>
  <si>
    <t>Josefsplatz 6, 1010 Wien</t>
  </si>
  <si>
    <t>Uraniastraße 1, 1010 Wien</t>
  </si>
  <si>
    <t>Schönbrunner Schloßstraße 47, 1130 Wien</t>
  </si>
  <si>
    <t>Mario Hietzing</t>
  </si>
  <si>
    <t>Lainzer Str. 2, 1130 Wien</t>
  </si>
  <si>
    <t>Meissl &amp; Schadn</t>
  </si>
  <si>
    <t>Schubertring 10-12, 1010 Wien</t>
  </si>
  <si>
    <t>Beaver Brewing Company</t>
  </si>
  <si>
    <t>Liechtensteinstraße 69, 1090 Wien</t>
  </si>
  <si>
    <t>Makom</t>
  </si>
  <si>
    <t>Robertos</t>
  </si>
  <si>
    <t xml:space="preserve">Bar Campari </t>
  </si>
  <si>
    <t>Roberts alt sieveringer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</si>
  <si>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</si>
  <si>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</si>
  <si>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</si>
  <si>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</si>
  <si>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</si>
  <si>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</si>
  <si>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</si>
  <si>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</si>
  <si>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</si>
  <si>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</si>
  <si>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</si>
  <si>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</si>
  <si>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</si>
  <si>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</si>
  <si>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</si>
  <si>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</si>
  <si>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</si>
  <si>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</si>
  <si>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</si>
  <si>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</si>
  <si>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</si>
  <si>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</si>
  <si>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</si>
  <si>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</si>
  <si>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</si>
  <si>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</si>
  <si>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</si>
  <si>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</si>
  <si>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</si>
  <si>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132.</t>
  </si>
  <si>
    <t>133.</t>
  </si>
  <si>
    <t>134.</t>
  </si>
  <si>
    <t>135.</t>
  </si>
  <si>
    <t>136.</t>
  </si>
  <si>
    <t>137.</t>
  </si>
  <si>
    <t>138.</t>
  </si>
  <si>
    <t>139.</t>
  </si>
  <si>
    <t>Dogenhof</t>
  </si>
  <si>
    <t>Weinschenke</t>
  </si>
  <si>
    <t>Sneak In</t>
  </si>
  <si>
    <t>Siebensterngasse 12, 1070 Wien</t>
  </si>
  <si>
    <t>Seitzergasse 6, 1010 Wien</t>
  </si>
  <si>
    <t>Sieveringer Str. 63, 1190 Wien</t>
  </si>
  <si>
    <t>Nautilus</t>
  </si>
  <si>
    <t>Spumante</t>
  </si>
  <si>
    <t>Kahlenberg</t>
  </si>
  <si>
    <t>Wolke</t>
  </si>
  <si>
    <t>Neubaugasse 34/8, 1070 Wien</t>
  </si>
  <si>
    <t>Am, Naschmarkt 673, 1060 Wien</t>
  </si>
  <si>
    <t>Praterstraße 70, 1020 Wien</t>
  </si>
  <si>
    <t>Siebensterngasse 31/III, 1070 Wien</t>
  </si>
  <si>
    <t>Gersthofer Str. 71, 1180 Wien</t>
  </si>
  <si>
    <t>Bauernmarkt 11-13, 1010 Wien</t>
  </si>
  <si>
    <t>Schottenfeldgasse 18, 1070 Wien</t>
  </si>
  <si>
    <t>Via Toledo Enopizzeria</t>
  </si>
  <si>
    <t>Laudongasse 13, 1080 Wien</t>
  </si>
  <si>
    <t>Cafe Adlerhof</t>
  </si>
  <si>
    <t>Burggasse 51, 1070 Wien</t>
  </si>
  <si>
    <t>the bank</t>
  </si>
  <si>
    <t>Bognergasse 4, 1010 Wien</t>
  </si>
  <si>
    <t>Marina Restaurant</t>
  </si>
  <si>
    <t>Handelskai 343, 1020 Wien</t>
  </si>
  <si>
    <t>Cafe Europa</t>
  </si>
  <si>
    <t>Lugeck 4, 1010 Wien</t>
  </si>
  <si>
    <t>Lugeck - Figlmüller</t>
  </si>
  <si>
    <t>Zollergasse 8, 1070 Wien</t>
  </si>
  <si>
    <t>Ebi 10</t>
  </si>
  <si>
    <t>ja</t>
  </si>
  <si>
    <t>Triester Str. 64, 1100 Wien</t>
  </si>
  <si>
    <t>Ramasuri</t>
  </si>
  <si>
    <t>Praterstraße 19, 1020 Wien</t>
  </si>
  <si>
    <t>Gavaz</t>
  </si>
  <si>
    <t>Eis Greissler</t>
  </si>
  <si>
    <t>Leones Gelato</t>
  </si>
  <si>
    <t>Tuchlauben Eis</t>
  </si>
  <si>
    <t>Veganista</t>
  </si>
  <si>
    <t>Tichy</t>
  </si>
  <si>
    <t>Ferrari Gelato</t>
  </si>
  <si>
    <t>Gelateria La Romana</t>
  </si>
  <si>
    <t>Stiftgasse</t>
  </si>
  <si>
    <t>Annagasse</t>
  </si>
  <si>
    <t>Neustiftasse</t>
  </si>
  <si>
    <t>lange Gasse</t>
  </si>
  <si>
    <t>Mariahilfer Straße</t>
  </si>
  <si>
    <t>Laxenburger Straße</t>
  </si>
  <si>
    <t>Restaurant Rieger</t>
  </si>
  <si>
    <t>Strohzogl 67, 3011 Irenental</t>
  </si>
  <si>
    <t>Das Augustin</t>
  </si>
  <si>
    <t>Märzstraße 67, 1150 Wien</t>
  </si>
  <si>
    <t>Bio Cafe Blütezeit</t>
  </si>
  <si>
    <t>Laurenzerberg 1 11-15, 1010 Wien</t>
  </si>
  <si>
    <t>Johannesgasse 16, 1010 Wien</t>
  </si>
  <si>
    <t>Restaurant PAUL</t>
  </si>
  <si>
    <t>Pizzeria Minante</t>
  </si>
  <si>
    <t xml:space="preserve">Abend </t>
  </si>
  <si>
    <t>Siebensterngasse 5, 1070 Wien</t>
  </si>
  <si>
    <t>Burggarten 1, 1010 Wien</t>
  </si>
  <si>
    <t>BRASSERIE PALMENHAUS</t>
  </si>
  <si>
    <t>Cafe</t>
  </si>
  <si>
    <t>Palmehaus</t>
  </si>
  <si>
    <t>Heuer</t>
  </si>
  <si>
    <t>Th Bank</t>
  </si>
  <si>
    <t>Cafe Zentral</t>
  </si>
  <si>
    <t>Heiner</t>
  </si>
  <si>
    <t>Kleinod Prunkstück</t>
  </si>
  <si>
    <t>Spelunke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</si>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</sst>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2CC0D-1304-42D0-8531-4091B8B80EFB}" name="Tabelle1" displayName="Tabelle1" ref="A1:K141" totalsRowShown="0">
  <autoFilter ref="A1:K141" xr:uid="{9A92CC0D-1304-42D0-8531-4091B8B80EFB}"/>
  <sortState xmlns:xlrd2="http://schemas.microsoft.com/office/spreadsheetml/2017/richdata2" ref="A2:K141">
    <sortCondition descending="1" ref="I1:I141"/>
  </sortState>
  <tableColumns count="11">
    <tableColumn id="1" xr3:uid="{F5336991-80D5-4B28-BB47-B27D61B40E37}" name="Spalte1"/>
    <tableColumn id="2" xr3:uid="{72F0EF5A-D8E6-4D5D-992B-75002F8D253E}" name="Name"/>
    <tableColumn id="3" xr3:uid="{726C2D0F-6D27-40CE-9DE6-4017D89800F3}" name="Essen"/>
    <tableColumn id="4" xr3:uid="{B12911B2-76C4-4164-A08A-D3B38E255804}" name="Preis"/>
    <tableColumn id="5" xr3:uid="{0EBD720D-CE62-42A4-B52E-1F525C9EA960}" name="Geschmack"/>
    <tableColumn id="6" xr3:uid="{3270797D-4C5C-462A-8C09-6F4075B563CF}" name="Ambiente"/>
    <tableColumn id="7" xr3:uid="{3226DACB-F534-4468-BD1E-056F15D8EB21}" name="Service"/>
    <tableColumn id="8" xr3:uid="{DC7829F4-AA65-47CE-B518-0BC569F9FF98}" name="Gesamteindruck"/>
    <tableColumn id="9" xr3:uid="{EFDDC598-CFC1-4158-8CB1-D0008120E935}" name="Preis/Leistung">
      <calculatedColumnFormula>AVERAGE(D2:H2)</calculatedColumnFormula>
    </tableColumn>
    <tableColumn id="10" xr3:uid="{28E032E5-3AF7-4186-AEE0-8885E66E1624}" name="Parkplatz"/>
    <tableColumn id="11" xr3:uid="{06EADA39-341E-48EC-BD9F-495D2F3DB9DE}" name="Adres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A31F-3B2F-46D6-8592-4CBAFE8057A7}">
  <dimension ref="A1:V17"/>
  <sheetViews>
    <sheetView workbookViewId="0">
      <selection activeCell="B30" sqref="B30"/>
    </sheetView>
  </sheetViews>
  <sheetFormatPr baseColWidth="10" defaultColWidth="10.6328125" defaultRowHeight="14.5" x14ac:dyDescent="0.35"/>
  <cols>
    <col min="1" max="1" width="23.90625" bestFit="1" customWidth="1"/>
    <col min="2" max="9" width="15.90625" customWidth="1"/>
    <col min="10" max="10" width="45.6328125" bestFit="1" customWidth="1"/>
  </cols>
  <sheetData>
    <row r="1" spans="1:22" ht="15" customHeight="1" x14ac:dyDescent="0.35">
      <c r="A1" s="4" t="s">
        <v>167</v>
      </c>
      <c r="B1" s="1"/>
      <c r="C1" s="1"/>
      <c r="D1" s="1"/>
      <c r="E1" s="1"/>
      <c r="F1" s="1"/>
      <c r="G1" s="1"/>
      <c r="H1" s="1"/>
      <c r="I1" s="1"/>
      <c r="J1" s="1"/>
    </row>
    <row r="2" spans="1:22" ht="15" customHeight="1" x14ac:dyDescent="0.35">
      <c r="A2" s="4"/>
      <c r="B2" s="2" t="s">
        <v>1</v>
      </c>
      <c r="C2" s="3" t="s">
        <v>2</v>
      </c>
      <c r="D2" s="3" t="s">
        <v>3</v>
      </c>
      <c r="E2" s="3" t="s">
        <v>4</v>
      </c>
      <c r="F2" s="3" t="s">
        <v>8</v>
      </c>
      <c r="G2" s="3" t="s">
        <v>114</v>
      </c>
      <c r="H2" s="3" t="s">
        <v>6</v>
      </c>
      <c r="I2" s="3" t="s">
        <v>5</v>
      </c>
      <c r="J2" s="3" t="s">
        <v>7</v>
      </c>
    </row>
    <row r="3" spans="1:22" x14ac:dyDescent="0.35">
      <c r="A3" t="str" cm="1">
        <f t="array" ref="A3:J17">_xlfn._xlws.FILTER(Tabelle1[[Name]:[Adresse]],Suche!A1=Tabelle1[Essen],"nicht verfügbar")</f>
        <v>Robertos</v>
      </c>
      <c r="B3" t="str">
        <v>Bar</v>
      </c>
      <c r="C3">
        <v>0</v>
      </c>
      <c r="D3">
        <v>0</v>
      </c>
      <c r="E3">
        <v>0</v>
      </c>
      <c r="F3">
        <v>0</v>
      </c>
      <c r="G3">
        <v>5</v>
      </c>
      <c r="H3">
        <v>5</v>
      </c>
      <c r="I3" t="str">
        <v>Ja</v>
      </c>
      <c r="J3" t="str">
        <v>Bauernmarkt 11-13, 1010 Wien</v>
      </c>
    </row>
    <row r="4" spans="1:22" x14ac:dyDescent="0.35">
      <c r="A4" t="str">
        <v>Neni Prater</v>
      </c>
      <c r="B4" t="str">
        <v>Bar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 t="str">
        <v>Ja</v>
      </c>
      <c r="J4" t="str">
        <v>Perspektivstr. 8, 1020 Wien</v>
      </c>
      <c r="V4" t="s">
        <v>113</v>
      </c>
    </row>
    <row r="5" spans="1:22" x14ac:dyDescent="0.35">
      <c r="A5" t="str">
        <v>Cafe Europa</v>
      </c>
      <c r="B5" t="str">
        <v>Bar</v>
      </c>
      <c r="C5">
        <v>5</v>
      </c>
      <c r="D5">
        <v>3.5</v>
      </c>
      <c r="E5">
        <v>3.5</v>
      </c>
      <c r="F5">
        <v>4</v>
      </c>
      <c r="G5">
        <v>4</v>
      </c>
      <c r="H5">
        <v>4</v>
      </c>
      <c r="I5" t="str">
        <v>Nein</v>
      </c>
      <c r="J5" t="str">
        <v>Zollergasse 8, 1070 Wien</v>
      </c>
      <c r="V5" t="s">
        <v>110</v>
      </c>
    </row>
    <row r="6" spans="1:22" x14ac:dyDescent="0.35">
      <c r="A6" t="str">
        <v>BeiMir</v>
      </c>
      <c r="B6" t="str">
        <v>Bar</v>
      </c>
      <c r="C6">
        <v>3</v>
      </c>
      <c r="D6">
        <v>4.5</v>
      </c>
      <c r="E6">
        <v>4.5</v>
      </c>
      <c r="F6">
        <v>4</v>
      </c>
      <c r="G6">
        <v>4</v>
      </c>
      <c r="H6">
        <v>4</v>
      </c>
      <c r="I6" t="str">
        <v>Ja</v>
      </c>
      <c r="J6" t="str">
        <v>Speckbachergasse 47, 1160 Wien</v>
      </c>
      <c r="V6" t="s">
        <v>167</v>
      </c>
    </row>
    <row r="7" spans="1:22" x14ac:dyDescent="0.35">
      <c r="A7" t="str">
        <v>First Floor Bar</v>
      </c>
      <c r="B7" t="str">
        <v>Bar</v>
      </c>
      <c r="C7">
        <v>4</v>
      </c>
      <c r="D7">
        <v>4</v>
      </c>
      <c r="E7">
        <v>4</v>
      </c>
      <c r="F7">
        <v>3</v>
      </c>
      <c r="G7">
        <v>4</v>
      </c>
      <c r="H7">
        <v>3.8</v>
      </c>
      <c r="I7" t="str">
        <v>Nein</v>
      </c>
      <c r="J7" t="str">
        <v>Seitenstettengasse 5, 1010 Wien</v>
      </c>
      <c r="V7" t="s">
        <v>163</v>
      </c>
    </row>
    <row r="8" spans="1:22" x14ac:dyDescent="0.35">
      <c r="A8" t="str">
        <v>the Sign</v>
      </c>
      <c r="B8" t="str">
        <v>Bar</v>
      </c>
      <c r="C8">
        <v>3</v>
      </c>
      <c r="D8">
        <v>4</v>
      </c>
      <c r="E8">
        <v>4</v>
      </c>
      <c r="F8">
        <v>4</v>
      </c>
      <c r="G8">
        <v>4</v>
      </c>
      <c r="H8">
        <v>3.8</v>
      </c>
      <c r="I8" t="str">
        <v>Ja</v>
      </c>
      <c r="J8" t="str">
        <v>Liechtensteinstraße 104/106, 1090 Wien</v>
      </c>
    </row>
    <row r="9" spans="1:22" x14ac:dyDescent="0.35">
      <c r="A9" t="str">
        <v>Sechser</v>
      </c>
      <c r="B9" t="str">
        <v>Bar</v>
      </c>
      <c r="C9">
        <v>2</v>
      </c>
      <c r="D9">
        <v>3.5</v>
      </c>
      <c r="E9">
        <v>5</v>
      </c>
      <c r="F9">
        <v>4.5</v>
      </c>
      <c r="G9">
        <v>4</v>
      </c>
      <c r="H9">
        <v>3.8</v>
      </c>
      <c r="I9" t="str">
        <v>Nein</v>
      </c>
      <c r="J9" t="str">
        <v>Josefsplatz 6, 1010 Wien</v>
      </c>
    </row>
    <row r="10" spans="1:22" x14ac:dyDescent="0.35">
      <c r="A10" t="str">
        <v>Kleinod Prunkstück</v>
      </c>
      <c r="B10" t="str">
        <v>Bar</v>
      </c>
      <c r="C10">
        <v>2</v>
      </c>
      <c r="D10">
        <v>4.5</v>
      </c>
      <c r="E10">
        <v>4</v>
      </c>
      <c r="F10">
        <v>4</v>
      </c>
      <c r="G10">
        <v>4</v>
      </c>
      <c r="H10">
        <v>3.7</v>
      </c>
      <c r="I10">
        <v>0</v>
      </c>
      <c r="J10">
        <v>0</v>
      </c>
    </row>
    <row r="11" spans="1:22" x14ac:dyDescent="0.35">
      <c r="A11" t="str">
        <v>Juwel</v>
      </c>
      <c r="B11" t="str">
        <v>Bar</v>
      </c>
      <c r="C11">
        <v>2.5</v>
      </c>
      <c r="D11">
        <v>4</v>
      </c>
      <c r="E11">
        <v>4</v>
      </c>
      <c r="F11">
        <v>4</v>
      </c>
      <c r="G11">
        <v>4</v>
      </c>
      <c r="H11">
        <v>3.7</v>
      </c>
      <c r="I11" t="str">
        <v>Ja</v>
      </c>
      <c r="J11" t="str">
        <v>Taborstraße 1/3, 1020 Wien</v>
      </c>
    </row>
    <row r="12" spans="1:22" x14ac:dyDescent="0.35">
      <c r="A12" t="str">
        <v>Wieninger am Nussberg</v>
      </c>
      <c r="B12" t="str">
        <v>Bar</v>
      </c>
      <c r="C12">
        <v>3</v>
      </c>
      <c r="D12">
        <v>4</v>
      </c>
      <c r="E12">
        <v>4</v>
      </c>
      <c r="F12">
        <v>2.5</v>
      </c>
      <c r="G12">
        <v>4</v>
      </c>
      <c r="H12">
        <v>3.5</v>
      </c>
      <c r="I12" t="str">
        <v>Ja</v>
      </c>
      <c r="J12" t="str">
        <v>Eichelhofweg 125, 1190 Wien</v>
      </c>
    </row>
    <row r="13" spans="1:22" x14ac:dyDescent="0.35">
      <c r="A13" t="str">
        <v>Needle Vinyl Bar</v>
      </c>
      <c r="B13" t="str">
        <v>Bar</v>
      </c>
      <c r="C13">
        <v>3</v>
      </c>
      <c r="D13">
        <v>4</v>
      </c>
      <c r="E13">
        <v>3</v>
      </c>
      <c r="F13">
        <v>4</v>
      </c>
      <c r="G13">
        <v>3.5</v>
      </c>
      <c r="H13">
        <v>3.5</v>
      </c>
      <c r="I13" t="str">
        <v>Nein</v>
      </c>
      <c r="J13" t="str">
        <v>Barnabitengasse 8, 1060 Wien</v>
      </c>
    </row>
    <row r="14" spans="1:22" x14ac:dyDescent="0.35">
      <c r="A14" t="str">
        <v>der Dachboden</v>
      </c>
      <c r="B14" t="str">
        <v>Bar</v>
      </c>
      <c r="C14">
        <v>3.5</v>
      </c>
      <c r="D14">
        <v>4</v>
      </c>
      <c r="E14">
        <v>3.5</v>
      </c>
      <c r="F14">
        <v>3</v>
      </c>
      <c r="G14">
        <v>3.5</v>
      </c>
      <c r="H14">
        <v>3.5</v>
      </c>
      <c r="I14" t="str">
        <v>Ja</v>
      </c>
      <c r="J14" t="str">
        <v>Lerchenfelder Str. 1, 1070 Wien</v>
      </c>
    </row>
    <row r="15" spans="1:22" x14ac:dyDescent="0.35">
      <c r="A15" t="str">
        <v xml:space="preserve">Bar Campari </v>
      </c>
      <c r="B15" t="str">
        <v>Bar</v>
      </c>
      <c r="C15">
        <v>2</v>
      </c>
      <c r="D15">
        <v>4</v>
      </c>
      <c r="E15">
        <v>4</v>
      </c>
      <c r="F15">
        <v>3.5</v>
      </c>
      <c r="G15">
        <v>3.5</v>
      </c>
      <c r="H15">
        <v>3.4</v>
      </c>
      <c r="I15" t="str">
        <v>Ja</v>
      </c>
      <c r="J15" t="str">
        <v>Seitzergasse 6, 1010 Wien</v>
      </c>
    </row>
    <row r="16" spans="1:22" x14ac:dyDescent="0.35">
      <c r="A16" t="str">
        <v>Lamee</v>
      </c>
      <c r="B16" t="str">
        <v>Bar</v>
      </c>
      <c r="C16">
        <v>2.5</v>
      </c>
      <c r="D16">
        <v>3.5</v>
      </c>
      <c r="E16">
        <v>4</v>
      </c>
      <c r="F16">
        <v>3.5</v>
      </c>
      <c r="G16">
        <v>3.5</v>
      </c>
      <c r="H16">
        <v>3.4</v>
      </c>
      <c r="I16" t="str">
        <v>Nein</v>
      </c>
      <c r="J16" t="str">
        <v>Rotenturmstraße 15, 1010 Wien</v>
      </c>
    </row>
    <row r="17" spans="1:10" x14ac:dyDescent="0.35">
      <c r="A17" t="str">
        <v>Motto am Fluss</v>
      </c>
      <c r="B17" t="str">
        <v>Bar</v>
      </c>
      <c r="C17">
        <v>2.5</v>
      </c>
      <c r="D17">
        <v>3</v>
      </c>
      <c r="E17">
        <v>3</v>
      </c>
      <c r="F17">
        <v>3</v>
      </c>
      <c r="G17">
        <v>3</v>
      </c>
      <c r="H17">
        <v>2.9</v>
      </c>
      <c r="I17" t="str">
        <v>Nein</v>
      </c>
      <c r="J17" t="str">
        <v>Franz-Josefs-Kai 2 EG, 1010 Wien</v>
      </c>
    </row>
  </sheetData>
  <mergeCells count="1">
    <mergeCell ref="A1:A2"/>
  </mergeCells>
  <dataValidations count="1">
    <dataValidation type="list" allowBlank="1" showInputMessage="1" showErrorMessage="1" sqref="A1" xr:uid="{30BA444C-3B1F-4FDD-9557-E84FAA7EF63A}">
      <formula1>$V$4:$V$7</formula1>
    </dataValidation>
  </dataValidation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5BDA-9FA5-4AC1-8CBF-5D174BB7A9A9}">
  <dimension ref="A1:K141"/>
  <sheetViews>
    <sheetView tabSelected="1" zoomScale="92" zoomScaleNormal="85" workbookViewId="0">
      <pane ySplit="1" topLeftCell="A2" activePane="bottomLeft" state="frozen"/>
      <selection activeCell="G1" sqref="G1"/>
      <selection pane="bottomLeft" activeCell="K4" sqref="K4"/>
    </sheetView>
  </sheetViews>
  <sheetFormatPr baseColWidth="10" defaultColWidth="10.6328125" defaultRowHeight="14.5" x14ac:dyDescent="0.35"/>
  <cols>
    <col min="1" max="1" width="9.453125" bestFit="1" customWidth="1"/>
    <col min="2" max="2" width="23.08984375" bestFit="1" customWidth="1"/>
    <col min="3" max="3" width="14.6328125" customWidth="1"/>
    <col min="4" max="7" width="15.90625" customWidth="1"/>
    <col min="8" max="8" width="17.36328125" customWidth="1"/>
    <col min="9" max="10" width="15.90625" customWidth="1"/>
    <col min="11" max="11" width="47.6328125" bestFit="1" customWidth="1"/>
  </cols>
  <sheetData>
    <row r="1" spans="1:11" x14ac:dyDescent="0.35">
      <c r="A1" t="s">
        <v>185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114</v>
      </c>
      <c r="I1" t="s">
        <v>6</v>
      </c>
      <c r="J1" t="s">
        <v>5</v>
      </c>
      <c r="K1" t="s">
        <v>7</v>
      </c>
    </row>
    <row r="2" spans="1:11" x14ac:dyDescent="0.35">
      <c r="A2" t="s">
        <v>331</v>
      </c>
      <c r="B2" t="s">
        <v>401</v>
      </c>
      <c r="C2" t="s">
        <v>400</v>
      </c>
      <c r="H2">
        <v>6</v>
      </c>
      <c r="I2">
        <f t="shared" ref="I2:I20" si="0">AVERAGE(D2:H2)</f>
        <v>6</v>
      </c>
      <c r="K2" t="s">
        <v>408</v>
      </c>
    </row>
    <row r="3" spans="1:11" x14ac:dyDescent="0.35">
      <c r="A3" t="s">
        <v>332</v>
      </c>
      <c r="B3" t="s">
        <v>402</v>
      </c>
      <c r="C3" t="s">
        <v>400</v>
      </c>
      <c r="H3">
        <v>6</v>
      </c>
      <c r="I3">
        <f t="shared" si="0"/>
        <v>6</v>
      </c>
    </row>
    <row r="4" spans="1:11" x14ac:dyDescent="0.35">
      <c r="A4" t="s">
        <v>333</v>
      </c>
      <c r="B4" t="s">
        <v>403</v>
      </c>
      <c r="C4" t="s">
        <v>400</v>
      </c>
      <c r="H4">
        <v>6</v>
      </c>
      <c r="I4">
        <f t="shared" si="0"/>
        <v>6</v>
      </c>
    </row>
    <row r="5" spans="1:11" x14ac:dyDescent="0.35">
      <c r="A5" t="s">
        <v>334</v>
      </c>
      <c r="B5" t="s">
        <v>404</v>
      </c>
      <c r="C5" t="s">
        <v>400</v>
      </c>
      <c r="H5">
        <v>6</v>
      </c>
      <c r="I5">
        <f t="shared" si="0"/>
        <v>6</v>
      </c>
    </row>
    <row r="6" spans="1:11" x14ac:dyDescent="0.35">
      <c r="A6" t="s">
        <v>335</v>
      </c>
      <c r="B6" t="s">
        <v>405</v>
      </c>
      <c r="C6" t="s">
        <v>400</v>
      </c>
      <c r="H6">
        <v>6</v>
      </c>
      <c r="I6">
        <f t="shared" si="0"/>
        <v>6</v>
      </c>
    </row>
    <row r="7" spans="1:11" x14ac:dyDescent="0.35">
      <c r="A7" t="s">
        <v>328</v>
      </c>
      <c r="B7" t="s">
        <v>394</v>
      </c>
      <c r="C7" t="s">
        <v>110</v>
      </c>
      <c r="H7">
        <v>6</v>
      </c>
      <c r="I7">
        <f t="shared" si="0"/>
        <v>6</v>
      </c>
      <c r="K7" t="s">
        <v>393</v>
      </c>
    </row>
    <row r="8" spans="1:11" x14ac:dyDescent="0.35">
      <c r="A8" t="s">
        <v>317</v>
      </c>
      <c r="B8" t="s">
        <v>373</v>
      </c>
      <c r="C8" t="s">
        <v>163</v>
      </c>
      <c r="H8">
        <v>6</v>
      </c>
      <c r="I8">
        <f t="shared" si="0"/>
        <v>6</v>
      </c>
      <c r="K8" t="s">
        <v>386</v>
      </c>
    </row>
    <row r="9" spans="1:11" x14ac:dyDescent="0.35">
      <c r="A9" t="s">
        <v>318</v>
      </c>
      <c r="B9" t="s">
        <v>374</v>
      </c>
      <c r="C9" t="s">
        <v>163</v>
      </c>
      <c r="H9">
        <v>6</v>
      </c>
      <c r="I9">
        <f t="shared" si="0"/>
        <v>6</v>
      </c>
      <c r="K9" t="s">
        <v>385</v>
      </c>
    </row>
    <row r="10" spans="1:11" x14ac:dyDescent="0.35">
      <c r="A10" t="s">
        <v>319</v>
      </c>
      <c r="B10" t="s">
        <v>375</v>
      </c>
      <c r="C10" t="s">
        <v>163</v>
      </c>
      <c r="H10">
        <v>6</v>
      </c>
      <c r="I10">
        <f t="shared" si="0"/>
        <v>6</v>
      </c>
      <c r="K10" t="s">
        <v>384</v>
      </c>
    </row>
    <row r="11" spans="1:11" x14ac:dyDescent="0.35">
      <c r="A11" t="s">
        <v>320</v>
      </c>
      <c r="B11" t="s">
        <v>376</v>
      </c>
      <c r="C11" t="s">
        <v>163</v>
      </c>
      <c r="H11">
        <v>6</v>
      </c>
      <c r="I11">
        <f t="shared" si="0"/>
        <v>6</v>
      </c>
    </row>
    <row r="12" spans="1:11" x14ac:dyDescent="0.35">
      <c r="A12" t="s">
        <v>321</v>
      </c>
      <c r="B12" t="s">
        <v>377</v>
      </c>
      <c r="C12" t="s">
        <v>163</v>
      </c>
      <c r="H12">
        <v>6</v>
      </c>
      <c r="I12">
        <f t="shared" si="0"/>
        <v>6</v>
      </c>
      <c r="K12" t="s">
        <v>383</v>
      </c>
    </row>
    <row r="13" spans="1:11" x14ac:dyDescent="0.35">
      <c r="A13" t="s">
        <v>322</v>
      </c>
      <c r="B13" t="s">
        <v>378</v>
      </c>
      <c r="C13" t="s">
        <v>163</v>
      </c>
      <c r="H13">
        <v>6</v>
      </c>
      <c r="I13">
        <f t="shared" si="0"/>
        <v>6</v>
      </c>
    </row>
    <row r="14" spans="1:11" x14ac:dyDescent="0.35">
      <c r="A14" t="s">
        <v>323</v>
      </c>
      <c r="B14" t="s">
        <v>379</v>
      </c>
      <c r="C14" t="s">
        <v>163</v>
      </c>
      <c r="H14">
        <v>6</v>
      </c>
      <c r="I14">
        <f t="shared" si="0"/>
        <v>6</v>
      </c>
      <c r="K14" t="s">
        <v>382</v>
      </c>
    </row>
    <row r="15" spans="1:11" x14ac:dyDescent="0.35">
      <c r="A15" t="s">
        <v>324</v>
      </c>
      <c r="B15" t="s">
        <v>380</v>
      </c>
      <c r="C15" t="s">
        <v>163</v>
      </c>
      <c r="H15">
        <v>6</v>
      </c>
      <c r="I15">
        <f t="shared" si="0"/>
        <v>6</v>
      </c>
      <c r="K15" t="s">
        <v>381</v>
      </c>
    </row>
    <row r="16" spans="1:11" x14ac:dyDescent="0.35">
      <c r="A16" t="s">
        <v>316</v>
      </c>
      <c r="B16" t="s">
        <v>371</v>
      </c>
      <c r="C16" t="s">
        <v>113</v>
      </c>
      <c r="H16">
        <v>6</v>
      </c>
      <c r="I16">
        <f t="shared" si="0"/>
        <v>6</v>
      </c>
      <c r="K16" t="s">
        <v>372</v>
      </c>
    </row>
    <row r="17" spans="1:11" x14ac:dyDescent="0.35">
      <c r="A17" t="s">
        <v>308</v>
      </c>
      <c r="B17" t="s">
        <v>348</v>
      </c>
      <c r="C17" t="s">
        <v>110</v>
      </c>
      <c r="H17">
        <v>6</v>
      </c>
      <c r="I17">
        <f t="shared" si="0"/>
        <v>6</v>
      </c>
      <c r="K17" t="s">
        <v>349</v>
      </c>
    </row>
    <row r="18" spans="1:11" x14ac:dyDescent="0.35">
      <c r="A18" t="s">
        <v>309</v>
      </c>
      <c r="B18" t="s">
        <v>356</v>
      </c>
      <c r="C18" t="s">
        <v>110</v>
      </c>
      <c r="H18">
        <v>6</v>
      </c>
      <c r="I18">
        <f t="shared" si="0"/>
        <v>6</v>
      </c>
      <c r="K18" t="s">
        <v>357</v>
      </c>
    </row>
    <row r="19" spans="1:11" x14ac:dyDescent="0.35">
      <c r="A19" t="s">
        <v>311</v>
      </c>
      <c r="B19" t="s">
        <v>362</v>
      </c>
      <c r="C19" t="s">
        <v>110</v>
      </c>
      <c r="H19">
        <v>6</v>
      </c>
      <c r="I19">
        <f t="shared" si="0"/>
        <v>6</v>
      </c>
      <c r="K19" t="s">
        <v>363</v>
      </c>
    </row>
    <row r="20" spans="1:11" x14ac:dyDescent="0.35">
      <c r="A20" t="s">
        <v>96</v>
      </c>
      <c r="B20" t="s">
        <v>200</v>
      </c>
      <c r="C20" t="s">
        <v>110</v>
      </c>
      <c r="H20">
        <v>6</v>
      </c>
      <c r="I20">
        <f t="shared" si="0"/>
        <v>6</v>
      </c>
      <c r="J20" t="s">
        <v>111</v>
      </c>
      <c r="K20" t="s">
        <v>286</v>
      </c>
    </row>
    <row r="21" spans="1:11" x14ac:dyDescent="0.35">
      <c r="A21" t="s">
        <v>33</v>
      </c>
      <c r="B21" t="s">
        <v>134</v>
      </c>
      <c r="C21" t="s">
        <v>110</v>
      </c>
      <c r="H21">
        <v>5</v>
      </c>
      <c r="I21">
        <f t="shared" ref="I21:I52" si="1">AVERAGE(D21:H21)</f>
        <v>5</v>
      </c>
      <c r="J21" t="s">
        <v>111</v>
      </c>
      <c r="K21" t="s">
        <v>264</v>
      </c>
    </row>
    <row r="22" spans="1:11" x14ac:dyDescent="0.35">
      <c r="A22" t="s">
        <v>35</v>
      </c>
      <c r="B22" t="s">
        <v>136</v>
      </c>
      <c r="C22" t="s">
        <v>110</v>
      </c>
      <c r="H22">
        <v>5</v>
      </c>
      <c r="I22">
        <f t="shared" si="1"/>
        <v>5</v>
      </c>
      <c r="J22" t="s">
        <v>111</v>
      </c>
      <c r="K22" t="s">
        <v>265</v>
      </c>
    </row>
    <row r="23" spans="1:11" x14ac:dyDescent="0.35">
      <c r="A23" t="s">
        <v>36</v>
      </c>
      <c r="B23" t="s">
        <v>137</v>
      </c>
      <c r="C23" t="s">
        <v>110</v>
      </c>
      <c r="H23">
        <v>5</v>
      </c>
      <c r="I23">
        <f t="shared" si="1"/>
        <v>5</v>
      </c>
      <c r="J23" t="s">
        <v>111</v>
      </c>
      <c r="K23" t="s">
        <v>266</v>
      </c>
    </row>
    <row r="24" spans="1:11" x14ac:dyDescent="0.35">
      <c r="A24" t="s">
        <v>46</v>
      </c>
      <c r="B24" t="s">
        <v>144</v>
      </c>
      <c r="C24" t="s">
        <v>110</v>
      </c>
      <c r="H24">
        <v>5</v>
      </c>
      <c r="I24">
        <f t="shared" si="1"/>
        <v>5</v>
      </c>
      <c r="J24" t="s">
        <v>111</v>
      </c>
      <c r="K24" t="s">
        <v>269</v>
      </c>
    </row>
    <row r="25" spans="1:11" x14ac:dyDescent="0.35">
      <c r="A25" t="s">
        <v>47</v>
      </c>
      <c r="B25" t="s">
        <v>146</v>
      </c>
      <c r="C25" t="s">
        <v>110</v>
      </c>
      <c r="H25">
        <v>5</v>
      </c>
      <c r="I25">
        <f t="shared" si="1"/>
        <v>5</v>
      </c>
      <c r="J25" t="s">
        <v>111</v>
      </c>
      <c r="K25" t="s">
        <v>270</v>
      </c>
    </row>
    <row r="26" spans="1:11" x14ac:dyDescent="0.35">
      <c r="A26" t="s">
        <v>50</v>
      </c>
      <c r="B26" t="s">
        <v>147</v>
      </c>
      <c r="C26" t="s">
        <v>110</v>
      </c>
      <c r="H26">
        <v>5</v>
      </c>
      <c r="I26">
        <f t="shared" si="1"/>
        <v>5</v>
      </c>
      <c r="J26" t="s">
        <v>111</v>
      </c>
      <c r="K26" t="s">
        <v>234</v>
      </c>
    </row>
    <row r="27" spans="1:11" x14ac:dyDescent="0.35">
      <c r="A27" t="s">
        <v>52</v>
      </c>
      <c r="B27" t="s">
        <v>149</v>
      </c>
      <c r="C27" t="s">
        <v>110</v>
      </c>
      <c r="H27">
        <v>5</v>
      </c>
      <c r="I27">
        <f t="shared" si="1"/>
        <v>5</v>
      </c>
      <c r="J27" t="s">
        <v>111</v>
      </c>
      <c r="K27" t="s">
        <v>150</v>
      </c>
    </row>
    <row r="28" spans="1:11" x14ac:dyDescent="0.35">
      <c r="A28" t="s">
        <v>59</v>
      </c>
      <c r="B28" t="s">
        <v>274</v>
      </c>
      <c r="C28" t="s">
        <v>163</v>
      </c>
      <c r="H28">
        <v>5</v>
      </c>
      <c r="I28">
        <f t="shared" si="1"/>
        <v>5</v>
      </c>
      <c r="J28" t="s">
        <v>111</v>
      </c>
      <c r="K28" t="s">
        <v>275</v>
      </c>
    </row>
    <row r="29" spans="1:11" x14ac:dyDescent="0.35">
      <c r="A29" t="s">
        <v>60</v>
      </c>
      <c r="B29" t="s">
        <v>156</v>
      </c>
      <c r="C29" t="s">
        <v>163</v>
      </c>
      <c r="H29">
        <v>5</v>
      </c>
      <c r="I29">
        <f t="shared" si="1"/>
        <v>5</v>
      </c>
      <c r="J29" t="s">
        <v>111</v>
      </c>
      <c r="K29" t="s">
        <v>276</v>
      </c>
    </row>
    <row r="30" spans="1:11" x14ac:dyDescent="0.35">
      <c r="A30" t="s">
        <v>95</v>
      </c>
      <c r="B30" t="s">
        <v>199</v>
      </c>
      <c r="C30" t="s">
        <v>110</v>
      </c>
      <c r="H30">
        <v>5</v>
      </c>
      <c r="I30">
        <f t="shared" si="1"/>
        <v>5</v>
      </c>
      <c r="J30" t="s">
        <v>111</v>
      </c>
      <c r="K30" t="s">
        <v>287</v>
      </c>
    </row>
    <row r="31" spans="1:11" x14ac:dyDescent="0.35">
      <c r="A31" t="s">
        <v>102</v>
      </c>
      <c r="B31" t="s">
        <v>206</v>
      </c>
      <c r="C31" t="s">
        <v>110</v>
      </c>
      <c r="H31">
        <v>5</v>
      </c>
      <c r="I31">
        <f t="shared" si="1"/>
        <v>5</v>
      </c>
      <c r="J31" t="s">
        <v>111</v>
      </c>
      <c r="K31" t="s">
        <v>290</v>
      </c>
    </row>
    <row r="32" spans="1:11" x14ac:dyDescent="0.35">
      <c r="A32" t="s">
        <v>106</v>
      </c>
      <c r="B32" t="s">
        <v>298</v>
      </c>
      <c r="C32" t="s">
        <v>110</v>
      </c>
      <c r="H32">
        <v>5</v>
      </c>
      <c r="I32">
        <f t="shared" si="1"/>
        <v>5</v>
      </c>
      <c r="J32" t="s">
        <v>178</v>
      </c>
      <c r="K32" t="s">
        <v>355</v>
      </c>
    </row>
    <row r="33" spans="1:11" x14ac:dyDescent="0.35">
      <c r="A33" t="s">
        <v>107</v>
      </c>
      <c r="B33" t="s">
        <v>299</v>
      </c>
      <c r="C33" t="s">
        <v>167</v>
      </c>
      <c r="H33">
        <v>5</v>
      </c>
      <c r="I33">
        <f t="shared" si="1"/>
        <v>5</v>
      </c>
      <c r="J33" t="s">
        <v>111</v>
      </c>
      <c r="K33" t="s">
        <v>354</v>
      </c>
    </row>
    <row r="34" spans="1:11" x14ac:dyDescent="0.35">
      <c r="A34" t="s">
        <v>10</v>
      </c>
      <c r="B34" t="s">
        <v>112</v>
      </c>
      <c r="C34" t="s">
        <v>113</v>
      </c>
      <c r="D34">
        <v>5</v>
      </c>
      <c r="E34">
        <v>4</v>
      </c>
      <c r="F34">
        <v>4</v>
      </c>
      <c r="G34">
        <v>4</v>
      </c>
      <c r="H34">
        <v>5</v>
      </c>
      <c r="I34">
        <f t="shared" si="1"/>
        <v>4.4000000000000004</v>
      </c>
      <c r="J34" t="s">
        <v>111</v>
      </c>
      <c r="K34" t="s">
        <v>209</v>
      </c>
    </row>
    <row r="35" spans="1:11" x14ac:dyDescent="0.35">
      <c r="A35" t="s">
        <v>310</v>
      </c>
      <c r="B35" t="s">
        <v>360</v>
      </c>
      <c r="C35" t="s">
        <v>110</v>
      </c>
      <c r="D35">
        <v>3</v>
      </c>
      <c r="E35">
        <v>5</v>
      </c>
      <c r="F35">
        <v>5</v>
      </c>
      <c r="G35">
        <v>4.5</v>
      </c>
      <c r="H35">
        <v>4.5</v>
      </c>
      <c r="I35">
        <f t="shared" si="1"/>
        <v>4.4000000000000004</v>
      </c>
      <c r="J35" t="s">
        <v>178</v>
      </c>
      <c r="K35" t="s">
        <v>361</v>
      </c>
    </row>
    <row r="36" spans="1:11" x14ac:dyDescent="0.35">
      <c r="A36" t="s">
        <v>41</v>
      </c>
      <c r="B36" t="s">
        <v>267</v>
      </c>
      <c r="C36" t="s">
        <v>110</v>
      </c>
      <c r="D36">
        <v>4</v>
      </c>
      <c r="E36">
        <v>4.5</v>
      </c>
      <c r="F36">
        <v>4.5</v>
      </c>
      <c r="G36">
        <v>4.5</v>
      </c>
      <c r="H36">
        <v>4.5</v>
      </c>
      <c r="I36">
        <f t="shared" si="1"/>
        <v>4.4000000000000004</v>
      </c>
      <c r="J36" t="s">
        <v>111</v>
      </c>
      <c r="K36" t="s">
        <v>268</v>
      </c>
    </row>
    <row r="37" spans="1:11" x14ac:dyDescent="0.35">
      <c r="A37" t="s">
        <v>329</v>
      </c>
      <c r="B37" t="s">
        <v>395</v>
      </c>
      <c r="C37" t="s">
        <v>396</v>
      </c>
      <c r="D37">
        <v>4</v>
      </c>
      <c r="E37">
        <v>4.5</v>
      </c>
      <c r="F37">
        <v>4.5</v>
      </c>
      <c r="G37">
        <v>4</v>
      </c>
      <c r="H37">
        <v>4</v>
      </c>
      <c r="I37">
        <f t="shared" si="1"/>
        <v>4.2</v>
      </c>
      <c r="J37" t="s">
        <v>178</v>
      </c>
      <c r="K37" t="s">
        <v>397</v>
      </c>
    </row>
    <row r="38" spans="1:11" x14ac:dyDescent="0.35">
      <c r="A38" t="s">
        <v>302</v>
      </c>
      <c r="B38" t="s">
        <v>341</v>
      </c>
      <c r="C38" t="s">
        <v>113</v>
      </c>
      <c r="D38">
        <v>4</v>
      </c>
      <c r="E38">
        <v>4</v>
      </c>
      <c r="F38">
        <v>4.5</v>
      </c>
      <c r="G38">
        <v>4</v>
      </c>
      <c r="H38">
        <v>4</v>
      </c>
      <c r="I38">
        <f t="shared" si="1"/>
        <v>4.0999999999999996</v>
      </c>
      <c r="J38" t="s">
        <v>178</v>
      </c>
      <c r="K38" t="s">
        <v>342</v>
      </c>
    </row>
    <row r="39" spans="1:11" x14ac:dyDescent="0.35">
      <c r="A39" t="s">
        <v>72</v>
      </c>
      <c r="B39" t="s">
        <v>170</v>
      </c>
      <c r="C39" t="s">
        <v>110</v>
      </c>
      <c r="D39">
        <v>4.5</v>
      </c>
      <c r="E39">
        <v>4</v>
      </c>
      <c r="F39">
        <v>4</v>
      </c>
      <c r="G39">
        <v>4</v>
      </c>
      <c r="H39">
        <v>4</v>
      </c>
      <c r="I39">
        <f t="shared" si="1"/>
        <v>4.0999999999999996</v>
      </c>
      <c r="J39" t="s">
        <v>111</v>
      </c>
      <c r="K39" t="s">
        <v>214</v>
      </c>
    </row>
    <row r="40" spans="1:11" x14ac:dyDescent="0.35">
      <c r="A40" t="s">
        <v>83</v>
      </c>
      <c r="B40" t="s">
        <v>187</v>
      </c>
      <c r="C40" t="s">
        <v>113</v>
      </c>
      <c r="D40">
        <v>4</v>
      </c>
      <c r="E40">
        <v>4</v>
      </c>
      <c r="F40">
        <v>4.5</v>
      </c>
      <c r="G40">
        <v>4</v>
      </c>
      <c r="H40">
        <v>4</v>
      </c>
      <c r="I40">
        <f t="shared" si="1"/>
        <v>4.0999999999999996</v>
      </c>
      <c r="J40" t="s">
        <v>111</v>
      </c>
      <c r="K40" t="s">
        <v>208</v>
      </c>
    </row>
    <row r="41" spans="1:11" x14ac:dyDescent="0.35">
      <c r="A41" t="s">
        <v>88</v>
      </c>
      <c r="B41" t="s">
        <v>191</v>
      </c>
      <c r="C41" t="s">
        <v>110</v>
      </c>
      <c r="D41">
        <v>3.5</v>
      </c>
      <c r="E41">
        <v>4.5</v>
      </c>
      <c r="F41">
        <v>4.5</v>
      </c>
      <c r="G41">
        <v>4</v>
      </c>
      <c r="H41">
        <v>4</v>
      </c>
      <c r="I41">
        <f t="shared" si="1"/>
        <v>4.0999999999999996</v>
      </c>
      <c r="J41" t="s">
        <v>111</v>
      </c>
      <c r="K41" t="s">
        <v>210</v>
      </c>
    </row>
    <row r="42" spans="1:11" x14ac:dyDescent="0.35">
      <c r="A42" t="s">
        <v>327</v>
      </c>
      <c r="B42" t="s">
        <v>391</v>
      </c>
      <c r="C42" t="s">
        <v>113</v>
      </c>
      <c r="D42">
        <v>3</v>
      </c>
      <c r="E42">
        <v>4</v>
      </c>
      <c r="F42">
        <v>4</v>
      </c>
      <c r="G42">
        <v>5</v>
      </c>
      <c r="H42">
        <v>4</v>
      </c>
      <c r="I42">
        <f t="shared" si="1"/>
        <v>4</v>
      </c>
      <c r="J42" t="s">
        <v>178</v>
      </c>
      <c r="K42" t="s">
        <v>392</v>
      </c>
    </row>
    <row r="43" spans="1:11" x14ac:dyDescent="0.35">
      <c r="A43" t="s">
        <v>325</v>
      </c>
      <c r="B43" t="s">
        <v>387</v>
      </c>
      <c r="C43" t="s">
        <v>110</v>
      </c>
      <c r="D43">
        <v>4</v>
      </c>
      <c r="E43">
        <v>4</v>
      </c>
      <c r="F43">
        <v>4</v>
      </c>
      <c r="G43">
        <v>4</v>
      </c>
      <c r="H43">
        <v>4</v>
      </c>
      <c r="I43">
        <f t="shared" si="1"/>
        <v>4</v>
      </c>
      <c r="J43" t="s">
        <v>111</v>
      </c>
      <c r="K43" t="s">
        <v>388</v>
      </c>
    </row>
    <row r="44" spans="1:11" x14ac:dyDescent="0.35">
      <c r="A44" t="s">
        <v>326</v>
      </c>
      <c r="B44" t="s">
        <v>389</v>
      </c>
      <c r="C44" t="s">
        <v>113</v>
      </c>
      <c r="D44">
        <v>4</v>
      </c>
      <c r="E44">
        <v>4.5</v>
      </c>
      <c r="F44">
        <v>4</v>
      </c>
      <c r="G44">
        <v>3.5</v>
      </c>
      <c r="H44">
        <v>4</v>
      </c>
      <c r="I44">
        <f t="shared" si="1"/>
        <v>4</v>
      </c>
      <c r="J44" t="s">
        <v>111</v>
      </c>
      <c r="K44" t="s">
        <v>390</v>
      </c>
    </row>
    <row r="45" spans="1:11" x14ac:dyDescent="0.35">
      <c r="A45" t="s">
        <v>9</v>
      </c>
      <c r="B45" t="s">
        <v>109</v>
      </c>
      <c r="C45" t="s">
        <v>110</v>
      </c>
      <c r="D45">
        <v>2</v>
      </c>
      <c r="E45">
        <v>4</v>
      </c>
      <c r="F45">
        <v>4</v>
      </c>
      <c r="G45">
        <v>5</v>
      </c>
      <c r="H45">
        <v>5</v>
      </c>
      <c r="I45">
        <f t="shared" si="1"/>
        <v>4</v>
      </c>
      <c r="J45" t="s">
        <v>111</v>
      </c>
      <c r="K45" t="s">
        <v>211</v>
      </c>
    </row>
    <row r="46" spans="1:11" x14ac:dyDescent="0.35">
      <c r="A46" t="s">
        <v>315</v>
      </c>
      <c r="B46" t="s">
        <v>172</v>
      </c>
      <c r="C46" t="s">
        <v>167</v>
      </c>
      <c r="D46">
        <v>4</v>
      </c>
      <c r="E46">
        <v>4</v>
      </c>
      <c r="F46">
        <v>4</v>
      </c>
      <c r="G46">
        <v>4</v>
      </c>
      <c r="H46">
        <v>4</v>
      </c>
      <c r="I46">
        <f t="shared" si="1"/>
        <v>4</v>
      </c>
      <c r="J46" t="s">
        <v>111</v>
      </c>
      <c r="K46" t="s">
        <v>250</v>
      </c>
    </row>
    <row r="47" spans="1:11" x14ac:dyDescent="0.35">
      <c r="A47" t="s">
        <v>303</v>
      </c>
      <c r="B47" t="s">
        <v>207</v>
      </c>
      <c r="C47" t="s">
        <v>110</v>
      </c>
      <c r="D47">
        <v>3.5</v>
      </c>
      <c r="E47">
        <v>4</v>
      </c>
      <c r="F47">
        <v>3.5</v>
      </c>
      <c r="G47">
        <v>5</v>
      </c>
      <c r="H47">
        <v>4</v>
      </c>
      <c r="I47">
        <f t="shared" si="1"/>
        <v>4</v>
      </c>
      <c r="J47" t="s">
        <v>111</v>
      </c>
      <c r="K47" t="s">
        <v>222</v>
      </c>
    </row>
    <row r="48" spans="1:11" x14ac:dyDescent="0.35">
      <c r="A48" t="s">
        <v>312</v>
      </c>
      <c r="B48" t="s">
        <v>364</v>
      </c>
      <c r="C48" t="s">
        <v>167</v>
      </c>
      <c r="D48">
        <v>5</v>
      </c>
      <c r="E48">
        <v>3.5</v>
      </c>
      <c r="F48">
        <v>3.5</v>
      </c>
      <c r="G48">
        <v>4</v>
      </c>
      <c r="H48">
        <v>4</v>
      </c>
      <c r="I48">
        <f t="shared" si="1"/>
        <v>4</v>
      </c>
      <c r="J48" t="s">
        <v>178</v>
      </c>
      <c r="K48" t="s">
        <v>367</v>
      </c>
    </row>
    <row r="49" spans="1:11" x14ac:dyDescent="0.35">
      <c r="A49" t="s">
        <v>34</v>
      </c>
      <c r="B49" t="s">
        <v>135</v>
      </c>
      <c r="C49" t="s">
        <v>110</v>
      </c>
      <c r="D49">
        <v>4</v>
      </c>
      <c r="E49">
        <v>4</v>
      </c>
      <c r="F49">
        <v>4</v>
      </c>
      <c r="G49">
        <v>4</v>
      </c>
      <c r="H49">
        <v>4</v>
      </c>
      <c r="I49">
        <f t="shared" si="1"/>
        <v>4</v>
      </c>
      <c r="J49" t="s">
        <v>111</v>
      </c>
      <c r="K49" t="s">
        <v>212</v>
      </c>
    </row>
    <row r="50" spans="1:11" x14ac:dyDescent="0.35">
      <c r="A50" t="s">
        <v>65</v>
      </c>
      <c r="B50" t="s">
        <v>161</v>
      </c>
      <c r="C50" t="s">
        <v>113</v>
      </c>
      <c r="D50">
        <v>4</v>
      </c>
      <c r="E50">
        <v>4</v>
      </c>
      <c r="F50">
        <v>4</v>
      </c>
      <c r="G50">
        <v>4</v>
      </c>
      <c r="H50">
        <v>4</v>
      </c>
      <c r="I50">
        <f t="shared" si="1"/>
        <v>4</v>
      </c>
      <c r="J50" t="s">
        <v>111</v>
      </c>
      <c r="K50" t="s">
        <v>213</v>
      </c>
    </row>
    <row r="51" spans="1:11" x14ac:dyDescent="0.35">
      <c r="A51" t="s">
        <v>66</v>
      </c>
      <c r="B51" t="s">
        <v>165</v>
      </c>
      <c r="C51" t="s">
        <v>167</v>
      </c>
      <c r="D51">
        <v>3</v>
      </c>
      <c r="E51">
        <v>4.5</v>
      </c>
      <c r="F51">
        <v>4.5</v>
      </c>
      <c r="G51">
        <v>4</v>
      </c>
      <c r="H51">
        <v>4</v>
      </c>
      <c r="I51">
        <f t="shared" si="1"/>
        <v>4</v>
      </c>
      <c r="J51" t="s">
        <v>111</v>
      </c>
      <c r="K51" t="s">
        <v>278</v>
      </c>
    </row>
    <row r="52" spans="1:11" x14ac:dyDescent="0.35">
      <c r="A52" t="s">
        <v>74</v>
      </c>
      <c r="B52" t="s">
        <v>172</v>
      </c>
      <c r="C52" t="s">
        <v>110</v>
      </c>
      <c r="D52">
        <v>4</v>
      </c>
      <c r="E52">
        <v>4.5</v>
      </c>
      <c r="F52">
        <v>4</v>
      </c>
      <c r="G52">
        <v>3.5</v>
      </c>
      <c r="H52">
        <v>4</v>
      </c>
      <c r="I52">
        <f t="shared" si="1"/>
        <v>4</v>
      </c>
      <c r="J52" t="s">
        <v>111</v>
      </c>
      <c r="K52" t="s">
        <v>250</v>
      </c>
    </row>
    <row r="53" spans="1:11" x14ac:dyDescent="0.35">
      <c r="A53" t="s">
        <v>314</v>
      </c>
      <c r="B53" t="s">
        <v>368</v>
      </c>
      <c r="C53" t="s">
        <v>110</v>
      </c>
      <c r="D53">
        <v>4</v>
      </c>
      <c r="E53">
        <v>3.5</v>
      </c>
      <c r="F53">
        <v>4</v>
      </c>
      <c r="G53">
        <v>4</v>
      </c>
      <c r="H53">
        <v>4</v>
      </c>
      <c r="I53">
        <f t="shared" ref="I53:I84" si="2">AVERAGE(D53:H53)</f>
        <v>3.9</v>
      </c>
      <c r="J53" t="s">
        <v>369</v>
      </c>
      <c r="K53" t="s">
        <v>370</v>
      </c>
    </row>
    <row r="54" spans="1:11" x14ac:dyDescent="0.35">
      <c r="A54" t="s">
        <v>313</v>
      </c>
      <c r="B54" t="s">
        <v>366</v>
      </c>
      <c r="C54" t="s">
        <v>110</v>
      </c>
      <c r="D54">
        <v>3.5</v>
      </c>
      <c r="E54">
        <v>4.5</v>
      </c>
      <c r="F54">
        <v>4</v>
      </c>
      <c r="G54">
        <v>3.5</v>
      </c>
      <c r="H54">
        <v>4</v>
      </c>
      <c r="I54">
        <f t="shared" si="2"/>
        <v>3.9</v>
      </c>
      <c r="J54" t="s">
        <v>178</v>
      </c>
      <c r="K54" t="s">
        <v>365</v>
      </c>
    </row>
    <row r="55" spans="1:11" x14ac:dyDescent="0.35">
      <c r="A55" t="s">
        <v>29</v>
      </c>
      <c r="B55" t="s">
        <v>130</v>
      </c>
      <c r="C55" t="s">
        <v>110</v>
      </c>
      <c r="D55">
        <v>3.5</v>
      </c>
      <c r="E55">
        <v>4</v>
      </c>
      <c r="F55">
        <v>4</v>
      </c>
      <c r="G55">
        <v>4</v>
      </c>
      <c r="H55">
        <v>4</v>
      </c>
      <c r="I55">
        <f t="shared" si="2"/>
        <v>3.9</v>
      </c>
      <c r="J55" t="s">
        <v>111</v>
      </c>
      <c r="K55" t="s">
        <v>215</v>
      </c>
    </row>
    <row r="56" spans="1:11" x14ac:dyDescent="0.35">
      <c r="A56" t="s">
        <v>38</v>
      </c>
      <c r="B56" t="s">
        <v>164</v>
      </c>
      <c r="C56" t="s">
        <v>110</v>
      </c>
      <c r="D56">
        <v>3</v>
      </c>
      <c r="E56">
        <v>4.5</v>
      </c>
      <c r="F56">
        <v>4</v>
      </c>
      <c r="G56">
        <v>4</v>
      </c>
      <c r="H56">
        <v>4</v>
      </c>
      <c r="I56">
        <f t="shared" si="2"/>
        <v>3.9</v>
      </c>
      <c r="J56" t="s">
        <v>111</v>
      </c>
      <c r="K56" t="s">
        <v>216</v>
      </c>
    </row>
    <row r="57" spans="1:11" x14ac:dyDescent="0.35">
      <c r="A57" t="s">
        <v>57</v>
      </c>
      <c r="B57" t="s">
        <v>154</v>
      </c>
      <c r="C57" t="s">
        <v>110</v>
      </c>
      <c r="D57">
        <v>3.5</v>
      </c>
      <c r="E57">
        <v>4</v>
      </c>
      <c r="F57">
        <v>4</v>
      </c>
      <c r="G57">
        <v>4</v>
      </c>
      <c r="H57">
        <v>4</v>
      </c>
      <c r="I57">
        <f t="shared" si="2"/>
        <v>3.9</v>
      </c>
      <c r="J57" t="s">
        <v>111</v>
      </c>
      <c r="K57" t="s">
        <v>272</v>
      </c>
    </row>
    <row r="58" spans="1:11" x14ac:dyDescent="0.35">
      <c r="A58" t="s">
        <v>64</v>
      </c>
      <c r="B58" t="s">
        <v>160</v>
      </c>
      <c r="C58" t="s">
        <v>110</v>
      </c>
      <c r="D58">
        <v>3.5</v>
      </c>
      <c r="E58">
        <v>4</v>
      </c>
      <c r="F58">
        <v>4</v>
      </c>
      <c r="G58">
        <v>4</v>
      </c>
      <c r="H58">
        <v>4</v>
      </c>
      <c r="I58">
        <f t="shared" si="2"/>
        <v>3.9</v>
      </c>
      <c r="J58" t="s">
        <v>111</v>
      </c>
      <c r="K58" t="s">
        <v>217</v>
      </c>
    </row>
    <row r="59" spans="1:11" x14ac:dyDescent="0.35">
      <c r="A59" t="s">
        <v>70</v>
      </c>
      <c r="B59" t="s">
        <v>130</v>
      </c>
      <c r="C59" t="s">
        <v>113</v>
      </c>
      <c r="D59">
        <v>4.5</v>
      </c>
      <c r="E59">
        <v>4</v>
      </c>
      <c r="F59">
        <v>3</v>
      </c>
      <c r="G59">
        <v>4</v>
      </c>
      <c r="H59">
        <v>4</v>
      </c>
      <c r="I59">
        <f t="shared" si="2"/>
        <v>3.9</v>
      </c>
      <c r="J59" t="s">
        <v>111</v>
      </c>
      <c r="K59" t="s">
        <v>215</v>
      </c>
    </row>
    <row r="60" spans="1:11" x14ac:dyDescent="0.35">
      <c r="A60" t="s">
        <v>84</v>
      </c>
      <c r="B60" t="s">
        <v>186</v>
      </c>
      <c r="C60" t="s">
        <v>113</v>
      </c>
      <c r="D60">
        <v>3</v>
      </c>
      <c r="E60">
        <v>4.5</v>
      </c>
      <c r="F60">
        <v>4</v>
      </c>
      <c r="G60">
        <v>4</v>
      </c>
      <c r="H60">
        <v>4</v>
      </c>
      <c r="I60">
        <f t="shared" si="2"/>
        <v>3.9</v>
      </c>
      <c r="J60" t="s">
        <v>178</v>
      </c>
      <c r="K60" t="s">
        <v>218</v>
      </c>
    </row>
    <row r="61" spans="1:11" x14ac:dyDescent="0.35">
      <c r="A61" t="s">
        <v>99</v>
      </c>
      <c r="B61" t="s">
        <v>203</v>
      </c>
      <c r="C61" t="s">
        <v>110</v>
      </c>
      <c r="D61">
        <v>4</v>
      </c>
      <c r="E61">
        <v>4.5</v>
      </c>
      <c r="F61">
        <v>3.5</v>
      </c>
      <c r="G61">
        <v>3.5</v>
      </c>
      <c r="H61">
        <v>4</v>
      </c>
      <c r="I61">
        <f t="shared" si="2"/>
        <v>3.9</v>
      </c>
      <c r="J61" t="s">
        <v>178</v>
      </c>
      <c r="K61" t="s">
        <v>219</v>
      </c>
    </row>
    <row r="62" spans="1:11" x14ac:dyDescent="0.35">
      <c r="A62" t="s">
        <v>103</v>
      </c>
      <c r="B62" t="s">
        <v>358</v>
      </c>
      <c r="C62" t="s">
        <v>113</v>
      </c>
      <c r="D62">
        <v>4</v>
      </c>
      <c r="E62">
        <v>3.5</v>
      </c>
      <c r="F62">
        <v>4</v>
      </c>
      <c r="G62">
        <v>4</v>
      </c>
      <c r="H62">
        <v>4</v>
      </c>
      <c r="I62">
        <f t="shared" si="2"/>
        <v>3.9</v>
      </c>
      <c r="J62" t="s">
        <v>178</v>
      </c>
      <c r="K62" t="s">
        <v>359</v>
      </c>
    </row>
    <row r="63" spans="1:11" x14ac:dyDescent="0.35">
      <c r="A63" t="s">
        <v>307</v>
      </c>
      <c r="B63" t="s">
        <v>186</v>
      </c>
      <c r="C63" t="s">
        <v>110</v>
      </c>
      <c r="D63">
        <v>3</v>
      </c>
      <c r="E63">
        <v>4</v>
      </c>
      <c r="F63">
        <v>4</v>
      </c>
      <c r="G63">
        <v>4</v>
      </c>
      <c r="H63">
        <v>4</v>
      </c>
      <c r="I63">
        <f t="shared" si="2"/>
        <v>3.8</v>
      </c>
      <c r="J63" t="s">
        <v>111</v>
      </c>
      <c r="K63" t="s">
        <v>218</v>
      </c>
    </row>
    <row r="64" spans="1:11" x14ac:dyDescent="0.35">
      <c r="A64" t="s">
        <v>18</v>
      </c>
      <c r="B64" t="s">
        <v>121</v>
      </c>
      <c r="C64" t="s">
        <v>110</v>
      </c>
      <c r="D64">
        <v>3</v>
      </c>
      <c r="E64">
        <v>4</v>
      </c>
      <c r="F64">
        <v>4</v>
      </c>
      <c r="G64">
        <v>4</v>
      </c>
      <c r="H64">
        <v>4</v>
      </c>
      <c r="I64">
        <f t="shared" si="2"/>
        <v>3.8</v>
      </c>
      <c r="J64" t="s">
        <v>111</v>
      </c>
      <c r="K64" t="s">
        <v>220</v>
      </c>
    </row>
    <row r="65" spans="1:11" x14ac:dyDescent="0.35">
      <c r="A65" t="s">
        <v>305</v>
      </c>
      <c r="B65" t="s">
        <v>345</v>
      </c>
      <c r="C65" t="s">
        <v>110</v>
      </c>
      <c r="D65">
        <v>3</v>
      </c>
      <c r="E65">
        <v>4.5</v>
      </c>
      <c r="F65">
        <v>3.5</v>
      </c>
      <c r="G65">
        <v>4</v>
      </c>
      <c r="H65">
        <v>4</v>
      </c>
      <c r="I65">
        <f t="shared" si="2"/>
        <v>3.8</v>
      </c>
      <c r="J65" t="s">
        <v>111</v>
      </c>
      <c r="K65" t="s">
        <v>350</v>
      </c>
    </row>
    <row r="66" spans="1:11" x14ac:dyDescent="0.35">
      <c r="A66" t="s">
        <v>28</v>
      </c>
      <c r="B66" t="s">
        <v>129</v>
      </c>
      <c r="C66" t="s">
        <v>110</v>
      </c>
      <c r="D66">
        <v>3.5</v>
      </c>
      <c r="E66">
        <v>4</v>
      </c>
      <c r="F66">
        <v>4</v>
      </c>
      <c r="G66">
        <v>3.5</v>
      </c>
      <c r="H66">
        <v>4</v>
      </c>
      <c r="I66">
        <f t="shared" si="2"/>
        <v>3.8</v>
      </c>
      <c r="J66" t="s">
        <v>111</v>
      </c>
      <c r="K66" t="s">
        <v>221</v>
      </c>
    </row>
    <row r="67" spans="1:11" x14ac:dyDescent="0.35">
      <c r="A67" t="s">
        <v>71</v>
      </c>
      <c r="B67" t="s">
        <v>169</v>
      </c>
      <c r="C67" t="s">
        <v>113</v>
      </c>
      <c r="D67">
        <v>4</v>
      </c>
      <c r="E67">
        <v>4</v>
      </c>
      <c r="F67">
        <v>3.5</v>
      </c>
      <c r="G67">
        <v>3.5</v>
      </c>
      <c r="H67">
        <v>4</v>
      </c>
      <c r="I67">
        <f t="shared" si="2"/>
        <v>3.8</v>
      </c>
      <c r="J67" t="s">
        <v>111</v>
      </c>
      <c r="K67" t="s">
        <v>222</v>
      </c>
    </row>
    <row r="68" spans="1:11" x14ac:dyDescent="0.35">
      <c r="A68" t="s">
        <v>73</v>
      </c>
      <c r="B68" t="s">
        <v>171</v>
      </c>
      <c r="C68" t="s">
        <v>110</v>
      </c>
      <c r="D68">
        <v>3</v>
      </c>
      <c r="E68">
        <v>4</v>
      </c>
      <c r="F68">
        <v>4</v>
      </c>
      <c r="G68">
        <v>4</v>
      </c>
      <c r="H68">
        <v>4</v>
      </c>
      <c r="I68">
        <f t="shared" si="2"/>
        <v>3.8</v>
      </c>
      <c r="J68" t="s">
        <v>111</v>
      </c>
      <c r="K68" t="s">
        <v>223</v>
      </c>
    </row>
    <row r="69" spans="1:11" x14ac:dyDescent="0.35">
      <c r="A69" t="s">
        <v>77</v>
      </c>
      <c r="B69" t="s">
        <v>177</v>
      </c>
      <c r="C69" t="s">
        <v>167</v>
      </c>
      <c r="D69">
        <v>4</v>
      </c>
      <c r="E69">
        <v>4</v>
      </c>
      <c r="F69">
        <v>4</v>
      </c>
      <c r="G69">
        <v>3</v>
      </c>
      <c r="H69">
        <v>4</v>
      </c>
      <c r="I69">
        <f t="shared" si="2"/>
        <v>3.8</v>
      </c>
      <c r="J69" t="s">
        <v>178</v>
      </c>
      <c r="K69" t="s">
        <v>179</v>
      </c>
    </row>
    <row r="70" spans="1:11" x14ac:dyDescent="0.35">
      <c r="A70" t="s">
        <v>90</v>
      </c>
      <c r="B70" t="s">
        <v>193</v>
      </c>
      <c r="C70" t="s">
        <v>167</v>
      </c>
      <c r="D70">
        <v>3</v>
      </c>
      <c r="E70">
        <v>4</v>
      </c>
      <c r="F70">
        <v>4</v>
      </c>
      <c r="G70">
        <v>4</v>
      </c>
      <c r="H70">
        <v>4</v>
      </c>
      <c r="I70">
        <f t="shared" si="2"/>
        <v>3.8</v>
      </c>
      <c r="J70" t="s">
        <v>111</v>
      </c>
      <c r="K70" t="s">
        <v>285</v>
      </c>
    </row>
    <row r="71" spans="1:11" x14ac:dyDescent="0.35">
      <c r="A71" t="s">
        <v>93</v>
      </c>
      <c r="B71" t="s">
        <v>197</v>
      </c>
      <c r="C71" t="s">
        <v>110</v>
      </c>
      <c r="D71">
        <v>3</v>
      </c>
      <c r="E71">
        <v>4</v>
      </c>
      <c r="F71">
        <v>4</v>
      </c>
      <c r="G71">
        <v>4</v>
      </c>
      <c r="H71">
        <v>4</v>
      </c>
      <c r="I71">
        <f t="shared" si="2"/>
        <v>3.8</v>
      </c>
      <c r="J71" t="s">
        <v>111</v>
      </c>
      <c r="K71" t="s">
        <v>224</v>
      </c>
    </row>
    <row r="72" spans="1:11" x14ac:dyDescent="0.35">
      <c r="A72" t="s">
        <v>100</v>
      </c>
      <c r="B72" t="s">
        <v>204</v>
      </c>
      <c r="C72" t="s">
        <v>167</v>
      </c>
      <c r="D72">
        <v>2</v>
      </c>
      <c r="E72">
        <v>3.5</v>
      </c>
      <c r="F72">
        <v>5</v>
      </c>
      <c r="G72">
        <v>4.5</v>
      </c>
      <c r="H72">
        <v>4</v>
      </c>
      <c r="I72">
        <f t="shared" si="2"/>
        <v>3.8</v>
      </c>
      <c r="J72" t="s">
        <v>178</v>
      </c>
      <c r="K72" t="s">
        <v>289</v>
      </c>
    </row>
    <row r="73" spans="1:11" x14ac:dyDescent="0.35">
      <c r="A73" t="s">
        <v>101</v>
      </c>
      <c r="B73" t="s">
        <v>206</v>
      </c>
      <c r="C73" t="s">
        <v>113</v>
      </c>
      <c r="D73">
        <v>3.5</v>
      </c>
      <c r="E73">
        <v>4</v>
      </c>
      <c r="F73">
        <v>4</v>
      </c>
      <c r="G73">
        <v>3.5</v>
      </c>
      <c r="H73">
        <v>4</v>
      </c>
      <c r="I73">
        <f t="shared" si="2"/>
        <v>3.8</v>
      </c>
      <c r="J73" t="s">
        <v>111</v>
      </c>
      <c r="K73" t="s">
        <v>290</v>
      </c>
    </row>
    <row r="74" spans="1:11" x14ac:dyDescent="0.35">
      <c r="A74" t="s">
        <v>105</v>
      </c>
      <c r="B74" t="s">
        <v>296</v>
      </c>
      <c r="C74" t="s">
        <v>110</v>
      </c>
      <c r="D74">
        <v>4</v>
      </c>
      <c r="E74">
        <v>4</v>
      </c>
      <c r="F74">
        <v>3.5</v>
      </c>
      <c r="G74">
        <v>3.5</v>
      </c>
      <c r="H74">
        <v>4</v>
      </c>
      <c r="I74">
        <f t="shared" si="2"/>
        <v>3.8</v>
      </c>
      <c r="J74" t="s">
        <v>178</v>
      </c>
      <c r="K74" t="s">
        <v>297</v>
      </c>
    </row>
    <row r="75" spans="1:11" x14ac:dyDescent="0.35">
      <c r="A75" t="s">
        <v>337</v>
      </c>
      <c r="B75" t="s">
        <v>406</v>
      </c>
      <c r="C75" t="s">
        <v>167</v>
      </c>
      <c r="D75">
        <v>2</v>
      </c>
      <c r="E75">
        <v>4.5</v>
      </c>
      <c r="F75">
        <v>4</v>
      </c>
      <c r="G75">
        <v>4</v>
      </c>
      <c r="H75">
        <v>4</v>
      </c>
      <c r="I75">
        <f t="shared" si="2"/>
        <v>3.7</v>
      </c>
    </row>
    <row r="76" spans="1:11" x14ac:dyDescent="0.35">
      <c r="A76" t="s">
        <v>336</v>
      </c>
      <c r="B76" t="s">
        <v>389</v>
      </c>
      <c r="C76" t="s">
        <v>110</v>
      </c>
      <c r="D76">
        <v>4</v>
      </c>
      <c r="E76">
        <v>4</v>
      </c>
      <c r="F76">
        <v>3</v>
      </c>
      <c r="G76">
        <v>3.5</v>
      </c>
      <c r="H76">
        <v>4</v>
      </c>
      <c r="I76">
        <f t="shared" si="2"/>
        <v>3.7</v>
      </c>
      <c r="J76" t="s">
        <v>111</v>
      </c>
      <c r="K76" t="s">
        <v>390</v>
      </c>
    </row>
    <row r="77" spans="1:11" x14ac:dyDescent="0.35">
      <c r="A77" t="s">
        <v>58</v>
      </c>
      <c r="B77" t="s">
        <v>155</v>
      </c>
      <c r="C77" t="s">
        <v>163</v>
      </c>
      <c r="D77">
        <v>3</v>
      </c>
      <c r="E77">
        <v>4</v>
      </c>
      <c r="F77">
        <v>3.5</v>
      </c>
      <c r="G77">
        <v>4</v>
      </c>
      <c r="H77">
        <v>4</v>
      </c>
      <c r="I77">
        <f t="shared" si="2"/>
        <v>3.7</v>
      </c>
      <c r="J77" t="s">
        <v>111</v>
      </c>
      <c r="K77" t="s">
        <v>273</v>
      </c>
    </row>
    <row r="78" spans="1:11" x14ac:dyDescent="0.35">
      <c r="A78" t="s">
        <v>330</v>
      </c>
      <c r="B78" t="s">
        <v>399</v>
      </c>
      <c r="C78" t="s">
        <v>110</v>
      </c>
      <c r="D78">
        <v>3</v>
      </c>
      <c r="E78">
        <v>3.5</v>
      </c>
      <c r="F78">
        <v>4.5</v>
      </c>
      <c r="G78">
        <v>4</v>
      </c>
      <c r="H78">
        <v>3.5</v>
      </c>
      <c r="I78">
        <f t="shared" si="2"/>
        <v>3.7</v>
      </c>
      <c r="J78" t="s">
        <v>111</v>
      </c>
      <c r="K78" t="s">
        <v>398</v>
      </c>
    </row>
    <row r="79" spans="1:11" x14ac:dyDescent="0.35">
      <c r="A79" t="s">
        <v>108</v>
      </c>
      <c r="B79" t="s">
        <v>339</v>
      </c>
      <c r="C79" t="s">
        <v>110</v>
      </c>
      <c r="D79">
        <v>2.5</v>
      </c>
      <c r="E79">
        <v>4</v>
      </c>
      <c r="F79">
        <v>4</v>
      </c>
      <c r="G79">
        <v>4</v>
      </c>
      <c r="H79">
        <v>4</v>
      </c>
      <c r="I79">
        <f t="shared" si="2"/>
        <v>3.7</v>
      </c>
      <c r="J79" t="s">
        <v>178</v>
      </c>
      <c r="K79" t="s">
        <v>351</v>
      </c>
    </row>
    <row r="80" spans="1:11" x14ac:dyDescent="0.35">
      <c r="A80" t="s">
        <v>32</v>
      </c>
      <c r="B80" t="s">
        <v>133</v>
      </c>
      <c r="C80" t="s">
        <v>110</v>
      </c>
      <c r="D80">
        <v>2</v>
      </c>
      <c r="E80">
        <v>4.5</v>
      </c>
      <c r="F80">
        <v>4</v>
      </c>
      <c r="G80">
        <v>4</v>
      </c>
      <c r="H80">
        <v>4</v>
      </c>
      <c r="I80">
        <f t="shared" si="2"/>
        <v>3.7</v>
      </c>
      <c r="J80" t="s">
        <v>178</v>
      </c>
      <c r="K80" t="s">
        <v>263</v>
      </c>
    </row>
    <row r="81" spans="1:11" x14ac:dyDescent="0.35">
      <c r="A81" t="s">
        <v>67</v>
      </c>
      <c r="B81" t="s">
        <v>166</v>
      </c>
      <c r="C81" t="s">
        <v>167</v>
      </c>
      <c r="D81">
        <v>2.5</v>
      </c>
      <c r="E81">
        <v>4</v>
      </c>
      <c r="F81">
        <v>4</v>
      </c>
      <c r="G81">
        <v>4</v>
      </c>
      <c r="H81">
        <v>4</v>
      </c>
      <c r="I81">
        <f t="shared" si="2"/>
        <v>3.7</v>
      </c>
      <c r="J81" t="s">
        <v>111</v>
      </c>
      <c r="K81" t="s">
        <v>279</v>
      </c>
    </row>
    <row r="82" spans="1:11" x14ac:dyDescent="0.35">
      <c r="A82" t="s">
        <v>76</v>
      </c>
      <c r="B82" t="s">
        <v>175</v>
      </c>
      <c r="C82" t="s">
        <v>110</v>
      </c>
      <c r="D82">
        <v>3</v>
      </c>
      <c r="E82">
        <v>4</v>
      </c>
      <c r="F82">
        <v>4</v>
      </c>
      <c r="G82">
        <v>3.5</v>
      </c>
      <c r="H82">
        <v>4</v>
      </c>
      <c r="I82">
        <f t="shared" si="2"/>
        <v>3.7</v>
      </c>
      <c r="J82" t="s">
        <v>111</v>
      </c>
      <c r="K82" t="s">
        <v>176</v>
      </c>
    </row>
    <row r="83" spans="1:11" x14ac:dyDescent="0.35">
      <c r="A83" t="s">
        <v>94</v>
      </c>
      <c r="B83" t="s">
        <v>198</v>
      </c>
      <c r="C83" t="s">
        <v>110</v>
      </c>
      <c r="D83">
        <v>3</v>
      </c>
      <c r="E83">
        <v>4</v>
      </c>
      <c r="F83">
        <v>3.5</v>
      </c>
      <c r="G83">
        <v>4</v>
      </c>
      <c r="H83">
        <v>4</v>
      </c>
      <c r="I83">
        <f t="shared" si="2"/>
        <v>3.7</v>
      </c>
      <c r="J83" t="s">
        <v>111</v>
      </c>
      <c r="K83" t="s">
        <v>230</v>
      </c>
    </row>
    <row r="84" spans="1:11" x14ac:dyDescent="0.35">
      <c r="A84" t="s">
        <v>98</v>
      </c>
      <c r="B84" t="s">
        <v>202</v>
      </c>
      <c r="C84" t="s">
        <v>110</v>
      </c>
      <c r="D84">
        <v>2.5</v>
      </c>
      <c r="E84">
        <v>4</v>
      </c>
      <c r="F84">
        <v>4</v>
      </c>
      <c r="G84">
        <v>4</v>
      </c>
      <c r="H84">
        <v>4</v>
      </c>
      <c r="I84">
        <f t="shared" si="2"/>
        <v>3.7</v>
      </c>
      <c r="J84" t="s">
        <v>178</v>
      </c>
      <c r="K84" t="s">
        <v>231</v>
      </c>
    </row>
    <row r="85" spans="1:11" x14ac:dyDescent="0.35">
      <c r="A85" t="s">
        <v>20</v>
      </c>
      <c r="B85" t="s">
        <v>123</v>
      </c>
      <c r="C85" t="s">
        <v>113</v>
      </c>
      <c r="D85">
        <v>3.5</v>
      </c>
      <c r="E85">
        <v>4</v>
      </c>
      <c r="F85">
        <v>4</v>
      </c>
      <c r="G85">
        <v>3.5</v>
      </c>
      <c r="H85">
        <v>3.5</v>
      </c>
      <c r="I85">
        <f t="shared" ref="I85:I116" si="3">AVERAGE(D85:H85)</f>
        <v>3.7</v>
      </c>
      <c r="J85" t="s">
        <v>111</v>
      </c>
      <c r="K85" t="s">
        <v>225</v>
      </c>
    </row>
    <row r="86" spans="1:11" x14ac:dyDescent="0.35">
      <c r="A86" t="s">
        <v>24</v>
      </c>
      <c r="B86" t="s">
        <v>126</v>
      </c>
      <c r="C86" t="s">
        <v>113</v>
      </c>
      <c r="D86">
        <v>4</v>
      </c>
      <c r="E86">
        <v>4</v>
      </c>
      <c r="F86">
        <v>3.5</v>
      </c>
      <c r="G86">
        <v>3.5</v>
      </c>
      <c r="H86">
        <v>3.5</v>
      </c>
      <c r="I86">
        <f t="shared" si="3"/>
        <v>3.7</v>
      </c>
      <c r="J86" t="s">
        <v>111</v>
      </c>
      <c r="K86" t="s">
        <v>226</v>
      </c>
    </row>
    <row r="87" spans="1:11" x14ac:dyDescent="0.35">
      <c r="A87" t="s">
        <v>56</v>
      </c>
      <c r="B87" t="s">
        <v>153</v>
      </c>
      <c r="C87" t="s">
        <v>110</v>
      </c>
      <c r="D87">
        <v>3</v>
      </c>
      <c r="E87">
        <v>4</v>
      </c>
      <c r="F87">
        <v>4</v>
      </c>
      <c r="G87">
        <v>4</v>
      </c>
      <c r="H87">
        <v>3.5</v>
      </c>
      <c r="I87">
        <f t="shared" si="3"/>
        <v>3.7</v>
      </c>
      <c r="J87" t="s">
        <v>111</v>
      </c>
      <c r="K87" t="s">
        <v>227</v>
      </c>
    </row>
    <row r="88" spans="1:11" x14ac:dyDescent="0.35">
      <c r="A88" t="s">
        <v>86</v>
      </c>
      <c r="B88" t="s">
        <v>189</v>
      </c>
      <c r="C88" t="s">
        <v>113</v>
      </c>
      <c r="D88">
        <v>3.5</v>
      </c>
      <c r="E88">
        <v>4</v>
      </c>
      <c r="F88">
        <v>4</v>
      </c>
      <c r="G88">
        <v>3.5</v>
      </c>
      <c r="H88">
        <v>3.5</v>
      </c>
      <c r="I88">
        <f t="shared" si="3"/>
        <v>3.7</v>
      </c>
      <c r="J88" t="s">
        <v>111</v>
      </c>
      <c r="K88" t="s">
        <v>228</v>
      </c>
    </row>
    <row r="89" spans="1:11" x14ac:dyDescent="0.35">
      <c r="A89" t="s">
        <v>91</v>
      </c>
      <c r="B89" t="s">
        <v>194</v>
      </c>
      <c r="C89" t="s">
        <v>110</v>
      </c>
      <c r="D89">
        <v>4.5</v>
      </c>
      <c r="E89">
        <v>3.5</v>
      </c>
      <c r="F89">
        <v>3.5</v>
      </c>
      <c r="G89">
        <v>3.5</v>
      </c>
      <c r="H89">
        <v>3.5</v>
      </c>
      <c r="I89">
        <f t="shared" si="3"/>
        <v>3.7</v>
      </c>
      <c r="J89" t="s">
        <v>111</v>
      </c>
      <c r="K89" t="s">
        <v>229</v>
      </c>
    </row>
    <row r="90" spans="1:11" x14ac:dyDescent="0.35">
      <c r="A90" t="s">
        <v>40</v>
      </c>
      <c r="B90" t="s">
        <v>140</v>
      </c>
      <c r="C90" t="s">
        <v>110</v>
      </c>
      <c r="D90">
        <v>4</v>
      </c>
      <c r="E90">
        <v>4</v>
      </c>
      <c r="F90">
        <v>2.5</v>
      </c>
      <c r="G90">
        <v>3.5</v>
      </c>
      <c r="H90">
        <v>4</v>
      </c>
      <c r="I90">
        <f t="shared" si="3"/>
        <v>3.6</v>
      </c>
      <c r="J90" t="s">
        <v>111</v>
      </c>
      <c r="K90" t="s">
        <v>232</v>
      </c>
    </row>
    <row r="91" spans="1:11" x14ac:dyDescent="0.35">
      <c r="A91" t="s">
        <v>63</v>
      </c>
      <c r="B91" t="s">
        <v>159</v>
      </c>
      <c r="C91" t="s">
        <v>110</v>
      </c>
      <c r="D91">
        <v>4</v>
      </c>
      <c r="E91">
        <v>3.5</v>
      </c>
      <c r="F91">
        <v>3.5</v>
      </c>
      <c r="G91">
        <v>3</v>
      </c>
      <c r="H91">
        <v>4</v>
      </c>
      <c r="I91">
        <f t="shared" si="3"/>
        <v>3.6</v>
      </c>
      <c r="J91" t="s">
        <v>111</v>
      </c>
      <c r="K91" t="s">
        <v>234</v>
      </c>
    </row>
    <row r="92" spans="1:11" x14ac:dyDescent="0.35">
      <c r="A92" t="s">
        <v>75</v>
      </c>
      <c r="B92" t="s">
        <v>174</v>
      </c>
      <c r="C92" t="s">
        <v>163</v>
      </c>
      <c r="D92">
        <v>4</v>
      </c>
      <c r="E92">
        <v>4</v>
      </c>
      <c r="F92">
        <v>3</v>
      </c>
      <c r="G92">
        <v>3</v>
      </c>
      <c r="H92">
        <v>4</v>
      </c>
      <c r="I92">
        <f t="shared" si="3"/>
        <v>3.6</v>
      </c>
      <c r="J92" t="s">
        <v>111</v>
      </c>
      <c r="K92" t="s">
        <v>281</v>
      </c>
    </row>
    <row r="93" spans="1:11" x14ac:dyDescent="0.35">
      <c r="A93" t="s">
        <v>92</v>
      </c>
      <c r="B93" t="s">
        <v>195</v>
      </c>
      <c r="C93" t="s">
        <v>110</v>
      </c>
      <c r="D93">
        <v>3</v>
      </c>
      <c r="E93">
        <v>4</v>
      </c>
      <c r="F93">
        <v>3.5</v>
      </c>
      <c r="G93">
        <v>3.5</v>
      </c>
      <c r="H93">
        <v>4</v>
      </c>
      <c r="I93">
        <f t="shared" si="3"/>
        <v>3.6</v>
      </c>
      <c r="J93" t="s">
        <v>111</v>
      </c>
      <c r="K93" t="s">
        <v>196</v>
      </c>
    </row>
    <row r="94" spans="1:11" x14ac:dyDescent="0.35">
      <c r="A94" t="s">
        <v>104</v>
      </c>
      <c r="B94" t="s">
        <v>294</v>
      </c>
      <c r="C94" t="s">
        <v>110</v>
      </c>
      <c r="D94">
        <v>2</v>
      </c>
      <c r="E94">
        <v>4</v>
      </c>
      <c r="F94">
        <v>4</v>
      </c>
      <c r="G94">
        <v>4</v>
      </c>
      <c r="H94">
        <v>4</v>
      </c>
      <c r="I94">
        <f t="shared" si="3"/>
        <v>3.6</v>
      </c>
      <c r="J94" t="s">
        <v>178</v>
      </c>
      <c r="K94" t="s">
        <v>295</v>
      </c>
    </row>
    <row r="95" spans="1:11" x14ac:dyDescent="0.35">
      <c r="A95" t="s">
        <v>26</v>
      </c>
      <c r="B95" t="s">
        <v>145</v>
      </c>
      <c r="C95" t="s">
        <v>110</v>
      </c>
      <c r="D95">
        <v>4</v>
      </c>
      <c r="E95">
        <v>3.5</v>
      </c>
      <c r="F95">
        <v>3.5</v>
      </c>
      <c r="G95">
        <v>3.5</v>
      </c>
      <c r="H95">
        <v>3.5</v>
      </c>
      <c r="I95">
        <f t="shared" si="3"/>
        <v>3.6</v>
      </c>
      <c r="J95" t="s">
        <v>111</v>
      </c>
      <c r="K95" t="s">
        <v>262</v>
      </c>
    </row>
    <row r="96" spans="1:11" x14ac:dyDescent="0.35">
      <c r="A96" t="s">
        <v>45</v>
      </c>
      <c r="B96" t="s">
        <v>143</v>
      </c>
      <c r="C96" t="s">
        <v>110</v>
      </c>
      <c r="D96">
        <v>4</v>
      </c>
      <c r="E96">
        <v>3.5</v>
      </c>
      <c r="F96">
        <v>3.5</v>
      </c>
      <c r="G96">
        <v>3.5</v>
      </c>
      <c r="H96">
        <v>3.5</v>
      </c>
      <c r="I96">
        <f t="shared" si="3"/>
        <v>3.6</v>
      </c>
      <c r="J96" t="s">
        <v>111</v>
      </c>
      <c r="K96" t="s">
        <v>233</v>
      </c>
    </row>
    <row r="97" spans="1:11" x14ac:dyDescent="0.35">
      <c r="A97" t="s">
        <v>82</v>
      </c>
      <c r="B97" t="s">
        <v>184</v>
      </c>
      <c r="C97" t="s">
        <v>110</v>
      </c>
      <c r="D97">
        <v>3</v>
      </c>
      <c r="E97">
        <v>4</v>
      </c>
      <c r="F97">
        <v>3.5</v>
      </c>
      <c r="G97">
        <v>4</v>
      </c>
      <c r="H97">
        <v>3.5</v>
      </c>
      <c r="I97">
        <f t="shared" si="3"/>
        <v>3.6</v>
      </c>
      <c r="J97" t="s">
        <v>111</v>
      </c>
      <c r="K97" t="s">
        <v>235</v>
      </c>
    </row>
    <row r="98" spans="1:11" x14ac:dyDescent="0.35">
      <c r="A98" t="s">
        <v>23</v>
      </c>
      <c r="B98" t="s">
        <v>292</v>
      </c>
      <c r="C98" t="s">
        <v>110</v>
      </c>
      <c r="D98">
        <v>2</v>
      </c>
      <c r="E98">
        <v>4</v>
      </c>
      <c r="F98">
        <v>4</v>
      </c>
      <c r="G98">
        <v>3.5</v>
      </c>
      <c r="H98">
        <v>4</v>
      </c>
      <c r="I98">
        <f t="shared" si="3"/>
        <v>3.5</v>
      </c>
      <c r="J98" t="s">
        <v>111</v>
      </c>
      <c r="K98" t="s">
        <v>293</v>
      </c>
    </row>
    <row r="99" spans="1:11" x14ac:dyDescent="0.35">
      <c r="A99" t="s">
        <v>97</v>
      </c>
      <c r="B99" t="s">
        <v>201</v>
      </c>
      <c r="C99" t="s">
        <v>167</v>
      </c>
      <c r="D99">
        <v>3</v>
      </c>
      <c r="E99">
        <v>4</v>
      </c>
      <c r="F99">
        <v>4</v>
      </c>
      <c r="G99">
        <v>2.5</v>
      </c>
      <c r="H99">
        <v>4</v>
      </c>
      <c r="I99">
        <f t="shared" si="3"/>
        <v>3.5</v>
      </c>
      <c r="J99" t="s">
        <v>111</v>
      </c>
      <c r="K99" t="s">
        <v>288</v>
      </c>
    </row>
    <row r="100" spans="1:11" x14ac:dyDescent="0.35">
      <c r="A100" t="s">
        <v>19</v>
      </c>
      <c r="B100" t="s">
        <v>122</v>
      </c>
      <c r="C100" t="s">
        <v>110</v>
      </c>
      <c r="D100">
        <v>4</v>
      </c>
      <c r="E100">
        <v>4</v>
      </c>
      <c r="F100">
        <v>3</v>
      </c>
      <c r="G100">
        <v>3</v>
      </c>
      <c r="H100">
        <v>3.5</v>
      </c>
      <c r="I100">
        <f t="shared" si="3"/>
        <v>3.5</v>
      </c>
      <c r="J100" t="s">
        <v>111</v>
      </c>
      <c r="K100" t="s">
        <v>237</v>
      </c>
    </row>
    <row r="101" spans="1:11" x14ac:dyDescent="0.35">
      <c r="A101" t="s">
        <v>27</v>
      </c>
      <c r="B101" t="s">
        <v>128</v>
      </c>
      <c r="C101" t="s">
        <v>110</v>
      </c>
      <c r="D101">
        <v>2.5</v>
      </c>
      <c r="E101">
        <v>4</v>
      </c>
      <c r="F101">
        <v>4</v>
      </c>
      <c r="G101">
        <v>3.5</v>
      </c>
      <c r="H101">
        <v>3.5</v>
      </c>
      <c r="I101">
        <f t="shared" si="3"/>
        <v>3.5</v>
      </c>
      <c r="J101" t="s">
        <v>111</v>
      </c>
      <c r="K101" t="s">
        <v>236</v>
      </c>
    </row>
    <row r="102" spans="1:11" x14ac:dyDescent="0.35">
      <c r="A102" t="s">
        <v>37</v>
      </c>
      <c r="B102" t="s">
        <v>138</v>
      </c>
      <c r="C102" t="s">
        <v>110</v>
      </c>
      <c r="D102">
        <v>3</v>
      </c>
      <c r="E102">
        <v>4</v>
      </c>
      <c r="F102">
        <v>3.5</v>
      </c>
      <c r="G102">
        <v>3.5</v>
      </c>
      <c r="H102">
        <v>3.5</v>
      </c>
      <c r="I102">
        <f t="shared" si="3"/>
        <v>3.5</v>
      </c>
      <c r="J102" t="s">
        <v>111</v>
      </c>
      <c r="K102" t="s">
        <v>238</v>
      </c>
    </row>
    <row r="103" spans="1:11" x14ac:dyDescent="0.35">
      <c r="A103" t="s">
        <v>79</v>
      </c>
      <c r="B103" t="s">
        <v>282</v>
      </c>
      <c r="C103" t="s">
        <v>167</v>
      </c>
      <c r="D103">
        <v>3</v>
      </c>
      <c r="E103">
        <v>4</v>
      </c>
      <c r="F103">
        <v>3</v>
      </c>
      <c r="G103">
        <v>4</v>
      </c>
      <c r="H103">
        <v>3.5</v>
      </c>
      <c r="I103">
        <f t="shared" si="3"/>
        <v>3.5</v>
      </c>
      <c r="J103" t="s">
        <v>178</v>
      </c>
      <c r="K103" t="s">
        <v>283</v>
      </c>
    </row>
    <row r="104" spans="1:11" x14ac:dyDescent="0.35">
      <c r="A104" t="s">
        <v>85</v>
      </c>
      <c r="B104" t="s">
        <v>188</v>
      </c>
      <c r="C104" t="s">
        <v>167</v>
      </c>
      <c r="D104">
        <v>3.5</v>
      </c>
      <c r="E104">
        <v>4</v>
      </c>
      <c r="F104">
        <v>3.5</v>
      </c>
      <c r="G104">
        <v>3</v>
      </c>
      <c r="H104">
        <v>3.5</v>
      </c>
      <c r="I104">
        <f t="shared" si="3"/>
        <v>3.5</v>
      </c>
      <c r="J104" t="s">
        <v>111</v>
      </c>
      <c r="K104" t="s">
        <v>284</v>
      </c>
    </row>
    <row r="105" spans="1:11" x14ac:dyDescent="0.35">
      <c r="A105" t="s">
        <v>338</v>
      </c>
      <c r="B105" t="s">
        <v>407</v>
      </c>
      <c r="C105" t="s">
        <v>110</v>
      </c>
      <c r="D105">
        <v>2</v>
      </c>
      <c r="E105">
        <v>4</v>
      </c>
      <c r="F105">
        <v>3.5</v>
      </c>
      <c r="G105">
        <v>3.5</v>
      </c>
      <c r="H105">
        <v>4</v>
      </c>
      <c r="I105">
        <f t="shared" si="3"/>
        <v>3.4</v>
      </c>
    </row>
    <row r="106" spans="1:11" x14ac:dyDescent="0.35">
      <c r="A106" t="s">
        <v>49</v>
      </c>
      <c r="B106" t="s">
        <v>173</v>
      </c>
      <c r="C106" t="s">
        <v>113</v>
      </c>
      <c r="D106">
        <v>3</v>
      </c>
      <c r="E106">
        <v>4</v>
      </c>
      <c r="F106">
        <v>3</v>
      </c>
      <c r="G106">
        <v>3</v>
      </c>
      <c r="H106">
        <v>4</v>
      </c>
      <c r="I106">
        <f t="shared" si="3"/>
        <v>3.4</v>
      </c>
      <c r="J106" t="s">
        <v>111</v>
      </c>
      <c r="K106" t="s">
        <v>243</v>
      </c>
    </row>
    <row r="107" spans="1:11" x14ac:dyDescent="0.35">
      <c r="A107" t="s">
        <v>108</v>
      </c>
      <c r="B107" t="s">
        <v>300</v>
      </c>
      <c r="C107" t="s">
        <v>167</v>
      </c>
      <c r="D107">
        <v>2</v>
      </c>
      <c r="E107">
        <v>4</v>
      </c>
      <c r="F107">
        <v>4</v>
      </c>
      <c r="G107">
        <v>3.5</v>
      </c>
      <c r="H107">
        <v>3.5</v>
      </c>
      <c r="I107">
        <f t="shared" si="3"/>
        <v>3.4</v>
      </c>
      <c r="J107" t="s">
        <v>111</v>
      </c>
      <c r="K107" t="s">
        <v>343</v>
      </c>
    </row>
    <row r="108" spans="1:11" x14ac:dyDescent="0.35">
      <c r="A108" t="s">
        <v>162</v>
      </c>
      <c r="B108" t="s">
        <v>340</v>
      </c>
      <c r="C108" t="s">
        <v>110</v>
      </c>
      <c r="D108">
        <v>3</v>
      </c>
      <c r="E108">
        <v>3.5</v>
      </c>
      <c r="F108">
        <v>3</v>
      </c>
      <c r="G108">
        <v>4</v>
      </c>
      <c r="H108">
        <v>3.5</v>
      </c>
      <c r="I108">
        <f t="shared" si="3"/>
        <v>3.4</v>
      </c>
      <c r="J108" t="s">
        <v>178</v>
      </c>
      <c r="K108" t="s">
        <v>352</v>
      </c>
    </row>
    <row r="109" spans="1:11" x14ac:dyDescent="0.35">
      <c r="A109" t="s">
        <v>21</v>
      </c>
      <c r="B109" t="s">
        <v>124</v>
      </c>
      <c r="C109" t="s">
        <v>113</v>
      </c>
      <c r="D109">
        <v>3</v>
      </c>
      <c r="E109">
        <v>3.5</v>
      </c>
      <c r="F109">
        <v>3.5</v>
      </c>
      <c r="G109">
        <v>3.5</v>
      </c>
      <c r="H109">
        <v>3.5</v>
      </c>
      <c r="I109">
        <f t="shared" si="3"/>
        <v>3.4</v>
      </c>
      <c r="J109" t="s">
        <v>111</v>
      </c>
      <c r="K109" t="s">
        <v>239</v>
      </c>
    </row>
    <row r="110" spans="1:11" x14ac:dyDescent="0.35">
      <c r="A110" t="s">
        <v>25</v>
      </c>
      <c r="B110" t="s">
        <v>127</v>
      </c>
      <c r="C110" t="s">
        <v>110</v>
      </c>
      <c r="D110">
        <v>3</v>
      </c>
      <c r="E110">
        <v>4</v>
      </c>
      <c r="F110">
        <v>3</v>
      </c>
      <c r="G110">
        <v>3.5</v>
      </c>
      <c r="H110">
        <v>3.5</v>
      </c>
      <c r="I110">
        <f t="shared" si="3"/>
        <v>3.4</v>
      </c>
      <c r="J110" t="s">
        <v>111</v>
      </c>
      <c r="K110" t="s">
        <v>240</v>
      </c>
    </row>
    <row r="111" spans="1:11" x14ac:dyDescent="0.35">
      <c r="A111" t="s">
        <v>39</v>
      </c>
      <c r="B111" t="s">
        <v>139</v>
      </c>
      <c r="C111" t="s">
        <v>110</v>
      </c>
      <c r="D111">
        <v>2.5</v>
      </c>
      <c r="E111">
        <v>4</v>
      </c>
      <c r="F111">
        <v>3.5</v>
      </c>
      <c r="G111">
        <v>3.5</v>
      </c>
      <c r="H111">
        <v>3.5</v>
      </c>
      <c r="I111">
        <f t="shared" si="3"/>
        <v>3.4</v>
      </c>
      <c r="J111" t="s">
        <v>178</v>
      </c>
      <c r="K111" t="s">
        <v>241</v>
      </c>
    </row>
    <row r="112" spans="1:11" x14ac:dyDescent="0.35">
      <c r="A112" t="s">
        <v>48</v>
      </c>
      <c r="B112" t="s">
        <v>173</v>
      </c>
      <c r="C112" t="s">
        <v>110</v>
      </c>
      <c r="D112">
        <v>3.5</v>
      </c>
      <c r="E112">
        <v>4</v>
      </c>
      <c r="F112">
        <v>3</v>
      </c>
      <c r="G112">
        <v>3</v>
      </c>
      <c r="H112">
        <v>3.5</v>
      </c>
      <c r="I112">
        <f t="shared" si="3"/>
        <v>3.4</v>
      </c>
      <c r="J112" t="s">
        <v>111</v>
      </c>
      <c r="K112" t="s">
        <v>243</v>
      </c>
    </row>
    <row r="113" spans="1:11" x14ac:dyDescent="0.35">
      <c r="A113" t="s">
        <v>69</v>
      </c>
      <c r="B113" t="s">
        <v>168</v>
      </c>
      <c r="C113" t="s">
        <v>167</v>
      </c>
      <c r="D113">
        <v>2.5</v>
      </c>
      <c r="E113">
        <v>3.5</v>
      </c>
      <c r="F113">
        <v>4</v>
      </c>
      <c r="G113">
        <v>3.5</v>
      </c>
      <c r="H113">
        <v>3.5</v>
      </c>
      <c r="I113">
        <f t="shared" si="3"/>
        <v>3.4</v>
      </c>
      <c r="J113" t="s">
        <v>178</v>
      </c>
      <c r="K113" t="s">
        <v>280</v>
      </c>
    </row>
    <row r="114" spans="1:11" x14ac:dyDescent="0.35">
      <c r="A114" t="s">
        <v>12</v>
      </c>
      <c r="B114" t="s">
        <v>115</v>
      </c>
      <c r="C114" t="s">
        <v>113</v>
      </c>
      <c r="D114">
        <v>3</v>
      </c>
      <c r="E114">
        <v>4</v>
      </c>
      <c r="F114">
        <v>4</v>
      </c>
      <c r="G114">
        <v>3</v>
      </c>
      <c r="H114">
        <v>3</v>
      </c>
      <c r="I114">
        <f t="shared" si="3"/>
        <v>3.4</v>
      </c>
      <c r="J114" t="s">
        <v>178</v>
      </c>
      <c r="K114" t="s">
        <v>242</v>
      </c>
    </row>
    <row r="115" spans="1:11" x14ac:dyDescent="0.35">
      <c r="A115" t="s">
        <v>61</v>
      </c>
      <c r="B115" t="s">
        <v>157</v>
      </c>
      <c r="C115" t="s">
        <v>163</v>
      </c>
      <c r="D115">
        <v>3</v>
      </c>
      <c r="E115">
        <v>4</v>
      </c>
      <c r="F115">
        <v>3</v>
      </c>
      <c r="G115">
        <v>4</v>
      </c>
      <c r="H115">
        <v>3</v>
      </c>
      <c r="I115">
        <f t="shared" si="3"/>
        <v>3.4</v>
      </c>
      <c r="J115" t="s">
        <v>178</v>
      </c>
      <c r="K115" t="s">
        <v>277</v>
      </c>
    </row>
    <row r="116" spans="1:11" x14ac:dyDescent="0.35">
      <c r="A116" t="s">
        <v>14</v>
      </c>
      <c r="B116" t="s">
        <v>117</v>
      </c>
      <c r="C116" t="s">
        <v>110</v>
      </c>
      <c r="D116">
        <v>3</v>
      </c>
      <c r="E116">
        <v>4</v>
      </c>
      <c r="F116">
        <v>4</v>
      </c>
      <c r="G116">
        <v>3</v>
      </c>
      <c r="H116">
        <v>3</v>
      </c>
      <c r="I116">
        <f t="shared" si="3"/>
        <v>3.4</v>
      </c>
      <c r="J116" t="s">
        <v>111</v>
      </c>
      <c r="K116" t="s">
        <v>244</v>
      </c>
    </row>
    <row r="117" spans="1:11" x14ac:dyDescent="0.35">
      <c r="A117" t="s">
        <v>17</v>
      </c>
      <c r="B117" t="s">
        <v>120</v>
      </c>
      <c r="C117" t="s">
        <v>110</v>
      </c>
      <c r="D117">
        <v>4</v>
      </c>
      <c r="E117">
        <v>3</v>
      </c>
      <c r="F117">
        <v>3</v>
      </c>
      <c r="G117">
        <v>4</v>
      </c>
      <c r="H117">
        <v>3</v>
      </c>
      <c r="I117">
        <f t="shared" ref="I117:I141" si="4">AVERAGE(D117:H117)</f>
        <v>3.4</v>
      </c>
      <c r="J117" t="s">
        <v>111</v>
      </c>
      <c r="K117" t="s">
        <v>234</v>
      </c>
    </row>
    <row r="118" spans="1:11" x14ac:dyDescent="0.35">
      <c r="A118" t="s">
        <v>162</v>
      </c>
      <c r="B118" t="s">
        <v>301</v>
      </c>
      <c r="C118" t="s">
        <v>110</v>
      </c>
      <c r="D118">
        <v>3</v>
      </c>
      <c r="E118">
        <v>3</v>
      </c>
      <c r="F118">
        <v>3</v>
      </c>
      <c r="G118">
        <v>4</v>
      </c>
      <c r="H118">
        <v>3.5</v>
      </c>
      <c r="I118">
        <f t="shared" si="4"/>
        <v>3.3</v>
      </c>
      <c r="J118" t="s">
        <v>111</v>
      </c>
      <c r="K118" t="s">
        <v>344</v>
      </c>
    </row>
    <row r="119" spans="1:11" x14ac:dyDescent="0.35">
      <c r="A119" t="s">
        <v>43</v>
      </c>
      <c r="B119" t="s">
        <v>142</v>
      </c>
      <c r="C119" t="s">
        <v>110</v>
      </c>
      <c r="D119">
        <v>3</v>
      </c>
      <c r="E119">
        <v>3.5</v>
      </c>
      <c r="F119">
        <v>3.5</v>
      </c>
      <c r="G119">
        <v>3</v>
      </c>
      <c r="H119">
        <v>3.5</v>
      </c>
      <c r="I119">
        <f t="shared" si="4"/>
        <v>3.3</v>
      </c>
      <c r="J119" t="s">
        <v>111</v>
      </c>
      <c r="K119" t="s">
        <v>245</v>
      </c>
    </row>
    <row r="120" spans="1:11" x14ac:dyDescent="0.35">
      <c r="A120" t="s">
        <v>62</v>
      </c>
      <c r="B120" t="s">
        <v>158</v>
      </c>
      <c r="C120" t="s">
        <v>110</v>
      </c>
      <c r="D120">
        <v>3</v>
      </c>
      <c r="E120">
        <v>3.5</v>
      </c>
      <c r="F120">
        <v>3</v>
      </c>
      <c r="G120">
        <v>3.5</v>
      </c>
      <c r="H120">
        <v>3.5</v>
      </c>
      <c r="I120">
        <f t="shared" si="4"/>
        <v>3.3</v>
      </c>
      <c r="J120" t="s">
        <v>178</v>
      </c>
      <c r="K120" t="s">
        <v>246</v>
      </c>
    </row>
    <row r="121" spans="1:11" x14ac:dyDescent="0.35">
      <c r="A121" t="s">
        <v>78</v>
      </c>
      <c r="B121" t="s">
        <v>180</v>
      </c>
      <c r="C121" t="s">
        <v>113</v>
      </c>
      <c r="D121">
        <v>2</v>
      </c>
      <c r="E121">
        <v>4</v>
      </c>
      <c r="F121">
        <v>4</v>
      </c>
      <c r="G121">
        <v>3</v>
      </c>
      <c r="H121">
        <v>3.5</v>
      </c>
      <c r="I121">
        <f t="shared" si="4"/>
        <v>3.3</v>
      </c>
      <c r="J121" t="s">
        <v>111</v>
      </c>
      <c r="K121" t="s">
        <v>181</v>
      </c>
    </row>
    <row r="122" spans="1:11" x14ac:dyDescent="0.35">
      <c r="A122" t="s">
        <v>87</v>
      </c>
      <c r="B122" t="s">
        <v>190</v>
      </c>
      <c r="C122" t="s">
        <v>113</v>
      </c>
      <c r="D122">
        <v>2.5</v>
      </c>
      <c r="E122">
        <v>3.5</v>
      </c>
      <c r="F122">
        <v>3.5</v>
      </c>
      <c r="G122">
        <v>3.5</v>
      </c>
      <c r="H122">
        <v>3.5</v>
      </c>
      <c r="I122">
        <f t="shared" si="4"/>
        <v>3.3</v>
      </c>
      <c r="J122" t="s">
        <v>111</v>
      </c>
      <c r="K122" t="s">
        <v>247</v>
      </c>
    </row>
    <row r="123" spans="1:11" x14ac:dyDescent="0.35">
      <c r="A123" t="s">
        <v>22</v>
      </c>
      <c r="B123" t="s">
        <v>125</v>
      </c>
      <c r="C123" t="s">
        <v>110</v>
      </c>
      <c r="D123">
        <v>2.5</v>
      </c>
      <c r="E123">
        <v>3</v>
      </c>
      <c r="F123">
        <v>3.5</v>
      </c>
      <c r="G123">
        <v>3.5</v>
      </c>
      <c r="H123">
        <v>3.5</v>
      </c>
      <c r="I123">
        <f t="shared" si="4"/>
        <v>3.2</v>
      </c>
      <c r="J123" t="s">
        <v>111</v>
      </c>
      <c r="K123" t="s">
        <v>248</v>
      </c>
    </row>
    <row r="124" spans="1:11" x14ac:dyDescent="0.35">
      <c r="A124" t="s">
        <v>31</v>
      </c>
      <c r="B124" t="s">
        <v>132</v>
      </c>
      <c r="C124" t="s">
        <v>110</v>
      </c>
      <c r="D124">
        <v>3</v>
      </c>
      <c r="E124">
        <v>4</v>
      </c>
      <c r="F124">
        <v>4</v>
      </c>
      <c r="G124">
        <v>2</v>
      </c>
      <c r="H124">
        <v>3</v>
      </c>
      <c r="I124">
        <f t="shared" si="4"/>
        <v>3.2</v>
      </c>
      <c r="J124" t="s">
        <v>111</v>
      </c>
      <c r="K124" t="s">
        <v>249</v>
      </c>
    </row>
    <row r="125" spans="1:11" x14ac:dyDescent="0.35">
      <c r="A125" t="s">
        <v>54</v>
      </c>
      <c r="B125" t="s">
        <v>152</v>
      </c>
      <c r="C125" t="s">
        <v>110</v>
      </c>
      <c r="D125">
        <v>3.5</v>
      </c>
      <c r="E125">
        <v>3</v>
      </c>
      <c r="F125">
        <v>3</v>
      </c>
      <c r="G125">
        <v>3.5</v>
      </c>
      <c r="H125">
        <v>3</v>
      </c>
      <c r="I125">
        <f t="shared" si="4"/>
        <v>3.2</v>
      </c>
      <c r="J125" t="s">
        <v>111</v>
      </c>
      <c r="K125" t="s">
        <v>271</v>
      </c>
    </row>
    <row r="126" spans="1:11" x14ac:dyDescent="0.35">
      <c r="A126" t="s">
        <v>30</v>
      </c>
      <c r="B126" t="s">
        <v>131</v>
      </c>
      <c r="C126" t="s">
        <v>110</v>
      </c>
      <c r="D126">
        <v>4</v>
      </c>
      <c r="E126">
        <v>2.5</v>
      </c>
      <c r="F126">
        <v>3</v>
      </c>
      <c r="G126">
        <v>3</v>
      </c>
      <c r="H126">
        <v>3</v>
      </c>
      <c r="I126">
        <f t="shared" si="4"/>
        <v>3.1</v>
      </c>
      <c r="J126" t="s">
        <v>111</v>
      </c>
      <c r="K126" t="s">
        <v>251</v>
      </c>
    </row>
    <row r="127" spans="1:11" x14ac:dyDescent="0.35">
      <c r="A127" t="s">
        <v>80</v>
      </c>
      <c r="B127" t="s">
        <v>182</v>
      </c>
      <c r="C127" t="s">
        <v>110</v>
      </c>
      <c r="D127">
        <v>3</v>
      </c>
      <c r="E127">
        <v>3</v>
      </c>
      <c r="F127">
        <v>3.5</v>
      </c>
      <c r="G127">
        <v>3</v>
      </c>
      <c r="H127">
        <v>3</v>
      </c>
      <c r="I127">
        <f t="shared" si="4"/>
        <v>3.1</v>
      </c>
      <c r="J127" t="s">
        <v>178</v>
      </c>
      <c r="K127" t="s">
        <v>252</v>
      </c>
    </row>
    <row r="128" spans="1:11" x14ac:dyDescent="0.35">
      <c r="A128" t="s">
        <v>42</v>
      </c>
      <c r="B128" t="s">
        <v>141</v>
      </c>
      <c r="C128" t="s">
        <v>110</v>
      </c>
      <c r="D128">
        <v>2.5</v>
      </c>
      <c r="E128">
        <v>3.5</v>
      </c>
      <c r="F128">
        <v>3</v>
      </c>
      <c r="G128">
        <v>2.5</v>
      </c>
      <c r="H128">
        <v>3.5</v>
      </c>
      <c r="I128">
        <f t="shared" si="4"/>
        <v>3</v>
      </c>
      <c r="J128" t="s">
        <v>111</v>
      </c>
      <c r="K128" t="s">
        <v>253</v>
      </c>
    </row>
    <row r="129" spans="1:11" x14ac:dyDescent="0.35">
      <c r="A129" t="s">
        <v>304</v>
      </c>
      <c r="B129" t="s">
        <v>124</v>
      </c>
      <c r="C129" t="s">
        <v>110</v>
      </c>
      <c r="D129">
        <v>4</v>
      </c>
      <c r="E129">
        <v>2.5</v>
      </c>
      <c r="F129">
        <v>3</v>
      </c>
      <c r="G129">
        <v>2.5</v>
      </c>
      <c r="H129">
        <v>3</v>
      </c>
      <c r="I129">
        <f t="shared" si="4"/>
        <v>3</v>
      </c>
      <c r="J129" t="s">
        <v>178</v>
      </c>
      <c r="K129" t="s">
        <v>239</v>
      </c>
    </row>
    <row r="130" spans="1:11" x14ac:dyDescent="0.35">
      <c r="A130" t="s">
        <v>44</v>
      </c>
      <c r="B130" t="s">
        <v>205</v>
      </c>
      <c r="C130" t="s">
        <v>110</v>
      </c>
      <c r="D130">
        <v>3.5</v>
      </c>
      <c r="E130">
        <v>2.5</v>
      </c>
      <c r="F130">
        <v>2.5</v>
      </c>
      <c r="G130">
        <v>3.5</v>
      </c>
      <c r="H130">
        <v>3</v>
      </c>
      <c r="I130">
        <f t="shared" si="4"/>
        <v>3</v>
      </c>
      <c r="J130" t="s">
        <v>111</v>
      </c>
      <c r="K130" t="s">
        <v>254</v>
      </c>
    </row>
    <row r="131" spans="1:11" x14ac:dyDescent="0.35">
      <c r="A131" t="s">
        <v>13</v>
      </c>
      <c r="B131" t="s">
        <v>116</v>
      </c>
      <c r="C131" t="s">
        <v>110</v>
      </c>
      <c r="D131">
        <v>3</v>
      </c>
      <c r="E131">
        <v>3</v>
      </c>
      <c r="F131">
        <v>4</v>
      </c>
      <c r="G131">
        <v>2</v>
      </c>
      <c r="H131">
        <v>3</v>
      </c>
      <c r="I131">
        <f t="shared" si="4"/>
        <v>3</v>
      </c>
      <c r="J131" t="s">
        <v>111</v>
      </c>
      <c r="K131" t="s">
        <v>255</v>
      </c>
    </row>
    <row r="132" spans="1:11" x14ac:dyDescent="0.35">
      <c r="A132" t="s">
        <v>81</v>
      </c>
      <c r="B132" t="s">
        <v>183</v>
      </c>
      <c r="C132" t="s">
        <v>110</v>
      </c>
      <c r="D132">
        <v>3</v>
      </c>
      <c r="E132">
        <v>4</v>
      </c>
      <c r="F132">
        <v>3</v>
      </c>
      <c r="G132">
        <v>2</v>
      </c>
      <c r="H132">
        <v>3</v>
      </c>
      <c r="I132">
        <f t="shared" si="4"/>
        <v>3</v>
      </c>
      <c r="J132" t="s">
        <v>111</v>
      </c>
      <c r="K132" t="s">
        <v>256</v>
      </c>
    </row>
    <row r="133" spans="1:11" x14ac:dyDescent="0.35">
      <c r="A133" t="s">
        <v>53</v>
      </c>
      <c r="B133" t="s">
        <v>151</v>
      </c>
      <c r="C133" t="s">
        <v>110</v>
      </c>
      <c r="D133">
        <v>2</v>
      </c>
      <c r="E133">
        <v>3.5</v>
      </c>
      <c r="F133">
        <v>3</v>
      </c>
      <c r="G133">
        <v>3</v>
      </c>
      <c r="H133">
        <v>3</v>
      </c>
      <c r="I133">
        <f t="shared" si="4"/>
        <v>2.9</v>
      </c>
      <c r="J133" t="s">
        <v>178</v>
      </c>
      <c r="K133" t="s">
        <v>257</v>
      </c>
    </row>
    <row r="134" spans="1:11" x14ac:dyDescent="0.35">
      <c r="A134" t="s">
        <v>55</v>
      </c>
      <c r="B134" t="s">
        <v>347</v>
      </c>
      <c r="C134" t="s">
        <v>110</v>
      </c>
      <c r="D134">
        <v>2</v>
      </c>
      <c r="E134">
        <v>3</v>
      </c>
      <c r="F134">
        <v>3.5</v>
      </c>
      <c r="G134">
        <v>3</v>
      </c>
      <c r="H134">
        <v>3</v>
      </c>
      <c r="I134">
        <f t="shared" si="4"/>
        <v>2.9</v>
      </c>
      <c r="J134" t="s">
        <v>111</v>
      </c>
      <c r="K134" t="s">
        <v>259</v>
      </c>
    </row>
    <row r="135" spans="1:11" x14ac:dyDescent="0.35">
      <c r="A135" t="s">
        <v>68</v>
      </c>
      <c r="B135" t="s">
        <v>115</v>
      </c>
      <c r="C135" t="s">
        <v>167</v>
      </c>
      <c r="D135">
        <v>2.5</v>
      </c>
      <c r="E135">
        <v>3</v>
      </c>
      <c r="F135">
        <v>3</v>
      </c>
      <c r="G135">
        <v>3</v>
      </c>
      <c r="H135">
        <v>3</v>
      </c>
      <c r="I135">
        <f t="shared" si="4"/>
        <v>2.9</v>
      </c>
      <c r="J135" t="s">
        <v>178</v>
      </c>
      <c r="K135" t="s">
        <v>242</v>
      </c>
    </row>
    <row r="136" spans="1:11" x14ac:dyDescent="0.35">
      <c r="A136" t="s">
        <v>16</v>
      </c>
      <c r="B136" t="s">
        <v>119</v>
      </c>
      <c r="C136" t="s">
        <v>110</v>
      </c>
      <c r="D136">
        <v>3</v>
      </c>
      <c r="E136">
        <v>3</v>
      </c>
      <c r="F136">
        <v>2</v>
      </c>
      <c r="G136">
        <v>3.5</v>
      </c>
      <c r="H136">
        <v>3</v>
      </c>
      <c r="I136">
        <f t="shared" si="4"/>
        <v>2.9</v>
      </c>
      <c r="J136" t="s">
        <v>111</v>
      </c>
      <c r="K136" t="s">
        <v>258</v>
      </c>
    </row>
    <row r="137" spans="1:11" x14ac:dyDescent="0.35">
      <c r="A137" t="s">
        <v>306</v>
      </c>
      <c r="B137" t="s">
        <v>346</v>
      </c>
      <c r="C137" t="s">
        <v>110</v>
      </c>
      <c r="D137">
        <v>4</v>
      </c>
      <c r="E137">
        <v>3</v>
      </c>
      <c r="F137">
        <v>2</v>
      </c>
      <c r="G137">
        <v>2</v>
      </c>
      <c r="H137">
        <v>3</v>
      </c>
      <c r="I137">
        <f t="shared" si="4"/>
        <v>2.8</v>
      </c>
      <c r="J137" t="s">
        <v>111</v>
      </c>
      <c r="K137" t="s">
        <v>353</v>
      </c>
    </row>
    <row r="138" spans="1:11" x14ac:dyDescent="0.35">
      <c r="A138" t="s">
        <v>11</v>
      </c>
      <c r="B138" t="s">
        <v>115</v>
      </c>
      <c r="C138" t="s">
        <v>110</v>
      </c>
      <c r="D138">
        <v>2</v>
      </c>
      <c r="E138">
        <v>3</v>
      </c>
      <c r="F138">
        <v>3</v>
      </c>
      <c r="G138">
        <v>3</v>
      </c>
      <c r="H138">
        <v>3</v>
      </c>
      <c r="I138">
        <f t="shared" si="4"/>
        <v>2.8</v>
      </c>
      <c r="J138" t="s">
        <v>178</v>
      </c>
      <c r="K138" t="s">
        <v>242</v>
      </c>
    </row>
    <row r="139" spans="1:11" x14ac:dyDescent="0.35">
      <c r="A139" t="s">
        <v>15</v>
      </c>
      <c r="B139" t="s">
        <v>118</v>
      </c>
      <c r="C139" t="s">
        <v>110</v>
      </c>
      <c r="D139">
        <v>3</v>
      </c>
      <c r="E139">
        <v>3</v>
      </c>
      <c r="F139">
        <v>2</v>
      </c>
      <c r="G139">
        <v>3</v>
      </c>
      <c r="H139">
        <v>3</v>
      </c>
      <c r="I139">
        <f t="shared" si="4"/>
        <v>2.8</v>
      </c>
      <c r="J139" t="s">
        <v>111</v>
      </c>
      <c r="K139" t="s">
        <v>260</v>
      </c>
    </row>
    <row r="140" spans="1:11" x14ac:dyDescent="0.35">
      <c r="A140" t="s">
        <v>51</v>
      </c>
      <c r="B140" t="s">
        <v>148</v>
      </c>
      <c r="C140" t="s">
        <v>110</v>
      </c>
      <c r="D140">
        <v>2.5</v>
      </c>
      <c r="E140">
        <v>2.5</v>
      </c>
      <c r="F140">
        <v>3</v>
      </c>
      <c r="G140">
        <v>2.5</v>
      </c>
      <c r="H140">
        <v>3</v>
      </c>
      <c r="I140">
        <f t="shared" si="4"/>
        <v>2.7</v>
      </c>
      <c r="J140" t="s">
        <v>111</v>
      </c>
      <c r="K140" t="s">
        <v>261</v>
      </c>
    </row>
    <row r="141" spans="1:11" x14ac:dyDescent="0.35">
      <c r="A141" t="s">
        <v>89</v>
      </c>
      <c r="B141" t="s">
        <v>192</v>
      </c>
      <c r="C141" t="s">
        <v>110</v>
      </c>
      <c r="D141">
        <v>3</v>
      </c>
      <c r="E141">
        <v>3</v>
      </c>
      <c r="F141">
        <v>3</v>
      </c>
      <c r="G141">
        <v>1.5</v>
      </c>
      <c r="H141">
        <v>2.5</v>
      </c>
      <c r="I141">
        <f t="shared" si="4"/>
        <v>2.6</v>
      </c>
      <c r="J141" t="s">
        <v>178</v>
      </c>
      <c r="K141" t="s">
        <v>291</v>
      </c>
    </row>
  </sheetData>
  <phoneticPr fontId="1" type="noConversion"/>
  <pageMargins left="0.7" right="0.7" top="0.78740157499999996" bottom="0.78740157499999996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7D5EE6EB-4C4C-440B-A42A-66C703E77CA5}">
  <ds:schemaRefs>
    <ds:schemaRef ds:uri="http://microsoft.data.visualization.Client.Excel.LState/1.0"/>
    <ds:schemaRef ds:uri="http://www.w3.org/2000/xmlns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B2DA8D34-DCBC-433F-AEEE-867119707ED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055CDE4-FD7E-4AFC-AB1F-1F28073C6B93}">
  <ds:schemaRefs>
    <ds:schemaRef ds:uri="http://microsoft.data.visualization.engine.tours/1.0"/>
    <ds:schemaRef ds:uri="http://www.w3.org/2000/xmlns/"/>
    <ds:schemaRef ds:uri="http://www.w3.org/2001/XMLSchema"/>
  </ds:schemaRefs>
</ds:datastoreItem>
</file>

<file path=customXml/itemProps4.xml><?xml version="1.0" encoding="utf-8"?>
<ds:datastoreItem xmlns:ds="http://schemas.openxmlformats.org/officeDocument/2006/customXml" ds:itemID="{6B38AA5B-947F-400E-A1A9-2C3DD1557968}">
  <ds:schemaRefs>
    <ds:schemaRef ds:uri="http://microsoft.data.visualization.Client.Excel/1.0"/>
    <ds:schemaRef ds:uri="http://www.w3.org/2000/xmlns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Suche</vt:lpstr>
      <vt:lpstr>Essen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bartel</dc:creator>
  <cp:lastModifiedBy>Robert Haidl</cp:lastModifiedBy>
  <dcterms:created xsi:type="dcterms:W3CDTF">2021-07-06T17:08:33Z</dcterms:created>
  <dcterms:modified xsi:type="dcterms:W3CDTF">2022-05-25T22:53:29Z</dcterms:modified>
</cp:coreProperties>
</file>