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ivotbio-my.sharepoint.com/personal/ckoechli_pivotbio_com/Documents/Desktop/Application_Materials/"/>
    </mc:Choice>
  </mc:AlternateContent>
  <xr:revisionPtr revIDLastSave="127" documentId="8_{AE11798D-6437-455E-833C-D3E65EE3FE3E}" xr6:coauthVersionLast="47" xr6:coauthVersionMax="47" xr10:uidLastSave="{C724B3B3-5C98-478E-8B35-677FAD7FDF28}"/>
  <bookViews>
    <workbookView xWindow="28680" yWindow="-120" windowWidth="29040" windowHeight="17640" xr2:uid="{00000000-000D-0000-FFFF-FFFF00000000}"/>
  </bookViews>
  <sheets>
    <sheet name="Fermentation_Metadata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8" l="1"/>
  <c r="P4" i="8" l="1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</calcChain>
</file>

<file path=xl/sharedStrings.xml><?xml version="1.0" encoding="utf-8"?>
<sst xmlns="http://schemas.openxmlformats.org/spreadsheetml/2006/main" count="134" uniqueCount="60">
  <si>
    <t>experiment_name</t>
  </si>
  <si>
    <t>ferm_treatment_id</t>
  </si>
  <si>
    <t>ferm_produced</t>
  </si>
  <si>
    <t>ferm_reactor_number</t>
  </si>
  <si>
    <t>ferm_strain</t>
  </si>
  <si>
    <t>ferm_total_inoculation_volume</t>
  </si>
  <si>
    <t>ferm_strain_ratio</t>
  </si>
  <si>
    <t>ferm_setpoint_pH</t>
  </si>
  <si>
    <t>ferm_setpoint_DO</t>
  </si>
  <si>
    <t>ferm_vvm</t>
  </si>
  <si>
    <t xml:space="preserve">ferm_setpoint_agitation
</t>
  </si>
  <si>
    <t>ferm_setpoint_temp</t>
  </si>
  <si>
    <t>ferm_media_nickname</t>
  </si>
  <si>
    <t>ferm_inoculation_datetime</t>
  </si>
  <si>
    <t>ferm_harvest_datetime</t>
  </si>
  <si>
    <t>ferm_harvesttime_hrs</t>
  </si>
  <si>
    <t>ferm_plating_media_nickname</t>
  </si>
  <si>
    <t>ferm_plate_hours_incubated</t>
  </si>
  <si>
    <t>ferm_plate_temp_incubated</t>
  </si>
  <si>
    <t>Specific Experiment name</t>
  </si>
  <si>
    <t>Within experiment numeric treatment identifier. First treatment should be 1, second should be 2, and so on</t>
  </si>
  <si>
    <t>Fermentation system used</t>
  </si>
  <si>
    <t xml:space="preserve"> Reactor ID </t>
  </si>
  <si>
    <t>What strain(s) was fermented in this treatment.</t>
  </si>
  <si>
    <t xml:space="preserve">Volume of strain inoculant in mL  </t>
  </si>
  <si>
    <t>If co-fermenting, the ratio of strains in inoculum. Record ratio in the order of strains entered in "ferm_strain", with an underscore separating strains : ie. 1_1 indicates a 1:1 ratio between strains A and B)</t>
  </si>
  <si>
    <t xml:space="preserve">pH setting used for this treatment </t>
  </si>
  <si>
    <t xml:space="preserve">DO setting used for this treatment (in percent) </t>
  </si>
  <si>
    <t>Aeration in Vessel Volumes per Minute</t>
  </si>
  <si>
    <t>agitation rate set point (rpm)</t>
  </si>
  <si>
    <t>Temperature set for this treatment (Degrees C)</t>
  </si>
  <si>
    <t xml:space="preserve">Shorthand nickname of media. </t>
  </si>
  <si>
    <t xml:space="preserve">Inoculation time of the treatment fermentation in YYYY-MM-DD HH:MM </t>
  </si>
  <si>
    <t>End time of the treatment fermentation in YYYY-MM-DD HH:MM</t>
  </si>
  <si>
    <t xml:space="preserve">Duration from fermenter start until fermentation harvest in hours. Column will automatically fill via subtraction of ferm_harvest_datetime from ferm_inoculation_datetime </t>
  </si>
  <si>
    <t>Type of media used in plating</t>
  </si>
  <si>
    <t>Number of hours of plate incubation</t>
  </si>
  <si>
    <t>Temperature in Celsius of incubation</t>
  </si>
  <si>
    <t>ExpA</t>
  </si>
  <si>
    <t>A15</t>
  </si>
  <si>
    <t>A_B</t>
  </si>
  <si>
    <t>9_1</t>
  </si>
  <si>
    <t>100% MedA</t>
  </si>
  <si>
    <t>2022-03-01 11:37</t>
  </si>
  <si>
    <t xml:space="preserve">2022-03-04 </t>
  </si>
  <si>
    <t>PIB</t>
  </si>
  <si>
    <t>5_5</t>
  </si>
  <si>
    <t>2022-03-01 11:38</t>
  </si>
  <si>
    <t>50% MedA</t>
  </si>
  <si>
    <t>2022-03-01 11:39</t>
  </si>
  <si>
    <t>2022-03-01 11:40</t>
  </si>
  <si>
    <t>2022-03-01 11:41</t>
  </si>
  <si>
    <t>200% MedA</t>
  </si>
  <si>
    <t>7_3</t>
  </si>
  <si>
    <t>2022-03-01 11:42</t>
  </si>
  <si>
    <t>2022-03-01 11:43</t>
  </si>
  <si>
    <t>2022-03-01 11:44</t>
  </si>
  <si>
    <t>2022-03-01 11:45</t>
  </si>
  <si>
    <t>2022-03-01 11:46</t>
  </si>
  <si>
    <t>2022-03-01 11:47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</si>
</sst>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444444"/>
      <name val="Arial"/>
      <family val="2"/>
    </font>
    <font>
      <b/>
      <sz val="8"/>
      <color rgb="FF222222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49" fontId="6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1D19F"/>
      <color rgb="FFC9E4FF"/>
      <color rgb="FFFFE2A7"/>
      <color rgb="FFFFD5FF"/>
      <color rgb="FFFFC1FF"/>
      <color rgb="FFDFBE9D"/>
      <color rgb="FFDDDDFF"/>
      <color rgb="FFFFBDDE"/>
      <color rgb="FFFFEA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F25-6F2C-4064-97F9-152EC71319D9}">
  <sheetPr codeName="Sheet3">
    <tabColor rgb="FF00B050"/>
  </sheetPr>
  <dimension ref="A1:S368"/>
  <sheetViews>
    <sheetView tabSelected="1" workbookViewId="0">
      <selection activeCell="E33" sqref="E33"/>
    </sheetView>
  </sheetViews>
  <sheetFormatPr defaultColWidth="21.42578125" defaultRowHeight="14.25"/>
  <cols>
    <col min="1" max="1" width="30.140625" style="3" customWidth="1"/>
    <col min="2" max="3" width="21.42578125" style="3"/>
    <col min="4" max="4" width="23.42578125" style="3" customWidth="1"/>
    <col min="5" max="5" width="25" style="4" bestFit="1" customWidth="1"/>
    <col min="6" max="6" width="21.42578125" style="3"/>
    <col min="7" max="7" width="22.7109375" style="3" customWidth="1"/>
    <col min="8" max="10" width="21.42578125" style="3"/>
    <col min="11" max="11" width="24.28515625" style="3" customWidth="1"/>
    <col min="12" max="12" width="21.42578125" style="3"/>
    <col min="13" max="13" width="25.140625" style="3" customWidth="1"/>
    <col min="14" max="14" width="26.7109375" style="4" bestFit="1" customWidth="1"/>
    <col min="15" max="15" width="21.42578125" style="3"/>
    <col min="16" max="16" width="25.5703125" style="5" customWidth="1"/>
    <col min="17" max="16384" width="21.42578125" style="3"/>
  </cols>
  <sheetData>
    <row r="1" spans="1:19" s="13" customFormat="1" ht="22.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6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1" t="s">
        <v>11</v>
      </c>
      <c r="M1" s="11" t="s">
        <v>12</v>
      </c>
      <c r="N1" s="7" t="s">
        <v>13</v>
      </c>
      <c r="O1" s="6" t="s">
        <v>14</v>
      </c>
      <c r="P1" s="6" t="s">
        <v>15</v>
      </c>
      <c r="Q1" s="12" t="s">
        <v>16</v>
      </c>
      <c r="R1" s="12" t="s">
        <v>17</v>
      </c>
      <c r="S1" s="12" t="s">
        <v>18</v>
      </c>
    </row>
    <row r="2" spans="1:19" s="20" customFormat="1" ht="93.75" customHeight="1">
      <c r="A2" s="14" t="s">
        <v>19</v>
      </c>
      <c r="B2" s="14" t="s">
        <v>20</v>
      </c>
      <c r="C2" s="15" t="s">
        <v>21</v>
      </c>
      <c r="D2" s="15" t="s">
        <v>22</v>
      </c>
      <c r="E2" s="14" t="s">
        <v>23</v>
      </c>
      <c r="F2" s="16" t="s">
        <v>24</v>
      </c>
      <c r="G2" s="17" t="s">
        <v>25</v>
      </c>
      <c r="H2" s="18" t="s">
        <v>26</v>
      </c>
      <c r="I2" s="14" t="s">
        <v>27</v>
      </c>
      <c r="J2" s="14" t="s">
        <v>28</v>
      </c>
      <c r="K2" s="14" t="s">
        <v>29</v>
      </c>
      <c r="L2" s="19" t="s">
        <v>30</v>
      </c>
      <c r="M2" s="19" t="s">
        <v>31</v>
      </c>
      <c r="N2" s="15" t="s">
        <v>32</v>
      </c>
      <c r="O2" s="14" t="s">
        <v>33</v>
      </c>
      <c r="P2" s="14" t="s">
        <v>34</v>
      </c>
      <c r="Q2" s="14" t="s">
        <v>35</v>
      </c>
      <c r="R2" s="14" t="s">
        <v>36</v>
      </c>
      <c r="S2" s="14" t="s">
        <v>37</v>
      </c>
    </row>
    <row r="3" spans="1:19" ht="15">
      <c r="A3" s="2" t="s">
        <v>38</v>
      </c>
      <c r="B3" s="3">
        <v>1</v>
      </c>
      <c r="C3" s="3" t="s">
        <v>39</v>
      </c>
      <c r="D3" s="3">
        <v>1</v>
      </c>
      <c r="E3" s="21" t="s">
        <v>40</v>
      </c>
      <c r="F3" s="3">
        <v>0.1</v>
      </c>
      <c r="G3" s="3" t="s">
        <v>41</v>
      </c>
      <c r="H3" s="3">
        <v>7</v>
      </c>
      <c r="I3" s="3">
        <v>60</v>
      </c>
      <c r="J3" s="3">
        <v>0.5</v>
      </c>
      <c r="K3" s="3">
        <v>500</v>
      </c>
      <c r="L3" s="3">
        <v>30</v>
      </c>
      <c r="M3" s="3" t="s">
        <v>42</v>
      </c>
      <c r="N3" s="4" t="s">
        <v>43</v>
      </c>
      <c r="O3" s="4" t="s">
        <v>44</v>
      </c>
      <c r="P3" s="22">
        <f t="shared" ref="P3:P51" si="0">IF(O3 = "","",(O3-N3)*24)</f>
        <v>60.383333333360497</v>
      </c>
      <c r="Q3" s="3" t="s">
        <v>45</v>
      </c>
      <c r="R3" s="3">
        <v>41</v>
      </c>
      <c r="S3" s="3">
        <v>30</v>
      </c>
    </row>
    <row r="4" spans="1:19" ht="15">
      <c r="A4" s="2" t="s">
        <v>38</v>
      </c>
      <c r="B4" s="3">
        <v>2</v>
      </c>
      <c r="C4" s="3" t="s">
        <v>39</v>
      </c>
      <c r="D4" s="3">
        <v>2</v>
      </c>
      <c r="E4" s="21" t="s">
        <v>40</v>
      </c>
      <c r="F4" s="3">
        <v>0.1</v>
      </c>
      <c r="G4" s="3" t="s">
        <v>46</v>
      </c>
      <c r="H4" s="3">
        <v>7</v>
      </c>
      <c r="I4" s="3">
        <v>60</v>
      </c>
      <c r="J4" s="3">
        <v>0.5</v>
      </c>
      <c r="K4" s="3">
        <v>500</v>
      </c>
      <c r="L4" s="3">
        <v>30</v>
      </c>
      <c r="M4" s="3" t="s">
        <v>42</v>
      </c>
      <c r="N4" s="4" t="s">
        <v>47</v>
      </c>
      <c r="O4" s="4" t="s">
        <v>44</v>
      </c>
      <c r="P4" s="22">
        <f t="shared" si="0"/>
        <v>60.366666666639503</v>
      </c>
      <c r="Q4" s="3" t="s">
        <v>45</v>
      </c>
      <c r="R4" s="3">
        <v>41</v>
      </c>
      <c r="S4" s="3">
        <v>30</v>
      </c>
    </row>
    <row r="5" spans="1:19" ht="15">
      <c r="A5" s="2" t="s">
        <v>38</v>
      </c>
      <c r="B5" s="3">
        <v>3</v>
      </c>
      <c r="C5" s="3" t="s">
        <v>39</v>
      </c>
      <c r="D5" s="3">
        <v>3</v>
      </c>
      <c r="E5" s="21" t="s">
        <v>40</v>
      </c>
      <c r="F5" s="3">
        <v>0.1</v>
      </c>
      <c r="G5" s="3" t="s">
        <v>46</v>
      </c>
      <c r="H5" s="3">
        <v>7</v>
      </c>
      <c r="I5" s="3">
        <v>60</v>
      </c>
      <c r="J5" s="3">
        <v>0.5</v>
      </c>
      <c r="K5" s="3">
        <v>500</v>
      </c>
      <c r="L5" s="3">
        <v>30</v>
      </c>
      <c r="M5" s="3" t="s">
        <v>48</v>
      </c>
      <c r="N5" s="4" t="s">
        <v>49</v>
      </c>
      <c r="O5" s="4" t="s">
        <v>44</v>
      </c>
      <c r="P5" s="22">
        <f t="shared" si="0"/>
        <v>60.349999999918509</v>
      </c>
      <c r="Q5" s="3" t="s">
        <v>45</v>
      </c>
      <c r="R5" s="3">
        <v>41</v>
      </c>
      <c r="S5" s="3">
        <v>30</v>
      </c>
    </row>
    <row r="6" spans="1:19" ht="15">
      <c r="A6" s="2" t="s">
        <v>38</v>
      </c>
      <c r="B6" s="3">
        <v>4</v>
      </c>
      <c r="C6" s="3" t="s">
        <v>39</v>
      </c>
      <c r="D6" s="3">
        <v>4</v>
      </c>
      <c r="E6" s="21" t="s">
        <v>40</v>
      </c>
      <c r="F6" s="3">
        <v>0.1</v>
      </c>
      <c r="G6" s="3" t="s">
        <v>46</v>
      </c>
      <c r="H6" s="3">
        <v>7</v>
      </c>
      <c r="I6" s="3">
        <v>60</v>
      </c>
      <c r="J6" s="3">
        <v>0.5</v>
      </c>
      <c r="K6" s="3">
        <v>500</v>
      </c>
      <c r="L6" s="3">
        <v>30</v>
      </c>
      <c r="M6" s="3" t="s">
        <v>48</v>
      </c>
      <c r="N6" s="4" t="s">
        <v>50</v>
      </c>
      <c r="O6" s="4" t="s">
        <v>44</v>
      </c>
      <c r="P6" s="22">
        <f t="shared" si="0"/>
        <v>60.333333333372138</v>
      </c>
      <c r="Q6" s="3" t="s">
        <v>45</v>
      </c>
      <c r="R6" s="3">
        <v>41</v>
      </c>
      <c r="S6" s="3">
        <v>30</v>
      </c>
    </row>
    <row r="7" spans="1:19" ht="15">
      <c r="A7" s="2" t="s">
        <v>38</v>
      </c>
      <c r="B7" s="3">
        <v>5</v>
      </c>
      <c r="C7" s="3" t="s">
        <v>39</v>
      </c>
      <c r="D7" s="3">
        <v>5</v>
      </c>
      <c r="E7" s="21" t="s">
        <v>40</v>
      </c>
      <c r="F7" s="3">
        <v>0.1</v>
      </c>
      <c r="G7" s="3" t="s">
        <v>41</v>
      </c>
      <c r="H7" s="3">
        <v>7</v>
      </c>
      <c r="I7" s="3">
        <v>60</v>
      </c>
      <c r="J7" s="3">
        <v>0.5</v>
      </c>
      <c r="K7" s="3">
        <v>500</v>
      </c>
      <c r="L7" s="3">
        <v>30</v>
      </c>
      <c r="M7" s="3" t="s">
        <v>42</v>
      </c>
      <c r="N7" s="4" t="s">
        <v>51</v>
      </c>
      <c r="O7" s="4" t="s">
        <v>44</v>
      </c>
      <c r="P7" s="22">
        <f t="shared" si="0"/>
        <v>60.316666666651145</v>
      </c>
      <c r="Q7" s="3" t="s">
        <v>45</v>
      </c>
      <c r="R7" s="3">
        <v>41</v>
      </c>
      <c r="S7" s="3">
        <v>30</v>
      </c>
    </row>
    <row r="8" spans="1:19" ht="14.25" customHeight="1">
      <c r="A8" s="2" t="s">
        <v>38</v>
      </c>
      <c r="B8" s="3">
        <v>6</v>
      </c>
      <c r="C8" s="3" t="s">
        <v>39</v>
      </c>
      <c r="D8" s="3">
        <v>6</v>
      </c>
      <c r="E8" s="21" t="s">
        <v>40</v>
      </c>
      <c r="F8" s="3">
        <v>0.1</v>
      </c>
      <c r="G8" s="3" t="s">
        <v>46</v>
      </c>
      <c r="H8" s="3">
        <v>7</v>
      </c>
      <c r="I8" s="3">
        <v>60</v>
      </c>
      <c r="J8" s="3">
        <v>0.5</v>
      </c>
      <c r="K8" s="3">
        <v>500</v>
      </c>
      <c r="L8" s="3">
        <v>30</v>
      </c>
      <c r="M8" s="3" t="s">
        <v>52</v>
      </c>
      <c r="N8" s="4" t="s">
        <v>51</v>
      </c>
      <c r="O8" s="4" t="s">
        <v>44</v>
      </c>
      <c r="P8" s="22">
        <f t="shared" si="0"/>
        <v>60.316666666651145</v>
      </c>
      <c r="Q8" s="3" t="s">
        <v>45</v>
      </c>
      <c r="R8" s="3">
        <v>41</v>
      </c>
      <c r="S8" s="3">
        <v>30</v>
      </c>
    </row>
    <row r="9" spans="1:19" ht="14.25" customHeight="1">
      <c r="A9" s="2" t="s">
        <v>38</v>
      </c>
      <c r="B9" s="3">
        <v>7</v>
      </c>
      <c r="C9" s="3" t="s">
        <v>39</v>
      </c>
      <c r="D9" s="3">
        <v>7</v>
      </c>
      <c r="E9" s="21" t="s">
        <v>40</v>
      </c>
      <c r="F9" s="3">
        <v>0.1</v>
      </c>
      <c r="G9" s="3" t="s">
        <v>53</v>
      </c>
      <c r="H9" s="3">
        <v>7</v>
      </c>
      <c r="I9" s="3">
        <v>60</v>
      </c>
      <c r="J9" s="3">
        <v>0.5</v>
      </c>
      <c r="K9" s="3">
        <v>500</v>
      </c>
      <c r="L9" s="3">
        <v>30</v>
      </c>
      <c r="M9" s="3" t="s">
        <v>52</v>
      </c>
      <c r="N9" s="4" t="s">
        <v>54</v>
      </c>
      <c r="O9" s="4" t="s">
        <v>44</v>
      </c>
      <c r="P9" s="22">
        <f t="shared" si="0"/>
        <v>60.299999999930151</v>
      </c>
      <c r="Q9" s="3" t="s">
        <v>45</v>
      </c>
      <c r="R9" s="3">
        <v>41</v>
      </c>
      <c r="S9" s="3">
        <v>30</v>
      </c>
    </row>
    <row r="10" spans="1:19" ht="14.25" customHeight="1">
      <c r="A10" s="2" t="s">
        <v>38</v>
      </c>
      <c r="B10" s="3">
        <v>8</v>
      </c>
      <c r="C10" s="3" t="s">
        <v>39</v>
      </c>
      <c r="D10" s="3">
        <v>8</v>
      </c>
      <c r="E10" s="21" t="s">
        <v>40</v>
      </c>
      <c r="F10" s="3">
        <v>0.1</v>
      </c>
      <c r="G10" s="3" t="s">
        <v>46</v>
      </c>
      <c r="H10" s="3">
        <v>7</v>
      </c>
      <c r="I10" s="3">
        <v>60</v>
      </c>
      <c r="J10" s="3">
        <v>0.5</v>
      </c>
      <c r="K10" s="3">
        <v>500</v>
      </c>
      <c r="L10" s="3">
        <v>30</v>
      </c>
      <c r="M10" s="3" t="s">
        <v>42</v>
      </c>
      <c r="N10" s="4" t="s">
        <v>55</v>
      </c>
      <c r="O10" s="4" t="s">
        <v>44</v>
      </c>
      <c r="P10" s="22">
        <f t="shared" si="0"/>
        <v>60.28333333338378</v>
      </c>
      <c r="Q10" s="3" t="s">
        <v>45</v>
      </c>
      <c r="R10" s="3">
        <v>41</v>
      </c>
      <c r="S10" s="3">
        <v>30</v>
      </c>
    </row>
    <row r="11" spans="1:19" ht="14.25" customHeight="1">
      <c r="A11" s="2" t="s">
        <v>38</v>
      </c>
      <c r="B11" s="3">
        <v>9</v>
      </c>
      <c r="C11" s="3" t="s">
        <v>39</v>
      </c>
      <c r="D11" s="3">
        <v>9</v>
      </c>
      <c r="E11" s="21" t="s">
        <v>40</v>
      </c>
      <c r="F11" s="3">
        <v>0.1</v>
      </c>
      <c r="G11" s="3" t="s">
        <v>53</v>
      </c>
      <c r="H11" s="3">
        <v>7</v>
      </c>
      <c r="I11" s="3">
        <v>60</v>
      </c>
      <c r="J11" s="3">
        <v>0.5</v>
      </c>
      <c r="K11" s="3">
        <v>500</v>
      </c>
      <c r="L11" s="3">
        <v>30</v>
      </c>
      <c r="M11" s="3" t="s">
        <v>52</v>
      </c>
      <c r="N11" s="4" t="s">
        <v>56</v>
      </c>
      <c r="O11" s="4" t="s">
        <v>44</v>
      </c>
      <c r="P11" s="22">
        <f t="shared" si="0"/>
        <v>60.266666666662786</v>
      </c>
      <c r="Q11" s="3" t="s">
        <v>45</v>
      </c>
      <c r="R11" s="3">
        <v>41</v>
      </c>
      <c r="S11" s="3">
        <v>30</v>
      </c>
    </row>
    <row r="12" spans="1:19" ht="14.25" customHeight="1">
      <c r="A12" s="2" t="s">
        <v>38</v>
      </c>
      <c r="B12" s="3">
        <v>10</v>
      </c>
      <c r="C12" s="3" t="s">
        <v>39</v>
      </c>
      <c r="D12" s="3">
        <v>10</v>
      </c>
      <c r="E12" s="21" t="s">
        <v>40</v>
      </c>
      <c r="F12" s="3">
        <v>0.1</v>
      </c>
      <c r="G12" s="3" t="s">
        <v>41</v>
      </c>
      <c r="H12" s="3">
        <v>7</v>
      </c>
      <c r="I12" s="3">
        <v>60</v>
      </c>
      <c r="J12" s="3">
        <v>0.5</v>
      </c>
      <c r="K12" s="3">
        <v>500</v>
      </c>
      <c r="L12" s="3">
        <v>30</v>
      </c>
      <c r="M12" s="3" t="s">
        <v>52</v>
      </c>
      <c r="N12" s="4" t="s">
        <v>57</v>
      </c>
      <c r="O12" s="4" t="s">
        <v>44</v>
      </c>
      <c r="P12" s="22">
        <f t="shared" si="0"/>
        <v>60.249999999941792</v>
      </c>
      <c r="Q12" s="3" t="s">
        <v>45</v>
      </c>
      <c r="R12" s="3">
        <v>41</v>
      </c>
      <c r="S12" s="3">
        <v>30</v>
      </c>
    </row>
    <row r="13" spans="1:19" ht="14.25" customHeight="1">
      <c r="A13" s="2" t="s">
        <v>38</v>
      </c>
      <c r="B13" s="3">
        <v>11</v>
      </c>
      <c r="C13" s="3" t="s">
        <v>39</v>
      </c>
      <c r="D13" s="3">
        <v>11</v>
      </c>
      <c r="E13" s="21" t="s">
        <v>40</v>
      </c>
      <c r="F13" s="3">
        <v>0.1</v>
      </c>
      <c r="G13" s="3" t="s">
        <v>53</v>
      </c>
      <c r="H13" s="3">
        <v>7</v>
      </c>
      <c r="I13" s="3">
        <v>60</v>
      </c>
      <c r="J13" s="3">
        <v>0.5</v>
      </c>
      <c r="K13" s="3">
        <v>500</v>
      </c>
      <c r="L13" s="3">
        <v>30</v>
      </c>
      <c r="M13" s="3" t="s">
        <v>48</v>
      </c>
      <c r="N13" s="4" t="s">
        <v>58</v>
      </c>
      <c r="O13" s="4" t="s">
        <v>44</v>
      </c>
      <c r="P13" s="22">
        <f t="shared" si="0"/>
        <v>60.233333333395422</v>
      </c>
      <c r="Q13" s="3" t="s">
        <v>45</v>
      </c>
      <c r="R13" s="3">
        <v>41</v>
      </c>
      <c r="S13" s="3">
        <v>30</v>
      </c>
    </row>
    <row r="14" spans="1:19" ht="14.25" customHeight="1">
      <c r="A14" s="2" t="s">
        <v>38</v>
      </c>
      <c r="B14" s="3">
        <v>12</v>
      </c>
      <c r="C14" s="3" t="s">
        <v>39</v>
      </c>
      <c r="D14" s="3">
        <v>12</v>
      </c>
      <c r="E14" s="21" t="s">
        <v>40</v>
      </c>
      <c r="F14" s="3">
        <v>0.1</v>
      </c>
      <c r="G14" s="3" t="s">
        <v>41</v>
      </c>
      <c r="H14" s="3">
        <v>7</v>
      </c>
      <c r="I14" s="3">
        <v>60</v>
      </c>
      <c r="J14" s="3">
        <v>0.5</v>
      </c>
      <c r="K14" s="3">
        <v>500</v>
      </c>
      <c r="L14" s="3">
        <v>30</v>
      </c>
      <c r="M14" s="3" t="s">
        <v>48</v>
      </c>
      <c r="N14" s="4" t="s">
        <v>59</v>
      </c>
      <c r="O14" s="4" t="s">
        <v>44</v>
      </c>
      <c r="P14" s="22">
        <f t="shared" si="0"/>
        <v>60.216666666674428</v>
      </c>
      <c r="Q14" s="3" t="s">
        <v>45</v>
      </c>
      <c r="R14" s="3">
        <v>41</v>
      </c>
      <c r="S14" s="3">
        <v>30</v>
      </c>
    </row>
    <row r="15" spans="1:19" ht="14.25" customHeight="1">
      <c r="P15" s="22" t="str">
        <f t="shared" si="0"/>
        <v/>
      </c>
    </row>
    <row r="16" spans="1:19" ht="14.25" customHeight="1">
      <c r="P16" s="22" t="str">
        <f t="shared" si="0"/>
        <v/>
      </c>
    </row>
    <row r="17" spans="16:16" ht="14.25" customHeight="1">
      <c r="P17" s="22" t="str">
        <f t="shared" si="0"/>
        <v/>
      </c>
    </row>
    <row r="18" spans="16:16" ht="14.25" customHeight="1">
      <c r="P18" s="22" t="str">
        <f t="shared" si="0"/>
        <v/>
      </c>
    </row>
    <row r="19" spans="16:16" ht="14.25" customHeight="1">
      <c r="P19" s="22" t="str">
        <f t="shared" si="0"/>
        <v/>
      </c>
    </row>
    <row r="20" spans="16:16" ht="14.25" customHeight="1">
      <c r="P20" s="22" t="str">
        <f t="shared" si="0"/>
        <v/>
      </c>
    </row>
    <row r="21" spans="16:16" ht="14.25" customHeight="1">
      <c r="P21" s="22" t="str">
        <f t="shared" si="0"/>
        <v/>
      </c>
    </row>
    <row r="22" spans="16:16" ht="14.25" customHeight="1">
      <c r="P22" s="22" t="str">
        <f t="shared" si="0"/>
        <v/>
      </c>
    </row>
    <row r="23" spans="16:16" ht="14.25" customHeight="1">
      <c r="P23" s="22" t="str">
        <f t="shared" si="0"/>
        <v/>
      </c>
    </row>
    <row r="24" spans="16:16" ht="14.25" customHeight="1">
      <c r="P24" s="22" t="str">
        <f t="shared" si="0"/>
        <v/>
      </c>
    </row>
    <row r="25" spans="16:16" ht="14.25" customHeight="1">
      <c r="P25" s="22" t="str">
        <f t="shared" si="0"/>
        <v/>
      </c>
    </row>
    <row r="26" spans="16:16" ht="14.25" customHeight="1">
      <c r="P26" s="22" t="str">
        <f t="shared" si="0"/>
        <v/>
      </c>
    </row>
    <row r="27" spans="16:16" ht="14.25" customHeight="1">
      <c r="P27" s="22" t="str">
        <f t="shared" si="0"/>
        <v/>
      </c>
    </row>
    <row r="28" spans="16:16" ht="14.25" customHeight="1">
      <c r="P28" s="22" t="str">
        <f t="shared" si="0"/>
        <v/>
      </c>
    </row>
    <row r="29" spans="16:16" ht="15">
      <c r="P29" s="22" t="str">
        <f t="shared" si="0"/>
        <v/>
      </c>
    </row>
    <row r="30" spans="16:16" ht="15">
      <c r="P30" s="22" t="str">
        <f t="shared" si="0"/>
        <v/>
      </c>
    </row>
    <row r="31" spans="16:16" ht="15">
      <c r="P31" s="22" t="str">
        <f t="shared" si="0"/>
        <v/>
      </c>
    </row>
    <row r="32" spans="16:16" ht="15">
      <c r="P32" s="22" t="str">
        <f t="shared" si="0"/>
        <v/>
      </c>
    </row>
    <row r="33" spans="16:16" ht="15">
      <c r="P33" s="22" t="str">
        <f t="shared" si="0"/>
        <v/>
      </c>
    </row>
    <row r="34" spans="16:16" ht="15">
      <c r="P34" s="22" t="str">
        <f t="shared" si="0"/>
        <v/>
      </c>
    </row>
    <row r="35" spans="16:16" ht="15">
      <c r="P35" s="22" t="str">
        <f t="shared" si="0"/>
        <v/>
      </c>
    </row>
    <row r="36" spans="16:16" ht="15">
      <c r="P36" s="22" t="str">
        <f t="shared" si="0"/>
        <v/>
      </c>
    </row>
    <row r="37" spans="16:16" ht="15">
      <c r="P37" s="22" t="str">
        <f t="shared" si="0"/>
        <v/>
      </c>
    </row>
    <row r="38" spans="16:16" ht="15">
      <c r="P38" s="22" t="str">
        <f t="shared" si="0"/>
        <v/>
      </c>
    </row>
    <row r="39" spans="16:16" ht="15">
      <c r="P39" s="22" t="str">
        <f t="shared" si="0"/>
        <v/>
      </c>
    </row>
    <row r="40" spans="16:16" ht="15">
      <c r="P40" s="22" t="str">
        <f t="shared" si="0"/>
        <v/>
      </c>
    </row>
    <row r="41" spans="16:16" ht="15">
      <c r="P41" s="22" t="str">
        <f t="shared" si="0"/>
        <v/>
      </c>
    </row>
    <row r="42" spans="16:16" ht="15">
      <c r="P42" s="22" t="str">
        <f t="shared" si="0"/>
        <v/>
      </c>
    </row>
    <row r="43" spans="16:16" ht="15">
      <c r="P43" s="22" t="str">
        <f t="shared" si="0"/>
        <v/>
      </c>
    </row>
    <row r="44" spans="16:16" ht="15">
      <c r="P44" s="22" t="str">
        <f t="shared" si="0"/>
        <v/>
      </c>
    </row>
    <row r="45" spans="16:16" ht="15">
      <c r="P45" s="22" t="str">
        <f t="shared" si="0"/>
        <v/>
      </c>
    </row>
    <row r="46" spans="16:16" ht="15">
      <c r="P46" s="22" t="str">
        <f t="shared" si="0"/>
        <v/>
      </c>
    </row>
    <row r="47" spans="16:16" ht="15">
      <c r="P47" s="22" t="str">
        <f t="shared" si="0"/>
        <v/>
      </c>
    </row>
    <row r="48" spans="16:16" ht="15">
      <c r="P48" s="22" t="str">
        <f t="shared" si="0"/>
        <v/>
      </c>
    </row>
    <row r="49" spans="16:16" ht="15">
      <c r="P49" s="22" t="str">
        <f t="shared" si="0"/>
        <v/>
      </c>
    </row>
    <row r="50" spans="16:16" ht="15">
      <c r="P50" s="22" t="str">
        <f t="shared" si="0"/>
        <v/>
      </c>
    </row>
    <row r="51" spans="16:16" ht="15">
      <c r="P51" s="22" t="str">
        <f t="shared" si="0"/>
        <v/>
      </c>
    </row>
    <row r="52" spans="16:16" ht="15">
      <c r="P52" s="22" t="str">
        <f t="shared" ref="P52:P115" si="1">IF(O52 = "","",(O52-N52)*24)</f>
        <v/>
      </c>
    </row>
    <row r="53" spans="16:16" ht="15">
      <c r="P53" s="22" t="str">
        <f t="shared" si="1"/>
        <v/>
      </c>
    </row>
    <row r="54" spans="16:16" ht="15">
      <c r="P54" s="22" t="str">
        <f t="shared" si="1"/>
        <v/>
      </c>
    </row>
    <row r="55" spans="16:16" ht="15">
      <c r="P55" s="22" t="str">
        <f t="shared" si="1"/>
        <v/>
      </c>
    </row>
    <row r="56" spans="16:16" ht="15">
      <c r="P56" s="22" t="str">
        <f t="shared" si="1"/>
        <v/>
      </c>
    </row>
    <row r="57" spans="16:16" ht="15">
      <c r="P57" s="22" t="str">
        <f t="shared" si="1"/>
        <v/>
      </c>
    </row>
    <row r="58" spans="16:16" ht="15">
      <c r="P58" s="22" t="str">
        <f t="shared" si="1"/>
        <v/>
      </c>
    </row>
    <row r="59" spans="16:16" ht="15">
      <c r="P59" s="22" t="str">
        <f t="shared" si="1"/>
        <v/>
      </c>
    </row>
    <row r="60" spans="16:16" ht="15">
      <c r="P60" s="22" t="str">
        <f t="shared" si="1"/>
        <v/>
      </c>
    </row>
    <row r="61" spans="16:16" ht="15">
      <c r="P61" s="22" t="str">
        <f t="shared" si="1"/>
        <v/>
      </c>
    </row>
    <row r="62" spans="16:16" ht="15">
      <c r="P62" s="22" t="str">
        <f t="shared" si="1"/>
        <v/>
      </c>
    </row>
    <row r="63" spans="16:16" ht="15">
      <c r="P63" s="22" t="str">
        <f t="shared" si="1"/>
        <v/>
      </c>
    </row>
    <row r="64" spans="16:16" ht="15">
      <c r="P64" s="22" t="str">
        <f t="shared" si="1"/>
        <v/>
      </c>
    </row>
    <row r="65" spans="16:16" ht="15">
      <c r="P65" s="22" t="str">
        <f t="shared" si="1"/>
        <v/>
      </c>
    </row>
    <row r="66" spans="16:16" ht="15">
      <c r="P66" s="22" t="str">
        <f t="shared" si="1"/>
        <v/>
      </c>
    </row>
    <row r="67" spans="16:16" ht="15">
      <c r="P67" s="22" t="str">
        <f t="shared" si="1"/>
        <v/>
      </c>
    </row>
    <row r="68" spans="16:16" ht="15">
      <c r="P68" s="22" t="str">
        <f t="shared" si="1"/>
        <v/>
      </c>
    </row>
    <row r="69" spans="16:16" ht="15">
      <c r="P69" s="22" t="str">
        <f t="shared" si="1"/>
        <v/>
      </c>
    </row>
    <row r="70" spans="16:16" ht="15">
      <c r="P70" s="22" t="str">
        <f t="shared" si="1"/>
        <v/>
      </c>
    </row>
    <row r="71" spans="16:16" ht="15">
      <c r="P71" s="22" t="str">
        <f t="shared" si="1"/>
        <v/>
      </c>
    </row>
    <row r="72" spans="16:16" ht="15">
      <c r="P72" s="22" t="str">
        <f t="shared" si="1"/>
        <v/>
      </c>
    </row>
    <row r="73" spans="16:16" ht="15">
      <c r="P73" s="22" t="str">
        <f t="shared" si="1"/>
        <v/>
      </c>
    </row>
    <row r="74" spans="16:16" ht="15">
      <c r="P74" s="22" t="str">
        <f t="shared" si="1"/>
        <v/>
      </c>
    </row>
    <row r="75" spans="16:16" ht="15">
      <c r="P75" s="22" t="str">
        <f t="shared" si="1"/>
        <v/>
      </c>
    </row>
    <row r="76" spans="16:16" ht="15">
      <c r="P76" s="22" t="str">
        <f t="shared" si="1"/>
        <v/>
      </c>
    </row>
    <row r="77" spans="16:16" ht="15">
      <c r="P77" s="22" t="str">
        <f t="shared" si="1"/>
        <v/>
      </c>
    </row>
    <row r="78" spans="16:16" ht="15">
      <c r="P78" s="22" t="str">
        <f t="shared" si="1"/>
        <v/>
      </c>
    </row>
    <row r="79" spans="16:16" ht="15">
      <c r="P79" s="22" t="str">
        <f t="shared" si="1"/>
        <v/>
      </c>
    </row>
    <row r="80" spans="16:16" ht="15">
      <c r="P80" s="22" t="str">
        <f t="shared" si="1"/>
        <v/>
      </c>
    </row>
    <row r="81" spans="16:16" ht="15">
      <c r="P81" s="22" t="str">
        <f t="shared" si="1"/>
        <v/>
      </c>
    </row>
    <row r="82" spans="16:16" ht="15">
      <c r="P82" s="22" t="str">
        <f t="shared" si="1"/>
        <v/>
      </c>
    </row>
    <row r="83" spans="16:16" ht="15">
      <c r="P83" s="22" t="str">
        <f t="shared" si="1"/>
        <v/>
      </c>
    </row>
    <row r="84" spans="16:16" ht="15">
      <c r="P84" s="22" t="str">
        <f t="shared" si="1"/>
        <v/>
      </c>
    </row>
    <row r="85" spans="16:16" ht="15">
      <c r="P85" s="22" t="str">
        <f t="shared" si="1"/>
        <v/>
      </c>
    </row>
    <row r="86" spans="16:16" ht="15">
      <c r="P86" s="22" t="str">
        <f t="shared" si="1"/>
        <v/>
      </c>
    </row>
    <row r="87" spans="16:16" ht="15">
      <c r="P87" s="22" t="str">
        <f t="shared" si="1"/>
        <v/>
      </c>
    </row>
    <row r="88" spans="16:16" ht="15">
      <c r="P88" s="22" t="str">
        <f t="shared" si="1"/>
        <v/>
      </c>
    </row>
    <row r="89" spans="16:16" ht="15">
      <c r="P89" s="22" t="str">
        <f t="shared" si="1"/>
        <v/>
      </c>
    </row>
    <row r="90" spans="16:16" ht="15">
      <c r="P90" s="22" t="str">
        <f t="shared" si="1"/>
        <v/>
      </c>
    </row>
    <row r="91" spans="16:16" ht="15">
      <c r="P91" s="22" t="str">
        <f t="shared" si="1"/>
        <v/>
      </c>
    </row>
    <row r="92" spans="16:16" ht="15">
      <c r="P92" s="22" t="str">
        <f t="shared" si="1"/>
        <v/>
      </c>
    </row>
    <row r="93" spans="16:16" ht="15">
      <c r="P93" s="22" t="str">
        <f t="shared" si="1"/>
        <v/>
      </c>
    </row>
    <row r="94" spans="16:16" ht="15">
      <c r="P94" s="22" t="str">
        <f t="shared" si="1"/>
        <v/>
      </c>
    </row>
    <row r="95" spans="16:16" ht="15">
      <c r="P95" s="22" t="str">
        <f t="shared" si="1"/>
        <v/>
      </c>
    </row>
    <row r="96" spans="16:16" ht="15">
      <c r="P96" s="22" t="str">
        <f t="shared" si="1"/>
        <v/>
      </c>
    </row>
    <row r="97" spans="16:16" ht="15">
      <c r="P97" s="22" t="str">
        <f t="shared" si="1"/>
        <v/>
      </c>
    </row>
    <row r="98" spans="16:16" ht="15">
      <c r="P98" s="22" t="str">
        <f t="shared" si="1"/>
        <v/>
      </c>
    </row>
    <row r="99" spans="16:16" ht="15">
      <c r="P99" s="22" t="str">
        <f t="shared" si="1"/>
        <v/>
      </c>
    </row>
    <row r="100" spans="16:16" ht="15">
      <c r="P100" s="22" t="str">
        <f t="shared" si="1"/>
        <v/>
      </c>
    </row>
    <row r="101" spans="16:16" ht="15">
      <c r="P101" s="22" t="str">
        <f t="shared" si="1"/>
        <v/>
      </c>
    </row>
    <row r="102" spans="16:16" ht="15">
      <c r="P102" s="22" t="str">
        <f t="shared" si="1"/>
        <v/>
      </c>
    </row>
    <row r="103" spans="16:16" ht="15">
      <c r="P103" s="22" t="str">
        <f t="shared" si="1"/>
        <v/>
      </c>
    </row>
    <row r="104" spans="16:16" ht="15">
      <c r="P104" s="22" t="str">
        <f t="shared" si="1"/>
        <v/>
      </c>
    </row>
    <row r="105" spans="16:16" ht="15">
      <c r="P105" s="22" t="str">
        <f t="shared" si="1"/>
        <v/>
      </c>
    </row>
    <row r="106" spans="16:16" ht="15">
      <c r="P106" s="22" t="str">
        <f t="shared" si="1"/>
        <v/>
      </c>
    </row>
    <row r="107" spans="16:16" ht="15">
      <c r="P107" s="22" t="str">
        <f t="shared" si="1"/>
        <v/>
      </c>
    </row>
    <row r="108" spans="16:16" ht="15">
      <c r="P108" s="22" t="str">
        <f t="shared" si="1"/>
        <v/>
      </c>
    </row>
    <row r="109" spans="16:16" ht="15">
      <c r="P109" s="22" t="str">
        <f t="shared" si="1"/>
        <v/>
      </c>
    </row>
    <row r="110" spans="16:16" ht="15">
      <c r="P110" s="22" t="str">
        <f t="shared" si="1"/>
        <v/>
      </c>
    </row>
    <row r="111" spans="16:16" ht="15">
      <c r="P111" s="22" t="str">
        <f t="shared" si="1"/>
        <v/>
      </c>
    </row>
    <row r="112" spans="16:16" ht="15">
      <c r="P112" s="22" t="str">
        <f t="shared" si="1"/>
        <v/>
      </c>
    </row>
    <row r="113" spans="16:16" ht="15">
      <c r="P113" s="22" t="str">
        <f t="shared" si="1"/>
        <v/>
      </c>
    </row>
    <row r="114" spans="16:16" ht="15">
      <c r="P114" s="22" t="str">
        <f t="shared" si="1"/>
        <v/>
      </c>
    </row>
    <row r="115" spans="16:16" ht="15">
      <c r="P115" s="22" t="str">
        <f t="shared" si="1"/>
        <v/>
      </c>
    </row>
    <row r="116" spans="16:16" ht="15">
      <c r="P116" s="22" t="str">
        <f t="shared" ref="P116:P179" si="2">IF(O116 = "","",(O116-N116)*24)</f>
        <v/>
      </c>
    </row>
    <row r="117" spans="16:16" ht="15">
      <c r="P117" s="22" t="str">
        <f t="shared" si="2"/>
        <v/>
      </c>
    </row>
    <row r="118" spans="16:16" ht="15">
      <c r="P118" s="22" t="str">
        <f t="shared" si="2"/>
        <v/>
      </c>
    </row>
    <row r="119" spans="16:16" ht="15">
      <c r="P119" s="22" t="str">
        <f t="shared" si="2"/>
        <v/>
      </c>
    </row>
    <row r="120" spans="16:16" ht="15">
      <c r="P120" s="22" t="str">
        <f t="shared" si="2"/>
        <v/>
      </c>
    </row>
    <row r="121" spans="16:16" ht="15">
      <c r="P121" s="22" t="str">
        <f t="shared" si="2"/>
        <v/>
      </c>
    </row>
    <row r="122" spans="16:16" ht="15">
      <c r="P122" s="22" t="str">
        <f t="shared" si="2"/>
        <v/>
      </c>
    </row>
    <row r="123" spans="16:16" ht="15">
      <c r="P123" s="22" t="str">
        <f t="shared" si="2"/>
        <v/>
      </c>
    </row>
    <row r="124" spans="16:16" ht="15">
      <c r="P124" s="22" t="str">
        <f t="shared" si="2"/>
        <v/>
      </c>
    </row>
    <row r="125" spans="16:16" ht="15">
      <c r="P125" s="22" t="str">
        <f t="shared" si="2"/>
        <v/>
      </c>
    </row>
    <row r="126" spans="16:16" ht="15">
      <c r="P126" s="22" t="str">
        <f t="shared" si="2"/>
        <v/>
      </c>
    </row>
    <row r="127" spans="16:16" ht="15">
      <c r="P127" s="22" t="str">
        <f t="shared" si="2"/>
        <v/>
      </c>
    </row>
    <row r="128" spans="16:16" ht="15">
      <c r="P128" s="22" t="str">
        <f t="shared" si="2"/>
        <v/>
      </c>
    </row>
    <row r="129" spans="16:16" ht="15">
      <c r="P129" s="22" t="str">
        <f t="shared" si="2"/>
        <v/>
      </c>
    </row>
    <row r="130" spans="16:16" ht="15">
      <c r="P130" s="22" t="str">
        <f t="shared" si="2"/>
        <v/>
      </c>
    </row>
    <row r="131" spans="16:16" ht="15">
      <c r="P131" s="22" t="str">
        <f t="shared" si="2"/>
        <v/>
      </c>
    </row>
    <row r="132" spans="16:16" ht="15">
      <c r="P132" s="22" t="str">
        <f t="shared" si="2"/>
        <v/>
      </c>
    </row>
    <row r="133" spans="16:16" ht="15">
      <c r="P133" s="22" t="str">
        <f t="shared" si="2"/>
        <v/>
      </c>
    </row>
    <row r="134" spans="16:16" ht="15">
      <c r="P134" s="22" t="str">
        <f t="shared" si="2"/>
        <v/>
      </c>
    </row>
    <row r="135" spans="16:16" ht="15">
      <c r="P135" s="22" t="str">
        <f t="shared" si="2"/>
        <v/>
      </c>
    </row>
    <row r="136" spans="16:16" ht="15">
      <c r="P136" s="22" t="str">
        <f t="shared" si="2"/>
        <v/>
      </c>
    </row>
    <row r="137" spans="16:16" ht="15">
      <c r="P137" s="22" t="str">
        <f t="shared" si="2"/>
        <v/>
      </c>
    </row>
    <row r="138" spans="16:16" ht="15">
      <c r="P138" s="22" t="str">
        <f t="shared" si="2"/>
        <v/>
      </c>
    </row>
    <row r="139" spans="16:16" ht="15">
      <c r="P139" s="22" t="str">
        <f t="shared" si="2"/>
        <v/>
      </c>
    </row>
    <row r="140" spans="16:16" ht="15">
      <c r="P140" s="22" t="str">
        <f t="shared" si="2"/>
        <v/>
      </c>
    </row>
    <row r="141" spans="16:16" ht="15">
      <c r="P141" s="22" t="str">
        <f t="shared" si="2"/>
        <v/>
      </c>
    </row>
    <row r="142" spans="16:16" ht="15">
      <c r="P142" s="22" t="str">
        <f t="shared" si="2"/>
        <v/>
      </c>
    </row>
    <row r="143" spans="16:16" ht="15">
      <c r="P143" s="22" t="str">
        <f t="shared" si="2"/>
        <v/>
      </c>
    </row>
    <row r="144" spans="16:16" ht="15">
      <c r="P144" s="22" t="str">
        <f t="shared" si="2"/>
        <v/>
      </c>
    </row>
    <row r="145" spans="16:16" ht="15">
      <c r="P145" s="22" t="str">
        <f t="shared" si="2"/>
        <v/>
      </c>
    </row>
    <row r="146" spans="16:16" ht="15">
      <c r="P146" s="22" t="str">
        <f t="shared" si="2"/>
        <v/>
      </c>
    </row>
    <row r="147" spans="16:16" ht="15">
      <c r="P147" s="22" t="str">
        <f t="shared" si="2"/>
        <v/>
      </c>
    </row>
    <row r="148" spans="16:16" ht="15">
      <c r="P148" s="22" t="str">
        <f t="shared" si="2"/>
        <v/>
      </c>
    </row>
    <row r="149" spans="16:16" ht="15">
      <c r="P149" s="22" t="str">
        <f t="shared" si="2"/>
        <v/>
      </c>
    </row>
    <row r="150" spans="16:16" ht="15">
      <c r="P150" s="22" t="str">
        <f t="shared" si="2"/>
        <v/>
      </c>
    </row>
    <row r="151" spans="16:16" ht="15">
      <c r="P151" s="22" t="str">
        <f t="shared" si="2"/>
        <v/>
      </c>
    </row>
    <row r="152" spans="16:16" ht="15">
      <c r="P152" s="22" t="str">
        <f t="shared" si="2"/>
        <v/>
      </c>
    </row>
    <row r="153" spans="16:16" ht="15">
      <c r="P153" s="22" t="str">
        <f t="shared" si="2"/>
        <v/>
      </c>
    </row>
    <row r="154" spans="16:16" ht="15">
      <c r="P154" s="22" t="str">
        <f t="shared" si="2"/>
        <v/>
      </c>
    </row>
    <row r="155" spans="16:16" ht="15">
      <c r="P155" s="22" t="str">
        <f t="shared" si="2"/>
        <v/>
      </c>
    </row>
    <row r="156" spans="16:16" ht="15">
      <c r="P156" s="22" t="str">
        <f t="shared" si="2"/>
        <v/>
      </c>
    </row>
    <row r="157" spans="16:16" ht="15">
      <c r="P157" s="22" t="str">
        <f t="shared" si="2"/>
        <v/>
      </c>
    </row>
    <row r="158" spans="16:16" ht="15">
      <c r="P158" s="22" t="str">
        <f t="shared" si="2"/>
        <v/>
      </c>
    </row>
    <row r="159" spans="16:16" ht="15">
      <c r="P159" s="22" t="str">
        <f t="shared" si="2"/>
        <v/>
      </c>
    </row>
    <row r="160" spans="16:16" ht="15">
      <c r="P160" s="22" t="str">
        <f t="shared" si="2"/>
        <v/>
      </c>
    </row>
    <row r="161" spans="16:16" ht="15">
      <c r="P161" s="22" t="str">
        <f t="shared" si="2"/>
        <v/>
      </c>
    </row>
    <row r="162" spans="16:16" ht="15">
      <c r="P162" s="22" t="str">
        <f t="shared" si="2"/>
        <v/>
      </c>
    </row>
    <row r="163" spans="16:16" ht="15">
      <c r="P163" s="22" t="str">
        <f t="shared" si="2"/>
        <v/>
      </c>
    </row>
    <row r="164" spans="16:16" ht="15">
      <c r="P164" s="22" t="str">
        <f t="shared" si="2"/>
        <v/>
      </c>
    </row>
    <row r="165" spans="16:16" ht="15">
      <c r="P165" s="22" t="str">
        <f t="shared" si="2"/>
        <v/>
      </c>
    </row>
    <row r="166" spans="16:16" ht="15">
      <c r="P166" s="22" t="str">
        <f t="shared" si="2"/>
        <v/>
      </c>
    </row>
    <row r="167" spans="16:16" ht="15">
      <c r="P167" s="22" t="str">
        <f t="shared" si="2"/>
        <v/>
      </c>
    </row>
    <row r="168" spans="16:16" ht="15">
      <c r="P168" s="22" t="str">
        <f t="shared" si="2"/>
        <v/>
      </c>
    </row>
    <row r="169" spans="16:16" ht="15">
      <c r="P169" s="22" t="str">
        <f t="shared" si="2"/>
        <v/>
      </c>
    </row>
    <row r="170" spans="16:16" ht="15">
      <c r="P170" s="22" t="str">
        <f t="shared" si="2"/>
        <v/>
      </c>
    </row>
    <row r="171" spans="16:16" ht="15">
      <c r="P171" s="22" t="str">
        <f t="shared" si="2"/>
        <v/>
      </c>
    </row>
    <row r="172" spans="16:16" ht="15">
      <c r="P172" s="22" t="str">
        <f t="shared" si="2"/>
        <v/>
      </c>
    </row>
    <row r="173" spans="16:16" ht="15">
      <c r="P173" s="22" t="str">
        <f t="shared" si="2"/>
        <v/>
      </c>
    </row>
    <row r="174" spans="16:16" ht="15">
      <c r="P174" s="22" t="str">
        <f t="shared" si="2"/>
        <v/>
      </c>
    </row>
    <row r="175" spans="16:16" ht="15">
      <c r="P175" s="22" t="str">
        <f t="shared" si="2"/>
        <v/>
      </c>
    </row>
    <row r="176" spans="16:16" ht="15">
      <c r="P176" s="22" t="str">
        <f t="shared" si="2"/>
        <v/>
      </c>
    </row>
    <row r="177" spans="16:16" ht="15">
      <c r="P177" s="22" t="str">
        <f t="shared" si="2"/>
        <v/>
      </c>
    </row>
    <row r="178" spans="16:16" ht="15">
      <c r="P178" s="22" t="str">
        <f t="shared" si="2"/>
        <v/>
      </c>
    </row>
    <row r="179" spans="16:16" ht="15">
      <c r="P179" s="22" t="str">
        <f t="shared" si="2"/>
        <v/>
      </c>
    </row>
    <row r="180" spans="16:16" ht="15">
      <c r="P180" s="22" t="str">
        <f t="shared" ref="P180:P243" si="3">IF(O180 = "","",(O180-N180)*24)</f>
        <v/>
      </c>
    </row>
    <row r="181" spans="16:16" ht="15">
      <c r="P181" s="22" t="str">
        <f t="shared" si="3"/>
        <v/>
      </c>
    </row>
    <row r="182" spans="16:16" ht="15">
      <c r="P182" s="22" t="str">
        <f t="shared" si="3"/>
        <v/>
      </c>
    </row>
    <row r="183" spans="16:16" ht="15">
      <c r="P183" s="22" t="str">
        <f t="shared" si="3"/>
        <v/>
      </c>
    </row>
    <row r="184" spans="16:16" ht="15">
      <c r="P184" s="22" t="str">
        <f t="shared" si="3"/>
        <v/>
      </c>
    </row>
    <row r="185" spans="16:16" ht="15">
      <c r="P185" s="22" t="str">
        <f t="shared" si="3"/>
        <v/>
      </c>
    </row>
    <row r="186" spans="16:16" ht="15">
      <c r="P186" s="22" t="str">
        <f t="shared" si="3"/>
        <v/>
      </c>
    </row>
    <row r="187" spans="16:16" ht="15">
      <c r="P187" s="22" t="str">
        <f t="shared" si="3"/>
        <v/>
      </c>
    </row>
    <row r="188" spans="16:16" ht="15">
      <c r="P188" s="22" t="str">
        <f t="shared" si="3"/>
        <v/>
      </c>
    </row>
    <row r="189" spans="16:16" ht="15">
      <c r="P189" s="22" t="str">
        <f t="shared" si="3"/>
        <v/>
      </c>
    </row>
    <row r="190" spans="16:16" ht="15">
      <c r="P190" s="22" t="str">
        <f t="shared" si="3"/>
        <v/>
      </c>
    </row>
    <row r="191" spans="16:16" ht="15">
      <c r="P191" s="22" t="str">
        <f t="shared" si="3"/>
        <v/>
      </c>
    </row>
    <row r="192" spans="16:16" ht="15">
      <c r="P192" s="22" t="str">
        <f t="shared" si="3"/>
        <v/>
      </c>
    </row>
    <row r="193" spans="16:16" ht="15">
      <c r="P193" s="22" t="str">
        <f t="shared" si="3"/>
        <v/>
      </c>
    </row>
    <row r="194" spans="16:16" ht="15">
      <c r="P194" s="22" t="str">
        <f t="shared" si="3"/>
        <v/>
      </c>
    </row>
    <row r="195" spans="16:16" ht="15">
      <c r="P195" s="22" t="str">
        <f t="shared" si="3"/>
        <v/>
      </c>
    </row>
    <row r="196" spans="16:16" ht="15">
      <c r="P196" s="22" t="str">
        <f t="shared" si="3"/>
        <v/>
      </c>
    </row>
    <row r="197" spans="16:16" ht="15">
      <c r="P197" s="22" t="str">
        <f t="shared" si="3"/>
        <v/>
      </c>
    </row>
    <row r="198" spans="16:16" ht="15">
      <c r="P198" s="22" t="str">
        <f t="shared" si="3"/>
        <v/>
      </c>
    </row>
    <row r="199" spans="16:16" ht="15">
      <c r="P199" s="22" t="str">
        <f t="shared" si="3"/>
        <v/>
      </c>
    </row>
    <row r="200" spans="16:16" ht="15">
      <c r="P200" s="22" t="str">
        <f t="shared" si="3"/>
        <v/>
      </c>
    </row>
    <row r="201" spans="16:16" ht="15">
      <c r="P201" s="22" t="str">
        <f t="shared" si="3"/>
        <v/>
      </c>
    </row>
    <row r="202" spans="16:16" ht="15">
      <c r="P202" s="22" t="str">
        <f t="shared" si="3"/>
        <v/>
      </c>
    </row>
    <row r="203" spans="16:16" ht="15">
      <c r="P203" s="22" t="str">
        <f t="shared" si="3"/>
        <v/>
      </c>
    </row>
    <row r="204" spans="16:16" ht="15">
      <c r="P204" s="22" t="str">
        <f t="shared" si="3"/>
        <v/>
      </c>
    </row>
    <row r="205" spans="16:16" ht="15">
      <c r="P205" s="22" t="str">
        <f t="shared" si="3"/>
        <v/>
      </c>
    </row>
    <row r="206" spans="16:16" ht="15">
      <c r="P206" s="22" t="str">
        <f t="shared" si="3"/>
        <v/>
      </c>
    </row>
    <row r="207" spans="16:16" ht="15">
      <c r="P207" s="22" t="str">
        <f t="shared" si="3"/>
        <v/>
      </c>
    </row>
    <row r="208" spans="16:16" ht="15">
      <c r="P208" s="22" t="str">
        <f t="shared" si="3"/>
        <v/>
      </c>
    </row>
    <row r="209" spans="16:16" ht="15">
      <c r="P209" s="22" t="str">
        <f t="shared" si="3"/>
        <v/>
      </c>
    </row>
    <row r="210" spans="16:16" ht="15">
      <c r="P210" s="22" t="str">
        <f t="shared" si="3"/>
        <v/>
      </c>
    </row>
    <row r="211" spans="16:16" ht="15">
      <c r="P211" s="22" t="str">
        <f t="shared" si="3"/>
        <v/>
      </c>
    </row>
    <row r="212" spans="16:16" ht="15">
      <c r="P212" s="22" t="str">
        <f t="shared" si="3"/>
        <v/>
      </c>
    </row>
    <row r="213" spans="16:16" ht="15">
      <c r="P213" s="22" t="str">
        <f t="shared" si="3"/>
        <v/>
      </c>
    </row>
    <row r="214" spans="16:16" ht="15">
      <c r="P214" s="22" t="str">
        <f t="shared" si="3"/>
        <v/>
      </c>
    </row>
    <row r="215" spans="16:16" ht="15">
      <c r="P215" s="22" t="str">
        <f t="shared" si="3"/>
        <v/>
      </c>
    </row>
    <row r="216" spans="16:16" ht="15">
      <c r="P216" s="22" t="str">
        <f t="shared" si="3"/>
        <v/>
      </c>
    </row>
    <row r="217" spans="16:16" ht="15">
      <c r="P217" s="22" t="str">
        <f t="shared" si="3"/>
        <v/>
      </c>
    </row>
    <row r="218" spans="16:16" ht="15">
      <c r="P218" s="22" t="str">
        <f t="shared" si="3"/>
        <v/>
      </c>
    </row>
    <row r="219" spans="16:16" ht="15">
      <c r="P219" s="22" t="str">
        <f t="shared" si="3"/>
        <v/>
      </c>
    </row>
    <row r="220" spans="16:16" ht="15">
      <c r="P220" s="22" t="str">
        <f t="shared" si="3"/>
        <v/>
      </c>
    </row>
    <row r="221" spans="16:16" ht="15">
      <c r="P221" s="22" t="str">
        <f t="shared" si="3"/>
        <v/>
      </c>
    </row>
    <row r="222" spans="16:16" ht="15">
      <c r="P222" s="22" t="str">
        <f t="shared" si="3"/>
        <v/>
      </c>
    </row>
    <row r="223" spans="16:16" ht="15">
      <c r="P223" s="22" t="str">
        <f t="shared" si="3"/>
        <v/>
      </c>
    </row>
    <row r="224" spans="16:16" ht="15">
      <c r="P224" s="22" t="str">
        <f t="shared" si="3"/>
        <v/>
      </c>
    </row>
    <row r="225" spans="16:16" ht="15">
      <c r="P225" s="22" t="str">
        <f t="shared" si="3"/>
        <v/>
      </c>
    </row>
    <row r="226" spans="16:16" ht="15">
      <c r="P226" s="22" t="str">
        <f t="shared" si="3"/>
        <v/>
      </c>
    </row>
    <row r="227" spans="16:16" ht="15">
      <c r="P227" s="22" t="str">
        <f t="shared" si="3"/>
        <v/>
      </c>
    </row>
    <row r="228" spans="16:16" ht="15">
      <c r="P228" s="22" t="str">
        <f t="shared" si="3"/>
        <v/>
      </c>
    </row>
    <row r="229" spans="16:16" ht="15">
      <c r="P229" s="22" t="str">
        <f t="shared" si="3"/>
        <v/>
      </c>
    </row>
    <row r="230" spans="16:16" ht="15">
      <c r="P230" s="22" t="str">
        <f t="shared" si="3"/>
        <v/>
      </c>
    </row>
    <row r="231" spans="16:16" ht="15">
      <c r="P231" s="22" t="str">
        <f t="shared" si="3"/>
        <v/>
      </c>
    </row>
    <row r="232" spans="16:16" ht="15">
      <c r="P232" s="22" t="str">
        <f t="shared" si="3"/>
        <v/>
      </c>
    </row>
    <row r="233" spans="16:16" ht="15">
      <c r="P233" s="22" t="str">
        <f t="shared" si="3"/>
        <v/>
      </c>
    </row>
    <row r="234" spans="16:16" ht="15">
      <c r="P234" s="22" t="str">
        <f t="shared" si="3"/>
        <v/>
      </c>
    </row>
    <row r="235" spans="16:16" ht="15">
      <c r="P235" s="22" t="str">
        <f t="shared" si="3"/>
        <v/>
      </c>
    </row>
    <row r="236" spans="16:16" ht="15">
      <c r="P236" s="22" t="str">
        <f t="shared" si="3"/>
        <v/>
      </c>
    </row>
    <row r="237" spans="16:16" ht="15">
      <c r="P237" s="22" t="str">
        <f t="shared" si="3"/>
        <v/>
      </c>
    </row>
    <row r="238" spans="16:16" ht="15">
      <c r="P238" s="22" t="str">
        <f t="shared" si="3"/>
        <v/>
      </c>
    </row>
    <row r="239" spans="16:16" ht="15">
      <c r="P239" s="22" t="str">
        <f t="shared" si="3"/>
        <v/>
      </c>
    </row>
    <row r="240" spans="16:16" ht="15">
      <c r="P240" s="22" t="str">
        <f t="shared" si="3"/>
        <v/>
      </c>
    </row>
    <row r="241" spans="16:16" ht="15">
      <c r="P241" s="22" t="str">
        <f t="shared" si="3"/>
        <v/>
      </c>
    </row>
    <row r="242" spans="16:16" ht="15">
      <c r="P242" s="22" t="str">
        <f t="shared" si="3"/>
        <v/>
      </c>
    </row>
    <row r="243" spans="16:16" ht="15">
      <c r="P243" s="22" t="str">
        <f t="shared" si="3"/>
        <v/>
      </c>
    </row>
    <row r="244" spans="16:16" ht="15">
      <c r="P244" s="22" t="str">
        <f t="shared" ref="P244:P307" si="4">IF(O244 = "","",(O244-N244)*24)</f>
        <v/>
      </c>
    </row>
    <row r="245" spans="16:16" ht="15">
      <c r="P245" s="22" t="str">
        <f t="shared" si="4"/>
        <v/>
      </c>
    </row>
    <row r="246" spans="16:16" ht="15">
      <c r="P246" s="22" t="str">
        <f t="shared" si="4"/>
        <v/>
      </c>
    </row>
    <row r="247" spans="16:16" ht="15">
      <c r="P247" s="22" t="str">
        <f t="shared" si="4"/>
        <v/>
      </c>
    </row>
    <row r="248" spans="16:16" ht="15">
      <c r="P248" s="22" t="str">
        <f t="shared" si="4"/>
        <v/>
      </c>
    </row>
    <row r="249" spans="16:16" ht="15">
      <c r="P249" s="22" t="str">
        <f t="shared" si="4"/>
        <v/>
      </c>
    </row>
    <row r="250" spans="16:16" ht="15">
      <c r="P250" s="22" t="str">
        <f t="shared" si="4"/>
        <v/>
      </c>
    </row>
    <row r="251" spans="16:16" ht="15">
      <c r="P251" s="22" t="str">
        <f t="shared" si="4"/>
        <v/>
      </c>
    </row>
    <row r="252" spans="16:16" ht="15">
      <c r="P252" s="22" t="str">
        <f t="shared" si="4"/>
        <v/>
      </c>
    </row>
    <row r="253" spans="16:16" ht="15">
      <c r="P253" s="22" t="str">
        <f t="shared" si="4"/>
        <v/>
      </c>
    </row>
    <row r="254" spans="16:16" ht="15">
      <c r="P254" s="22" t="str">
        <f t="shared" si="4"/>
        <v/>
      </c>
    </row>
    <row r="255" spans="16:16" ht="15">
      <c r="P255" s="22" t="str">
        <f t="shared" si="4"/>
        <v/>
      </c>
    </row>
    <row r="256" spans="16:16" ht="15">
      <c r="P256" s="22" t="str">
        <f t="shared" si="4"/>
        <v/>
      </c>
    </row>
    <row r="257" spans="16:16" ht="15">
      <c r="P257" s="22" t="str">
        <f t="shared" si="4"/>
        <v/>
      </c>
    </row>
    <row r="258" spans="16:16" ht="15">
      <c r="P258" s="22" t="str">
        <f t="shared" si="4"/>
        <v/>
      </c>
    </row>
    <row r="259" spans="16:16" ht="15">
      <c r="P259" s="22" t="str">
        <f t="shared" si="4"/>
        <v/>
      </c>
    </row>
    <row r="260" spans="16:16" ht="15">
      <c r="P260" s="22" t="str">
        <f t="shared" si="4"/>
        <v/>
      </c>
    </row>
    <row r="261" spans="16:16" ht="15">
      <c r="P261" s="22" t="str">
        <f t="shared" si="4"/>
        <v/>
      </c>
    </row>
    <row r="262" spans="16:16" ht="15">
      <c r="P262" s="22" t="str">
        <f t="shared" si="4"/>
        <v/>
      </c>
    </row>
    <row r="263" spans="16:16" ht="15">
      <c r="P263" s="22" t="str">
        <f t="shared" si="4"/>
        <v/>
      </c>
    </row>
    <row r="264" spans="16:16" ht="15">
      <c r="P264" s="22" t="str">
        <f t="shared" si="4"/>
        <v/>
      </c>
    </row>
    <row r="265" spans="16:16" ht="15">
      <c r="P265" s="22" t="str">
        <f t="shared" si="4"/>
        <v/>
      </c>
    </row>
    <row r="266" spans="16:16" ht="15">
      <c r="P266" s="22" t="str">
        <f t="shared" si="4"/>
        <v/>
      </c>
    </row>
    <row r="267" spans="16:16" ht="15">
      <c r="P267" s="22" t="str">
        <f t="shared" si="4"/>
        <v/>
      </c>
    </row>
    <row r="268" spans="16:16" ht="15">
      <c r="P268" s="22" t="str">
        <f t="shared" si="4"/>
        <v/>
      </c>
    </row>
    <row r="269" spans="16:16" ht="15">
      <c r="P269" s="22" t="str">
        <f t="shared" si="4"/>
        <v/>
      </c>
    </row>
    <row r="270" spans="16:16" ht="15">
      <c r="P270" s="22" t="str">
        <f t="shared" si="4"/>
        <v/>
      </c>
    </row>
    <row r="271" spans="16:16" ht="15">
      <c r="P271" s="22" t="str">
        <f t="shared" si="4"/>
        <v/>
      </c>
    </row>
    <row r="272" spans="16:16" ht="15">
      <c r="P272" s="22" t="str">
        <f t="shared" si="4"/>
        <v/>
      </c>
    </row>
    <row r="273" spans="16:16" ht="15">
      <c r="P273" s="22" t="str">
        <f t="shared" si="4"/>
        <v/>
      </c>
    </row>
    <row r="274" spans="16:16" ht="15">
      <c r="P274" s="22" t="str">
        <f t="shared" si="4"/>
        <v/>
      </c>
    </row>
    <row r="275" spans="16:16" ht="15">
      <c r="P275" s="22" t="str">
        <f t="shared" si="4"/>
        <v/>
      </c>
    </row>
    <row r="276" spans="16:16" ht="15">
      <c r="P276" s="22" t="str">
        <f t="shared" si="4"/>
        <v/>
      </c>
    </row>
    <row r="277" spans="16:16" ht="15">
      <c r="P277" s="22" t="str">
        <f t="shared" si="4"/>
        <v/>
      </c>
    </row>
    <row r="278" spans="16:16" ht="15">
      <c r="P278" s="22" t="str">
        <f t="shared" si="4"/>
        <v/>
      </c>
    </row>
    <row r="279" spans="16:16" ht="15">
      <c r="P279" s="22" t="str">
        <f t="shared" si="4"/>
        <v/>
      </c>
    </row>
    <row r="280" spans="16:16" ht="15">
      <c r="P280" s="22" t="str">
        <f t="shared" si="4"/>
        <v/>
      </c>
    </row>
    <row r="281" spans="16:16" ht="15">
      <c r="P281" s="22" t="str">
        <f t="shared" si="4"/>
        <v/>
      </c>
    </row>
    <row r="282" spans="16:16" ht="15">
      <c r="P282" s="22" t="str">
        <f t="shared" si="4"/>
        <v/>
      </c>
    </row>
    <row r="283" spans="16:16" ht="15">
      <c r="P283" s="22" t="str">
        <f t="shared" si="4"/>
        <v/>
      </c>
    </row>
    <row r="284" spans="16:16" ht="15">
      <c r="P284" s="22" t="str">
        <f t="shared" si="4"/>
        <v/>
      </c>
    </row>
    <row r="285" spans="16:16" ht="15">
      <c r="P285" s="22" t="str">
        <f t="shared" si="4"/>
        <v/>
      </c>
    </row>
    <row r="286" spans="16:16" ht="15">
      <c r="P286" s="22" t="str">
        <f t="shared" si="4"/>
        <v/>
      </c>
    </row>
    <row r="287" spans="16:16" ht="15">
      <c r="P287" s="22" t="str">
        <f t="shared" si="4"/>
        <v/>
      </c>
    </row>
    <row r="288" spans="16:16" ht="15">
      <c r="P288" s="22" t="str">
        <f t="shared" si="4"/>
        <v/>
      </c>
    </row>
    <row r="289" spans="16:16" ht="15">
      <c r="P289" s="22" t="str">
        <f t="shared" si="4"/>
        <v/>
      </c>
    </row>
    <row r="290" spans="16:16" ht="15">
      <c r="P290" s="22" t="str">
        <f t="shared" si="4"/>
        <v/>
      </c>
    </row>
    <row r="291" spans="16:16" ht="15">
      <c r="P291" s="22" t="str">
        <f t="shared" si="4"/>
        <v/>
      </c>
    </row>
    <row r="292" spans="16:16" ht="15">
      <c r="P292" s="22" t="str">
        <f t="shared" si="4"/>
        <v/>
      </c>
    </row>
    <row r="293" spans="16:16" ht="15">
      <c r="P293" s="22" t="str">
        <f t="shared" si="4"/>
        <v/>
      </c>
    </row>
    <row r="294" spans="16:16" ht="15">
      <c r="P294" s="22" t="str">
        <f t="shared" si="4"/>
        <v/>
      </c>
    </row>
    <row r="295" spans="16:16" ht="15">
      <c r="P295" s="22" t="str">
        <f t="shared" si="4"/>
        <v/>
      </c>
    </row>
    <row r="296" spans="16:16" ht="15">
      <c r="P296" s="22" t="str">
        <f t="shared" si="4"/>
        <v/>
      </c>
    </row>
    <row r="297" spans="16:16" ht="15">
      <c r="P297" s="22" t="str">
        <f t="shared" si="4"/>
        <v/>
      </c>
    </row>
    <row r="298" spans="16:16" ht="15">
      <c r="P298" s="22" t="str">
        <f t="shared" si="4"/>
        <v/>
      </c>
    </row>
    <row r="299" spans="16:16" ht="15">
      <c r="P299" s="22" t="str">
        <f t="shared" si="4"/>
        <v/>
      </c>
    </row>
    <row r="300" spans="16:16" ht="15">
      <c r="P300" s="22" t="str">
        <f t="shared" si="4"/>
        <v/>
      </c>
    </row>
    <row r="301" spans="16:16" ht="15">
      <c r="P301" s="22" t="str">
        <f t="shared" si="4"/>
        <v/>
      </c>
    </row>
    <row r="302" spans="16:16" ht="15">
      <c r="P302" s="22" t="str">
        <f t="shared" si="4"/>
        <v/>
      </c>
    </row>
    <row r="303" spans="16:16" ht="15">
      <c r="P303" s="22" t="str">
        <f t="shared" si="4"/>
        <v/>
      </c>
    </row>
    <row r="304" spans="16:16" ht="15">
      <c r="P304" s="22" t="str">
        <f t="shared" si="4"/>
        <v/>
      </c>
    </row>
    <row r="305" spans="16:16" ht="15">
      <c r="P305" s="22" t="str">
        <f t="shared" si="4"/>
        <v/>
      </c>
    </row>
    <row r="306" spans="16:16" ht="15">
      <c r="P306" s="22" t="str">
        <f t="shared" si="4"/>
        <v/>
      </c>
    </row>
    <row r="307" spans="16:16" ht="15">
      <c r="P307" s="22" t="str">
        <f t="shared" si="4"/>
        <v/>
      </c>
    </row>
    <row r="308" spans="16:16" ht="15">
      <c r="P308" s="22" t="str">
        <f t="shared" ref="P308:P353" si="5">IF(O308 = "","",(O308-N308)*24)</f>
        <v/>
      </c>
    </row>
    <row r="309" spans="16:16" ht="15">
      <c r="P309" s="22" t="str">
        <f t="shared" si="5"/>
        <v/>
      </c>
    </row>
    <row r="310" spans="16:16" ht="15">
      <c r="P310" s="22" t="str">
        <f t="shared" si="5"/>
        <v/>
      </c>
    </row>
    <row r="311" spans="16:16" ht="15">
      <c r="P311" s="22" t="str">
        <f t="shared" si="5"/>
        <v/>
      </c>
    </row>
    <row r="312" spans="16:16" ht="15">
      <c r="P312" s="22" t="str">
        <f t="shared" si="5"/>
        <v/>
      </c>
    </row>
    <row r="313" spans="16:16" ht="15">
      <c r="P313" s="22" t="str">
        <f t="shared" si="5"/>
        <v/>
      </c>
    </row>
    <row r="314" spans="16:16" ht="15">
      <c r="P314" s="22" t="str">
        <f t="shared" si="5"/>
        <v/>
      </c>
    </row>
    <row r="315" spans="16:16" ht="15">
      <c r="P315" s="22" t="str">
        <f t="shared" si="5"/>
        <v/>
      </c>
    </row>
    <row r="316" spans="16:16" ht="15">
      <c r="P316" s="22" t="str">
        <f t="shared" si="5"/>
        <v/>
      </c>
    </row>
    <row r="317" spans="16:16" ht="15">
      <c r="P317" s="22" t="str">
        <f t="shared" si="5"/>
        <v/>
      </c>
    </row>
    <row r="318" spans="16:16" ht="15">
      <c r="P318" s="22" t="str">
        <f t="shared" si="5"/>
        <v/>
      </c>
    </row>
    <row r="319" spans="16:16" ht="15">
      <c r="P319" s="22" t="str">
        <f t="shared" si="5"/>
        <v/>
      </c>
    </row>
    <row r="320" spans="16:16" ht="15">
      <c r="P320" s="22" t="str">
        <f t="shared" si="5"/>
        <v/>
      </c>
    </row>
    <row r="321" spans="16:16" ht="15">
      <c r="P321" s="22" t="str">
        <f t="shared" si="5"/>
        <v/>
      </c>
    </row>
    <row r="322" spans="16:16" ht="15">
      <c r="P322" s="22" t="str">
        <f t="shared" si="5"/>
        <v/>
      </c>
    </row>
    <row r="323" spans="16:16" ht="15">
      <c r="P323" s="22" t="str">
        <f t="shared" si="5"/>
        <v/>
      </c>
    </row>
    <row r="324" spans="16:16" ht="15">
      <c r="P324" s="22" t="str">
        <f t="shared" si="5"/>
        <v/>
      </c>
    </row>
    <row r="325" spans="16:16" ht="15">
      <c r="P325" s="22" t="str">
        <f t="shared" si="5"/>
        <v/>
      </c>
    </row>
    <row r="326" spans="16:16" ht="15">
      <c r="P326" s="22" t="str">
        <f t="shared" si="5"/>
        <v/>
      </c>
    </row>
    <row r="327" spans="16:16" ht="15">
      <c r="P327" s="22" t="str">
        <f t="shared" si="5"/>
        <v/>
      </c>
    </row>
    <row r="328" spans="16:16" ht="15">
      <c r="P328" s="22" t="str">
        <f t="shared" si="5"/>
        <v/>
      </c>
    </row>
    <row r="329" spans="16:16" ht="15">
      <c r="P329" s="22" t="str">
        <f t="shared" si="5"/>
        <v/>
      </c>
    </row>
    <row r="330" spans="16:16" ht="15">
      <c r="P330" s="22" t="str">
        <f t="shared" si="5"/>
        <v/>
      </c>
    </row>
    <row r="331" spans="16:16" ht="15">
      <c r="P331" s="22" t="str">
        <f t="shared" si="5"/>
        <v/>
      </c>
    </row>
    <row r="332" spans="16:16" ht="15">
      <c r="P332" s="22" t="str">
        <f t="shared" si="5"/>
        <v/>
      </c>
    </row>
    <row r="333" spans="16:16" ht="15">
      <c r="P333" s="22" t="str">
        <f t="shared" si="5"/>
        <v/>
      </c>
    </row>
    <row r="334" spans="16:16" ht="15">
      <c r="P334" s="22" t="str">
        <f t="shared" si="5"/>
        <v/>
      </c>
    </row>
    <row r="335" spans="16:16" ht="15">
      <c r="P335" s="22" t="str">
        <f t="shared" si="5"/>
        <v/>
      </c>
    </row>
    <row r="336" spans="16:16" ht="15">
      <c r="P336" s="22" t="str">
        <f t="shared" si="5"/>
        <v/>
      </c>
    </row>
    <row r="337" spans="16:16" ht="15">
      <c r="P337" s="22" t="str">
        <f t="shared" si="5"/>
        <v/>
      </c>
    </row>
    <row r="338" spans="16:16" ht="15">
      <c r="P338" s="22" t="str">
        <f t="shared" si="5"/>
        <v/>
      </c>
    </row>
    <row r="339" spans="16:16" ht="15">
      <c r="P339" s="22" t="str">
        <f t="shared" si="5"/>
        <v/>
      </c>
    </row>
    <row r="340" spans="16:16" ht="15">
      <c r="P340" s="22" t="str">
        <f t="shared" si="5"/>
        <v/>
      </c>
    </row>
    <row r="341" spans="16:16" ht="15">
      <c r="P341" s="22" t="str">
        <f t="shared" si="5"/>
        <v/>
      </c>
    </row>
    <row r="342" spans="16:16" ht="15">
      <c r="P342" s="22" t="str">
        <f t="shared" si="5"/>
        <v/>
      </c>
    </row>
    <row r="343" spans="16:16" ht="15">
      <c r="P343" s="22" t="str">
        <f t="shared" si="5"/>
        <v/>
      </c>
    </row>
    <row r="344" spans="16:16" ht="15">
      <c r="P344" s="22" t="str">
        <f t="shared" si="5"/>
        <v/>
      </c>
    </row>
    <row r="345" spans="16:16" ht="15">
      <c r="P345" s="22" t="str">
        <f t="shared" si="5"/>
        <v/>
      </c>
    </row>
    <row r="346" spans="16:16" ht="15">
      <c r="P346" s="22" t="str">
        <f t="shared" si="5"/>
        <v/>
      </c>
    </row>
    <row r="347" spans="16:16" ht="15">
      <c r="P347" s="22" t="str">
        <f t="shared" si="5"/>
        <v/>
      </c>
    </row>
    <row r="348" spans="16:16" ht="15">
      <c r="P348" s="22" t="str">
        <f t="shared" si="5"/>
        <v/>
      </c>
    </row>
    <row r="349" spans="16:16" ht="15">
      <c r="P349" s="22" t="str">
        <f t="shared" si="5"/>
        <v/>
      </c>
    </row>
    <row r="350" spans="16:16" ht="15">
      <c r="P350" s="22" t="str">
        <f t="shared" si="5"/>
        <v/>
      </c>
    </row>
    <row r="351" spans="16:16" ht="15">
      <c r="P351" s="22" t="str">
        <f t="shared" si="5"/>
        <v/>
      </c>
    </row>
    <row r="352" spans="16:16" ht="15">
      <c r="P352" s="22" t="str">
        <f t="shared" si="5"/>
        <v/>
      </c>
    </row>
    <row r="353" spans="16:16" ht="15">
      <c r="P353" s="22" t="str">
        <f t="shared" si="5"/>
        <v/>
      </c>
    </row>
    <row r="354" spans="16:16">
      <c r="P354" s="1"/>
    </row>
    <row r="355" spans="16:16">
      <c r="P355" s="1"/>
    </row>
    <row r="356" spans="16:16">
      <c r="P356" s="1"/>
    </row>
    <row r="357" spans="16:16">
      <c r="P357" s="1"/>
    </row>
    <row r="358" spans="16:16">
      <c r="P358" s="1"/>
    </row>
    <row r="359" spans="16:16">
      <c r="P359" s="1"/>
    </row>
    <row r="360" spans="16:16">
      <c r="P360" s="1"/>
    </row>
    <row r="361" spans="16:16">
      <c r="P361" s="1"/>
    </row>
    <row r="362" spans="16:16">
      <c r="P362" s="1"/>
    </row>
    <row r="363" spans="16:16">
      <c r="P363" s="1"/>
    </row>
    <row r="364" spans="16:16">
      <c r="P364" s="1"/>
    </row>
    <row r="365" spans="16:16">
      <c r="P365" s="1"/>
    </row>
    <row r="366" spans="16:16">
      <c r="P366" s="1"/>
    </row>
    <row r="367" spans="16:16">
      <c r="P367" s="1"/>
    </row>
    <row r="368" spans="16:16">
      <c r="P368" s="1"/>
    </row>
  </sheetData>
  <sheetProtection formatCells="0" formatColumns="0" formatRows="0" insertColumns="0" insertRows="0" insertHyperlinks="0" deleteRows="0" sort="0" autoFilter="0" pivotTables="0"/>
  <phoneticPr fontId="4" type="noConversion"/>
  <dataValidations count="8">
    <dataValidation type="decimal" allowBlank="1" showInputMessage="1" showErrorMessage="1" errorTitle=" Incorrect data entry" error="Input number associated with hours to harvest time. Do not include units" prompt="Input number associated with hours to harvest time" sqref="P354:P1048576" xr:uid="{C24D4D54-80CB-4512-B99C-BFF2D606D90E}">
      <formula1>0</formula1>
      <formula2>120</formula2>
    </dataValidation>
    <dataValidation type="decimal" allowBlank="1" showInputMessage="1" showErrorMessage="1" error="Please enter only numeric value" sqref="L3:L1048576 H3:J1048576" xr:uid="{991CD3B8-1C67-40CE-ABE4-588D673DA16C}">
      <formula1>0</formula1>
      <formula2>1000</formula2>
    </dataValidation>
    <dataValidation type="decimal" allowBlank="1" showInputMessage="1" showErrorMessage="1" errorTitle="Incorrect data entry" error="Input inoculation volume in mL. Please enter the number only, no units." prompt="Input inoculation volume in mL. Please enter the number only, no units." sqref="F3:F1048576 G15:G1048576" xr:uid="{EADD493B-D374-4291-A5A5-B041CED1E779}">
      <formula1>0.001</formula1>
      <formula2>10000</formula2>
    </dataValidation>
    <dataValidation allowBlank="1" showInputMessage="1" showErrorMessage="1" errorTitle="Incorrect data entry " error="Add time in YYYY-MM-DD HH:MM format." prompt="Add time in YYYY-MM-DD HH:MM format" sqref="N15:O1048576 N9:N14" xr:uid="{6B584B2C-DA3D-4670-B9C3-569231CA40FE}"/>
    <dataValidation type="decimal" allowBlank="1" showInputMessage="1" showErrorMessage="1" errorTitle="Incorrect data entry" error="Add number only, not units." prompt="Add number only, not units." sqref="R3:S1048576 T9:T1048576" xr:uid="{D5F9D311-BAAB-4037-BFEB-2E71805B651D}">
      <formula1>0</formula1>
      <formula2>1000</formula2>
    </dataValidation>
    <dataValidation type="whole" allowBlank="1" showInputMessage="1" showErrorMessage="1" sqref="B3:B1048576" xr:uid="{0AFED16F-A116-4B4A-9A71-98091B5AF101}">
      <formula1>1</formula1>
      <formula2>1000</formula2>
    </dataValidation>
    <dataValidation type="list" allowBlank="1" showInputMessage="1" showErrorMessage="1" errorTitle="Incorrect data entry" error="Please select from dropdown menu." sqref="C3:C1048576" xr:uid="{F75A88B5-8451-42D2-8504-BA6DB3DF721D}">
      <formula1>"CB,MSU,A15,BL,BDC,SF,DNB,OS,BNX,MP"</formula1>
    </dataValidation>
    <dataValidation type="decimal" allowBlank="1" showInputMessage="1" showErrorMessage="1" error="Please enter only numeric value" sqref="K1:K1048576" xr:uid="{BE461939-D968-41BA-A4AF-EB4A56E3ECB3}">
      <formula1>0</formula1>
      <formula2>20000</formula2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c8c8021c-4e83-47ba-80a7-f64d0b4de91b" ContentTypeId="0x010100DA9290BD11AE8C45B405ACE23C7895EE16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F Document" ma:contentTypeID="0x010100DA9290BD11AE8C45B405ACE23C7895EE160100754354C522EFEE488D1AA0E779F9210E" ma:contentTypeVersion="3" ma:contentTypeDescription="" ma:contentTypeScope="" ma:versionID="72e90dce63666f82dd1f5b310163bbe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942BB7-0DF9-4304-BE02-32FE7AE43091}"/>
</file>

<file path=customXml/itemProps2.xml><?xml version="1.0" encoding="utf-8"?>
<ds:datastoreItem xmlns:ds="http://schemas.openxmlformats.org/officeDocument/2006/customXml" ds:itemID="{2C693078-652E-4AEA-A1B2-9D5CC9D07ABA}"/>
</file>

<file path=customXml/itemProps3.xml><?xml version="1.0" encoding="utf-8"?>
<ds:datastoreItem xmlns:ds="http://schemas.openxmlformats.org/officeDocument/2006/customXml" ds:itemID="{0D4EC667-0D7D-4479-8D97-2612F485467E}"/>
</file>

<file path=customXml/itemProps4.xml><?xml version="1.0" encoding="utf-8"?>
<ds:datastoreItem xmlns:ds="http://schemas.openxmlformats.org/officeDocument/2006/customXml" ds:itemID="{5D8E0A04-8210-45B7-AE89-860D41499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Chantal Koechli</cp:lastModifiedBy>
  <cp:revision/>
  <dcterms:created xsi:type="dcterms:W3CDTF">2021-08-05T13:11:29Z</dcterms:created>
  <dcterms:modified xsi:type="dcterms:W3CDTF">2022-03-30T21:29:30Z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0x010100DA9290BD11AE8C45B405ACE23C7895EE160100754354C522EFEE488D1AA0E779F9210E</vt:lpwstr>
  </property>
</Properties>
</file>