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00036625\Desktop\Computer Graphics\Past Exam Solutions\"/>
    </mc:Choice>
  </mc:AlternateContent>
  <xr:revisionPtr revIDLastSave="0" documentId="8_{474D2B6C-3C2A-406D-9530-8C7637A112FB}" xr6:coauthVersionLast="47" xr6:coauthVersionMax="47" xr10:uidLastSave="{00000000-0000-0000-0000-000000000000}"/>
  <bookViews>
    <workbookView xWindow="-120" yWindow="-120" windowWidth="15600" windowHeight="11040" xr2:uid="{D8E52784-42A1-4A77-AAB2-A87B44F40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7" i="1" l="1"/>
  <c r="J67" i="1"/>
  <c r="I68" i="1"/>
  <c r="J68" i="1"/>
  <c r="I69" i="1"/>
  <c r="J69" i="1"/>
  <c r="J66" i="1"/>
  <c r="H67" i="1"/>
  <c r="H68" i="1"/>
  <c r="H69" i="1"/>
  <c r="I66" i="1"/>
  <c r="H66" i="1"/>
  <c r="D66" i="1" a="1"/>
  <c r="D66" i="1" s="1"/>
  <c r="G54" i="1" a="1"/>
  <c r="G54" i="1" s="1"/>
  <c r="D48" i="1" a="1"/>
  <c r="D48" i="1" s="1"/>
  <c r="B41" i="1" a="1"/>
  <c r="B41" i="1" s="1"/>
  <c r="E34" i="1"/>
  <c r="E33" i="1"/>
  <c r="E32" i="1"/>
  <c r="C26" i="1"/>
  <c r="B26" i="1"/>
  <c r="C25" i="1"/>
  <c r="B25" i="1"/>
  <c r="J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<sst xmlns="http://schemas.openxmlformats.org/spreadsheetml/2006/main" count="26" uniqueCount="20">
  <si>
    <t>(</t>
  </si>
  <si>
    <t>)</t>
  </si>
  <si>
    <t>Angle</t>
  </si>
  <si>
    <t>=</t>
  </si>
  <si>
    <t>radians</t>
  </si>
  <si>
    <t>Translate to Origin</t>
  </si>
  <si>
    <t xml:space="preserve">Rotate </t>
  </si>
  <si>
    <t>Translate back</t>
  </si>
  <si>
    <t>M1</t>
  </si>
  <si>
    <t>M2</t>
  </si>
  <si>
    <t>M3</t>
  </si>
  <si>
    <t>M3  * M2</t>
  </si>
  <si>
    <t>*</t>
  </si>
  <si>
    <t>M3 * M2 * M1</t>
  </si>
  <si>
    <t>SuperM</t>
  </si>
  <si>
    <t>SuperM *</t>
  </si>
  <si>
    <t>`'=</t>
  </si>
  <si>
    <t>proj M</t>
  </si>
  <si>
    <t>projected points</t>
  </si>
  <si>
    <t>3d Homog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</si>
</sst>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238924</xdr:colOff>
      <xdr:row>12</xdr:row>
      <xdr:rowOff>133661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7892A0-FFBD-43CF-9453-9C0373FC7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725324" cy="2229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582D-0367-400D-B479-C6FFBC9636ED}">
  <dimension ref="A15:K69"/>
  <sheetViews>
    <sheetView tabSelected="1" zoomScale="130" zoomScaleNormal="130" workbookViewId="0">
      <selection activeCell="H72" sqref="H72"/>
    </sheetView>
  </sheetViews>
  <sheetFormatPr defaultRowHeight="15" x14ac:dyDescent="0.25"/>
  <cols>
    <col min="1" max="16384" width="9.140625" style="1"/>
  </cols>
  <sheetData>
    <row r="15" spans="1:11" x14ac:dyDescent="0.25">
      <c r="A15" s="1" t="s">
        <v>0</v>
      </c>
      <c r="B15" s="1">
        <v>1</v>
      </c>
      <c r="C15" s="1">
        <v>-2</v>
      </c>
      <c r="D15" s="1">
        <v>-3</v>
      </c>
      <c r="E15" s="1" t="s">
        <v>1</v>
      </c>
      <c r="G15" s="1" t="s">
        <v>2</v>
      </c>
      <c r="H15" s="1">
        <v>30</v>
      </c>
      <c r="I15" s="2" t="s">
        <v>3</v>
      </c>
      <c r="J15" s="1">
        <f>RADIANS(H15)</f>
        <v>0.52359877559829882</v>
      </c>
      <c r="K15" s="1" t="s">
        <v>4</v>
      </c>
    </row>
    <row r="17" spans="1:7" x14ac:dyDescent="0.25">
      <c r="A17" s="3" t="s">
        <v>5</v>
      </c>
    </row>
    <row r="18" spans="1:7" ht="15.75" thickBot="1" x14ac:dyDescent="0.3"/>
    <row r="19" spans="1:7" ht="15.75" thickTop="1" x14ac:dyDescent="0.25">
      <c r="B19" s="4">
        <v>1</v>
      </c>
      <c r="C19" s="1">
        <v>0</v>
      </c>
      <c r="D19" s="1">
        <v>0</v>
      </c>
      <c r="E19" s="7">
        <v>-1</v>
      </c>
    </row>
    <row r="20" spans="1:7" x14ac:dyDescent="0.25">
      <c r="B20" s="5">
        <v>0</v>
      </c>
      <c r="C20" s="1">
        <v>1</v>
      </c>
      <c r="D20" s="1">
        <v>0</v>
      </c>
      <c r="E20" s="8">
        <v>2</v>
      </c>
      <c r="F20" s="2" t="s">
        <v>3</v>
      </c>
      <c r="G20" s="1" t="s">
        <v>8</v>
      </c>
    </row>
    <row r="21" spans="1:7" x14ac:dyDescent="0.25">
      <c r="B21" s="5">
        <v>0</v>
      </c>
      <c r="C21" s="1">
        <v>0</v>
      </c>
      <c r="D21" s="1">
        <v>1</v>
      </c>
      <c r="E21" s="8">
        <v>3</v>
      </c>
    </row>
    <row r="22" spans="1:7" ht="15.75" thickBot="1" x14ac:dyDescent="0.3">
      <c r="B22" s="6">
        <v>0</v>
      </c>
      <c r="C22" s="1">
        <v>0</v>
      </c>
      <c r="D22" s="1">
        <v>0</v>
      </c>
      <c r="E22" s="9">
        <v>1</v>
      </c>
    </row>
    <row r="23" spans="1:7" ht="15.75" thickTop="1" x14ac:dyDescent="0.25"/>
    <row r="24" spans="1:7" ht="15.75" thickBot="1" x14ac:dyDescent="0.3">
      <c r="A24" s="1" t="s">
        <v>6</v>
      </c>
    </row>
    <row r="25" spans="1:7" ht="15.75" thickTop="1" x14ac:dyDescent="0.25">
      <c r="B25" s="4">
        <f>COS(J15)</f>
        <v>0.86602540378443871</v>
      </c>
      <c r="C25" s="1">
        <f>-SIN(J15)</f>
        <v>-0.49999999999999994</v>
      </c>
      <c r="D25" s="1">
        <v>0</v>
      </c>
      <c r="E25" s="7">
        <v>0</v>
      </c>
    </row>
    <row r="26" spans="1:7" x14ac:dyDescent="0.25">
      <c r="B26" s="5">
        <f>SIN(J15)</f>
        <v>0.49999999999999994</v>
      </c>
      <c r="C26" s="1">
        <f>B25</f>
        <v>0.86602540378443871</v>
      </c>
      <c r="D26" s="1">
        <v>0</v>
      </c>
      <c r="E26" s="8">
        <v>0</v>
      </c>
      <c r="F26" s="2" t="s">
        <v>3</v>
      </c>
      <c r="G26" s="1" t="s">
        <v>9</v>
      </c>
    </row>
    <row r="27" spans="1:7" x14ac:dyDescent="0.25">
      <c r="B27" s="5">
        <v>0</v>
      </c>
      <c r="C27" s="1">
        <v>0</v>
      </c>
      <c r="D27" s="1">
        <v>1</v>
      </c>
      <c r="E27" s="8">
        <v>0</v>
      </c>
    </row>
    <row r="28" spans="1:7" ht="15.75" thickBot="1" x14ac:dyDescent="0.3">
      <c r="B28" s="6">
        <v>0</v>
      </c>
      <c r="C28" s="1">
        <v>0</v>
      </c>
      <c r="D28" s="1">
        <v>0</v>
      </c>
      <c r="E28" s="9">
        <v>1</v>
      </c>
    </row>
    <row r="29" spans="1:7" ht="15.75" thickTop="1" x14ac:dyDescent="0.25"/>
    <row r="30" spans="1:7" s="3" customFormat="1" x14ac:dyDescent="0.25">
      <c r="A30" s="3" t="s">
        <v>7</v>
      </c>
    </row>
    <row r="31" spans="1:7" ht="15.75" thickBot="1" x14ac:dyDescent="0.3"/>
    <row r="32" spans="1:7" ht="15.75" thickTop="1" x14ac:dyDescent="0.25">
      <c r="B32" s="4">
        <v>1</v>
      </c>
      <c r="C32" s="1">
        <v>0</v>
      </c>
      <c r="D32" s="1">
        <v>0</v>
      </c>
      <c r="E32" s="7">
        <f>B15</f>
        <v>1</v>
      </c>
    </row>
    <row r="33" spans="2:8" x14ac:dyDescent="0.25">
      <c r="B33" s="5">
        <v>0</v>
      </c>
      <c r="C33" s="1">
        <v>1</v>
      </c>
      <c r="D33" s="1">
        <v>0</v>
      </c>
      <c r="E33" s="8">
        <f>C15</f>
        <v>-2</v>
      </c>
      <c r="F33" s="2" t="s">
        <v>3</v>
      </c>
      <c r="G33" s="1" t="s">
        <v>10</v>
      </c>
    </row>
    <row r="34" spans="2:8" x14ac:dyDescent="0.25">
      <c r="B34" s="5">
        <v>0</v>
      </c>
      <c r="C34" s="1">
        <v>0</v>
      </c>
      <c r="D34" s="1">
        <v>1</v>
      </c>
      <c r="E34" s="8">
        <f>D15</f>
        <v>-3</v>
      </c>
    </row>
    <row r="35" spans="2:8" ht="15.75" thickBot="1" x14ac:dyDescent="0.3">
      <c r="B35" s="6">
        <v>0</v>
      </c>
      <c r="C35" s="1">
        <v>0</v>
      </c>
      <c r="D35" s="1">
        <v>0</v>
      </c>
      <c r="E35" s="9">
        <v>1</v>
      </c>
    </row>
    <row r="36" spans="2:8" ht="15.75" thickTop="1" x14ac:dyDescent="0.25"/>
    <row r="39" spans="2:8" x14ac:dyDescent="0.25">
      <c r="B39" s="1" t="s">
        <v>11</v>
      </c>
      <c r="F39" s="1" t="s">
        <v>12</v>
      </c>
      <c r="H39" s="1" t="s">
        <v>8</v>
      </c>
    </row>
    <row r="40" spans="2:8" ht="15.75" thickBot="1" x14ac:dyDescent="0.3"/>
    <row r="41" spans="2:8" ht="15.75" thickTop="1" x14ac:dyDescent="0.25">
      <c r="B41" s="4" cm="1">
        <f t="array" ref="B41:E44">MMULT(B32:E35,B25:E28)</f>
        <v>0.86602540378443871</v>
      </c>
      <c r="C41" s="1">
        <v>-0.49999999999999994</v>
      </c>
      <c r="D41" s="1">
        <v>0</v>
      </c>
      <c r="E41" s="7">
        <v>1</v>
      </c>
    </row>
    <row r="42" spans="2:8" x14ac:dyDescent="0.25">
      <c r="B42" s="5">
        <v>0.49999999999999994</v>
      </c>
      <c r="C42" s="1">
        <v>0.86602540378443871</v>
      </c>
      <c r="D42" s="1">
        <v>0</v>
      </c>
      <c r="E42" s="8">
        <v>-2</v>
      </c>
      <c r="H42" s="1" t="s">
        <v>8</v>
      </c>
    </row>
    <row r="43" spans="2:8" x14ac:dyDescent="0.25">
      <c r="B43" s="5">
        <v>0</v>
      </c>
      <c r="C43" s="1">
        <v>0</v>
      </c>
      <c r="D43" s="1">
        <v>1</v>
      </c>
      <c r="E43" s="8">
        <v>-3</v>
      </c>
    </row>
    <row r="44" spans="2:8" ht="15.75" thickBot="1" x14ac:dyDescent="0.3">
      <c r="B44" s="6">
        <v>0</v>
      </c>
      <c r="C44" s="1">
        <v>0</v>
      </c>
      <c r="D44" s="1">
        <v>0</v>
      </c>
      <c r="E44" s="9">
        <v>1</v>
      </c>
    </row>
    <row r="45" spans="2:8" ht="15.75" thickTop="1" x14ac:dyDescent="0.25"/>
    <row r="46" spans="2:8" x14ac:dyDescent="0.25">
      <c r="E46" s="1" t="s">
        <v>13</v>
      </c>
    </row>
    <row r="47" spans="2:8" ht="15.75" thickBot="1" x14ac:dyDescent="0.3"/>
    <row r="48" spans="2:8" ht="15.75" thickTop="1" x14ac:dyDescent="0.25">
      <c r="D48" s="4" cm="1">
        <f t="array" ref="D48:G51">MMULT(_xlfn.ANCHORARRAY(B41),B19:E22)</f>
        <v>0.86602540378443871</v>
      </c>
      <c r="E48" s="1">
        <v>-0.49999999999999994</v>
      </c>
      <c r="F48" s="1">
        <v>0</v>
      </c>
      <c r="G48" s="7">
        <v>-0.8660254037844386</v>
      </c>
    </row>
    <row r="49" spans="2:9" x14ac:dyDescent="0.25">
      <c r="B49" s="1" t="s">
        <v>14</v>
      </c>
      <c r="C49" s="2" t="s">
        <v>3</v>
      </c>
      <c r="D49" s="5">
        <v>0.49999999999999994</v>
      </c>
      <c r="E49" s="1">
        <v>0.86602540378443871</v>
      </c>
      <c r="F49" s="1">
        <v>0</v>
      </c>
      <c r="G49" s="8">
        <v>-0.76794919243112258</v>
      </c>
    </row>
    <row r="50" spans="2:9" x14ac:dyDescent="0.25">
      <c r="D50" s="5">
        <v>0</v>
      </c>
      <c r="E50" s="1">
        <v>0</v>
      </c>
      <c r="F50" s="1">
        <v>1</v>
      </c>
      <c r="G50" s="8">
        <v>0</v>
      </c>
    </row>
    <row r="51" spans="2:9" ht="15.75" thickBot="1" x14ac:dyDescent="0.3">
      <c r="D51" s="6">
        <v>0</v>
      </c>
      <c r="E51" s="1">
        <v>0</v>
      </c>
      <c r="F51" s="1">
        <v>0</v>
      </c>
      <c r="G51" s="9">
        <v>1</v>
      </c>
    </row>
    <row r="52" spans="2:9" ht="15.75" thickTop="1" x14ac:dyDescent="0.25"/>
    <row r="54" spans="2:9" x14ac:dyDescent="0.25">
      <c r="C54" s="1">
        <v>3</v>
      </c>
      <c r="D54" s="1">
        <v>8</v>
      </c>
      <c r="E54" s="1">
        <v>1</v>
      </c>
      <c r="G54" s="1" cm="1">
        <f t="array" ref="G54:I57">MMULT(_xlfn.ANCHORARRAY(D48),C54:E57)</f>
        <v>-0.26794919243112236</v>
      </c>
      <c r="H54" s="1">
        <v>5.0621778264910713</v>
      </c>
      <c r="I54" s="1">
        <v>1</v>
      </c>
    </row>
    <row r="55" spans="2:9" x14ac:dyDescent="0.25">
      <c r="B55" s="1" t="s">
        <v>15</v>
      </c>
      <c r="C55" s="1">
        <v>4</v>
      </c>
      <c r="D55" s="1">
        <v>2</v>
      </c>
      <c r="E55" s="1">
        <v>-2</v>
      </c>
      <c r="F55" s="1" t="s">
        <v>16</v>
      </c>
      <c r="G55" s="1">
        <v>4.196152422706632</v>
      </c>
      <c r="H55" s="1">
        <v>4.9641016151377544</v>
      </c>
      <c r="I55" s="1">
        <v>-2</v>
      </c>
    </row>
    <row r="56" spans="2:9" x14ac:dyDescent="0.25">
      <c r="C56" s="1">
        <v>5</v>
      </c>
      <c r="D56" s="1">
        <v>6</v>
      </c>
      <c r="E56" s="1">
        <v>-3</v>
      </c>
      <c r="G56" s="1">
        <v>5</v>
      </c>
      <c r="H56" s="1">
        <v>6</v>
      </c>
      <c r="I56" s="1">
        <v>-3</v>
      </c>
    </row>
    <row r="57" spans="2:9" x14ac:dyDescent="0.25">
      <c r="C57" s="1">
        <v>1</v>
      </c>
      <c r="D57" s="1">
        <v>1</v>
      </c>
      <c r="E57" s="1">
        <v>1</v>
      </c>
      <c r="G57" s="1">
        <v>1</v>
      </c>
      <c r="H57" s="1">
        <v>1</v>
      </c>
      <c r="I57" s="1">
        <v>1</v>
      </c>
    </row>
    <row r="59" spans="2:9" ht="15.75" thickBot="1" x14ac:dyDescent="0.3"/>
    <row r="60" spans="2:9" ht="15.75" thickTop="1" x14ac:dyDescent="0.25">
      <c r="B60" s="1" t="s">
        <v>17</v>
      </c>
      <c r="C60" s="4">
        <v>1</v>
      </c>
      <c r="D60" s="1">
        <v>0</v>
      </c>
      <c r="E60" s="1">
        <v>0</v>
      </c>
      <c r="F60" s="7">
        <v>0</v>
      </c>
    </row>
    <row r="61" spans="2:9" x14ac:dyDescent="0.25">
      <c r="C61" s="5">
        <v>0</v>
      </c>
      <c r="D61" s="1">
        <v>1</v>
      </c>
      <c r="E61" s="1">
        <v>0</v>
      </c>
      <c r="F61" s="8">
        <v>0</v>
      </c>
    </row>
    <row r="62" spans="2:9" x14ac:dyDescent="0.25">
      <c r="C62" s="5">
        <v>0</v>
      </c>
      <c r="D62" s="1">
        <v>0</v>
      </c>
      <c r="E62" s="1">
        <v>1</v>
      </c>
      <c r="F62" s="8">
        <v>0</v>
      </c>
    </row>
    <row r="63" spans="2:9" ht="15.75" thickBot="1" x14ac:dyDescent="0.3">
      <c r="C63" s="6">
        <v>0</v>
      </c>
      <c r="D63" s="1">
        <v>0</v>
      </c>
      <c r="E63" s="1">
        <v>-1</v>
      </c>
      <c r="F63" s="9">
        <v>0</v>
      </c>
    </row>
    <row r="64" spans="2:9" ht="15.75" thickTop="1" x14ac:dyDescent="0.25"/>
    <row r="65" spans="2:10" x14ac:dyDescent="0.25">
      <c r="D65" s="10" t="s">
        <v>19</v>
      </c>
      <c r="E65" s="10"/>
      <c r="F65" s="10"/>
    </row>
    <row r="66" spans="2:10" x14ac:dyDescent="0.25">
      <c r="B66" s="1" t="s">
        <v>18</v>
      </c>
      <c r="D66" s="1" cm="1">
        <f t="array" ref="D66:F69">MMULT(C60:F63,_xlfn.ANCHORARRAY(G54))</f>
        <v>-0.26794919243112236</v>
      </c>
      <c r="E66" s="1">
        <v>5.0621778264910713</v>
      </c>
      <c r="F66" s="1">
        <v>1</v>
      </c>
      <c r="H66" s="1">
        <f>D66/D$69</f>
        <v>5.3589838486224471E-2</v>
      </c>
      <c r="I66" s="1">
        <f>E66/E$69</f>
        <v>-0.84369630441517851</v>
      </c>
      <c r="J66" s="1">
        <f>F66/F$69</f>
        <v>0.33333333333333331</v>
      </c>
    </row>
    <row r="67" spans="2:10" x14ac:dyDescent="0.25">
      <c r="D67" s="1">
        <v>4.196152422706632</v>
      </c>
      <c r="E67" s="1">
        <v>4.9641016151377544</v>
      </c>
      <c r="F67" s="1">
        <v>-2</v>
      </c>
      <c r="H67" s="1">
        <f t="shared" ref="H67:H69" si="0">D67/D$69</f>
        <v>-0.83923048454132643</v>
      </c>
      <c r="I67" s="1">
        <f t="shared" ref="I67:I69" si="1">E67/E$69</f>
        <v>-0.82735026918962573</v>
      </c>
      <c r="J67" s="1">
        <f t="shared" ref="J67:J69" si="2">F67/F$69</f>
        <v>-0.66666666666666663</v>
      </c>
    </row>
    <row r="68" spans="2:10" x14ac:dyDescent="0.25">
      <c r="D68" s="1">
        <v>5</v>
      </c>
      <c r="E68" s="1">
        <v>6</v>
      </c>
      <c r="F68" s="1">
        <v>-3</v>
      </c>
      <c r="H68" s="1">
        <f t="shared" si="0"/>
        <v>-1</v>
      </c>
      <c r="I68" s="1">
        <f t="shared" si="1"/>
        <v>-1</v>
      </c>
      <c r="J68" s="1">
        <f t="shared" si="2"/>
        <v>-1</v>
      </c>
    </row>
    <row r="69" spans="2:10" x14ac:dyDescent="0.25">
      <c r="D69" s="1">
        <v>-5</v>
      </c>
      <c r="E69" s="1">
        <v>-6</v>
      </c>
      <c r="F69" s="1">
        <v>3</v>
      </c>
      <c r="H69" s="1">
        <f t="shared" si="0"/>
        <v>1</v>
      </c>
      <c r="I69" s="1">
        <f t="shared" si="1"/>
        <v>1</v>
      </c>
      <c r="J69" s="1">
        <f t="shared" si="2"/>
        <v>1</v>
      </c>
    </row>
  </sheetData>
  <mergeCells count="1">
    <mergeCell ref="D65:F6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 Robert Sheehy</dc:creator>
  <cp:lastModifiedBy>LECTURER Robert Sheehy</cp:lastModifiedBy>
  <dcterms:created xsi:type="dcterms:W3CDTF">2023-12-05T10:36:26Z</dcterms:created>
  <dcterms:modified xsi:type="dcterms:W3CDTF">2023-12-05T10:55:53Z</dcterms:modified>
</cp:coreProperties>
</file>