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C92554EB-7D29-40A4-BA67-B5E4B44D9D9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J12" i="5"/>
  <c r="H12" i="5"/>
  <c r="G12" i="5"/>
  <c r="F12" i="5"/>
  <c r="Q11" i="5"/>
  <c r="P11" i="5"/>
  <c r="O11" i="5"/>
  <c r="N11" i="5"/>
  <c r="M11" i="5"/>
  <c r="L11" i="5"/>
  <c r="K11" i="5"/>
  <c r="H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E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E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E3" i="5" l="1"/>
  <c r="E5" i="5"/>
  <c r="E2" i="5"/>
  <c r="E4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P15" i="2" l="1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<sst xmlns="http://schemas.openxmlformats.org/spreadsheetml/2006/main" count="48" uniqueCount="40">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</sst>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tabSelected="1" zoomScale="85" zoomScaleNormal="85" workbookViewId="0">
      <pane ySplit="2" topLeftCell="A3" activePane="bottomLeft" state="frozen"/>
      <selection pane="bottomLeft" activeCell="I14" sqref="I14"/>
    </sheetView>
  </sheetViews>
  <sheetFormatPr defaultColWidth="9" defaultRowHeight="13.8" x14ac:dyDescent="0.25"/>
  <cols>
    <col min="1" max="4" width="3.6640625" style="24" customWidth="1"/>
    <col min="5" max="6" width="7.6640625" style="25" customWidth="1"/>
    <col min="7" max="12" width="6.6640625" style="25" customWidth="1"/>
    <col min="13" max="13" width="5" style="25" hidden="1" customWidth="1"/>
    <col min="14" max="14" width="7.88671875" style="25" customWidth="1"/>
    <col min="15" max="17" width="3.6640625" style="24" customWidth="1"/>
    <col min="18" max="18" width="3.6640625" style="25" customWidth="1"/>
  </cols>
  <sheetData>
    <row r="1" spans="1:18" ht="27" customHeight="1" x14ac:dyDescent="0.25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/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77">
        <v>4</v>
      </c>
      <c r="F7" s="41"/>
      <c r="G7" s="42"/>
      <c r="H7" s="42"/>
      <c r="I7" s="42"/>
      <c r="J7" s="42"/>
      <c r="K7" s="67"/>
      <c r="L7" s="42"/>
      <c r="M7" s="67"/>
      <c r="N7" s="78">
        <v>5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1</v>
      </c>
    </row>
    <row r="8" spans="1:18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/>
      <c r="H8" s="37"/>
      <c r="I8" s="37"/>
      <c r="J8" s="37"/>
      <c r="K8" s="40"/>
      <c r="L8" s="37"/>
      <c r="M8" s="40"/>
      <c r="N8" s="66">
        <v>6</v>
      </c>
      <c r="O8" s="33">
        <f t="shared" si="4"/>
        <v>0</v>
      </c>
      <c r="P8" s="33">
        <f t="shared" si="5"/>
        <v>1</v>
      </c>
      <c r="Q8" s="33">
        <f t="shared" si="6"/>
        <v>1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77">
        <v>6</v>
      </c>
      <c r="F9" s="41"/>
      <c r="G9" s="42"/>
      <c r="H9" s="42"/>
      <c r="I9" s="42"/>
      <c r="J9" s="42"/>
      <c r="K9" s="67"/>
      <c r="L9" s="42"/>
      <c r="M9" s="67"/>
      <c r="N9" s="78">
        <v>7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1</v>
      </c>
    </row>
    <row r="10" spans="1:18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/>
      <c r="I10" s="37"/>
      <c r="J10" s="37"/>
      <c r="K10" s="40"/>
      <c r="L10" s="37"/>
      <c r="M10" s="40"/>
      <c r="N10" s="66">
        <v>8</v>
      </c>
      <c r="O10" s="33">
        <f t="shared" si="4"/>
        <v>1</v>
      </c>
      <c r="P10" s="33">
        <f t="shared" si="5"/>
        <v>0</v>
      </c>
      <c r="Q10" s="33">
        <f t="shared" si="6"/>
        <v>0</v>
      </c>
      <c r="R10" s="34">
        <f t="shared" si="7"/>
        <v>0</v>
      </c>
    </row>
    <row r="11" spans="1:18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77">
        <v>8</v>
      </c>
      <c r="F11" s="41"/>
      <c r="G11" s="42"/>
      <c r="H11" s="42"/>
      <c r="I11" s="42"/>
      <c r="J11" s="42"/>
      <c r="K11" s="67"/>
      <c r="L11" s="42"/>
      <c r="M11" s="67"/>
      <c r="N11" s="78">
        <v>9</v>
      </c>
      <c r="O11" s="28">
        <f t="shared" si="4"/>
        <v>1</v>
      </c>
      <c r="P11" s="28">
        <f t="shared" si="5"/>
        <v>0</v>
      </c>
      <c r="Q11" s="28">
        <f t="shared" si="6"/>
        <v>0</v>
      </c>
      <c r="R11" s="29">
        <f t="shared" si="7"/>
        <v>1</v>
      </c>
    </row>
    <row r="12" spans="1:18" ht="16.2" x14ac:dyDescent="0.25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/>
      <c r="I12" s="37"/>
      <c r="J12" s="37"/>
      <c r="K12" s="40"/>
      <c r="L12" s="37"/>
      <c r="M12" s="40"/>
      <c r="N12" s="66">
        <v>10</v>
      </c>
      <c r="O12" s="33">
        <f t="shared" si="4"/>
        <v>1</v>
      </c>
      <c r="P12" s="33">
        <f t="shared" si="5"/>
        <v>0</v>
      </c>
      <c r="Q12" s="33">
        <f t="shared" si="6"/>
        <v>1</v>
      </c>
      <c r="R12" s="34">
        <f t="shared" si="7"/>
        <v>0</v>
      </c>
    </row>
    <row r="13" spans="1:18" ht="16.2" x14ac:dyDescent="0.25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77">
        <v>10</v>
      </c>
      <c r="F13" s="41"/>
      <c r="G13" s="42"/>
      <c r="H13" s="42"/>
      <c r="I13" s="42"/>
      <c r="J13" s="42"/>
      <c r="K13" s="67"/>
      <c r="L13" s="42"/>
      <c r="M13" s="67"/>
      <c r="N13" s="78">
        <v>11</v>
      </c>
      <c r="O13" s="28">
        <f t="shared" si="4"/>
        <v>1</v>
      </c>
      <c r="P13" s="28">
        <f t="shared" si="5"/>
        <v>0</v>
      </c>
      <c r="Q13" s="28">
        <f t="shared" si="6"/>
        <v>1</v>
      </c>
      <c r="R13" s="29">
        <f t="shared" si="7"/>
        <v>1</v>
      </c>
    </row>
    <row r="14" spans="1:18" ht="16.2" x14ac:dyDescent="0.25">
      <c r="A14" s="33">
        <f t="shared" si="0"/>
        <v>1</v>
      </c>
      <c r="B14" s="33">
        <f t="shared" si="1"/>
        <v>0</v>
      </c>
      <c r="C14" s="33">
        <f t="shared" si="2"/>
        <v>1</v>
      </c>
      <c r="D14" s="34">
        <f t="shared" si="3"/>
        <v>1</v>
      </c>
      <c r="E14" s="35">
        <v>11</v>
      </c>
      <c r="F14" s="36"/>
      <c r="G14" s="37"/>
      <c r="H14" s="37"/>
      <c r="I14" s="37"/>
      <c r="J14" s="37"/>
      <c r="K14" s="37"/>
      <c r="L14" s="37"/>
      <c r="M14" s="40"/>
      <c r="N14" s="66">
        <v>0</v>
      </c>
      <c r="O14" s="33">
        <f t="shared" si="4"/>
        <v>0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77"/>
      <c r="F15" s="41"/>
      <c r="G15" s="42"/>
      <c r="H15" s="42"/>
      <c r="I15" s="42"/>
      <c r="J15" s="42"/>
      <c r="K15" s="67"/>
      <c r="L15" s="42"/>
      <c r="M15" s="67"/>
      <c r="N15" s="78"/>
      <c r="O15" s="28" t="str">
        <f t="shared" si="4"/>
        <v/>
      </c>
      <c r="P15" s="28" t="str">
        <f t="shared" si="5"/>
        <v/>
      </c>
      <c r="Q15" s="28" t="str">
        <f t="shared" si="6"/>
        <v/>
      </c>
      <c r="R15" s="29" t="str">
        <f t="shared" si="7"/>
        <v/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6.2" x14ac:dyDescent="0.25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zoomScale="130" zoomScaleNormal="130" workbookViewId="0">
      <pane ySplit="1" topLeftCell="A11" activePane="bottomLeft" state="frozen"/>
      <selection pane="bottomLeft" activeCell="N31" sqref="N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/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</v>
      </c>
      <c r="N5" s="17" t="str">
        <f>IF(状态转换表!O6=1,$M5&amp;"+","")</f>
        <v/>
      </c>
      <c r="O5" s="17" t="str">
        <f>IF(状态转换表!P6=1,$M5&amp;"+","")</f>
        <v>~S3&amp;~S2&amp;S1&amp;S0+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S2&amp;</v>
      </c>
      <c r="C6" s="52" t="str">
        <f>IF(状态转换表!C7=1,状态转换表!C$2&amp;"&amp;",IF(状态转换表!C7=0,"~"&amp;状态转换表!C$2&amp;"&amp;",""))</f>
        <v>~S1&amp;</v>
      </c>
      <c r="D6" s="53" t="str">
        <f>IF(状态转换表!D7=1,状态转换表!D$2&amp;"&amp;",IF(状态转换表!D7=0,"~"&amp;状态转换表!D$2&amp;"&amp;",""))</f>
        <v>~S0&amp;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/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~S3&amp;S2&amp;~S1&amp;~S0</v>
      </c>
      <c r="N6" s="17" t="str">
        <f>IF(状态转换表!O7=1,$M6&amp;"+","")</f>
        <v/>
      </c>
      <c r="O6" s="17" t="str">
        <f>IF(状态转换表!P7=1,$M6&amp;"+","")</f>
        <v>~S3&amp;S2&amp;~S1&amp;~S0+</v>
      </c>
      <c r="P6" s="17" t="str">
        <f>IF(状态转换表!Q7=1,$M6&amp;"+","")</f>
        <v/>
      </c>
      <c r="Q6" s="17" t="str">
        <f>IF(状态转换表!R7=1,$M6&amp;"+","")</f>
        <v>~S3&amp;S2&amp;~S1&amp;~S0+</v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S2&amp;</v>
      </c>
      <c r="C7" s="52" t="str">
        <f>IF(状态转换表!C8=1,状态转换表!C$2&amp;"&amp;",IF(状态转换表!C8=0,"~"&amp;状态转换表!C$2&amp;"&amp;",""))</f>
        <v>~S1&amp;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/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~S3&amp;S2&amp;~S1&amp;S0</v>
      </c>
      <c r="N7" s="17" t="str">
        <f>IF(状态转换表!O8=1,$M7&amp;"+","")</f>
        <v/>
      </c>
      <c r="O7" s="17" t="str">
        <f>IF(状态转换表!P8=1,$M7&amp;"+","")</f>
        <v>~S3&amp;S2&amp;~S1&amp;S0+</v>
      </c>
      <c r="P7" s="17" t="str">
        <f>IF(状态转换表!Q8=1,$M7&amp;"+","")</f>
        <v>~S3&amp;S2&amp;~S1&amp;S0+</v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~S0&amp;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/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~S3&amp;S2&amp;S1&amp;~S0</v>
      </c>
      <c r="N8" s="17" t="str">
        <f>IF(状态转换表!O9=1,$M8&amp;"+","")</f>
        <v/>
      </c>
      <c r="O8" s="17" t="str">
        <f>IF(状态转换表!P9=1,$M8&amp;"+","")</f>
        <v>~S3&amp;S2&amp;S1&amp;~S0+</v>
      </c>
      <c r="P8" s="17" t="str">
        <f>IF(状态转换表!Q9=1,$M8&amp;"+","")</f>
        <v>~S3&amp;S2&amp;S1&amp;~S0+</v>
      </c>
      <c r="Q8" s="17" t="str">
        <f>IF(状态转换表!R9=1,$M8&amp;"+","")</f>
        <v>~S3&amp;S2&amp;S1&amp;~S0+</v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/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~S3&amp;S2&amp;S1&amp;S0</v>
      </c>
      <c r="N9" s="17" t="str">
        <f>IF(状态转换表!O10=1,$M9&amp;"+","")</f>
        <v>~S3&amp;S2&amp;S1&amp;S0+</v>
      </c>
      <c r="O9" s="17" t="str">
        <f>IF(状态转换表!P10=1,$M9&amp;"+","")</f>
        <v/>
      </c>
      <c r="P9" s="17" t="str">
        <f>IF(状态转换表!Q10=1,$M9&amp;"+","")</f>
        <v/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S3&amp;</v>
      </c>
      <c r="B10" s="52" t="str">
        <f>IF(状态转换表!B11=1,状态转换表!B$2&amp;"&amp;",IF(状态转换表!B11=0,"~"&amp;状态转换表!B$2&amp;"&amp;",""))</f>
        <v>~S2&amp;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S3&amp;~S2&amp;~S1&amp;~S0</v>
      </c>
      <c r="N10" s="17" t="str">
        <f>IF(状态转换表!O11=1,$M10&amp;"+","")</f>
        <v>S3&amp;~S2&amp;~S1&amp;~S0+</v>
      </c>
      <c r="O10" s="17" t="str">
        <f>IF(状态转换表!P11=1,$M10&amp;"+","")</f>
        <v/>
      </c>
      <c r="P10" s="17" t="str">
        <f>IF(状态转换表!Q11=1,$M10&amp;"+","")</f>
        <v/>
      </c>
      <c r="Q10" s="17" t="str">
        <f>IF(状态转换表!R11=1,$M10&amp;"+","")</f>
        <v>S3&amp;~S2&amp;~S1&amp;~S0+</v>
      </c>
    </row>
    <row r="11" spans="1:17" ht="14.4" x14ac:dyDescent="0.25">
      <c r="A11" s="48" t="str">
        <f>IF(状态转换表!A12=1,状态转换表!A$2&amp;"&amp;",IF(状态转换表!A12=0,"~"&amp;状态转换表!A$2&amp;"&amp;",""))</f>
        <v>S3&amp;</v>
      </c>
      <c r="B11" s="52" t="str">
        <f>IF(状态转换表!B12=1,状态转换表!B$2&amp;"&amp;",IF(状态转换表!B12=0,"~"&amp;状态转换表!B$2&amp;"&amp;",""))</f>
        <v>~S2&amp;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S3&amp;~S2&amp;~S1&amp;S0</v>
      </c>
      <c r="N11" s="17" t="str">
        <f>IF(状态转换表!O12=1,$M11&amp;"+","")</f>
        <v>S3&amp;~S2&amp;~S1&amp;S0+</v>
      </c>
      <c r="O11" s="17" t="str">
        <f>IF(状态转换表!P12=1,$M11&amp;"+","")</f>
        <v/>
      </c>
      <c r="P11" s="17" t="str">
        <f>IF(状态转换表!Q12=1,$M11&amp;"+","")</f>
        <v>S3&amp;~S2&amp;~S1&amp;S0+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>S3&amp;</v>
      </c>
      <c r="B12" s="52" t="str">
        <f>IF(状态转换表!B13=1,状态转换表!B$2&amp;"&amp;",IF(状态转换表!B13=0,"~"&amp;状态转换表!B$2&amp;"&amp;",""))</f>
        <v>~S2&amp;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S3&amp;~S2&amp;S1&amp;~S0</v>
      </c>
      <c r="N12" s="17" t="str">
        <f>IF(状态转换表!O13=1,$M12&amp;"+","")</f>
        <v>S3&amp;~S2&amp;S1&amp;~S0+</v>
      </c>
      <c r="O12" s="17" t="str">
        <f>IF(状态转换表!P13=1,$M12&amp;"+","")</f>
        <v/>
      </c>
      <c r="P12" s="17" t="str">
        <f>IF(状态转换表!Q13=1,$M12&amp;"+","")</f>
        <v>S3&amp;~S2&amp;S1&amp;~S0+</v>
      </c>
      <c r="Q12" s="17" t="str">
        <f>IF(状态转换表!R13=1,$M12&amp;"+","")</f>
        <v>S3&amp;~S2&amp;S1&amp;~S0+</v>
      </c>
    </row>
    <row r="13" spans="1:17" ht="14.4" x14ac:dyDescent="0.25">
      <c r="A13" s="48" t="str">
        <f>IF(状态转换表!A14=1,状态转换表!A$2&amp;"&amp;",IF(状态转换表!A14=0,"~"&amp;状态转换表!A$2&amp;"&amp;",""))</f>
        <v>S3&amp;</v>
      </c>
      <c r="B13" s="52" t="str">
        <f>IF(状态转换表!B14=1,状态转换表!B$2&amp;"&amp;",IF(状态转换表!B14=0,"~"&amp;状态转换表!B$2&amp;"&amp;",""))</f>
        <v>~S2&amp;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S3&amp;~S2&amp;S1&amp;S0</v>
      </c>
      <c r="N13" s="17" t="str">
        <f>IF(状态转换表!O14=1,$M13&amp;"+","")</f>
        <v/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/>
      </c>
      <c r="B14" s="52" t="str">
        <f>IF(状态转换表!B15=1,状态转换表!B$2&amp;"&amp;",IF(状态转换表!B15=0,"~"&amp;状态转换表!B$2&amp;"&amp;",""))</f>
        <v/>
      </c>
      <c r="C14" s="52" t="str">
        <f>IF(状态转换表!C15=1,状态转换表!C$2&amp;"&amp;",IF(状态转换表!C15=0,"~"&amp;状态转换表!C$2&amp;"&amp;",""))</f>
        <v/>
      </c>
      <c r="D14" s="53" t="str">
        <f>IF(状态转换表!D15=1,状态转换表!D$2&amp;"&amp;",IF(状态转换表!D15=0,"~"&amp;状态转换表!D$2&amp;"&amp;",""))</f>
        <v/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/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~S3&amp;S2&amp;S1&amp;S0+S3&amp;~S2&amp;~S1&amp;~S0+S3&amp;~S2&amp;~S1&amp;S0+S3&amp;~S2&amp;S1&amp;~S0</v>
      </c>
      <c r="O31" s="20" t="str">
        <f>IF(LEN(O32)&gt;1,LEFT(O32,LEN(O32)-1),"")</f>
        <v>~S3&amp;~S2&amp;S1&amp;S0+~S3&amp;S2&amp;~S1&amp;~S0+~S3&amp;S2&amp;~S1&amp;S0+~S3&amp;S2&amp;S1&amp;~S0</v>
      </c>
      <c r="P31" s="20" t="str">
        <f>IF(LEN(P32)&gt;1,LEFT(P32,LEN(P32)-1),"")</f>
        <v>~S3&amp;~S2&amp;~S1&amp;S0+~S3&amp;~S2&amp;S1&amp;~S0+~S3&amp;S2&amp;~S1&amp;S0+~S3&amp;S2&amp;S1&amp;~S0+S3&amp;~S2&amp;~S1&amp;S0+S3&amp;~S2&amp;S1&amp;~S0</v>
      </c>
      <c r="Q31" s="22" t="str">
        <f>IF(LEN(Q32)&gt;1,LEFT(Q32,LEN(Q32)-1),"")</f>
        <v>~S3&amp;~S2&amp;~S1&amp;~S0+~S3&amp;~S2&amp;S1&amp;~S0+~S3&amp;S2&amp;~S1&amp;~S0+~S3&amp;S2&amp;S1&amp;~S0+S3&amp;~S2&amp;~S1&amp;~S0+S3&amp;~S2&amp;S1&amp;~S0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~S3&amp;S2&amp;S1&amp;S0+S3&amp;~S2&amp;~S1&amp;~S0+S3&amp;~S2&amp;~S1&amp;S0+S3&amp;~S2&amp;S1&amp;~S0+</v>
      </c>
      <c r="O32" s="21" t="str">
        <f t="shared" ref="O32:Q32" si="1">CONCATENATE(O2,O3,O4,O5,O6,O7,O8,O9,O10,O11,O12,O13,O14,O15,O16,O17,O18,O19,O20,O21,O22,O23,O24,O25,O26,O27,O28,O29,O30)</f>
        <v>~S3&amp;~S2&amp;S1&amp;S0+~S3&amp;S2&amp;~S1&amp;~S0+~S3&amp;S2&amp;~S1&amp;S0+~S3&amp;S2&amp;S1&amp;~S0+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~S3&amp;~S2&amp;~S1&amp;S0+~S3&amp;~S2&amp;S1&amp;~S0+~S3&amp;S2&amp;~S1&amp;S0+~S3&amp;S2&amp;S1&amp;~S0+S3&amp;~S2&amp;~S1&amp;S0+S3&amp;~S2&amp;S1&amp;~S0+</v>
      </c>
      <c r="Q32" s="21" t="str">
        <f t="shared" si="1"/>
        <v>~S3&amp;~S2&amp;~S1&amp;~S0+~S3&amp;~S2&amp;S1&amp;~S0+~S3&amp;S2&amp;~S1&amp;~S0+~S3&amp;S2&amp;S1&amp;~S0+S3&amp;~S2&amp;~S1&amp;~S0+S3&amp;~S2&amp;S1&amp;~S0+</v>
      </c>
    </row>
    <row r="34" spans="3:15" ht="16.2" x14ac:dyDescent="0.25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6.2" x14ac:dyDescent="0.25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zoomScale="70" zoomScaleNormal="70" workbookViewId="0">
      <selection activeCell="I35" sqref="I35"/>
    </sheetView>
  </sheetViews>
  <sheetFormatPr defaultColWidth="9" defaultRowHeight="13.8" x14ac:dyDescent="0.25"/>
  <cols>
    <col min="1" max="4" width="3.6640625" style="24" customWidth="1"/>
    <col min="5" max="5" width="7.6640625" style="25" customWidth="1"/>
    <col min="6" max="6" width="10.44140625" style="24" customWidth="1"/>
    <col min="7" max="8" width="8.6640625" style="24" customWidth="1"/>
    <col min="9" max="9" width="8.6640625" style="25" customWidth="1"/>
    <col min="10" max="15" width="8.6640625" style="24" customWidth="1"/>
    <col min="16" max="17" width="8.6640625" style="25" customWidth="1"/>
  </cols>
  <sheetData>
    <row r="1" spans="1:17" ht="16.2" x14ac:dyDescent="0.25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>
        <v>1</v>
      </c>
      <c r="H9" s="32"/>
      <c r="I9" s="32"/>
      <c r="J9" s="42"/>
      <c r="K9" s="42"/>
      <c r="L9" s="42">
        <v>1</v>
      </c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>
        <v>1</v>
      </c>
      <c r="H10" s="37"/>
      <c r="I10" s="37"/>
      <c r="J10" s="37"/>
      <c r="K10" s="37"/>
      <c r="L10" s="37"/>
      <c r="M10" s="37">
        <v>1</v>
      </c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>
        <v>1</v>
      </c>
      <c r="K11" s="42"/>
      <c r="L11" s="42"/>
      <c r="M11" s="42"/>
      <c r="N11" s="42"/>
      <c r="O11" s="42"/>
      <c r="P11" s="42"/>
      <c r="Q11" s="42"/>
    </row>
    <row r="12" spans="1:17" ht="16.2" x14ac:dyDescent="0.25">
      <c r="A12" s="33">
        <f t="shared" si="0"/>
        <v>1</v>
      </c>
      <c r="B12" s="33">
        <f t="shared" si="1"/>
        <v>0</v>
      </c>
      <c r="C12" s="33">
        <f t="shared" si="2"/>
        <v>0</v>
      </c>
      <c r="D12" s="34">
        <f t="shared" si="3"/>
        <v>1</v>
      </c>
      <c r="E12" s="35">
        <v>9</v>
      </c>
      <c r="F12" s="36"/>
      <c r="G12" s="37"/>
      <c r="H12" s="37">
        <v>1</v>
      </c>
      <c r="I12" s="37"/>
      <c r="J12" s="37"/>
      <c r="K12" s="37">
        <v>1</v>
      </c>
      <c r="L12" s="37"/>
      <c r="M12" s="37"/>
      <c r="N12" s="37"/>
      <c r="O12" s="37"/>
      <c r="P12" s="37"/>
      <c r="Q12" s="37"/>
    </row>
    <row r="13" spans="1:17" ht="16.2" x14ac:dyDescent="0.25">
      <c r="A13" s="28">
        <f t="shared" si="0"/>
        <v>1</v>
      </c>
      <c r="B13" s="28">
        <f t="shared" si="1"/>
        <v>0</v>
      </c>
      <c r="C13" s="28">
        <f t="shared" si="2"/>
        <v>1</v>
      </c>
      <c r="D13" s="29">
        <f t="shared" si="3"/>
        <v>0</v>
      </c>
      <c r="E13" s="30">
        <v>10</v>
      </c>
      <c r="F13" s="41"/>
      <c r="G13" s="42"/>
      <c r="H13" s="42">
        <v>1</v>
      </c>
      <c r="I13" s="42"/>
      <c r="J13" s="42"/>
      <c r="K13" s="42"/>
      <c r="L13" s="42">
        <v>1</v>
      </c>
      <c r="M13" s="42"/>
      <c r="N13" s="42"/>
      <c r="O13" s="42"/>
      <c r="P13" s="42"/>
      <c r="Q13" s="42"/>
    </row>
    <row r="14" spans="1:17" ht="16.2" x14ac:dyDescent="0.25">
      <c r="A14" s="33">
        <f t="shared" si="0"/>
        <v>1</v>
      </c>
      <c r="B14" s="33">
        <f t="shared" si="1"/>
        <v>0</v>
      </c>
      <c r="C14" s="33">
        <f t="shared" si="2"/>
        <v>1</v>
      </c>
      <c r="D14" s="34">
        <f t="shared" si="3"/>
        <v>1</v>
      </c>
      <c r="E14" s="35">
        <v>11</v>
      </c>
      <c r="F14" s="36"/>
      <c r="G14" s="37"/>
      <c r="H14" s="37">
        <v>1</v>
      </c>
      <c r="I14" s="37"/>
      <c r="J14" s="37"/>
      <c r="K14" s="37"/>
      <c r="L14" s="37"/>
      <c r="M14" s="37">
        <v>1</v>
      </c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opLeftCell="A7" workbookViewId="0">
      <selection activeCell="E36" sqref="E36"/>
    </sheetView>
  </sheetViews>
  <sheetFormatPr defaultColWidth="9" defaultRowHeight="13.8" x14ac:dyDescent="0.25"/>
  <cols>
    <col min="1" max="4" width="4.6640625" customWidth="1"/>
    <col min="5" max="5" width="14.21875" style="1" customWidth="1"/>
    <col min="6" max="6" width="8.6640625" customWidth="1"/>
    <col min="7" max="7" width="9.44140625" customWidth="1"/>
    <col min="8" max="12" width="8.664062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>~S3&amp;S2&amp;S1&amp;~S0+</v>
      </c>
      <c r="H8" s="17" t="str">
        <f>IF(输出函数真值表!H9=1,$E8&amp;"+","")</f>
        <v/>
      </c>
      <c r="I8" s="17" t="str">
        <f>IF(输出函数真值表!I9=1,$E8&amp;"+","")</f>
        <v/>
      </c>
      <c r="J8" s="17" t="str">
        <f>IF(输出函数真值表!J9=1,$E8&amp;"+","")</f>
        <v/>
      </c>
      <c r="K8" s="16" t="str">
        <f>IF(输出函数真值表!K9=1,$E8&amp;"+","")</f>
        <v/>
      </c>
      <c r="L8" s="16" t="str">
        <f>IF(输出函数真值表!L9=1,$E8&amp;"+","")</f>
        <v>~S3&amp;S2&amp;S1&amp;~S0+</v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>~S3&amp;S2&amp;S1&amp;S0+</v>
      </c>
      <c r="H9" s="17" t="str">
        <f>IF(输出函数真值表!H10=1,$E9&amp;"+","")</f>
        <v/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/>
      </c>
      <c r="L9" s="16" t="str">
        <f>IF(输出函数真值表!L10=1,$E9&amp;"+","")</f>
        <v/>
      </c>
      <c r="M9" s="16" t="str">
        <f>IF(输出函数真值表!M10=1,$E9&amp;"+","")</f>
        <v>~S3&amp;S2&amp;S1&amp;S0+</v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>S3&amp;~S2&amp;~S1&amp;~S0+</v>
      </c>
      <c r="K10" s="16" t="str">
        <f>IF(输出函数真值表!K11=1,$E10&amp;"+","")</f>
        <v/>
      </c>
      <c r="L10" s="16" t="str">
        <f>IF(输出函数真值表!L11=1,$E10&amp;"+","")</f>
        <v/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>S3&amp;</v>
      </c>
      <c r="B11" s="6" t="str">
        <f>IF(输出函数真值表!B12=1,输出函数真值表!B$2&amp;"&amp;",IF(输出函数真值表!B12=0,"~"&amp;输出函数真值表!B$2&amp;"&amp;",""))</f>
        <v>~S2&amp;</v>
      </c>
      <c r="C11" s="6" t="str">
        <f>IF(输出函数真值表!C12=1,输出函数真值表!C$2&amp;"&amp;",IF(输出函数真值表!C12=0,"~"&amp;输出函数真值表!C$2&amp;"&amp;",""))</f>
        <v>~S1&amp;</v>
      </c>
      <c r="D11" s="7" t="str">
        <f>IF(输出函数真值表!D12=1,输出函数真值表!D$2&amp;"&amp;",IF(输出函数真值表!D12=0,"~"&amp;输出函数真值表!D$2&amp;"&amp;",""))</f>
        <v>S0&amp;</v>
      </c>
      <c r="E11" s="15" t="str">
        <f t="shared" si="0"/>
        <v>S3&amp;~S2&amp;~S1&amp;S0</v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>S3&amp;~S2&amp;~S1&amp;S0+</v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>S3&amp;~S2&amp;~S1&amp;S0+</v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>S3&amp;</v>
      </c>
      <c r="B12" s="6" t="str">
        <f>IF(输出函数真值表!B13=1,输出函数真值表!B$2&amp;"&amp;",IF(输出函数真值表!B13=0,"~"&amp;输出函数真值表!B$2&amp;"&amp;",""))</f>
        <v>~S2&amp;</v>
      </c>
      <c r="C12" s="6" t="str">
        <f>IF(输出函数真值表!C13=1,输出函数真值表!C$2&amp;"&amp;",IF(输出函数真值表!C13=0,"~"&amp;输出函数真值表!C$2&amp;"&amp;",""))</f>
        <v>S1&amp;</v>
      </c>
      <c r="D12" s="7" t="str">
        <f>IF(输出函数真值表!D13=1,输出函数真值表!D$2&amp;"&amp;",IF(输出函数真值表!D13=0,"~"&amp;输出函数真值表!D$2&amp;"&amp;",""))</f>
        <v>~S0&amp;</v>
      </c>
      <c r="E12" s="15" t="str">
        <f t="shared" si="0"/>
        <v>S3&amp;~S2&amp;S1&amp;~S0</v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>S3&amp;~S2&amp;S1&amp;~S0+</v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>S3&amp;~S2&amp;S1&amp;~S0+</v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>S3&amp;</v>
      </c>
      <c r="B13" s="6" t="str">
        <f>IF(输出函数真值表!B14=1,输出函数真值表!B$2&amp;"&amp;",IF(输出函数真值表!B14=0,"~"&amp;输出函数真值表!B$2&amp;"&amp;",""))</f>
        <v>~S2&amp;</v>
      </c>
      <c r="C13" s="6" t="str">
        <f>IF(输出函数真值表!C14=1,输出函数真值表!C$2&amp;"&amp;",IF(输出函数真值表!C14=0,"~"&amp;输出函数真值表!C$2&amp;"&amp;",""))</f>
        <v>S1&amp;</v>
      </c>
      <c r="D13" s="7" t="str">
        <f>IF(输出函数真值表!D14=1,输出函数真值表!D$2&amp;"&amp;",IF(输出函数真值表!D14=0,"~"&amp;输出函数真值表!D$2&amp;"&amp;",""))</f>
        <v>S0&amp;</v>
      </c>
      <c r="E13" s="15" t="str">
        <f t="shared" si="0"/>
        <v>S3&amp;~S2&amp;S1&amp;S0</v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>S3&amp;~S2&amp;S1&amp;S0+</v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>S3&amp;~S2&amp;S1&amp;S0+</v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~S3&amp;S2&amp;~S1&amp;~S0+~S3&amp;S2&amp;~S1&amp;S0+~S3&amp;S2&amp;S1&amp;~S0+~S3&amp;S2&amp;S1&amp;S0</v>
      </c>
      <c r="H31" s="20" t="str">
        <f t="shared" si="1"/>
        <v>S3&amp;~S2&amp;~S1&amp;~S0+S3&amp;~S2&amp;~S1&amp;S0+S3&amp;~S2&amp;S1&amp;~S0+S3&amp;~S2&amp;S1&amp;S0</v>
      </c>
      <c r="I31" s="20" t="str">
        <f t="shared" si="1"/>
        <v/>
      </c>
      <c r="J31" s="20" t="str">
        <f t="shared" si="1"/>
        <v>~S3&amp;~S2&amp;~S1&amp;~S0+~S3&amp;S2&amp;~S1&amp;~S0+S3&amp;~S2&amp;~S1&amp;~S0</v>
      </c>
      <c r="K31" s="20" t="str">
        <f t="shared" si="1"/>
        <v>~S3&amp;~S2&amp;~S1&amp;S0+~S3&amp;S2&amp;~S1&amp;S0+S3&amp;~S2&amp;~S1&amp;S0</v>
      </c>
      <c r="L31" s="22" t="str">
        <f t="shared" si="1"/>
        <v>~S3&amp;~S2&amp;S1&amp;~S0+~S3&amp;S2&amp;S1&amp;~S0+S3&amp;~S2&amp;S1&amp;~S0</v>
      </c>
      <c r="M31" s="22" t="str">
        <f t="shared" si="1"/>
        <v>~S3&amp;~S2&amp;S1&amp;S0+~S3&amp;S2&amp;S1&amp;S0+S3&amp;~S2&amp;S1&amp;S0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~S3&amp;S2&amp;~S1&amp;~S0+~S3&amp;S2&amp;~S1&amp;S0+~S3&amp;S2&amp;S1&amp;~S0+~S3&amp;S2&amp;S1&amp;S0+</v>
      </c>
      <c r="H32" s="21" t="str">
        <f t="shared" si="2"/>
        <v>S3&amp;~S2&amp;~S1&amp;~S0+S3&amp;~S2&amp;~S1&amp;S0+S3&amp;~S2&amp;S1&amp;~S0+S3&amp;~S2&amp;S1&amp;S0+</v>
      </c>
      <c r="I32" s="21" t="str">
        <f t="shared" si="2"/>
        <v/>
      </c>
      <c r="J32" s="21" t="str">
        <f t="shared" si="2"/>
        <v>~S3&amp;~S2&amp;~S1&amp;~S0+~S3&amp;S2&amp;~S1&amp;~S0+S3&amp;~S2&amp;~S1&amp;~S0+</v>
      </c>
      <c r="K32" s="21" t="str">
        <f t="shared" si="2"/>
        <v>~S3&amp;~S2&amp;~S1&amp;S0+~S3&amp;S2&amp;~S1&amp;S0+S3&amp;~S2&amp;~S1&amp;S0+</v>
      </c>
      <c r="L32" s="21" t="str">
        <f t="shared" si="2"/>
        <v>~S3&amp;~S2&amp;S1&amp;~S0+~S3&amp;S2&amp;S1&amp;~S0+S3&amp;~S2&amp;S1&amp;~S0+</v>
      </c>
      <c r="M32" s="21" t="str">
        <f t="shared" si="2"/>
        <v>~S3&amp;~S2&amp;S1&amp;S0+~S3&amp;S2&amp;S1&amp;S0+S3&amp;~S2&amp;S1&amp;S0+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2" x14ac:dyDescent="0.25">
      <c r="D34" s="12"/>
    </row>
    <row r="36" spans="4:13" ht="16.2" x14ac:dyDescent="0.25">
      <c r="G36" s="23" t="s">
        <v>22</v>
      </c>
    </row>
    <row r="37" spans="4:13" ht="16.2" x14ac:dyDescent="0.25">
      <c r="E37" s="79"/>
      <c r="F37" s="79"/>
    </row>
    <row r="39" spans="4:13" ht="16.2" x14ac:dyDescent="0.25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2022-06-23T06:11:27Z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