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FH_Informationsmanagement\5. Semester\BAC2 - Bachelorarbeit2\BPMN20OntologyTester\resource\testresults\TestingConceptAdjustment\"/>
    </mc:Choice>
  </mc:AlternateContent>
  <xr:revisionPtr revIDLastSave="0" documentId="13_ncr:1_{D253D77D-1439-4632-B663-CCE1E93F9EB2}" xr6:coauthVersionLast="40" xr6:coauthVersionMax="40" xr10:uidLastSave="{00000000-0000-0000-0000-000000000000}"/>
  <bookViews>
    <workbookView xWindow="0" yWindow="0" windowWidth="19950" windowHeight="8370" xr2:uid="{F7FC60CB-E906-4726-9560-8DAA6A0262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G3" i="1"/>
  <c r="G4" i="1"/>
  <c r="G5" i="1"/>
  <c r="F4" i="1"/>
  <c r="F5" i="1"/>
  <c r="F3" i="1"/>
  <c r="F19" i="1" l="1"/>
  <c r="G19" i="1"/>
</calcChain>
</file>

<file path=xl/sharedStrings.xml><?xml version="1.0" encoding="utf-8"?>
<sst xmlns="http://schemas.openxmlformats.org/spreadsheetml/2006/main" count="26" uniqueCount="24">
  <si>
    <t>Model1</t>
  </si>
  <si>
    <t>Model3</t>
  </si>
  <si>
    <t>Model2</t>
  </si>
  <si>
    <t>Nodes</t>
  </si>
  <si>
    <t>Restr</t>
  </si>
  <si>
    <t>Neu</t>
  </si>
  <si>
    <t>Einsparung</t>
  </si>
  <si>
    <t>Nodes(%)</t>
  </si>
  <si>
    <t>Restr(%)</t>
  </si>
  <si>
    <t>A.1.0.bpmn</t>
  </si>
  <si>
    <t>A.2.0.bpmn</t>
  </si>
  <si>
    <t>A.2.1.bpmn</t>
  </si>
  <si>
    <t>A.3.0.bpmn</t>
  </si>
  <si>
    <t>A.4.1.bpmn</t>
  </si>
  <si>
    <t>A.4.0.bpmn</t>
  </si>
  <si>
    <t>B.1.0.bpmn</t>
  </si>
  <si>
    <t>B.2.0.bpmn</t>
  </si>
  <si>
    <t>C.1.0.bpmn</t>
  </si>
  <si>
    <t>C.2.0.bpmn</t>
  </si>
  <si>
    <t>C.3.0.bpmn</t>
  </si>
  <si>
    <t>C.4.0.bpmn</t>
  </si>
  <si>
    <t>C.1.1.bpmn</t>
  </si>
  <si>
    <t>Arth. Mittel</t>
  </si>
  <si>
    <t>Alt (erste Explorative Tests)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</si>
</sst>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9" fontId="0" fillId="0" borderId="8" xfId="1" applyFont="1" applyBorder="1"/>
    <xf numFmtId="0" fontId="0" fillId="0" borderId="5" xfId="0" applyBorder="1"/>
    <xf numFmtId="0" fontId="0" fillId="0" borderId="8" xfId="0" applyBorder="1"/>
    <xf numFmtId="9" fontId="0" fillId="0" borderId="0" xfId="1" applyFont="1" applyBorder="1"/>
    <xf numFmtId="9" fontId="0" fillId="0" borderId="7" xfId="1" applyFont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9" fontId="0" fillId="0" borderId="2" xfId="1" applyFont="1" applyBorder="1"/>
    <xf numFmtId="9" fontId="0" fillId="0" borderId="3" xfId="1" applyFont="1" applyBorder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62AD-628C-40EC-9426-A5FE064D01E6}">
  <dimension ref="A1:G19"/>
  <sheetViews>
    <sheetView tabSelected="1" workbookViewId="0">
      <selection activeCell="E21" sqref="E21"/>
    </sheetView>
  </sheetViews>
  <sheetFormatPr baseColWidth="10" defaultRowHeight="15" x14ac:dyDescent="0.25"/>
  <sheetData>
    <row r="1" spans="1:7" x14ac:dyDescent="0.25">
      <c r="B1" s="20" t="s">
        <v>23</v>
      </c>
      <c r="C1" s="21"/>
      <c r="D1" s="20" t="s">
        <v>5</v>
      </c>
      <c r="E1" s="21"/>
      <c r="F1" s="21" t="s">
        <v>6</v>
      </c>
      <c r="G1" s="22"/>
    </row>
    <row r="2" spans="1:7" x14ac:dyDescent="0.25">
      <c r="B2" s="11" t="s">
        <v>3</v>
      </c>
      <c r="C2" s="12" t="s">
        <v>4</v>
      </c>
      <c r="D2" s="11" t="s">
        <v>3</v>
      </c>
      <c r="E2" s="12" t="s">
        <v>4</v>
      </c>
      <c r="F2" s="12" t="s">
        <v>7</v>
      </c>
      <c r="G2" s="13" t="s">
        <v>8</v>
      </c>
    </row>
    <row r="3" spans="1:7" x14ac:dyDescent="0.25">
      <c r="A3" t="s">
        <v>0</v>
      </c>
      <c r="B3" s="2">
        <v>16</v>
      </c>
      <c r="C3" s="1">
        <v>40</v>
      </c>
      <c r="D3" s="2">
        <v>2</v>
      </c>
      <c r="E3" s="1">
        <v>2</v>
      </c>
      <c r="F3" s="9">
        <f>1-(D3/B3)</f>
        <v>0.875</v>
      </c>
      <c r="G3" s="3">
        <f>1-(E3/C3)</f>
        <v>0.95</v>
      </c>
    </row>
    <row r="4" spans="1:7" x14ac:dyDescent="0.25">
      <c r="A4" t="s">
        <v>2</v>
      </c>
      <c r="B4" s="2">
        <v>17</v>
      </c>
      <c r="C4" s="1">
        <v>43</v>
      </c>
      <c r="D4" s="2">
        <v>2</v>
      </c>
      <c r="E4" s="1">
        <v>2</v>
      </c>
      <c r="F4" s="9">
        <f t="shared" ref="F4:G6" si="0">1-(D4/B4)</f>
        <v>0.88235294117647056</v>
      </c>
      <c r="G4" s="3">
        <f t="shared" si="0"/>
        <v>0.95348837209302328</v>
      </c>
    </row>
    <row r="5" spans="1:7" ht="15.75" thickBot="1" x14ac:dyDescent="0.3">
      <c r="A5" t="s">
        <v>1</v>
      </c>
      <c r="B5" s="4">
        <v>22</v>
      </c>
      <c r="C5" s="5">
        <v>64</v>
      </c>
      <c r="D5" s="4">
        <v>1</v>
      </c>
      <c r="E5" s="5">
        <v>1</v>
      </c>
      <c r="F5" s="10">
        <f t="shared" si="0"/>
        <v>0.95454545454545459</v>
      </c>
      <c r="G5" s="6">
        <f t="shared" si="0"/>
        <v>0.984375</v>
      </c>
    </row>
    <row r="6" spans="1:7" x14ac:dyDescent="0.25">
      <c r="A6" t="s">
        <v>9</v>
      </c>
      <c r="B6" s="14">
        <v>7</v>
      </c>
      <c r="C6" s="15">
        <v>13</v>
      </c>
      <c r="D6" s="14">
        <v>0</v>
      </c>
      <c r="E6" s="16">
        <v>0</v>
      </c>
      <c r="F6" s="17">
        <f t="shared" si="0"/>
        <v>1</v>
      </c>
      <c r="G6" s="18">
        <f t="shared" si="0"/>
        <v>1</v>
      </c>
    </row>
    <row r="7" spans="1:7" x14ac:dyDescent="0.25">
      <c r="A7" t="s">
        <v>10</v>
      </c>
      <c r="B7" s="2">
        <v>16</v>
      </c>
      <c r="C7" s="7">
        <v>28</v>
      </c>
      <c r="D7" s="2">
        <v>0</v>
      </c>
      <c r="E7" s="1">
        <v>0</v>
      </c>
      <c r="F7" s="9">
        <f t="shared" ref="F7:F18" si="1">1-(D7/B7)</f>
        <v>1</v>
      </c>
      <c r="G7" s="3">
        <f t="shared" ref="G7:G18" si="2">1-(E7/C7)</f>
        <v>1</v>
      </c>
    </row>
    <row r="8" spans="1:7" x14ac:dyDescent="0.25">
      <c r="A8" t="s">
        <v>11</v>
      </c>
      <c r="B8" s="2">
        <v>17</v>
      </c>
      <c r="C8" s="7">
        <v>29</v>
      </c>
      <c r="D8" s="2">
        <v>0</v>
      </c>
      <c r="E8" s="1">
        <v>0</v>
      </c>
      <c r="F8" s="9">
        <f t="shared" si="1"/>
        <v>1</v>
      </c>
      <c r="G8" s="3">
        <f t="shared" si="2"/>
        <v>1</v>
      </c>
    </row>
    <row r="9" spans="1:7" x14ac:dyDescent="0.25">
      <c r="A9" t="s">
        <v>12</v>
      </c>
      <c r="B9" s="2">
        <v>16</v>
      </c>
      <c r="C9" s="7">
        <v>38</v>
      </c>
      <c r="D9" s="2">
        <v>0</v>
      </c>
      <c r="E9" s="1">
        <v>0</v>
      </c>
      <c r="F9" s="9">
        <f t="shared" si="1"/>
        <v>1</v>
      </c>
      <c r="G9" s="3">
        <f t="shared" si="2"/>
        <v>1</v>
      </c>
    </row>
    <row r="10" spans="1:7" x14ac:dyDescent="0.25">
      <c r="A10" t="s">
        <v>14</v>
      </c>
      <c r="B10" s="2">
        <v>16</v>
      </c>
      <c r="C10" s="7">
        <v>36</v>
      </c>
      <c r="D10" s="2">
        <v>3</v>
      </c>
      <c r="E10" s="1">
        <v>3</v>
      </c>
      <c r="F10" s="9">
        <f t="shared" si="1"/>
        <v>0.8125</v>
      </c>
      <c r="G10" s="3">
        <f t="shared" si="2"/>
        <v>0.91666666666666663</v>
      </c>
    </row>
    <row r="11" spans="1:7" x14ac:dyDescent="0.25">
      <c r="A11" t="s">
        <v>13</v>
      </c>
      <c r="B11" s="2">
        <v>10</v>
      </c>
      <c r="C11" s="7">
        <v>38</v>
      </c>
      <c r="D11" s="2">
        <v>1</v>
      </c>
      <c r="E11" s="23">
        <v>1</v>
      </c>
      <c r="F11" s="9">
        <f t="shared" si="1"/>
        <v>0.9</v>
      </c>
      <c r="G11" s="3">
        <f t="shared" si="2"/>
        <v>0.97368421052631582</v>
      </c>
    </row>
    <row r="12" spans="1:7" x14ac:dyDescent="0.25">
      <c r="A12" t="s">
        <v>15</v>
      </c>
      <c r="B12" s="2">
        <v>44</v>
      </c>
      <c r="C12" s="7">
        <v>105</v>
      </c>
      <c r="D12" s="2">
        <v>7</v>
      </c>
      <c r="E12" s="1">
        <v>7</v>
      </c>
      <c r="F12" s="9">
        <f t="shared" si="1"/>
        <v>0.84090909090909094</v>
      </c>
      <c r="G12" s="3">
        <f t="shared" si="2"/>
        <v>0.93333333333333335</v>
      </c>
    </row>
    <row r="13" spans="1:7" x14ac:dyDescent="0.25">
      <c r="A13" t="s">
        <v>16</v>
      </c>
      <c r="B13" s="2">
        <v>134</v>
      </c>
      <c r="C13" s="7">
        <v>326</v>
      </c>
      <c r="D13" s="2">
        <v>11</v>
      </c>
      <c r="E13" s="1">
        <v>11</v>
      </c>
      <c r="F13" s="9">
        <f t="shared" si="1"/>
        <v>0.91791044776119401</v>
      </c>
      <c r="G13" s="3">
        <f t="shared" si="2"/>
        <v>0.96625766871165641</v>
      </c>
    </row>
    <row r="14" spans="1:7" x14ac:dyDescent="0.25">
      <c r="A14" t="s">
        <v>17</v>
      </c>
      <c r="B14" s="2">
        <v>15</v>
      </c>
      <c r="C14" s="7">
        <v>58</v>
      </c>
      <c r="D14" s="2">
        <v>7</v>
      </c>
      <c r="E14" s="1">
        <v>7</v>
      </c>
      <c r="F14" s="9">
        <f t="shared" si="1"/>
        <v>0.53333333333333333</v>
      </c>
      <c r="G14" s="3">
        <f t="shared" si="2"/>
        <v>0.87931034482758619</v>
      </c>
    </row>
    <row r="15" spans="1:7" x14ac:dyDescent="0.25">
      <c r="A15" t="s">
        <v>21</v>
      </c>
      <c r="B15" s="2">
        <v>14</v>
      </c>
      <c r="C15" s="7">
        <v>45</v>
      </c>
      <c r="D15" s="2">
        <v>1</v>
      </c>
      <c r="E15" s="23">
        <v>1</v>
      </c>
      <c r="F15" s="9">
        <f t="shared" si="1"/>
        <v>0.9285714285714286</v>
      </c>
      <c r="G15" s="3">
        <f t="shared" si="2"/>
        <v>0.97777777777777775</v>
      </c>
    </row>
    <row r="16" spans="1:7" x14ac:dyDescent="0.25">
      <c r="A16" t="s">
        <v>18</v>
      </c>
      <c r="B16" s="2">
        <v>32</v>
      </c>
      <c r="C16" s="7">
        <v>71</v>
      </c>
      <c r="D16" s="2">
        <v>11</v>
      </c>
      <c r="E16" s="23">
        <v>11</v>
      </c>
      <c r="F16" s="9">
        <f t="shared" si="1"/>
        <v>0.65625</v>
      </c>
      <c r="G16" s="3">
        <f t="shared" si="2"/>
        <v>0.84507042253521125</v>
      </c>
    </row>
    <row r="17" spans="1:7" x14ac:dyDescent="0.25">
      <c r="A17" t="s">
        <v>19</v>
      </c>
      <c r="B17" s="2">
        <v>25</v>
      </c>
      <c r="C17" s="7">
        <v>53</v>
      </c>
      <c r="D17" s="2">
        <v>0</v>
      </c>
      <c r="E17" s="23">
        <v>0</v>
      </c>
      <c r="F17" s="9">
        <f t="shared" si="1"/>
        <v>1</v>
      </c>
      <c r="G17" s="3">
        <f t="shared" si="2"/>
        <v>1</v>
      </c>
    </row>
    <row r="18" spans="1:7" ht="15.75" thickBot="1" x14ac:dyDescent="0.3">
      <c r="A18" t="s">
        <v>20</v>
      </c>
      <c r="B18" s="4">
        <v>75</v>
      </c>
      <c r="C18" s="8">
        <v>149</v>
      </c>
      <c r="D18" s="4">
        <v>12</v>
      </c>
      <c r="E18" s="5">
        <v>12</v>
      </c>
      <c r="F18" s="10">
        <f t="shared" si="1"/>
        <v>0.84</v>
      </c>
      <c r="G18" s="6">
        <f t="shared" si="2"/>
        <v>0.91946308724832215</v>
      </c>
    </row>
    <row r="19" spans="1:7" x14ac:dyDescent="0.25">
      <c r="E19" t="s">
        <v>22</v>
      </c>
      <c r="F19" s="19">
        <f>AVERAGE(F3:F18)</f>
        <v>0.88383579351856079</v>
      </c>
      <c r="G19" s="19">
        <f>AVERAGE(G3:G18)</f>
        <v>0.95621418023249327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Hoe</dc:creator>
  <cp:lastModifiedBy>Alex Hoe</cp:lastModifiedBy>
  <dcterms:created xsi:type="dcterms:W3CDTF">2019-01-08T07:58:26Z</dcterms:created>
  <dcterms:modified xsi:type="dcterms:W3CDTF">2019-01-22T15:15:22Z</dcterms:modified>
</cp:coreProperties>
</file>