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4.xml" ContentType="application/vnd.ms-excel.person+xml"/>
  <Override PartName="/xl/persons/person2.xml" ContentType="application/vnd.ms-excel.person+xml"/>
  <Override PartName="/xl/persons/person7.xml" ContentType="application/vnd.ms-excel.person+xml"/>
  <Override PartName="/xl/persons/person10.xml" ContentType="application/vnd.ms-excel.person+xml"/>
  <Override PartName="/xl/persons/person1.xml" ContentType="application/vnd.ms-excel.person+xml"/>
  <Override PartName="/xl/persons/person6.xml" ContentType="application/vnd.ms-excel.person+xml"/>
  <Override PartName="/xl/persons/person5.xml" ContentType="application/vnd.ms-excel.person+xml"/>
  <Override PartName="/xl/persons/person8.xml" ContentType="application/vnd.ms-excel.person+xml"/>
  <Override PartName="/xl/persons/person0.xml" ContentType="application/vnd.ms-excel.person+xml"/>
  <Override PartName="/xl/persons/person3.xml" ContentType="application/vnd.ms-excel.person+xml"/>
  <Override PartName="/xl/persons/person11.xml" ContentType="application/vnd.ms-excel.person+xml"/>
  <Override PartName="/xl/persons/person13.xml" ContentType="application/vnd.ms-excel.person+xml"/>
  <Override PartName="/xl/persons/person9.xml" ContentType="application/vnd.ms-excel.person+xml"/>
  <Override PartName="/xl/persons/person12.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https://d.docs.live.net/8f9095450036f57c/ドキュメント/"/>
    </mc:Choice>
  </mc:AlternateContent>
  <xr:revisionPtr revIDLastSave="64" documentId="13_ncr:1_{C8B576C6-1DCB-4DD0-9917-F871B63CC102}" xr6:coauthVersionLast="47" xr6:coauthVersionMax="47" xr10:uidLastSave="{9A8C1B44-A374-412B-A903-6A5C73B225E3}"/>
  <bookViews>
    <workbookView xWindow="10130" yWindow="1130" windowWidth="22610" windowHeight="18960" xr2:uid="{00000000-000D-0000-FFFF-FFFF00000000}"/>
  </bookViews>
  <sheets>
    <sheet name="日本語" sheetId="9" r:id="rId1"/>
    <sheet name="English" sheetId="6" r:id="rId2"/>
    <sheet name="中文" sheetId="7" r:id="rId3"/>
    <sheet name="PR" sheetId="5"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日本語!$A$1:$AB$203</definedName>
  </definedNames>
  <calcPr calcId="191029"/>
  <fileRecoveryPr autoRecover="0"/>
</workbook>
</file>

<file path=xl/calcChain.xml><?xml version="1.0" encoding="utf-8"?>
<calcChain xmlns="http://schemas.openxmlformats.org/spreadsheetml/2006/main">
  <c r="B187" i="9" l="1"/>
  <c r="B192" i="9"/>
  <c r="B182" i="9"/>
  <c r="B177" i="9"/>
  <c r="B172" i="9"/>
  <c r="B167" i="9"/>
  <c r="B162" i="9"/>
  <c r="B137" i="9"/>
  <c r="B157" i="9"/>
  <c r="B152" i="9"/>
  <c r="B147" i="9"/>
  <c r="B142" i="9"/>
  <c r="B207" i="9" l="1"/>
  <c r="B202" i="9"/>
  <c r="B132" i="9"/>
  <c r="B127" i="9"/>
  <c r="B122" i="9"/>
  <c r="B117" i="9"/>
  <c r="B112" i="9"/>
  <c r="B107" i="9"/>
  <c r="B102" i="9"/>
  <c r="B97" i="9"/>
  <c r="B92" i="9"/>
  <c r="B87" i="9"/>
  <c r="B82" i="9"/>
  <c r="B77" i="9"/>
  <c r="B72" i="9"/>
  <c r="B67" i="9"/>
  <c r="S4" i="9"/>
  <c r="W2" i="9"/>
</calcChain>
</file>

<file path=xl/sharedStrings.xml><?xml version="1.0" encoding="utf-8"?>
<sst xmlns="http://schemas.openxmlformats.org/spreadsheetml/2006/main" count="576" uniqueCount="425">
  <si>
    <t>性別</t>
  </si>
  <si>
    <t>男</t>
  </si>
  <si>
    <t>32</t>
  </si>
  <si>
    <t>2017/4～2017/5</t>
    <phoneticPr fontId="1" type="noConversion"/>
  </si>
  <si>
    <t>-</t>
    <phoneticPr fontId="1" type="noConversion"/>
  </si>
  <si>
    <t>2012/04～2014/04</t>
    <phoneticPr fontId="1" type="noConversion"/>
  </si>
  <si>
    <t>1,2,3,4,5,6,7,8</t>
    <phoneticPr fontId="1" type="noConversion"/>
  </si>
  <si>
    <t>C言語
C++</t>
    <rPh sb="1" eb="3">
      <t>ｹﾞﾝｺﾞ</t>
    </rPh>
    <phoneticPr fontId="1" type="noConversion"/>
  </si>
  <si>
    <t>2015/06～2015/08</t>
    <phoneticPr fontId="1" type="noConversion"/>
  </si>
  <si>
    <t>2016/11～2016/12</t>
    <phoneticPr fontId="1" type="noConversion"/>
  </si>
  <si>
    <t>3,4,6,7</t>
    <phoneticPr fontId="1" type="noConversion"/>
  </si>
  <si>
    <t>2017/6～2017/8</t>
    <phoneticPr fontId="1" type="noConversion"/>
  </si>
  <si>
    <t>Accsess VBA
SQL</t>
    <phoneticPr fontId="1" type="noConversion"/>
  </si>
  <si>
    <t>2.    College English Test 6  qualficaton.   I spent 1.5 years on  preparing  lessons for the GRE test.</t>
    <phoneticPr fontId="11"/>
  </si>
  <si>
    <t xml:space="preserve">3.   I finished master degeree paper in the University of Science and Tecnology of China (USTC)from 2012 to 2014.  And learned the basic computer concept, </t>
    <phoneticPr fontId="11"/>
  </si>
  <si>
    <t>1.   10 kilometers running   :  45 minutes.</t>
    <phoneticPr fontId="11"/>
  </si>
  <si>
    <t>5.   I write about 10 thousand rows C/C++ code on research of sudoku algorithm, which is published on my private blog page.</t>
    <phoneticPr fontId="11"/>
  </si>
  <si>
    <t>Windows7</t>
    <phoneticPr fontId="1" type="noConversion"/>
  </si>
  <si>
    <t>Shell(Bash)
PL/SQL</t>
    <phoneticPr fontId="1" type="noConversion"/>
  </si>
  <si>
    <t>Excel VBA
Photoshop
C＋＋</t>
    <phoneticPr fontId="1" type="noConversion"/>
  </si>
  <si>
    <t>4,5,6,8,9</t>
    <phoneticPr fontId="1" type="noConversion"/>
  </si>
  <si>
    <t>2016/03～2016/10</t>
    <phoneticPr fontId="1" type="noConversion"/>
  </si>
  <si>
    <t>Windows10</t>
    <phoneticPr fontId="1" type="noConversion"/>
  </si>
  <si>
    <t>2015/09～2015/12</t>
    <phoneticPr fontId="1" type="noConversion"/>
  </si>
  <si>
    <t>4,5,6,7</t>
    <phoneticPr fontId="1" type="noConversion"/>
  </si>
  <si>
    <t>Accsess VBA
SQL</t>
    <phoneticPr fontId="1" type="noConversion"/>
  </si>
  <si>
    <t>Java8
HTML/CSS
SQL</t>
    <phoneticPr fontId="1" type="noConversion"/>
  </si>
  <si>
    <t>3,4</t>
    <phoneticPr fontId="1" type="noConversion"/>
  </si>
  <si>
    <t>work period</t>
    <phoneticPr fontId="11"/>
  </si>
  <si>
    <t>OS</t>
    <phoneticPr fontId="11"/>
  </si>
  <si>
    <t>work classification</t>
  </si>
  <si>
    <t>contents</t>
    <phoneticPr fontId="11"/>
  </si>
  <si>
    <t>appeal point</t>
    <phoneticPr fontId="11"/>
  </si>
  <si>
    <t xml:space="preserve"> qualification</t>
    <phoneticPr fontId="11"/>
  </si>
  <si>
    <t>a.team leader　ｂ.sub leader　ｃ.member</t>
    <phoneticPr fontId="11"/>
  </si>
  <si>
    <t>personnel classification</t>
    <phoneticPr fontId="11"/>
  </si>
  <si>
    <t>work classification</t>
    <phoneticPr fontId="11"/>
  </si>
  <si>
    <t>NE:network engineer　SE:system engineer　PG:programmer　OP:operator　OT:others</t>
    <phoneticPr fontId="11"/>
  </si>
  <si>
    <t>SA:sales engineer　CO:consultant　AR:architect（DB、NE）　PM: project manager　PL:project leader</t>
    <phoneticPr fontId="11"/>
  </si>
  <si>
    <t>division of roles</t>
    <phoneticPr fontId="11"/>
  </si>
  <si>
    <t>nearest station</t>
    <phoneticPr fontId="11"/>
  </si>
  <si>
    <t>master graduate</t>
    <phoneticPr fontId="1" type="noConversion"/>
  </si>
  <si>
    <t>diploma</t>
    <phoneticPr fontId="11"/>
  </si>
  <si>
    <t>address</t>
    <phoneticPr fontId="11"/>
  </si>
  <si>
    <t>範 志遠（Peter）</t>
    <rPh sb="0" eb="1">
      <t>ﾊﾝ</t>
    </rPh>
    <rPh sb="2" eb="3">
      <t>ｼ</t>
    </rPh>
    <rPh sb="3" eb="4">
      <t>ﾄｵ</t>
    </rPh>
    <phoneticPr fontId="1" type="noConversion"/>
  </si>
  <si>
    <t>name</t>
    <phoneticPr fontId="11"/>
  </si>
  <si>
    <t>age</t>
    <phoneticPr fontId="11"/>
  </si>
  <si>
    <t>male</t>
    <phoneticPr fontId="11"/>
  </si>
  <si>
    <t>gender</t>
    <phoneticPr fontId="11"/>
  </si>
  <si>
    <t>fan  zhiyuan</t>
    <phoneticPr fontId="1" type="noConversion"/>
  </si>
  <si>
    <t>pronunciation</t>
  </si>
  <si>
    <t>Business experience</t>
    <phoneticPr fontId="11"/>
  </si>
  <si>
    <t>业务经历书</t>
    <phoneticPr fontId="11"/>
  </si>
  <si>
    <t>fan zhiyuan</t>
    <phoneticPr fontId="1" type="noConversion"/>
  </si>
  <si>
    <t>姓名</t>
    <phoneticPr fontId="11"/>
  </si>
  <si>
    <t>地址</t>
    <phoneticPr fontId="11"/>
  </si>
  <si>
    <t>角色</t>
    <phoneticPr fontId="11"/>
  </si>
  <si>
    <t>毛遂自荐</t>
    <phoneticPr fontId="11"/>
  </si>
  <si>
    <t>内容</t>
    <phoneticPr fontId="11"/>
  </si>
  <si>
    <t>工作分类</t>
  </si>
  <si>
    <t>OS</t>
    <phoneticPr fontId="11"/>
  </si>
  <si>
    <t>2012/04～2014/04</t>
    <phoneticPr fontId="1" type="noConversion"/>
  </si>
  <si>
    <t>Windows7</t>
    <phoneticPr fontId="1" type="noConversion"/>
  </si>
  <si>
    <t>2015/06～2015/08</t>
    <phoneticPr fontId="1" type="noConversion"/>
  </si>
  <si>
    <t>3,4</t>
    <phoneticPr fontId="1" type="noConversion"/>
  </si>
  <si>
    <t>Windows7
Linux</t>
    <phoneticPr fontId="1" type="noConversion"/>
  </si>
  <si>
    <t>2016/11～2016/12</t>
    <phoneticPr fontId="1" type="noConversion"/>
  </si>
  <si>
    <t>Windows7
3D打印机</t>
    <phoneticPr fontId="1" type="noConversion"/>
  </si>
  <si>
    <t>2017/4～2017/5</t>
    <phoneticPr fontId="1" type="noConversion"/>
  </si>
  <si>
    <t>-</t>
    <phoneticPr fontId="1" type="noConversion"/>
  </si>
  <si>
    <t>Windows
CentOS</t>
    <phoneticPr fontId="1" type="noConversion"/>
  </si>
  <si>
    <t>Java8
HTML/CSS
SQL</t>
    <phoneticPr fontId="1" type="noConversion"/>
  </si>
  <si>
    <t>3,4,6,7</t>
    <phoneticPr fontId="1" type="noConversion"/>
  </si>
  <si>
    <t>2015/09～2015/12</t>
    <phoneticPr fontId="1" type="noConversion"/>
  </si>
  <si>
    <t>4,5,6,8,9</t>
    <phoneticPr fontId="11"/>
  </si>
  <si>
    <t>HTML
CSS</t>
    <phoneticPr fontId="11"/>
  </si>
  <si>
    <t>Excel
Word</t>
    <phoneticPr fontId="1" type="noConversion"/>
  </si>
  <si>
    <t>Shell(Bash)
PL/SQL</t>
    <phoneticPr fontId="1" type="noConversion"/>
  </si>
  <si>
    <t>Excel
Word</t>
    <phoneticPr fontId="1" type="noConversion"/>
  </si>
  <si>
    <r>
      <rPr>
        <sz val="12"/>
        <rFont val="FangSong"/>
        <family val="3"/>
        <charset val="134"/>
      </rPr>
      <t>发</t>
    </r>
    <r>
      <rPr>
        <sz val="12"/>
        <rFont val="ＭＳ Ｐゴシック1"/>
        <family val="3"/>
        <charset val="128"/>
      </rPr>
      <t>音</t>
    </r>
    <phoneticPr fontId="11"/>
  </si>
  <si>
    <r>
      <t>年</t>
    </r>
    <r>
      <rPr>
        <sz val="12"/>
        <rFont val="FangSong"/>
        <family val="3"/>
        <charset val="134"/>
      </rPr>
      <t>龄</t>
    </r>
    <phoneticPr fontId="11"/>
  </si>
  <si>
    <r>
      <t>范  志</t>
    </r>
    <r>
      <rPr>
        <sz val="14"/>
        <rFont val="FangSong"/>
        <family val="3"/>
        <charset val="134"/>
      </rPr>
      <t>远</t>
    </r>
    <phoneticPr fontId="1" type="noConversion"/>
  </si>
  <si>
    <r>
      <t>学</t>
    </r>
    <r>
      <rPr>
        <sz val="12"/>
        <rFont val="FangSong"/>
        <family val="3"/>
        <charset val="134"/>
      </rPr>
      <t>历</t>
    </r>
    <phoneticPr fontId="11"/>
  </si>
  <si>
    <r>
      <rPr>
        <sz val="12"/>
        <rFont val="FangSong"/>
        <family val="3"/>
        <charset val="134"/>
      </rPr>
      <t>硕</t>
    </r>
    <r>
      <rPr>
        <sz val="12"/>
        <rFont val="ＭＳ Ｐゴシック"/>
        <family val="3"/>
        <charset val="128"/>
      </rPr>
      <t>士</t>
    </r>
    <phoneticPr fontId="1" type="noConversion"/>
  </si>
  <si>
    <r>
      <t>最近</t>
    </r>
    <r>
      <rPr>
        <sz val="12"/>
        <rFont val="FangSong"/>
        <family val="3"/>
        <charset val="134"/>
      </rPr>
      <t>车</t>
    </r>
    <r>
      <rPr>
        <sz val="12"/>
        <rFont val="ＭＳ Ｐゴシック1"/>
        <family val="3"/>
        <charset val="128"/>
      </rPr>
      <t>站</t>
    </r>
    <phoneticPr fontId="11"/>
  </si>
  <si>
    <r>
      <t>SA:</t>
    </r>
    <r>
      <rPr>
        <sz val="10"/>
        <rFont val="FangSong"/>
        <family val="3"/>
        <charset val="134"/>
      </rPr>
      <t>销</t>
    </r>
    <r>
      <rPr>
        <sz val="10"/>
        <rFont val="ＭＳ Ｐゴシック"/>
        <family val="3"/>
        <charset val="128"/>
      </rPr>
      <t>售工程</t>
    </r>
    <r>
      <rPr>
        <sz val="10"/>
        <rFont val="FangSong"/>
        <family val="3"/>
        <charset val="134"/>
      </rPr>
      <t>师</t>
    </r>
    <r>
      <rPr>
        <sz val="10"/>
        <rFont val="ＭＳ Ｐゴシック"/>
        <family val="3"/>
        <charset val="128"/>
      </rPr>
      <t>　CO:</t>
    </r>
    <r>
      <rPr>
        <sz val="10"/>
        <rFont val="FangSong"/>
        <family val="3"/>
        <charset val="134"/>
      </rPr>
      <t>顾问</t>
    </r>
    <r>
      <rPr>
        <sz val="10"/>
        <rFont val="ＭＳ Ｐゴシック"/>
        <family val="3"/>
        <charset val="128"/>
      </rPr>
      <t>　AR:构筑</t>
    </r>
    <r>
      <rPr>
        <sz val="10"/>
        <rFont val="FangSong"/>
        <family val="3"/>
        <charset val="134"/>
      </rPr>
      <t>师</t>
    </r>
    <r>
      <rPr>
        <sz val="10"/>
        <rFont val="ＭＳ Ｐゴシック"/>
        <family val="3"/>
        <charset val="128"/>
      </rPr>
      <t xml:space="preserve">（DB、NE）　PM: </t>
    </r>
    <r>
      <rPr>
        <sz val="10"/>
        <rFont val="FangSong"/>
        <family val="3"/>
        <charset val="134"/>
      </rPr>
      <t>项</t>
    </r>
    <r>
      <rPr>
        <sz val="10"/>
        <rFont val="ＭＳ Ｐゴシック"/>
        <family val="3"/>
        <charset val="128"/>
      </rPr>
      <t>目</t>
    </r>
    <r>
      <rPr>
        <sz val="10"/>
        <rFont val="FangSong"/>
        <family val="3"/>
        <charset val="134"/>
      </rPr>
      <t>经</t>
    </r>
    <r>
      <rPr>
        <sz val="10"/>
        <rFont val="ＭＳ Ｐゴシック"/>
        <family val="3"/>
        <charset val="128"/>
      </rPr>
      <t>理　PL:</t>
    </r>
    <r>
      <rPr>
        <sz val="10"/>
        <rFont val="FangSong"/>
        <family val="3"/>
        <charset val="134"/>
      </rPr>
      <t>项</t>
    </r>
    <r>
      <rPr>
        <sz val="10"/>
        <rFont val="ＭＳ Ｐゴシック"/>
        <family val="3"/>
        <charset val="128"/>
      </rPr>
      <t>目</t>
    </r>
    <r>
      <rPr>
        <sz val="10"/>
        <rFont val="FangSong"/>
        <family val="3"/>
        <charset val="134"/>
      </rPr>
      <t>负责</t>
    </r>
    <r>
      <rPr>
        <sz val="10"/>
        <rFont val="ＭＳ Ｐゴシック"/>
        <family val="3"/>
        <charset val="128"/>
      </rPr>
      <t>人</t>
    </r>
    <phoneticPr fontId="11"/>
  </si>
  <si>
    <r>
      <t>NE:网</t>
    </r>
    <r>
      <rPr>
        <sz val="10"/>
        <rFont val="FangSong"/>
        <family val="3"/>
        <charset val="134"/>
      </rPr>
      <t>络</t>
    </r>
    <r>
      <rPr>
        <sz val="10"/>
        <rFont val="ＭＳ Ｐゴシック"/>
        <family val="3"/>
        <charset val="128"/>
      </rPr>
      <t>工程</t>
    </r>
    <r>
      <rPr>
        <sz val="10"/>
        <rFont val="FangSong"/>
        <family val="3"/>
        <charset val="134"/>
      </rPr>
      <t>师</t>
    </r>
    <r>
      <rPr>
        <sz val="10"/>
        <rFont val="ＭＳ Ｐゴシック"/>
        <family val="3"/>
        <charset val="128"/>
      </rPr>
      <t>　SE:系</t>
    </r>
    <r>
      <rPr>
        <sz val="10"/>
        <rFont val="FangSong"/>
        <family val="3"/>
        <charset val="134"/>
      </rPr>
      <t>统</t>
    </r>
    <r>
      <rPr>
        <sz val="10"/>
        <rFont val="ＭＳ Ｐゴシック"/>
        <family val="3"/>
        <charset val="128"/>
      </rPr>
      <t>工程</t>
    </r>
    <r>
      <rPr>
        <sz val="10"/>
        <rFont val="FangSong"/>
        <family val="3"/>
        <charset val="134"/>
      </rPr>
      <t>师</t>
    </r>
    <r>
      <rPr>
        <sz val="10"/>
        <rFont val="ＭＳ Ｐゴシック"/>
        <family val="3"/>
        <charset val="128"/>
      </rPr>
      <t>　PG:程序</t>
    </r>
    <r>
      <rPr>
        <sz val="10"/>
        <rFont val="FangSong"/>
        <family val="3"/>
        <charset val="134"/>
      </rPr>
      <t>员</t>
    </r>
    <r>
      <rPr>
        <sz val="10"/>
        <rFont val="ＭＳ Ｐゴシック"/>
        <family val="3"/>
        <charset val="128"/>
      </rPr>
      <t>　OP:操作者　OT:其他</t>
    </r>
    <phoneticPr fontId="11"/>
  </si>
  <si>
    <r>
      <t>工作分</t>
    </r>
    <r>
      <rPr>
        <sz val="12"/>
        <rFont val="FangSong"/>
        <family val="3"/>
        <charset val="134"/>
      </rPr>
      <t>类</t>
    </r>
  </si>
  <si>
    <r>
      <t>1.要求分析 2.基本</t>
    </r>
    <r>
      <rPr>
        <sz val="10"/>
        <rFont val="FangSong"/>
        <family val="3"/>
        <charset val="134"/>
      </rPr>
      <t>设计</t>
    </r>
    <r>
      <rPr>
        <sz val="10"/>
        <rFont val="ＭＳ Ｐゴシック"/>
        <family val="3"/>
        <charset val="128"/>
      </rPr>
      <t xml:space="preserve"> 3.</t>
    </r>
    <r>
      <rPr>
        <sz val="10"/>
        <rFont val="FangSong"/>
        <family val="3"/>
        <charset val="134"/>
      </rPr>
      <t>详细设计</t>
    </r>
    <r>
      <rPr>
        <sz val="10"/>
        <rFont val="ＭＳ Ｐゴシック"/>
        <family val="3"/>
        <charset val="128"/>
      </rPr>
      <t xml:space="preserve"> 4.代</t>
    </r>
    <r>
      <rPr>
        <sz val="10"/>
        <rFont val="FangSong"/>
        <family val="3"/>
        <charset val="134"/>
      </rPr>
      <t>码编</t>
    </r>
    <r>
      <rPr>
        <sz val="10"/>
        <rFont val="ＭＳ Ｐゴシック"/>
        <family val="3"/>
        <charset val="128"/>
      </rPr>
      <t>写 5.</t>
    </r>
    <r>
      <rPr>
        <sz val="10"/>
        <rFont val="FangSong"/>
        <family val="3"/>
        <charset val="134"/>
      </rPr>
      <t>环</t>
    </r>
    <r>
      <rPr>
        <sz val="10"/>
        <rFont val="ＭＳ Ｐゴシック"/>
        <family val="3"/>
        <charset val="128"/>
      </rPr>
      <t>境搭建 6.</t>
    </r>
    <r>
      <rPr>
        <sz val="10"/>
        <rFont val="FangSong"/>
        <family val="3"/>
        <charset val="134"/>
      </rPr>
      <t>单</t>
    </r>
    <r>
      <rPr>
        <sz val="10"/>
        <rFont val="ＭＳ Ｐゴシック"/>
        <family val="3"/>
        <charset val="128"/>
      </rPr>
      <t>体</t>
    </r>
    <r>
      <rPr>
        <sz val="10"/>
        <rFont val="FangSong"/>
        <family val="3"/>
        <charset val="134"/>
      </rPr>
      <t>测试</t>
    </r>
    <r>
      <rPr>
        <sz val="10"/>
        <rFont val="ＭＳ Ｐゴシック"/>
        <family val="3"/>
        <charset val="128"/>
      </rPr>
      <t xml:space="preserve"> 7.系</t>
    </r>
    <r>
      <rPr>
        <sz val="10"/>
        <rFont val="FangSong"/>
        <family val="3"/>
        <charset val="134"/>
      </rPr>
      <t>统测试</t>
    </r>
    <r>
      <rPr>
        <sz val="10"/>
        <rFont val="ＭＳ Ｐゴシック"/>
        <family val="3"/>
        <charset val="128"/>
      </rPr>
      <t>8.</t>
    </r>
    <r>
      <rPr>
        <sz val="10"/>
        <rFont val="FangSong"/>
        <family val="3"/>
        <charset val="134"/>
      </rPr>
      <t>维护</t>
    </r>
    <r>
      <rPr>
        <sz val="10"/>
        <rFont val="ＭＳ Ｐゴシック"/>
        <family val="3"/>
        <charset val="128"/>
      </rPr>
      <t>运行 9.其它</t>
    </r>
    <phoneticPr fontId="1" type="noConversion"/>
  </si>
  <si>
    <r>
      <t>人事分</t>
    </r>
    <r>
      <rPr>
        <sz val="12"/>
        <rFont val="FangSong"/>
        <family val="3"/>
        <charset val="134"/>
      </rPr>
      <t>类</t>
    </r>
  </si>
  <si>
    <r>
      <t>a.</t>
    </r>
    <r>
      <rPr>
        <sz val="10"/>
        <rFont val="FangSong"/>
        <family val="3"/>
        <charset val="134"/>
      </rPr>
      <t>团队领导</t>
    </r>
    <r>
      <rPr>
        <sz val="10"/>
        <rFont val="ＭＳ Ｐゴシック"/>
        <family val="3"/>
        <charset val="128"/>
      </rPr>
      <t>　ｂ.副</t>
    </r>
    <r>
      <rPr>
        <sz val="10"/>
        <rFont val="FangSong"/>
        <family val="3"/>
        <charset val="134"/>
      </rPr>
      <t>队长</t>
    </r>
    <r>
      <rPr>
        <sz val="10"/>
        <rFont val="ＭＳ Ｐゴシック"/>
        <family val="3"/>
        <charset val="128"/>
      </rPr>
      <t>　ｃ.成</t>
    </r>
    <r>
      <rPr>
        <sz val="10"/>
        <rFont val="FangSong"/>
        <family val="3"/>
        <charset val="134"/>
      </rPr>
      <t>员</t>
    </r>
    <phoneticPr fontId="11"/>
  </si>
  <si>
    <r>
      <rPr>
        <sz val="12"/>
        <rFont val="FangSong"/>
        <family val="3"/>
        <charset val="134"/>
      </rPr>
      <t>资</t>
    </r>
    <r>
      <rPr>
        <sz val="12"/>
        <rFont val="ＭＳ Ｐゴシック"/>
        <family val="3"/>
        <charset val="128"/>
      </rPr>
      <t>格</t>
    </r>
    <phoneticPr fontId="11"/>
  </si>
  <si>
    <r>
      <t xml:space="preserve"> 2012-2014 在中科大完成</t>
    </r>
    <r>
      <rPr>
        <sz val="12"/>
        <rFont val="FangSong"/>
        <family val="3"/>
        <charset val="134"/>
      </rPr>
      <t>硕</t>
    </r>
    <r>
      <rPr>
        <sz val="12"/>
        <rFont val="ＭＳ Ｐゴシック"/>
        <family val="3"/>
        <charset val="128"/>
      </rPr>
      <t>士</t>
    </r>
    <r>
      <rPr>
        <sz val="12"/>
        <rFont val="FangSong"/>
        <family val="3"/>
        <charset val="134"/>
      </rPr>
      <t>毕业论文。</t>
    </r>
    <r>
      <rPr>
        <sz val="12"/>
        <rFont val="ＭＳ Ｐゴシック"/>
        <family val="3"/>
        <charset val="128"/>
      </rPr>
      <t xml:space="preserve"> </t>
    </r>
    <r>
      <rPr>
        <sz val="12"/>
        <rFont val="FangSong"/>
        <family val="3"/>
        <charset val="134"/>
      </rPr>
      <t>论</t>
    </r>
    <r>
      <rPr>
        <sz val="12"/>
        <rFont val="ＭＳ Ｐゴシック"/>
        <family val="3"/>
        <charset val="128"/>
      </rPr>
      <t>文主</t>
    </r>
    <r>
      <rPr>
        <sz val="12"/>
        <rFont val="FangSong"/>
        <family val="3"/>
        <charset val="134"/>
      </rPr>
      <t>题是数独算法研究，</t>
    </r>
    <r>
      <rPr>
        <sz val="12"/>
        <rFont val="ＭＳ Ｐゴシック"/>
        <family val="3"/>
        <charset val="128"/>
      </rPr>
      <t xml:space="preserve"> 敲了</t>
    </r>
    <r>
      <rPr>
        <sz val="12"/>
        <rFont val="FangSong"/>
        <family val="3"/>
        <charset val="134"/>
      </rPr>
      <t>约</t>
    </r>
    <r>
      <rPr>
        <sz val="12"/>
        <rFont val="ＭＳ Ｐゴシック"/>
        <family val="3"/>
        <charset val="128"/>
      </rPr>
      <t>一万行C/C++代</t>
    </r>
    <r>
      <rPr>
        <sz val="12"/>
        <rFont val="FangSong"/>
        <family val="3"/>
        <charset val="134"/>
      </rPr>
      <t>码。</t>
    </r>
    <r>
      <rPr>
        <sz val="12"/>
        <rFont val="ＭＳ Ｐゴシック"/>
        <family val="3"/>
        <charset val="128"/>
      </rPr>
      <t xml:space="preserve"> 此期</t>
    </r>
    <r>
      <rPr>
        <sz val="12"/>
        <rFont val="FangSong"/>
        <family val="3"/>
        <charset val="134"/>
      </rPr>
      <t>间，学习了计算机基本主干课程，在数据结构和算法方面稍有研究，代码实现测试方面也积累了一些经验。</t>
    </r>
    <phoneticPr fontId="1" type="noConversion"/>
  </si>
  <si>
    <r>
      <rPr>
        <sz val="12"/>
        <rFont val="FangSong"/>
        <family val="3"/>
        <charset val="134"/>
      </rPr>
      <t>语</t>
    </r>
    <r>
      <rPr>
        <sz val="12"/>
        <rFont val="ＭＳ Ｐゴシック"/>
        <family val="3"/>
        <charset val="128"/>
      </rPr>
      <t>言
DB・工具</t>
    </r>
    <phoneticPr fontId="11"/>
  </si>
  <si>
    <r>
      <t>工作</t>
    </r>
    <r>
      <rPr>
        <sz val="12"/>
        <rFont val="FangSong"/>
        <family val="3"/>
        <charset val="134"/>
      </rPr>
      <t>时间</t>
    </r>
    <phoneticPr fontId="11"/>
  </si>
  <si>
    <r>
      <t>＜</t>
    </r>
    <r>
      <rPr>
        <sz val="10"/>
        <rFont val="FangSong"/>
        <family val="3"/>
        <charset val="134"/>
      </rPr>
      <t>硕</t>
    </r>
    <r>
      <rPr>
        <sz val="10"/>
        <rFont val="ＭＳ Ｐゴシック"/>
        <family val="3"/>
        <charset val="128"/>
      </rPr>
      <t>士期</t>
    </r>
    <r>
      <rPr>
        <sz val="10"/>
        <rFont val="FangSong"/>
        <family val="3"/>
        <charset val="134"/>
      </rPr>
      <t>间研究</t>
    </r>
    <r>
      <rPr>
        <sz val="10"/>
        <rFont val="ＭＳ Ｐゴシック"/>
        <family val="3"/>
        <charset val="128"/>
      </rPr>
      <t>　中国＞
■数独游</t>
    </r>
    <r>
      <rPr>
        <sz val="10"/>
        <rFont val="FangSong"/>
        <family val="3"/>
        <charset val="134"/>
      </rPr>
      <t>戏开发</t>
    </r>
    <r>
      <rPr>
        <sz val="10"/>
        <rFont val="ＭＳ Ｐゴシック"/>
        <family val="3"/>
        <charset val="128"/>
      </rPr>
      <t xml:space="preserve">
</t>
    </r>
    <r>
      <rPr>
        <sz val="10"/>
        <rFont val="FangSong"/>
        <family val="3"/>
        <charset val="134"/>
      </rPr>
      <t>规</t>
    </r>
    <r>
      <rPr>
        <sz val="10"/>
        <rFont val="ＭＳ Ｐゴシック"/>
        <family val="3"/>
        <charset val="128"/>
      </rPr>
      <t>模１人
【</t>
    </r>
    <r>
      <rPr>
        <sz val="10"/>
        <rFont val="FangSong"/>
        <family val="3"/>
        <charset val="134"/>
      </rPr>
      <t>业务内容</t>
    </r>
    <r>
      <rPr>
        <sz val="10"/>
        <rFont val="ＭＳ Ｐゴシック"/>
        <family val="3"/>
        <charset val="128"/>
      </rPr>
      <t>】
・数独算法研究，代</t>
    </r>
    <r>
      <rPr>
        <sz val="10"/>
        <rFont val="FangSong"/>
        <family val="3"/>
        <charset val="134"/>
      </rPr>
      <t>码实现</t>
    </r>
    <r>
      <rPr>
        <sz val="10"/>
        <rFont val="ＭＳ Ｐゴシック"/>
        <family val="3"/>
        <charset val="128"/>
      </rPr>
      <t xml:space="preserve">
・14年截至几乎所有人工模式，机器模式翻</t>
    </r>
    <r>
      <rPr>
        <sz val="10"/>
        <rFont val="FangSong"/>
        <family val="3"/>
        <charset val="134"/>
      </rPr>
      <t xml:space="preserve">译成代码
</t>
    </r>
    <r>
      <rPr>
        <sz val="10"/>
        <rFont val="ＭＳ Ｐゴシック"/>
        <family val="3"/>
        <charset val="128"/>
      </rPr>
      <t>・随机高</t>
    </r>
    <r>
      <rPr>
        <sz val="10"/>
        <rFont val="FangSong"/>
        <family val="3"/>
        <charset val="134"/>
      </rPr>
      <t>负</t>
    </r>
    <r>
      <rPr>
        <sz val="10"/>
        <rFont val="ＭＳ Ｐゴシック"/>
        <family val="3"/>
        <charset val="128"/>
      </rPr>
      <t>荷</t>
    </r>
    <r>
      <rPr>
        <sz val="10"/>
        <rFont val="FangSong"/>
        <family val="3"/>
        <charset val="134"/>
      </rPr>
      <t xml:space="preserve">测试
</t>
    </r>
    <r>
      <rPr>
        <sz val="10"/>
        <rFont val="ＭＳ Ｐゴシック"/>
        <family val="3"/>
        <charset val="128"/>
      </rPr>
      <t>・</t>
    </r>
    <r>
      <rPr>
        <sz val="10"/>
        <rFont val="FangSong"/>
        <family val="3"/>
        <charset val="134"/>
      </rPr>
      <t>调试，运用，修改</t>
    </r>
    <rPh sb="8" eb="10">
      <t>ﾁｭｳｺﾞｸ</t>
    </rPh>
    <rPh sb="13" eb="15">
      <t>ｽｳﾄﾞｸ</t>
    </rPh>
    <rPh sb="15" eb="16">
      <t>ﾕｳ</t>
    </rPh>
    <rPh sb="17" eb="18">
      <t>ﾋﾗｸ</t>
    </rPh>
    <rPh sb="33" eb="35">
      <t>ｽｳﾄﾞｸ</t>
    </rPh>
    <rPh sb="35" eb="37">
      <t>ｻﾝﾎﾟｳ</t>
    </rPh>
    <rPh sb="37" eb="39">
      <t>ｹﾝｷｭｳ</t>
    </rPh>
    <rPh sb="40" eb="41">
      <t>ﾀﾞｲ</t>
    </rPh>
    <phoneticPr fontId="1" type="noConversion"/>
  </si>
  <si>
    <r>
      <t>＜中国＞
■汽</t>
    </r>
    <r>
      <rPr>
        <sz val="10"/>
        <rFont val="FangSong"/>
        <family val="3"/>
        <charset val="134"/>
      </rPr>
      <t>车导航系统</t>
    </r>
    <r>
      <rPr>
        <sz val="10"/>
        <rFont val="ＭＳ Ｐゴシック"/>
        <family val="3"/>
        <charset val="128"/>
      </rPr>
      <t xml:space="preserve">
</t>
    </r>
    <r>
      <rPr>
        <sz val="10"/>
        <rFont val="FangSong"/>
        <family val="3"/>
        <charset val="134"/>
      </rPr>
      <t>规</t>
    </r>
    <r>
      <rPr>
        <sz val="10"/>
        <rFont val="ＭＳ Ｐゴシック"/>
        <family val="3"/>
        <charset val="128"/>
      </rPr>
      <t>模１００人
【</t>
    </r>
    <r>
      <rPr>
        <sz val="10"/>
        <rFont val="FangSong"/>
        <family val="3"/>
        <charset val="134"/>
      </rPr>
      <t>业务内容</t>
    </r>
    <r>
      <rPr>
        <sz val="10"/>
        <rFont val="ＭＳ Ｐゴシック"/>
        <family val="3"/>
        <charset val="128"/>
      </rPr>
      <t>】
・系</t>
    </r>
    <r>
      <rPr>
        <sz val="10"/>
        <rFont val="FangSong"/>
        <family val="3"/>
        <charset val="134"/>
      </rPr>
      <t xml:space="preserve">统模块追加与修改
</t>
    </r>
    <r>
      <rPr>
        <sz val="10"/>
        <rFont val="ＭＳ Ｐゴシック"/>
        <family val="3"/>
        <charset val="128"/>
      </rPr>
      <t>・</t>
    </r>
    <r>
      <rPr>
        <sz val="10"/>
        <rFont val="FangSong"/>
        <family val="3"/>
        <charset val="134"/>
      </rPr>
      <t>单</t>
    </r>
    <r>
      <rPr>
        <sz val="10"/>
        <rFont val="ＭＳ Ｐゴシック"/>
        <family val="3"/>
        <charset val="128"/>
      </rPr>
      <t>体</t>
    </r>
    <r>
      <rPr>
        <sz val="10"/>
        <rFont val="FangSong"/>
        <family val="3"/>
        <charset val="134"/>
      </rPr>
      <t xml:space="preserve">测试
</t>
    </r>
    <r>
      <rPr>
        <sz val="10"/>
        <rFont val="ＭＳ Ｐゴシック"/>
        <family val="3"/>
        <charset val="128"/>
      </rPr>
      <t>・切</t>
    </r>
    <r>
      <rPr>
        <sz val="10"/>
        <rFont val="FangSong"/>
        <family val="3"/>
        <charset val="134"/>
      </rPr>
      <t xml:space="preserve">图
</t>
    </r>
    <r>
      <rPr>
        <sz val="10"/>
        <rFont val="ＭＳ Ｐゴシック"/>
        <family val="3"/>
        <charset val="128"/>
      </rPr>
      <t>・画面拼装与</t>
    </r>
    <r>
      <rPr>
        <sz val="10"/>
        <rFont val="FangSong"/>
        <family val="3"/>
        <charset val="134"/>
      </rPr>
      <t>测试</t>
    </r>
    <rPh sb="1" eb="3">
      <t>ﾁｭｳｺﾞｸ</t>
    </rPh>
    <rPh sb="23" eb="25">
      <t>ﾅｲﾖｳ</t>
    </rPh>
    <phoneticPr fontId="1" type="noConversion"/>
  </si>
  <si>
    <r>
      <t>＜中国＞
■石油系</t>
    </r>
    <r>
      <rPr>
        <sz val="10"/>
        <rFont val="FangSong"/>
        <family val="3"/>
        <charset val="134"/>
      </rPr>
      <t>统开发</t>
    </r>
    <r>
      <rPr>
        <sz val="10"/>
        <rFont val="ＭＳ Ｐゴシック"/>
        <family val="3"/>
        <charset val="128"/>
      </rPr>
      <t xml:space="preserve">
</t>
    </r>
    <r>
      <rPr>
        <sz val="10"/>
        <rFont val="FangSong"/>
        <family val="3"/>
        <charset val="134"/>
      </rPr>
      <t>规</t>
    </r>
    <r>
      <rPr>
        <sz val="10"/>
        <rFont val="ＭＳ Ｐゴシック"/>
        <family val="3"/>
        <charset val="128"/>
      </rPr>
      <t>模2人
【</t>
    </r>
    <r>
      <rPr>
        <sz val="10"/>
        <rFont val="FangSong"/>
        <family val="3"/>
        <charset val="134"/>
      </rPr>
      <t>业务内容</t>
    </r>
    <r>
      <rPr>
        <sz val="10"/>
        <rFont val="ＭＳ Ｐゴシック"/>
        <family val="3"/>
        <charset val="128"/>
      </rPr>
      <t>】
・并行任</t>
    </r>
    <r>
      <rPr>
        <sz val="10"/>
        <rFont val="FangSong"/>
        <family val="3"/>
        <charset val="134"/>
      </rPr>
      <t xml:space="preserve">务的调配子系统开发
</t>
    </r>
    <r>
      <rPr>
        <sz val="10"/>
        <rFont val="ＭＳ Ｐゴシック"/>
        <family val="3"/>
        <charset val="128"/>
      </rPr>
      <t>・PL/SQL模</t>
    </r>
    <r>
      <rPr>
        <sz val="10"/>
        <rFont val="FangSong"/>
        <family val="3"/>
        <charset val="134"/>
      </rPr>
      <t>块修改</t>
    </r>
    <rPh sb="1" eb="3">
      <t>ﾁｭｳｺﾞｸ</t>
    </rPh>
    <rPh sb="26" eb="27">
      <t>ｱﾜ</t>
    </rPh>
    <rPh sb="27" eb="28">
      <t>ｷﾞｮｳ</t>
    </rPh>
    <rPh sb="28" eb="29">
      <t>ﾆﾝ</t>
    </rPh>
    <rPh sb="30" eb="31">
      <t>ﾃｷ</t>
    </rPh>
    <rPh sb="32" eb="33">
      <t>ﾊｲ</t>
    </rPh>
    <rPh sb="33" eb="34">
      <t>ｺ</t>
    </rPh>
    <rPh sb="34" eb="35">
      <t>ｹｲ</t>
    </rPh>
    <rPh sb="36" eb="37">
      <t>ｶｲ</t>
    </rPh>
    <phoneticPr fontId="1" type="noConversion"/>
  </si>
  <si>
    <r>
      <t>＜日本＞
■</t>
    </r>
    <r>
      <rPr>
        <sz val="10"/>
        <rFont val="FangSong"/>
        <family val="3"/>
        <charset val="134"/>
      </rPr>
      <t>办</t>
    </r>
    <r>
      <rPr>
        <sz val="10"/>
        <rFont val="ＭＳ Ｐゴシック"/>
        <family val="3"/>
        <charset val="128"/>
      </rPr>
      <t>公事</t>
    </r>
    <r>
      <rPr>
        <sz val="10"/>
        <rFont val="FangSong"/>
        <family val="3"/>
        <charset val="134"/>
      </rPr>
      <t>务</t>
    </r>
    <r>
      <rPr>
        <sz val="10"/>
        <rFont val="ＭＳ Ｐゴシック"/>
        <family val="3"/>
        <charset val="128"/>
      </rPr>
      <t xml:space="preserve">
規模　２人
【</t>
    </r>
    <r>
      <rPr>
        <sz val="10"/>
        <rFont val="FangSong"/>
        <family val="3"/>
        <charset val="134"/>
      </rPr>
      <t>业务内容</t>
    </r>
    <r>
      <rPr>
        <sz val="10"/>
        <rFont val="ＭＳ Ｐゴシック"/>
        <family val="3"/>
        <charset val="128"/>
      </rPr>
      <t>】
・公司印章等</t>
    </r>
    <r>
      <rPr>
        <sz val="10"/>
        <rFont val="FangSong"/>
        <family val="3"/>
        <charset val="134"/>
      </rPr>
      <t>获</t>
    </r>
    <r>
      <rPr>
        <sz val="10"/>
        <rFont val="ＭＳ Ｐゴシック"/>
        <family val="3"/>
        <charset val="128"/>
      </rPr>
      <t>取
・</t>
    </r>
    <r>
      <rPr>
        <sz val="10"/>
        <rFont val="FangSong"/>
        <family val="3"/>
        <charset val="134"/>
      </rPr>
      <t>签证申请材料做成</t>
    </r>
    <r>
      <rPr>
        <sz val="10"/>
        <rFont val="ＭＳ Ｐゴシック"/>
        <family val="3"/>
        <charset val="128"/>
      </rPr>
      <t xml:space="preserve">
・</t>
    </r>
    <r>
      <rPr>
        <sz val="10"/>
        <rFont val="FangSong"/>
        <family val="3"/>
        <charset val="134"/>
      </rPr>
      <t>电</t>
    </r>
    <r>
      <rPr>
        <sz val="10"/>
        <rFont val="ＭＳ Ｐゴシック"/>
        <family val="3"/>
        <charset val="128"/>
      </rPr>
      <t>子网站信息更新
・</t>
    </r>
    <r>
      <rPr>
        <sz val="10"/>
        <rFont val="FangSong"/>
        <family val="3"/>
        <charset val="134"/>
      </rPr>
      <t>邮</t>
    </r>
    <r>
      <rPr>
        <sz val="10"/>
        <rFont val="ＭＳ Ｐゴシック"/>
        <family val="3"/>
        <charset val="128"/>
      </rPr>
      <t>局作</t>
    </r>
    <r>
      <rPr>
        <sz val="10"/>
        <rFont val="FangSong"/>
        <family val="3"/>
        <charset val="134"/>
      </rPr>
      <t>业</t>
    </r>
    <r>
      <rPr>
        <sz val="10"/>
        <rFont val="ＭＳ Ｐゴシック"/>
        <family val="3"/>
        <charset val="128"/>
      </rPr>
      <t xml:space="preserve">
・</t>
    </r>
    <r>
      <rPr>
        <sz val="10"/>
        <rFont val="FangSong"/>
        <family val="3"/>
        <charset val="134"/>
      </rPr>
      <t>员</t>
    </r>
    <r>
      <rPr>
        <sz val="10"/>
        <rFont val="ＭＳ Ｐゴシック"/>
        <family val="3"/>
        <charset val="128"/>
      </rPr>
      <t>工</t>
    </r>
    <r>
      <rPr>
        <sz val="10"/>
        <rFont val="FangSong"/>
        <family val="3"/>
        <charset val="134"/>
      </rPr>
      <t>联络，杂费缴纳，网络安装</t>
    </r>
    <r>
      <rPr>
        <sz val="10"/>
        <rFont val="ＭＳ Ｐゴシック"/>
        <family val="3"/>
        <charset val="128"/>
      </rPr>
      <t xml:space="preserve">
</t>
    </r>
    <rPh sb="1" eb="3">
      <t>ﾆﾎﾝ</t>
    </rPh>
    <rPh sb="7" eb="9">
      <t>ｸｼﾞ</t>
    </rPh>
    <rPh sb="11" eb="13">
      <t>きぼ</t>
    </rPh>
    <rPh sb="15" eb="16">
      <t>にん</t>
    </rPh>
    <phoneticPr fontId="1" type="noConversion"/>
  </si>
  <si>
    <r>
      <t>＜日本＞
■建筑工地</t>
    </r>
    <r>
      <rPr>
        <sz val="10"/>
        <rFont val="FangSong"/>
        <family val="3"/>
        <charset val="134"/>
      </rPr>
      <t>电</t>
    </r>
    <r>
      <rPr>
        <sz val="10"/>
        <rFont val="ＭＳ Ｐゴシック"/>
        <family val="3"/>
        <charset val="128"/>
      </rPr>
      <t>子</t>
    </r>
    <r>
      <rPr>
        <sz val="10"/>
        <rFont val="FangSong"/>
        <family val="3"/>
        <charset val="134"/>
      </rPr>
      <t>显</t>
    </r>
    <r>
      <rPr>
        <sz val="10"/>
        <rFont val="ＭＳ Ｐゴシック"/>
        <family val="3"/>
        <charset val="128"/>
      </rPr>
      <t>示板技</t>
    </r>
    <r>
      <rPr>
        <sz val="10"/>
        <rFont val="FangSong"/>
        <family val="3"/>
        <charset val="134"/>
      </rPr>
      <t>术</t>
    </r>
    <r>
      <rPr>
        <sz val="10"/>
        <rFont val="ＭＳ Ｐゴシック"/>
        <family val="3"/>
        <charset val="128"/>
      </rPr>
      <t xml:space="preserve">
</t>
    </r>
    <r>
      <rPr>
        <sz val="10"/>
        <rFont val="FangSong"/>
        <family val="3"/>
        <charset val="134"/>
      </rPr>
      <t>规</t>
    </r>
    <r>
      <rPr>
        <sz val="10"/>
        <rFont val="ＭＳ Ｐゴシック"/>
        <family val="3"/>
        <charset val="128"/>
      </rPr>
      <t>模
【</t>
    </r>
    <r>
      <rPr>
        <sz val="10"/>
        <rFont val="FangSong"/>
        <family val="3"/>
        <charset val="134"/>
      </rPr>
      <t>业务内容</t>
    </r>
    <r>
      <rPr>
        <sz val="10"/>
        <rFont val="ＭＳ Ｐゴシック"/>
        <family val="3"/>
        <charset val="128"/>
      </rPr>
      <t>】
・大屏幕</t>
    </r>
    <r>
      <rPr>
        <sz val="10"/>
        <rFont val="FangSong"/>
        <family val="3"/>
        <charset val="134"/>
      </rPr>
      <t>电</t>
    </r>
    <r>
      <rPr>
        <sz val="10"/>
        <rFont val="ＭＳ Ｐゴシック"/>
        <family val="3"/>
        <charset val="128"/>
      </rPr>
      <t>子</t>
    </r>
    <r>
      <rPr>
        <sz val="10"/>
        <rFont val="FangSong"/>
        <family val="3"/>
        <charset val="134"/>
      </rPr>
      <t>显</t>
    </r>
    <r>
      <rPr>
        <sz val="10"/>
        <rFont val="ＭＳ Ｐゴシック"/>
        <family val="3"/>
        <charset val="128"/>
      </rPr>
      <t>示板工地安装，安装前准</t>
    </r>
    <r>
      <rPr>
        <sz val="10"/>
        <rFont val="FangSong"/>
        <family val="3"/>
        <charset val="134"/>
      </rPr>
      <t xml:space="preserve">备，入库运输
</t>
    </r>
    <r>
      <rPr>
        <sz val="10"/>
        <rFont val="ＭＳ Ｐゴシック"/>
        <family val="3"/>
        <charset val="128"/>
      </rPr>
      <t>・ANDROID、WINDOWS安装</t>
    </r>
    <r>
      <rPr>
        <sz val="10"/>
        <rFont val="FangSong"/>
        <family val="3"/>
        <charset val="134"/>
      </rPr>
      <t xml:space="preserve">调试，远隔监视软件安装调试
</t>
    </r>
    <r>
      <rPr>
        <sz val="10"/>
        <rFont val="ＭＳ Ｐゴシック"/>
        <family val="3"/>
        <charset val="128"/>
      </rPr>
      <t>・</t>
    </r>
    <r>
      <rPr>
        <sz val="10"/>
        <rFont val="FangSong"/>
        <family val="3"/>
        <charset val="134"/>
      </rPr>
      <t xml:space="preserve">设计画面调整
</t>
    </r>
    <r>
      <rPr>
        <sz val="10"/>
        <rFont val="ＭＳ Ｐゴシック"/>
        <family val="3"/>
        <charset val="128"/>
      </rPr>
      <t>・</t>
    </r>
    <r>
      <rPr>
        <sz val="10"/>
        <rFont val="FangSong"/>
        <family val="3"/>
        <charset val="134"/>
      </rPr>
      <t>简单画面设计，</t>
    </r>
    <r>
      <rPr>
        <sz val="10"/>
        <rFont val="ＭＳ Ｐゴシック"/>
        <family val="3"/>
        <charset val="128"/>
      </rPr>
      <t>3D 打印机操作</t>
    </r>
    <r>
      <rPr>
        <sz val="10"/>
        <rFont val="FangSong"/>
        <family val="3"/>
        <charset val="134"/>
      </rPr>
      <t xml:space="preserve">
</t>
    </r>
    <r>
      <rPr>
        <sz val="10"/>
        <rFont val="ＭＳ Ｐゴシック"/>
        <family val="3"/>
        <charset val="128"/>
      </rPr>
      <t>・小配件制作，</t>
    </r>
    <r>
      <rPr>
        <sz val="10"/>
        <rFont val="FangSong"/>
        <family val="3"/>
        <charset val="134"/>
      </rPr>
      <t>测</t>
    </r>
    <r>
      <rPr>
        <sz val="10"/>
        <rFont val="ＭＳ Ｐゴシック"/>
        <family val="3"/>
        <charset val="128"/>
      </rPr>
      <t>量</t>
    </r>
    <r>
      <rPr>
        <sz val="10"/>
        <rFont val="FangSong"/>
        <family val="3"/>
        <charset val="134"/>
      </rPr>
      <t xml:space="preserve">
</t>
    </r>
    <r>
      <rPr>
        <sz val="10"/>
        <rFont val="ＭＳ Ｐゴシック"/>
        <family val="3"/>
        <charset val="128"/>
      </rPr>
      <t xml:space="preserve">・smartphone application </t>
    </r>
    <r>
      <rPr>
        <sz val="10"/>
        <rFont val="FangSong"/>
        <family val="3"/>
        <charset val="134"/>
      </rPr>
      <t xml:space="preserve">测试
</t>
    </r>
    <r>
      <rPr>
        <sz val="10"/>
        <rFont val="ＭＳ Ｐゴシック"/>
        <family val="3"/>
        <charset val="128"/>
      </rPr>
      <t>・保守，</t>
    </r>
    <r>
      <rPr>
        <sz val="10"/>
        <rFont val="FangSong"/>
        <family val="3"/>
        <charset val="134"/>
      </rPr>
      <t xml:space="preserve">维护
</t>
    </r>
    <r>
      <rPr>
        <sz val="10"/>
        <rFont val="ＭＳ Ｐゴシック"/>
        <family val="3"/>
        <charset val="128"/>
      </rPr>
      <t>・中国人，日本人，越南人之</t>
    </r>
    <r>
      <rPr>
        <sz val="10"/>
        <rFont val="FangSong"/>
        <family val="3"/>
        <charset val="134"/>
      </rPr>
      <t xml:space="preserve">间中英日语沟通
</t>
    </r>
    <r>
      <rPr>
        <sz val="10"/>
        <rFont val="ＭＳ Ｐゴシック"/>
        <family val="3"/>
        <charset val="128"/>
      </rPr>
      <t>・</t>
    </r>
    <r>
      <rPr>
        <sz val="10"/>
        <rFont val="FangSong"/>
        <family val="3"/>
        <charset val="134"/>
      </rPr>
      <t>车辆驾驶技术学习</t>
    </r>
    <rPh sb="1" eb="3">
      <t>ﾆﾎﾝ</t>
    </rPh>
    <phoneticPr fontId="1" type="noConversion"/>
  </si>
  <si>
    <r>
      <t>■Java</t>
    </r>
    <r>
      <rPr>
        <sz val="10"/>
        <rFont val="FangSong"/>
        <family val="3"/>
        <charset val="134"/>
      </rPr>
      <t>编</t>
    </r>
    <r>
      <rPr>
        <sz val="10"/>
        <rFont val="ＭＳ Ｐゴシック"/>
        <family val="3"/>
        <charset val="128"/>
      </rPr>
      <t xml:space="preserve">程班研修（日本）
</t>
    </r>
    <r>
      <rPr>
        <sz val="10"/>
        <rFont val="FangSong"/>
        <family val="3"/>
        <charset val="134"/>
      </rPr>
      <t>规</t>
    </r>
    <r>
      <rPr>
        <sz val="10"/>
        <rFont val="ＭＳ Ｐゴシック"/>
        <family val="3"/>
        <charset val="128"/>
      </rPr>
      <t>模33人
・Java8（基本</t>
    </r>
    <r>
      <rPr>
        <sz val="10"/>
        <rFont val="FangSong"/>
        <family val="3"/>
        <charset val="134"/>
      </rPr>
      <t>编</t>
    </r>
    <r>
      <rPr>
        <sz val="10"/>
        <rFont val="ＭＳ Ｐゴシック"/>
        <family val="3"/>
        <charset val="128"/>
      </rPr>
      <t>程知</t>
    </r>
    <r>
      <rPr>
        <sz val="10"/>
        <rFont val="FangSong"/>
        <family val="3"/>
        <charset val="134"/>
      </rPr>
      <t>识</t>
    </r>
    <r>
      <rPr>
        <sz val="10"/>
        <rFont val="ＭＳ Ｐゴシック"/>
        <family val="3"/>
        <charset val="128"/>
      </rPr>
      <t>）
・MySQL（DDL、DML、ER図、JDBC、DAO、表</t>
    </r>
    <r>
      <rPr>
        <sz val="10"/>
        <rFont val="FangSong"/>
        <family val="3"/>
        <charset val="134"/>
      </rPr>
      <t>设计</t>
    </r>
    <r>
      <rPr>
        <sz val="10"/>
        <rFont val="ＭＳ Ｐゴシック"/>
        <family val="3"/>
        <charset val="128"/>
      </rPr>
      <t>）
・Web开</t>
    </r>
    <r>
      <rPr>
        <sz val="10"/>
        <rFont val="FangSong"/>
        <family val="3"/>
        <charset val="134"/>
      </rPr>
      <t>发</t>
    </r>
    <r>
      <rPr>
        <sz val="10"/>
        <rFont val="ＭＳ Ｐゴシック"/>
        <family val="3"/>
        <charset val="128"/>
      </rPr>
      <t>（HTML/CSS、JavaScript、Servlet、Cookie、sectionetc）
・Web apply 开</t>
    </r>
    <r>
      <rPr>
        <sz val="10"/>
        <rFont val="FangSong"/>
        <family val="3"/>
        <charset val="134"/>
      </rPr>
      <t>发模拟</t>
    </r>
    <r>
      <rPr>
        <sz val="10"/>
        <rFont val="ＭＳ Ｐゴシック"/>
        <family val="3"/>
        <charset val="128"/>
      </rPr>
      <t>（</t>
    </r>
    <r>
      <rPr>
        <sz val="10"/>
        <rFont val="FangSong"/>
        <family val="3"/>
        <charset val="134"/>
      </rPr>
      <t>设计</t>
    </r>
    <r>
      <rPr>
        <sz val="10"/>
        <rFont val="ＭＳ Ｐゴシック"/>
        <family val="3"/>
        <charset val="128"/>
      </rPr>
      <t>～</t>
    </r>
    <r>
      <rPr>
        <sz val="10"/>
        <rFont val="FangSong"/>
        <family val="3"/>
        <charset val="134"/>
      </rPr>
      <t>测试</t>
    </r>
    <r>
      <rPr>
        <sz val="10"/>
        <rFont val="ＭＳ Ｐゴシック"/>
        <family val="3"/>
        <charset val="128"/>
      </rPr>
      <t>）</t>
    </r>
    <phoneticPr fontId="1" type="noConversion"/>
  </si>
  <si>
    <r>
      <t>＜日本＞
■AFLAC保</t>
    </r>
    <r>
      <rPr>
        <sz val="10"/>
        <rFont val="FangSong"/>
        <family val="3"/>
        <charset val="134"/>
      </rPr>
      <t>险系统开发</t>
    </r>
    <r>
      <rPr>
        <sz val="10"/>
        <rFont val="ＭＳ Ｐゴシック"/>
        <family val="3"/>
        <charset val="128"/>
      </rPr>
      <t xml:space="preserve">
</t>
    </r>
    <r>
      <rPr>
        <sz val="10"/>
        <rFont val="FangSong"/>
        <family val="3"/>
        <charset val="134"/>
      </rPr>
      <t>规</t>
    </r>
    <r>
      <rPr>
        <sz val="10"/>
        <rFont val="ＭＳ Ｐゴシック"/>
        <family val="3"/>
        <charset val="128"/>
      </rPr>
      <t>模4人
【</t>
    </r>
    <r>
      <rPr>
        <sz val="10"/>
        <rFont val="FangSong"/>
        <family val="3"/>
        <charset val="134"/>
      </rPr>
      <t>业务内容</t>
    </r>
    <r>
      <rPr>
        <sz val="10"/>
        <rFont val="ＭＳ Ｐゴシック"/>
        <family val="3"/>
        <charset val="128"/>
      </rPr>
      <t>】
・分店</t>
    </r>
    <r>
      <rPr>
        <sz val="10"/>
        <rFont val="FangSong"/>
        <family val="3"/>
        <charset val="134"/>
      </rPr>
      <t>评</t>
    </r>
    <r>
      <rPr>
        <sz val="10"/>
        <rFont val="ＭＳ Ｐゴシック"/>
        <family val="3"/>
        <charset val="128"/>
      </rPr>
      <t>价管理系</t>
    </r>
    <r>
      <rPr>
        <sz val="10"/>
        <rFont val="FangSong"/>
        <family val="3"/>
        <charset val="134"/>
      </rPr>
      <t xml:space="preserve">统模块的增加与修改
</t>
    </r>
    <r>
      <rPr>
        <sz val="10"/>
        <rFont val="ＭＳ Ｐゴシック"/>
        <family val="3"/>
        <charset val="128"/>
      </rPr>
      <t>・ER</t>
    </r>
    <r>
      <rPr>
        <sz val="10"/>
        <rFont val="FangSong"/>
        <family val="3"/>
        <charset val="134"/>
      </rPr>
      <t>图做成</t>
    </r>
    <r>
      <rPr>
        <sz val="10"/>
        <rFont val="ＭＳ Ｐゴシック"/>
        <family val="3"/>
        <charset val="128"/>
      </rPr>
      <t xml:space="preserve">
・基本</t>
    </r>
    <r>
      <rPr>
        <sz val="10"/>
        <rFont val="FangSong"/>
        <family val="3"/>
        <charset val="134"/>
      </rPr>
      <t>设计画面修改</t>
    </r>
    <r>
      <rPr>
        <sz val="10"/>
        <rFont val="ＭＳ Ｐゴシック"/>
        <family val="3"/>
        <charset val="128"/>
      </rPr>
      <t xml:space="preserve">
・函数式</t>
    </r>
    <r>
      <rPr>
        <sz val="10"/>
        <rFont val="FangSong"/>
        <family val="3"/>
        <charset val="134"/>
      </rPr>
      <t>样书，表式样书修改</t>
    </r>
    <r>
      <rPr>
        <sz val="10"/>
        <rFont val="ＭＳ Ｐゴシック"/>
        <family val="3"/>
        <charset val="128"/>
      </rPr>
      <t xml:space="preserve">
・module，query做成与</t>
    </r>
    <r>
      <rPr>
        <sz val="10"/>
        <rFont val="FangSong"/>
        <family val="3"/>
        <charset val="134"/>
      </rPr>
      <t>调试</t>
    </r>
    <r>
      <rPr>
        <sz val="10"/>
        <rFont val="ＭＳ Ｐゴシック"/>
        <family val="3"/>
        <charset val="128"/>
      </rPr>
      <t xml:space="preserve">
・vba,excel,query,access数据</t>
    </r>
    <r>
      <rPr>
        <sz val="10"/>
        <rFont val="FangSong"/>
        <family val="3"/>
        <charset val="134"/>
      </rPr>
      <t>处</t>
    </r>
    <r>
      <rPr>
        <sz val="10"/>
        <rFont val="ＭＳ Ｐゴシック"/>
        <family val="3"/>
        <charset val="128"/>
      </rPr>
      <t>理
・test case，test data做成与</t>
    </r>
    <r>
      <rPr>
        <sz val="10"/>
        <rFont val="FangSong"/>
        <family val="3"/>
        <charset val="134"/>
      </rPr>
      <t xml:space="preserve">测试
</t>
    </r>
    <r>
      <rPr>
        <sz val="10"/>
        <rFont val="ＭＳ Ｐゴシック"/>
        <family val="3"/>
        <charset val="128"/>
      </rPr>
      <t>・移行前确</t>
    </r>
    <r>
      <rPr>
        <sz val="10"/>
        <rFont val="FangSong"/>
        <family val="3"/>
        <charset val="134"/>
      </rPr>
      <t>认</t>
    </r>
    <rPh sb="1" eb="3">
      <t>ﾆﾎﾝ</t>
    </rPh>
    <rPh sb="11" eb="12">
      <t>ﾎ</t>
    </rPh>
    <rPh sb="13" eb="14">
      <t>ｹｲ</t>
    </rPh>
    <rPh sb="15" eb="16">
      <t>ﾋﾗｸ</t>
    </rPh>
    <rPh sb="31" eb="33">
      <t>ﾌﾞﾝﾃﾝ</t>
    </rPh>
    <rPh sb="34" eb="35">
      <t>ｹ</t>
    </rPh>
    <rPh sb="35" eb="38">
      <t>ｶﾝﾘｹｲ</t>
    </rPh>
    <rPh sb="39" eb="40">
      <t>ﾎﾞ</t>
    </rPh>
    <rPh sb="41" eb="42">
      <t>ﾁｬｸ</t>
    </rPh>
    <rPh sb="42" eb="43">
      <t>ｿｳ</t>
    </rPh>
    <rPh sb="43" eb="44">
      <t>ｶ</t>
    </rPh>
    <rPh sb="44" eb="45">
      <t>ﾖ</t>
    </rPh>
    <rPh sb="45" eb="46">
      <t>ｵｻﾑ</t>
    </rPh>
    <rPh sb="46" eb="47">
      <t>ｶｲ</t>
    </rPh>
    <phoneticPr fontId="1" type="noConversion"/>
  </si>
  <si>
    <r>
      <rPr>
        <sz val="11"/>
        <rFont val="ＭＳ Ｐゴシック"/>
        <family val="3"/>
        <charset val="128"/>
      </rPr>
      <t>日本</t>
    </r>
    <r>
      <rPr>
        <sz val="11"/>
        <rFont val="FangSong"/>
        <family val="3"/>
        <charset val="134"/>
      </rPr>
      <t>语二级</t>
    </r>
    <r>
      <rPr>
        <sz val="11"/>
        <rFont val="ＭＳ Ｐゴシック"/>
        <family val="3"/>
        <charset val="128"/>
      </rPr>
      <t xml:space="preserve">  英</t>
    </r>
    <r>
      <rPr>
        <sz val="11"/>
        <rFont val="FangSong"/>
        <family val="3"/>
        <charset val="134"/>
      </rPr>
      <t>语六级（CET6）BJT（471）</t>
    </r>
    <phoneticPr fontId="1" type="noConversion"/>
  </si>
  <si>
    <t>4,5,6</t>
    <phoneticPr fontId="11"/>
  </si>
  <si>
    <t>経　　歴　　書</t>
    <phoneticPr fontId="11"/>
  </si>
  <si>
    <t>フリガナ</t>
    <phoneticPr fontId="11"/>
  </si>
  <si>
    <t>生年月日</t>
    <rPh sb="0" eb="2">
      <t>セイネン</t>
    </rPh>
    <rPh sb="2" eb="4">
      <t>ガッピ</t>
    </rPh>
    <phoneticPr fontId="11"/>
  </si>
  <si>
    <t>年齢</t>
    <phoneticPr fontId="11"/>
  </si>
  <si>
    <t>性別</t>
    <phoneticPr fontId="11"/>
  </si>
  <si>
    <t>氏名</t>
    <rPh sb="0" eb="2">
      <t>シメイ</t>
    </rPh>
    <phoneticPr fontId="11"/>
  </si>
  <si>
    <t>男</t>
    <rPh sb="0" eb="1">
      <t>オトコ</t>
    </rPh>
    <phoneticPr fontId="11"/>
  </si>
  <si>
    <t>現住所</t>
    <phoneticPr fontId="11"/>
  </si>
  <si>
    <t>路線・最寄駅</t>
    <phoneticPr fontId="11"/>
  </si>
  <si>
    <t>最終学歴</t>
    <phoneticPr fontId="11"/>
  </si>
  <si>
    <t>学校名</t>
  </si>
  <si>
    <t>専攻学部</t>
    <phoneticPr fontId="11"/>
  </si>
  <si>
    <t>卒業年</t>
    <phoneticPr fontId="11"/>
  </si>
  <si>
    <t>自己PR</t>
    <rPh sb="0" eb="2">
      <t>ジコ</t>
    </rPh>
    <phoneticPr fontId="11"/>
  </si>
  <si>
    <t>№</t>
  </si>
  <si>
    <t>取得時期</t>
  </si>
  <si>
    <t>資　　　格　　　名</t>
  </si>
  <si>
    <t>Java Programmer Gold  SE8 (85%)</t>
    <phoneticPr fontId="11"/>
  </si>
  <si>
    <t>Python3エンジニア認定基礎試験(875/1000)</t>
    <rPh sb="12" eb="14">
      <t>ニンテイ</t>
    </rPh>
    <rPh sb="14" eb="16">
      <t>キソ</t>
    </rPh>
    <rPh sb="16" eb="18">
      <t>シケン</t>
    </rPh>
    <phoneticPr fontId="11"/>
  </si>
  <si>
    <t>Java Programmer Silver SE8  (90%)</t>
    <phoneticPr fontId="11"/>
  </si>
  <si>
    <t>英検一(1988/2550)   READING（689/850） WITING(638/850)  LISTENING(661/850)</t>
    <rPh sb="0" eb="3">
      <t>エイケンイチ</t>
    </rPh>
    <phoneticPr fontId="11"/>
  </si>
  <si>
    <t xml:space="preserve">TOEFL(56/120)   </t>
    <phoneticPr fontId="11"/>
  </si>
  <si>
    <t>TOEIC-SW(250/400)   SPEAKING（100/200） WITING(150/200)</t>
    <phoneticPr fontId="11"/>
  </si>
  <si>
    <t>AT運転免許</t>
    <rPh sb="2" eb="4">
      <t>ウンテン</t>
    </rPh>
    <rPh sb="4" eb="6">
      <t>メンキョ</t>
    </rPh>
    <phoneticPr fontId="11"/>
  </si>
  <si>
    <t>TOEIC（740/990）  LISTENING(355/495)  READING(385/495)</t>
    <phoneticPr fontId="11"/>
  </si>
  <si>
    <t>日本語一級検定（127/180）基本日本語</t>
    <rPh sb="0" eb="3">
      <t>ニホンゴ</t>
    </rPh>
    <rPh sb="3" eb="5">
      <t>イッキュウ</t>
    </rPh>
    <rPh sb="5" eb="7">
      <t>ケンテイ</t>
    </rPh>
    <rPh sb="16" eb="18">
      <t>キホン</t>
    </rPh>
    <rPh sb="18" eb="21">
      <t>ニホンゴ</t>
    </rPh>
    <phoneticPr fontId="11"/>
  </si>
  <si>
    <t>JTEST（757/1000）実用日本語</t>
    <rPh sb="15" eb="17">
      <t>ジツヨウ</t>
    </rPh>
    <rPh sb="17" eb="20">
      <t>ニホンゴ</t>
    </rPh>
    <phoneticPr fontId="11"/>
  </si>
  <si>
    <t>BJT（471/800）ビジネス日本語</t>
    <rPh sb="16" eb="19">
      <t>ニホンゴ</t>
    </rPh>
    <phoneticPr fontId="11"/>
  </si>
  <si>
    <t>IT-COLLEGE　JAVA研修</t>
    <phoneticPr fontId="11"/>
  </si>
  <si>
    <t>COLLEGE ENGLISH TEST 6 of CHINA</t>
    <phoneticPr fontId="11"/>
  </si>
  <si>
    <t>中国全国計算機２級検定ＶＢ</t>
    <rPh sb="0" eb="2">
      <t>チュウゴク</t>
    </rPh>
    <rPh sb="9" eb="11">
      <t>ケンテイ</t>
    </rPh>
    <phoneticPr fontId="11"/>
  </si>
  <si>
    <t>中国全国計算機データベース技術３級検定</t>
    <rPh sb="17" eb="19">
      <t>ケンテイ</t>
    </rPh>
    <phoneticPr fontId="11"/>
  </si>
  <si>
    <t>作　業　経　歴</t>
  </si>
  <si>
    <t>作業範囲区別</t>
  </si>
  <si>
    <t xml:space="preserve"> １…要件定義　　２…基本設計　　３…詳細設計　４…コーディング（構築）　　</t>
    <rPh sb="3" eb="5">
      <t>ヨウケン</t>
    </rPh>
    <phoneticPr fontId="11"/>
  </si>
  <si>
    <t>役割</t>
    <rPh sb="0" eb="2">
      <t>ヤクワリ</t>
    </rPh>
    <phoneticPr fontId="11"/>
  </si>
  <si>
    <t>　PM…　プロジェクトマネージャー(人数)  　 PMO…　PM補佐</t>
    <rPh sb="18" eb="20">
      <t>ニンズウ</t>
    </rPh>
    <phoneticPr fontId="11"/>
  </si>
  <si>
    <t xml:space="preserve"> ５…単体テスト　６…結合テスト　７…　総合テスト</t>
    <phoneticPr fontId="11"/>
  </si>
  <si>
    <t>　PL… PJリーダー(人数) 　　L…　リーダー(人数)　　</t>
    <phoneticPr fontId="11"/>
  </si>
  <si>
    <t xml:space="preserve"> ８…運用・保守  ９…オペレータ　１０…その他</t>
    <phoneticPr fontId="11"/>
  </si>
  <si>
    <t>　SE… システムエンジニア　M…　メンバー</t>
    <phoneticPr fontId="11"/>
  </si>
  <si>
    <t>No</t>
  </si>
  <si>
    <t>期間</t>
  </si>
  <si>
    <t>業種</t>
    <phoneticPr fontId="11"/>
  </si>
  <si>
    <t>業務内容</t>
    <phoneticPr fontId="11"/>
  </si>
  <si>
    <t>DB</t>
    <phoneticPr fontId="11"/>
  </si>
  <si>
    <t>NW</t>
    <phoneticPr fontId="11"/>
  </si>
  <si>
    <t>使用ﾂｰﾙ/言語等</t>
    <phoneticPr fontId="11"/>
  </si>
  <si>
    <t>作業範囲</t>
    <phoneticPr fontId="11"/>
  </si>
  <si>
    <t>役割（人数）</t>
    <phoneticPr fontId="11"/>
  </si>
  <si>
    <t>製造</t>
    <rPh sb="0" eb="2">
      <t>セイゾウ</t>
    </rPh>
    <phoneticPr fontId="11"/>
  </si>
  <si>
    <t>＜中国＞
■カーナビシステム
【業務内容】
・単体テスト
・カットマップ
・地図を表示する画面周りのテスト</t>
    <phoneticPr fontId="11"/>
  </si>
  <si>
    <t>Windows7</t>
    <phoneticPr fontId="11"/>
  </si>
  <si>
    <t>‐</t>
    <phoneticPr fontId="11"/>
  </si>
  <si>
    <t>EXCEL VBA
PHOTOSHOP
C++</t>
    <phoneticPr fontId="11"/>
  </si>
  <si>
    <t>5,10</t>
    <phoneticPr fontId="11"/>
  </si>
  <si>
    <t>メンバー(100)</t>
    <phoneticPr fontId="11"/>
  </si>
  <si>
    <t>～</t>
    <phoneticPr fontId="11"/>
  </si>
  <si>
    <t>エネルギー</t>
    <phoneticPr fontId="11"/>
  </si>
  <si>
    <t>＜中国＞
■石油システム開発
【業務内容】
・並行したタスクを制御するためのシェルモジュール作成
・PL/SQLテーブル仕様書修正</t>
    <phoneticPr fontId="11"/>
  </si>
  <si>
    <t>Windows7
Linux</t>
    <phoneticPr fontId="11"/>
  </si>
  <si>
    <t>ORACLE</t>
    <phoneticPr fontId="11"/>
  </si>
  <si>
    <t>SHELL(BASH)
NOTEPADE++
PL/SQL</t>
    <phoneticPr fontId="11"/>
  </si>
  <si>
    <t>4,5</t>
    <phoneticPr fontId="11"/>
  </si>
  <si>
    <t>メンバー(2)</t>
    <phoneticPr fontId="11"/>
  </si>
  <si>
    <t>-</t>
    <phoneticPr fontId="11"/>
  </si>
  <si>
    <t>＜日本＞
■事務作業
【業務内容】
・印鑑証明書等取得（日本語実践）
・ビザ申請材料作成
・電子サイト情報更新
・郵便作業（日本語実践）</t>
    <phoneticPr fontId="11"/>
  </si>
  <si>
    <t>Windows10</t>
    <phoneticPr fontId="11"/>
  </si>
  <si>
    <t>EXCEL
WORD</t>
    <phoneticPr fontId="11"/>
  </si>
  <si>
    <t>建設</t>
    <rPh sb="0" eb="2">
      <t>ケンセツ</t>
    </rPh>
    <phoneticPr fontId="11"/>
  </si>
  <si>
    <t>＜日本＞
■建築業向けPCキッティング
【業務内容】
・巨大ディスプレイ現場でインストール、事前準備及び搬入、移動
・ANDROID、WINDOWSインストール、調整。遠隔管理操作監視
・デザイン画面調整
・簡単画面デザイン、３Dプリンター操作
・物づぐり、測定
・スマトフォンアプリテスト
・保守維持
・日本語、中国語、英語でコミュニケーション</t>
    <phoneticPr fontId="11"/>
  </si>
  <si>
    <t xml:space="preserve">Android
Windows7
</t>
    <phoneticPr fontId="11"/>
  </si>
  <si>
    <t>HTML
CSS
CHATWORK</t>
    <phoneticPr fontId="11"/>
  </si>
  <si>
    <t>5,8,9,10</t>
    <phoneticPr fontId="11"/>
  </si>
  <si>
    <t>メンバー(9)</t>
    <phoneticPr fontId="11"/>
  </si>
  <si>
    <t>■Javaプログラミング研修（日本）
【業務内容】
・Java8（制御文、配列、オブジェクト指向 etc..）
・MySQL（DDL、DML、ER図、JDBC、DAO、テーブル設計）
・Web開発（HTML/CSS、JavaScript、Servlet、Cookie、セッションetc）
・Webアプリ開発演習（設計～テスト）</t>
    <phoneticPr fontId="11"/>
  </si>
  <si>
    <t>Windows</t>
    <phoneticPr fontId="11"/>
  </si>
  <si>
    <t>MYSQL</t>
    <phoneticPr fontId="11"/>
  </si>
  <si>
    <t>JAVA8
HTML/CSS
JAVASCRIPT
SQL</t>
    <phoneticPr fontId="11"/>
  </si>
  <si>
    <t>メンバー(33)</t>
    <phoneticPr fontId="11"/>
  </si>
  <si>
    <t>金融</t>
    <rPh sb="0" eb="2">
      <t>キンユウ</t>
    </rPh>
    <phoneticPr fontId="11"/>
  </si>
  <si>
    <t>＜日本＞
■某保険会社システム開発
【業務内容】
・支店評価管理システムの追加・修正
・ER図作成
・基本設計画面デザイン修正
・関数仕様書修正、テーブル仕様書修正
・モジュール作成とデバッグ、クエリ作成
・VBA、エクセル、クエリ、アクセスデータ処理
・テストケース作成、テストデータ作成、テスト
・移行前検証</t>
    <phoneticPr fontId="11"/>
  </si>
  <si>
    <t>ACCSESS</t>
    <phoneticPr fontId="11"/>
  </si>
  <si>
    <t>ACCSESS VBA
SQL</t>
    <phoneticPr fontId="11"/>
  </si>
  <si>
    <t>2,3,4,5,10</t>
    <phoneticPr fontId="11"/>
  </si>
  <si>
    <t>メンバー(4)</t>
    <phoneticPr fontId="11"/>
  </si>
  <si>
    <t>サービス</t>
    <phoneticPr fontId="11"/>
  </si>
  <si>
    <t>＜日本＞
■営業開発
【業務内容】
・派遣先一覧画面作成、社員先一覧画面作成、利益計算画面作成
・SWINGを利用して製造
・単体テスト　結合テスト</t>
    <phoneticPr fontId="11"/>
  </si>
  <si>
    <t xml:space="preserve">JAVA
SWING
ECLIPSE
</t>
    <phoneticPr fontId="11"/>
  </si>
  <si>
    <t>メンバー(1)</t>
    <phoneticPr fontId="11"/>
  </si>
  <si>
    <t>鉄道</t>
    <rPh sb="0" eb="2">
      <t>テツドウ</t>
    </rPh>
    <phoneticPr fontId="11"/>
  </si>
  <si>
    <t>＜日本＞
■某鉄道会社システム&lt;組み込み&gt;
【業務内容】
・画面作成
・製造
・テスト</t>
    <phoneticPr fontId="11"/>
  </si>
  <si>
    <t>MFC
VC2008
VC2015
WINMERGE
サクラエディタ</t>
    <phoneticPr fontId="11"/>
  </si>
  <si>
    <t>＜日本＞
■メールボックス構築&lt;基盤&gt;
【業務内容】
・製造と既存コード修正
・メールボックス属性設定
・単体テスト</t>
    <phoneticPr fontId="11"/>
  </si>
  <si>
    <t>VBA
POWERSHELL
秀丸</t>
    <phoneticPr fontId="11"/>
  </si>
  <si>
    <t>メンバー(6)</t>
    <phoneticPr fontId="11"/>
  </si>
  <si>
    <t>＜日本＞
■ERPシステム
【業務内容】
・既存JAVAコードスレッド化とデバッグ
・スレッド化したコードに対して単体テスト
・結合テスト</t>
    <phoneticPr fontId="11"/>
  </si>
  <si>
    <t>SQLSERVER</t>
    <phoneticPr fontId="11"/>
  </si>
  <si>
    <t>JAVA
JS
SAP
HTML CSS
VBA
NOTEPAD++
秀丸</t>
    <phoneticPr fontId="11"/>
  </si>
  <si>
    <t>＜日本＞
■某ガス会社
【業務内容】
・要件定義</t>
    <phoneticPr fontId="11"/>
  </si>
  <si>
    <t>JAVA
VBA</t>
    <phoneticPr fontId="11"/>
  </si>
  <si>
    <t>メンバー(18)</t>
    <phoneticPr fontId="11"/>
  </si>
  <si>
    <t>メーカー</t>
    <phoneticPr fontId="11"/>
  </si>
  <si>
    <t>＜日本＞
■某警備会社
【業務内容】
・詳細設計指摘
・バッチ実装
・画面実装
・PT仕様書作成
・テスト</t>
    <rPh sb="7" eb="9">
      <t>ケイビ</t>
    </rPh>
    <rPh sb="9" eb="11">
      <t>カイシャ</t>
    </rPh>
    <rPh sb="20" eb="22">
      <t>ショウサイ</t>
    </rPh>
    <rPh sb="22" eb="24">
      <t>セッケイ</t>
    </rPh>
    <rPh sb="24" eb="26">
      <t>シテキ</t>
    </rPh>
    <rPh sb="31" eb="33">
      <t>ジッソウ</t>
    </rPh>
    <rPh sb="35" eb="37">
      <t>ガメン</t>
    </rPh>
    <rPh sb="43" eb="48">
      <t>シヨウショサクセイ</t>
    </rPh>
    <phoneticPr fontId="11"/>
  </si>
  <si>
    <t>JAVA
SPRING
VBA
THYMELEAF
MYBAITS
GITHUB
SUBLIME
A5
NOTPAD＋＋</t>
    <phoneticPr fontId="11"/>
  </si>
  <si>
    <t>3,4,5,6</t>
    <phoneticPr fontId="11"/>
  </si>
  <si>
    <t>メンバー(15)</t>
    <phoneticPr fontId="11"/>
  </si>
  <si>
    <t>金融</t>
    <phoneticPr fontId="11"/>
  </si>
  <si>
    <t>＜日本＞
■某金融会社
【業務内容】
・詳細設計指摘
・要項書
・実装
・テスト</t>
    <rPh sb="7" eb="9">
      <t>キンユウ</t>
    </rPh>
    <rPh sb="9" eb="11">
      <t>カイシャ</t>
    </rPh>
    <rPh sb="20" eb="22">
      <t>ショウサイ</t>
    </rPh>
    <rPh sb="22" eb="24">
      <t>セッケイ</t>
    </rPh>
    <rPh sb="24" eb="26">
      <t>シテキ</t>
    </rPh>
    <rPh sb="28" eb="30">
      <t>ヨウコウ</t>
    </rPh>
    <rPh sb="30" eb="31">
      <t>ショ</t>
    </rPh>
    <rPh sb="33" eb="35">
      <t>ジッソウ</t>
    </rPh>
    <phoneticPr fontId="11"/>
  </si>
  <si>
    <t>DB2</t>
    <phoneticPr fontId="11"/>
  </si>
  <si>
    <t xml:space="preserve">JAVA(WACS)
VBA
CSE
SVN
FAST STONG
WINMERGE
</t>
    <phoneticPr fontId="11"/>
  </si>
  <si>
    <t xml:space="preserve">JAVA
VBA
A5
SVN
TERA TERM(LINUX)
WINSCP
NOTPAD++
WINMERGE
</t>
    <phoneticPr fontId="11"/>
  </si>
  <si>
    <t>会計</t>
    <rPh sb="0" eb="2">
      <t>カイケイ</t>
    </rPh>
    <phoneticPr fontId="11"/>
  </si>
  <si>
    <t>＜日本＞
■某会計会社
【業務内容】
・sql文
・データ移行
・テスト</t>
    <rPh sb="7" eb="9">
      <t>カイケイ</t>
    </rPh>
    <rPh sb="9" eb="11">
      <t>カイシャ</t>
    </rPh>
    <rPh sb="23" eb="24">
      <t>ブン</t>
    </rPh>
    <rPh sb="29" eb="31">
      <t>イコウ</t>
    </rPh>
    <phoneticPr fontId="11"/>
  </si>
  <si>
    <t xml:space="preserve">
VBA
A5
SQLLOADER
NOTPAD++
WINMERGE
SAKURA
</t>
    <phoneticPr fontId="11"/>
  </si>
  <si>
    <t>その他経験（自己啓発)</t>
  </si>
  <si>
    <t>＜中国＞
■数独ゲーム開発
【業務内容】
・数独ゲーム算法を研究して、コーディングを実施
・２０１４まで大体全部モデルをコード実現
・ランダムな高負荷テスト
・デバッグ、運用、修正</t>
    <phoneticPr fontId="11"/>
  </si>
  <si>
    <t>C
C++
VC2010</t>
    <phoneticPr fontId="11"/>
  </si>
  <si>
    <t>4,5,6,7,8</t>
    <phoneticPr fontId="11"/>
  </si>
  <si>
    <t>＜日本＞
■某金融会社
【業務内容】
・詳細設計指摘
・要項書
・実装
・テスト</t>
    <phoneticPr fontId="11"/>
  </si>
  <si>
    <t>リーダー(3)</t>
  </si>
  <si>
    <t>Industry</t>
  </si>
  <si>
    <t>scale</t>
  </si>
  <si>
    <t>Manufacturing</t>
  </si>
  <si>
    <t>Energy</t>
  </si>
  <si>
    <t>M(100)</t>
  </si>
  <si>
    <t>＜China＞
■Car navigation system
【contents】
・The appending and modification of system modules
・Unit test
・Cut map
・Picture and test</t>
  </si>
  <si>
    <t>＜China＞
■Oil system develepment
【contents】
・Parallel task arrangement　module development
・The modification of PL/SQL module</t>
  </si>
  <si>
    <t>M(2)</t>
  </si>
  <si>
    <t>M(9)</t>
  </si>
  <si>
    <t>Office</t>
  </si>
  <si>
    <t>Construction</t>
  </si>
  <si>
    <t>HTML
CSS
3D printer</t>
  </si>
  <si>
    <t>Windows7
Android</t>
  </si>
  <si>
    <t>Education</t>
  </si>
  <si>
    <t>M(33)</t>
  </si>
  <si>
    <t>Finance</t>
  </si>
  <si>
    <t>■Java programming curriculum（Japan）
【contents】
・Java8（basic programming knowledge.）
・MySQL（DDL、DML、ER picture、JDBC、DAO、table design）
・Web development（HTML/CSS、JavaScript、Servlet、Cookie、section etc）
・Web apply development exercise（design～test）</t>
  </si>
  <si>
    <t xml:space="preserve">＜Japan＞
■Life insurance system development
【contents】 
・Sub module development of evaluation management of  brach office system
・ER picture design
・Interactive interface design
・Collection of function specification and table specification
・Coding and debuging of module,query
・Data operation(vba,excel,access,query)
・Make testcase testdata and test
・Verification before transition
</t>
  </si>
  <si>
    <t>M(4)</t>
  </si>
  <si>
    <t>Insurance</t>
  </si>
  <si>
    <t>2017/9～2017/10</t>
  </si>
  <si>
    <t>Service</t>
  </si>
  <si>
    <t>4,5,6</t>
  </si>
  <si>
    <t>JAVA
SWING
ECLIPSE</t>
  </si>
  <si>
    <t>M(1)</t>
  </si>
  <si>
    <t>2017/10～2017/11</t>
  </si>
  <si>
    <t>＜Japan＞
■Sail system development
【contents】 
・Dispatch destination list page
・Employee list page
・Unit test
・Integration test</t>
  </si>
  <si>
    <t>Traffic</t>
  </si>
  <si>
    <t>＜Japan＞
■Rail system development(built-in)
【contents】 
・Homepage construction
・Coding
・Test</t>
  </si>
  <si>
    <t>4,5</t>
  </si>
  <si>
    <t>MFC
VC2008
VC2015
WINMERGE
サクラエディタ</t>
  </si>
  <si>
    <t>2017/11～2017/12</t>
  </si>
  <si>
    <t>VBA
POWERSHELL
秀丸</t>
  </si>
  <si>
    <t>M(6)</t>
  </si>
  <si>
    <t>Windows10</t>
  </si>
  <si>
    <t>2018/01～2018/03</t>
  </si>
  <si>
    <t>JAVA
JS
SAP
HTML CSS
VBA
NOTEPAD++
秀丸</t>
  </si>
  <si>
    <t>＜Japan＞
■ERP system development
【contents】 
・Changing sequence java source to parallel source(thread)
・Unit test
・Integration test</t>
  </si>
  <si>
    <t>Foundation</t>
  </si>
  <si>
    <t>OS
DB</t>
  </si>
  <si>
    <t>language
tool</t>
  </si>
  <si>
    <t>Windows7
Linux
Oracle</t>
  </si>
  <si>
    <t>Windows
Mysql</t>
  </si>
  <si>
    <t>Windows7
Access</t>
  </si>
  <si>
    <t>Windows7
Mysql</t>
  </si>
  <si>
    <t>Windows10
Mysql</t>
  </si>
  <si>
    <t>Windows10
Access</t>
  </si>
  <si>
    <t>Windows10
Sqlserver</t>
  </si>
  <si>
    <t>＜Japan＞
■Mailbox system development
【contents】 
・Coding and amendment
・Attribute setting
・Unit test</t>
  </si>
  <si>
    <t>Accounting</t>
  </si>
  <si>
    <t>2018/04～2018/05</t>
  </si>
  <si>
    <t>＜Japan＞
■Gas system development
【contents】 
・Requirement definition</t>
  </si>
  <si>
    <t>JAVA
VBA</t>
  </si>
  <si>
    <t>M(18)</t>
  </si>
  <si>
    <t>2018/07～2018/11</t>
  </si>
  <si>
    <t>Machine</t>
  </si>
  <si>
    <t>＜Japan＞
■Machine system development
【contents】 
・Amendment of detail design
・Batch coding
・Online coding 
・Test case document
・Unit test</t>
  </si>
  <si>
    <t>Windows10
Oracle</t>
  </si>
  <si>
    <t>JAVA
SPRING
VBA
THYMELEAF
BOOTSTRAP
MYBAITS
GITHUB
SUBLIME
A5
NOTPAD＋＋</t>
  </si>
  <si>
    <t>M(15)</t>
  </si>
  <si>
    <t>3,4,5,6</t>
  </si>
  <si>
    <t>2018/12～2019/03</t>
  </si>
  <si>
    <t>Windows10
DB2</t>
  </si>
  <si>
    <t>＜Japan＞
■Bank system development
【contents】 
・Amendment of detail design
・Coding
・Test case document
・Unit test</t>
  </si>
  <si>
    <t>JAVA(WACS)
VBA
CSE
SVN
FAST STONG
WINMERGE</t>
  </si>
  <si>
    <t>2019/05～2019/07</t>
  </si>
  <si>
    <t>Windows10
ORACLE
ACCESS
POSTGRE</t>
  </si>
  <si>
    <t>L(3)</t>
  </si>
  <si>
    <t xml:space="preserve">
VBA
A5
SQLLOADER
NOTPAD++
WINMERGE
SAKURA</t>
  </si>
  <si>
    <t>2019/10～2019/12</t>
  </si>
  <si>
    <t>Economic</t>
  </si>
  <si>
    <t>JAVA 
ECLIPSE
SEASAR2
SPRING BOOT
VBA
A5
WORKBENCH
HEIQI
SAKURA
NOTPAD++
SUBLIME
WINMERGE
PUTTY
GIT
SPREADSHEET
CHATWORK
SHELL
BACKLOG
JAVASCRIPT
AJAX
JQUERY
GOOGLE ANALYTIC
TERATERM
CHROME
LINE
FACEBOOK</t>
  </si>
  <si>
    <t>Windows10
MYSQL
POSTGRE</t>
  </si>
  <si>
    <t>M(8)</t>
  </si>
  <si>
    <t>2020/02～2020/03</t>
  </si>
  <si>
    <t>Car</t>
  </si>
  <si>
    <t>JAVA
MicrosoftTeam</t>
  </si>
  <si>
    <t>M(3)</t>
  </si>
  <si>
    <t>＜Japan＞
■Nissan system development
【contents】 
・Java source investigation
・Detail design document  investigation
・Basic design document  investigation
・Java source amendment
・Document amendment
・Test case document
・Unit test</t>
  </si>
  <si>
    <t>2020/04～2020/12</t>
  </si>
  <si>
    <t xml:space="preserve">＜Japan＞
■English study
【contents】 
・TOEFL
・TOEIC
・Level 1 test of English in Japan
</t>
  </si>
  <si>
    <t>2021/02～2021/02</t>
  </si>
  <si>
    <t>Knowledge</t>
  </si>
  <si>
    <t>Teraterm</t>
  </si>
  <si>
    <t>Game</t>
  </si>
  <si>
    <t>L(1)</t>
  </si>
  <si>
    <t>C
C++
VC2010</t>
  </si>
  <si>
    <t xml:space="preserve">＜Japan＞
■Patent system test
【contents】 
・Batch integration test
・Online integration test
</t>
  </si>
  <si>
    <t>‐</t>
    <phoneticPr fontId="1"/>
  </si>
  <si>
    <t>～</t>
    <phoneticPr fontId="1"/>
  </si>
  <si>
    <t>4,5</t>
    <phoneticPr fontId="1"/>
  </si>
  <si>
    <t>Windows10</t>
    <phoneticPr fontId="1"/>
  </si>
  <si>
    <t>4,5,6</t>
    <phoneticPr fontId="1"/>
  </si>
  <si>
    <t>CRM</t>
  </si>
  <si>
    <t>＜日本＞
■CRM顧客管理システム
【業務内容】
・集計グラフ描く
・移行データ分析
・既存コード修正
・テストケース作成
・テスト
・資料調査、提案</t>
  </si>
  <si>
    <t xml:space="preserve">MYSQL
POSTGRE
</t>
  </si>
  <si>
    <t>JAVA 
ECLIPSE
SEASAR2
SPRING BOOT
VBA
A5
WORKBENCH
HEIQI
SAKURA
NOTPAD++
SUBLIME
ATOM
WINMERGE
PUTTY
GIT
SPREADSHEET
AWS
CHATWORK
DOCKER
SHELL
BACKLOG
JAVASCRIPT
AJAX
JQUERY
GOOGLE ANALYTIC
TERATERM
CHROME
LINE
FACEBOOK</t>
  </si>
  <si>
    <t>メンバー(8)</t>
  </si>
  <si>
    <t>車</t>
  </si>
  <si>
    <t>＜日本＞
■日産CARWINGSシステム
【業務内容】
・ソース調査
・設計書調査
・製造
・テスト仕様書作成
・テスト</t>
  </si>
  <si>
    <t>Sqlserver</t>
  </si>
  <si>
    <t xml:space="preserve">
JAVA
MicrosoftTeam
</t>
  </si>
  <si>
    <t>メンバー(3)</t>
  </si>
  <si>
    <t>＜日本＞
■自己啓発
【業務内容】
・TOEIC準備
・TOEFL準備
・英検一準備</t>
  </si>
  <si>
    <t>メンバー(1)</t>
  </si>
  <si>
    <t>＜日本＞
■結合テスト</t>
  </si>
  <si>
    <t>Linux</t>
  </si>
  <si>
    <t>メンバー(4)</t>
  </si>
  <si>
    <t>＜日本＞
■人事給料システム
・ソースレビュー、調査
・設計書調査
・製造
・テスト仕様書作成
・テスト</t>
  </si>
  <si>
    <t>winnt_12102_client32
sqldeveloper-20.4.1.407.0006-x64
osqlgrid_32_6200
osqledit_32_10204
Thunderbird Setup 78.10.1
npp.7.9.5.Installer
sakura-tag-v2.4.1-build2849-ee8234f-Win32-Release-Exe
a5 sql  MK-2   version 2.5.1
a5 sql MK-2 version 2.15.5  x64 edition</t>
  </si>
  <si>
    <t>メンバー(10)</t>
  </si>
  <si>
    <t>メンバー(18)</t>
  </si>
  <si>
    <t>＜日本＞
■SAPプロジェクト
・製造
・テスト仕様書作成
・テスト</t>
  </si>
  <si>
    <t xml:space="preserve">      passed the entrance exam of computer master degree of USTC  secondly.  In the same year  I took part in the entrance exam of computer docotor degree of USTC.   </t>
  </si>
  <si>
    <t>4.   In 2010 I got good grades and won the first place in the entrance exam of information management master degree of Jiangxi University of Finance and Economics.</t>
  </si>
  <si>
    <t>6.  I solved the best difficult sudoku puzzle in 3 milliseconds.</t>
  </si>
  <si>
    <t xml:space="preserve">     </t>
  </si>
  <si>
    <t>The link of the puzzle.</t>
  </si>
  <si>
    <t>https://japanesetranslator.co.uk/2012/07/the-worlds-most-difficult-sudoku-puzzle/</t>
  </si>
  <si>
    <t>＜Japan＞
■Office work
【contents】
・Acquisition of certificate including stamp seal
・Make visa application material
・Electronic site information update
・Postal work
・Employee contact、pay fee、Internet installation</t>
  </si>
  <si>
    <t>＜Japan＞
■Construction industry PC　ｔechnology
【contents】
・Big monitor on-site installation transportation
・ANDROID、WINDOWS installation, remote management tool installation
・Web page design
・Accessories design and 3D printer operation
・Measurement, making things by hand
・Smartphone application test
・Maintenance 
・Communication with Vietnamese , Japanese , Chinese
・Driving exercise</t>
  </si>
  <si>
    <t>＜Japan＞
■Accounting system development
【contents】 
・Sql statement
・Vba tool
・Data migration
・Unit test</t>
  </si>
  <si>
    <t>＜Japan＞
■CRM system development
【contents】 
・Aggregate graph
・Migration data analysation
・Java source amendment
・Test case document
・Unit test
・Tool investigation</t>
  </si>
  <si>
    <t>2021/05～2021/07</t>
  </si>
  <si>
    <t xml:space="preserve">＜Japan＞
■Civil servants salary system 
【contents】 
・Source investigation
・Coding
・Test case document
・Unit test
</t>
  </si>
  <si>
    <t>M(10)</t>
  </si>
  <si>
    <t>＜Japan＞
■Sap system 
【contents】 
・Coding
・Test case document
・Unit test</t>
  </si>
  <si>
    <t>VisualStudio
Pscript
Sap</t>
  </si>
  <si>
    <t>宮城県仙台市青葉区東勝山</t>
  </si>
  <si>
    <t>東勝山団地入口</t>
  </si>
  <si>
    <t>My ways of Learning English</t>
  </si>
  <si>
    <t xml:space="preserve">I have been studying English on The Preply with more than thirty tutors with different backgrounds.  I wanted to take a class with a teacher, so I changed my schedule and got up at 5 AM.  Now I get up at 5 AM every day， which lets me make full use of time. </t>
  </si>
  <si>
    <t xml:space="preserve">I watch tons of videos on the youtube channel.  There are many enjoyable channels, such as fox news, inner visions, sky news, economics, dw, rt, wion, ccgn, and private videos. </t>
  </si>
  <si>
    <t>Reading technician books.</t>
  </si>
  <si>
    <t>Reading nofiction books.</t>
  </si>
  <si>
    <t xml:space="preserve">Reciting short articles in different ways.  I recite a short composition in the morning and write it down at noon. I repeat it in mind when I go to sleep, which solves the problem of insomnia. Sometimes I go to my garden to recite the short essay, sometimes in my room, where I can listen to my sound very clearly. </t>
  </si>
  <si>
    <t xml:space="preserve">I help some foreigners to learn to program. </t>
  </si>
  <si>
    <t xml:space="preserve">I help a foreign girl to pass the automatic car certification test. </t>
  </si>
  <si>
    <t xml:space="preserve">Writing may be the best way to English to some extent.  I bought the premium right of the Grammarly application.  Select the keyboard you like best. </t>
  </si>
  <si>
    <t>Communicating with native speakers in person.</t>
  </si>
  <si>
    <t>Last but not least, listening to songs and watching movies.</t>
  </si>
  <si>
    <t>AND SO ON</t>
  </si>
  <si>
    <t>＜日本＞
■HomeGatewayプロジェクト
・製造
・テスト仕様書作成
・テスト</t>
  </si>
  <si>
    <t>メンバー(2)</t>
  </si>
  <si>
    <t xml:space="preserve">teraterm
</t>
  </si>
  <si>
    <t xml:space="preserve">Vscode
</t>
  </si>
  <si>
    <t xml:space="preserve">C
Python
Vscode
Teraterm
MingGW
</t>
  </si>
  <si>
    <t>Windows10
Ubuntu</t>
  </si>
  <si>
    <t xml:space="preserve">Windows10
</t>
  </si>
  <si>
    <t>Java</t>
  </si>
  <si>
    <t>千葉県千葉市</t>
  </si>
  <si>
    <t>総武線　西千葉駅</t>
  </si>
  <si>
    <t>3,4,5</t>
  </si>
  <si>
    <t>メンバー(15)</t>
  </si>
  <si>
    <t>＜日本＞
■官公庁プロジェクト
・詳細設計
・製造</t>
  </si>
  <si>
    <t>ORACLE
ACCESS
POSTGRE</t>
  </si>
  <si>
    <t>ORACLE</t>
  </si>
  <si>
    <t>Java
GoogleMeet
Zoom
Teams
Slack
Azure
Mysql work bench
Sql developer
Eclipse</t>
  </si>
  <si>
    <t>Windows10
WinServer2016Standard
RedHatEnterpriseLinux8.4
CentOS</t>
  </si>
  <si>
    <t>＜日本＞
■システム導入構築
・製造
・英語ビデオ勉強
・データ導入</t>
  </si>
  <si>
    <t>HANA</t>
  </si>
  <si>
    <t>SAP
FIORI
SHAREPOINT</t>
  </si>
  <si>
    <t>簿記二級（81）</t>
  </si>
  <si>
    <t>～</t>
  </si>
  <si>
    <t>江西財政経済大学（中国科学技術大学）</t>
  </si>
  <si>
    <t>管理科学工程（Computer Science）</t>
  </si>
  <si>
    <t>＜日本＞
■システム導入BPO作業
・SAP システム導入前後の問い合わせ対応
・FI　CO　モジュール　コンサルタント
・FIORI　GUI　操作　コンサルタント
・ABAP ソースを読み取る
・サポートデスクWEBSITE形で文字問い合わせ対応
・TEAMSで一つ窓口に5社を対応、本番前の操作トレーニング対応、本番前後のリアルタイム財務業務問い合わせ対応。　
・教育資料作成、手順書作成
・検証機検証、本番機調査
・SAPシステム運用保守
・問い合わせチケット進捗管理
・他チーム横断連携</t>
  </si>
  <si>
    <t>JLPT1  COLLEGE ENGLISH TEST 6(CET6)  BJT（471）TOEIC(800)  JAVA GOLD  N1</t>
  </si>
  <si>
    <t>西千葉駅</t>
  </si>
  <si>
    <t>千葉県千葉市中央区松波２－１８－６</t>
  </si>
  <si>
    <t>I wrote about 100,000 lines of C/C++ code in sudoku algorithm, which is published on my private blog page. My master degree paper' s theme is sudoku algorithm.  I spent 2 years on learnning basic computer concept in the University of Science and Technology of China.</t>
  </si>
  <si>
    <t>2021/10～2021/11</t>
  </si>
  <si>
    <t>2021/12～2022/01</t>
  </si>
  <si>
    <t>＜Japan＞
■Home Gateway Project
【contents】 
・Coding
・Test case document
・Unit test</t>
  </si>
  <si>
    <t>Windows7
Ubuntu</t>
  </si>
  <si>
    <t>C
Python
Vscode
Teraterm
MingGW</t>
  </si>
  <si>
    <t>Embedded System</t>
  </si>
  <si>
    <t>2022/02～2022/04</t>
  </si>
  <si>
    <t>Tax System</t>
  </si>
  <si>
    <t xml:space="preserve">＜Master research theme　China＞
■sudoku game development
Team size 1 person
【contents】
・Sudoku algorithm research, coding 
・All skills of manual mode and machine mode are translated in to computer code
・Random high load test
・Debug  operation and collection
</t>
  </si>
  <si>
    <t xml:space="preserve">＜Japan＞
■Government Tax Project
【contents】 
・Detail Design
</t>
  </si>
  <si>
    <t>1.request analysis 2.basic design 3.detail design 4.programming 5.unit test 6.integration test 7.system test 8.maintenance・operation 9.others</t>
  </si>
  <si>
    <t>2022/05～2022/06</t>
  </si>
  <si>
    <t>Management</t>
  </si>
  <si>
    <t xml:space="preserve">＜Japan＞
■Company Management Sysment introduction
【contents】 
・Coding
・document analyze
・Data transformation
</t>
  </si>
  <si>
    <t>2022/07～2023/03</t>
  </si>
  <si>
    <t>1,7,9</t>
  </si>
  <si>
    <t>M(14)</t>
  </si>
  <si>
    <t>＜Japan＞
■SAP Sysment introduction
【contents】 
・FI CO module consultant
・FIORI GUI operation consultant
・Operation test
・Ticket management
・Procedure manual creation
・Communication with other teams</t>
  </si>
  <si>
    <t>SAP HANA
FIORI GUI
SHAREPOINT</t>
  </si>
  <si>
    <t>免許：　中型、普通二輪、大型二種、牽引、大型特殊、大型二輪</t>
  </si>
  <si>
    <t>簿記一級　税理士（予定）</t>
  </si>
  <si>
    <t>メンバー(15)
リーダ</t>
  </si>
  <si>
    <t xml:space="preserve">＜日本＞
■.NETプロジェクト　リーリス、ビュールド、検証作業
・画面検証作業
・リーリス作業
・ビュールド作業
</t>
  </si>
  <si>
    <t>Oracle</t>
  </si>
  <si>
    <t>Jenkins
Git
.Net</t>
  </si>
  <si>
    <t>リーダ(1)</t>
  </si>
  <si>
    <t>【得意分野】
実装コーディング（Java、C）・数独ゲーム算法の研究を行い、1万以上のC言語/C++言語のコードをブログで発表した経験有り。
テスト設計書作成／デバック
簿記知識
【英語】　TOEIC 845 
【人柄】
作業を正確にこなす几帳面さをもち、実直かつ素直な性格です。</t>
  </si>
  <si>
    <t>範　志遠</t>
  </si>
  <si>
    <t>ハン　　シエン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</si>
</sst>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11]General"/>
    <numFmt numFmtId="165" formatCode="yyyy&quot;年&quot;m&quot;月&quot;;@"/>
    <numFmt numFmtId="166" formatCode="\(0&quot;ヶ月&quot;\)"/>
  </numFmts>
  <fonts count="45">
    <font>
      <sz val="11"/>
      <color rgb="FF000000"/>
      <name val="Arial"/>
    </font>
    <font>
      <b/>
      <sz val="11"/>
      <color rgb="FF000000"/>
      <name val="Arial"/>
      <family val="2"/>
    </font>
    <font>
      <sz val="11"/>
      <color rgb="FF000000"/>
      <name val="Arial"/>
      <family val="2"/>
    </font>
    <font>
      <sz val="10"/>
      <color rgb="FF000000"/>
      <name val="ＭＳ Ｐゴシック1"/>
      <family val="3"/>
      <charset val="128"/>
    </font>
    <font>
      <u/>
      <sz val="20"/>
      <color rgb="FF000000"/>
      <name val="ＭＳ Ｐゴシック1"/>
      <family val="3"/>
      <charset val="128"/>
    </font>
    <font>
      <u/>
      <sz val="20"/>
      <color rgb="FF000000"/>
      <name val="ＭＳ Ｐゴシック"/>
      <family val="3"/>
      <charset val="128"/>
    </font>
    <font>
      <sz val="12"/>
      <color rgb="FF000000"/>
      <name val="ＭＳ Ｐゴシック1"/>
      <family val="3"/>
      <charset val="128"/>
    </font>
    <font>
      <sz val="12"/>
      <color rgb="FF000000"/>
      <name val="ＭＳ Ｐゴシック"/>
      <family val="3"/>
      <charset val="128"/>
    </font>
    <font>
      <sz val="14"/>
      <color rgb="FF000000"/>
      <name val="ＭＳ Ｐゴシック"/>
      <family val="3"/>
      <charset val="128"/>
    </font>
    <font>
      <sz val="10"/>
      <color rgb="FF000000"/>
      <name val="ＭＳ Ｐゴシック"/>
      <family val="3"/>
      <charset val="128"/>
    </font>
    <font>
      <sz val="11"/>
      <color rgb="FF000000"/>
      <name val="ＭＳ Ｐゴシック"/>
      <family val="3"/>
      <charset val="128"/>
    </font>
    <font>
      <sz val="6"/>
      <name val="ＭＳ Ｐゴシック"/>
      <family val="3"/>
      <charset val="128"/>
    </font>
    <font>
      <u/>
      <sz val="20"/>
      <color rgb="FF000000"/>
      <name val="FangSong"/>
      <family val="3"/>
      <charset val="134"/>
    </font>
    <font>
      <u/>
      <sz val="20"/>
      <color rgb="FF000000"/>
      <name val="ＭＳ Ｐゴシック1"/>
      <family val="3"/>
      <charset val="128"/>
    </font>
    <font>
      <sz val="11"/>
      <color rgb="FF000000"/>
      <name val="Arial"/>
      <family val="2"/>
    </font>
    <font>
      <sz val="10"/>
      <color rgb="FF000000"/>
      <name val="ＭＳ Ｐゴシック1"/>
      <family val="3"/>
      <charset val="128"/>
    </font>
    <font>
      <u/>
      <sz val="20"/>
      <color rgb="FF000000"/>
      <name val="ＭＳ Ｐゴシック"/>
      <family val="3"/>
      <charset val="128"/>
    </font>
    <font>
      <sz val="12"/>
      <name val="ＭＳ Ｐゴシック1"/>
      <family val="3"/>
      <charset val="134"/>
    </font>
    <font>
      <sz val="12"/>
      <name val="FangSong"/>
      <family val="3"/>
      <charset val="134"/>
    </font>
    <font>
      <sz val="12"/>
      <name val="ＭＳ Ｐゴシック1"/>
      <family val="3"/>
      <charset val="128"/>
    </font>
    <font>
      <sz val="11"/>
      <name val="ＭＳ Ｐゴシック"/>
      <family val="3"/>
      <charset val="128"/>
    </font>
    <font>
      <sz val="11"/>
      <name val="Arial"/>
      <family val="2"/>
    </font>
    <font>
      <sz val="12"/>
      <name val="ＭＳ Ｐゴシック"/>
      <family val="3"/>
      <charset val="128"/>
    </font>
    <font>
      <sz val="14"/>
      <name val="ＭＳ Ｐゴシック"/>
      <family val="3"/>
      <charset val="128"/>
    </font>
    <font>
      <sz val="14"/>
      <name val="FangSong"/>
      <family val="3"/>
      <charset val="134"/>
    </font>
    <font>
      <sz val="12"/>
      <name val="ＭＳ Ｐゴシック"/>
      <family val="3"/>
      <charset val="134"/>
    </font>
    <font>
      <sz val="10"/>
      <name val="ＭＳ Ｐゴシック"/>
      <family val="3"/>
      <charset val="128"/>
    </font>
    <font>
      <sz val="10"/>
      <name val="FangSong"/>
      <family val="3"/>
      <charset val="134"/>
    </font>
    <font>
      <sz val="11"/>
      <name val="Arial"/>
      <family val="3"/>
      <charset val="128"/>
    </font>
    <font>
      <sz val="11"/>
      <name val="FangSong"/>
      <family val="3"/>
      <charset val="134"/>
    </font>
    <font>
      <sz val="10"/>
      <color rgb="FF000000"/>
      <name val="ＭＳ Ｐゴシック"/>
      <family val="3"/>
      <charset val="128"/>
    </font>
    <font>
      <sz val="11"/>
      <color rgb="FF000000"/>
      <name val="Arial"/>
      <family val="2"/>
    </font>
    <font>
      <b/>
      <sz val="18"/>
      <name val="ＭＳ Ｐゴシック"/>
      <family val="3"/>
      <charset val="128"/>
    </font>
    <font>
      <b/>
      <sz val="10"/>
      <name val="ＭＳ Ｐゴシック"/>
      <family val="3"/>
      <charset val="128"/>
    </font>
    <font>
      <sz val="11"/>
      <color indexed="8"/>
      <name val="ＭＳ Ｐゴシック"/>
      <family val="3"/>
      <charset val="128"/>
    </font>
    <font>
      <sz val="10"/>
      <color indexed="8"/>
      <name val="ＭＳ ゴシック"/>
      <family val="3"/>
      <charset val="128"/>
    </font>
    <font>
      <b/>
      <sz val="16"/>
      <name val="ＭＳ Ｐゴシック"/>
      <family val="3"/>
      <charset val="128"/>
    </font>
    <font>
      <sz val="10"/>
      <name val="ＭＳ ゴシック"/>
      <family val="3"/>
      <charset val="128"/>
    </font>
    <font>
      <sz val="10"/>
      <name val="MS UI Gothic"/>
      <family val="3"/>
      <charset val="128"/>
    </font>
    <font>
      <sz val="11"/>
      <name val="ＭＳ ゴシック"/>
      <family val="3"/>
      <charset val="128"/>
    </font>
    <font>
      <sz val="14"/>
      <name val="ＭＳ ゴシック"/>
      <family val="3"/>
      <charset val="128"/>
    </font>
    <font>
      <sz val="10"/>
      <name val="System"/>
      <charset val="128"/>
    </font>
    <font>
      <sz val="12"/>
      <color indexed="14"/>
      <name val="ＭＳ Ｐゴシック"/>
      <family val="3"/>
      <charset val="128"/>
    </font>
    <font>
      <b/>
      <sz val="12"/>
      <name val="ＭＳ Ｐゴシック"/>
      <family val="3"/>
      <charset val="128"/>
    </font>
    <font>
      <b/>
      <sz val="16"/>
      <color rgb="FF666666"/>
      <name val="Arial"/>
      <family val="2"/>
    </font>
  </fonts>
  <fills count="8">
    <fill>
      <patternFill patternType="none"/>
    </fill>
    <fill>
      <patternFill patternType="gray125"/>
    </fill>
    <fill>
      <patternFill patternType="solid">
        <fgColor rgb="FFE7E6E6"/>
      </patternFill>
    </fill>
    <fill>
      <patternFill patternType="solid">
        <fgColor theme="0"/>
        <bgColor indexed="64"/>
      </patternFill>
    </fill>
    <fill>
      <patternFill patternType="solid">
        <fgColor indexed="42"/>
        <bgColor indexed="64"/>
      </patternFill>
    </fill>
    <fill>
      <patternFill patternType="solid">
        <fgColor indexed="9"/>
        <bgColor indexed="64"/>
      </patternFill>
    </fill>
    <fill>
      <patternFill patternType="solid">
        <fgColor rgb="FFFFFFCC"/>
        <bgColor indexed="64"/>
      </patternFill>
    </fill>
    <fill>
      <patternFill patternType="solid">
        <fgColor indexed="45"/>
        <bgColor indexed="64"/>
      </patternFill>
    </fill>
  </fills>
  <borders count="7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style="thin">
        <color indexed="64"/>
      </right>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top/>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right style="medium">
        <color indexed="64"/>
      </right>
      <top/>
      <bottom style="thick">
        <color indexed="64"/>
      </bottom>
      <diagonal/>
    </border>
  </borders>
  <cellStyleXfs count="6">
    <xf numFmtId="0" fontId="0" fillId="0" borderId="0">
      <alignment vertical="center"/>
    </xf>
    <xf numFmtId="0" fontId="2" fillId="0" borderId="0">
      <alignment vertical="center"/>
    </xf>
    <xf numFmtId="0" fontId="20" fillId="0" borderId="0">
      <alignment vertical="center"/>
    </xf>
    <xf numFmtId="0" fontId="34" fillId="0" borderId="0"/>
    <xf numFmtId="0" fontId="41" fillId="0" borderId="0"/>
    <xf numFmtId="0" fontId="42" fillId="7" borderId="0" applyNumberFormat="0" applyBorder="0" applyAlignment="0" applyProtection="0"/>
  </cellStyleXfs>
  <cellXfs count="372">
    <xf numFmtId="0" fontId="0" fillId="0" borderId="0" xfId="0">
      <alignment vertical="center"/>
    </xf>
    <xf numFmtId="0" fontId="2" fillId="0" borderId="0" xfId="1">
      <alignment vertical="center"/>
    </xf>
    <xf numFmtId="164" fontId="3" fillId="0" borderId="0" xfId="1" applyNumberFormat="1" applyFont="1" applyProtection="1">
      <alignment vertical="center"/>
      <protection locked="0"/>
    </xf>
    <xf numFmtId="164" fontId="9" fillId="0" borderId="2" xfId="1" applyNumberFormat="1" applyFont="1" applyBorder="1" applyAlignment="1" applyProtection="1">
      <alignment horizontal="center" vertical="center" wrapText="1"/>
      <protection locked="0"/>
    </xf>
    <xf numFmtId="164" fontId="9" fillId="0" borderId="2" xfId="1" applyNumberFormat="1" applyFont="1" applyBorder="1" applyAlignment="1" applyProtection="1">
      <alignment vertical="center" wrapText="1"/>
      <protection locked="0"/>
    </xf>
    <xf numFmtId="164" fontId="7" fillId="2" borderId="8" xfId="1" applyNumberFormat="1" applyFont="1" applyFill="1" applyBorder="1" applyAlignment="1">
      <alignment horizontal="center" vertical="center"/>
    </xf>
    <xf numFmtId="164" fontId="7" fillId="2" borderId="9" xfId="1" applyNumberFormat="1" applyFont="1" applyFill="1" applyBorder="1" applyProtection="1">
      <alignment vertical="center"/>
      <protection locked="0"/>
    </xf>
    <xf numFmtId="164" fontId="7" fillId="0" borderId="4" xfId="1" applyNumberFormat="1" applyFont="1" applyBorder="1" applyProtection="1">
      <alignment vertical="center"/>
      <protection locked="0"/>
    </xf>
    <xf numFmtId="164" fontId="7" fillId="0" borderId="3" xfId="1" applyNumberFormat="1" applyFont="1" applyBorder="1" applyProtection="1">
      <alignment vertical="center"/>
      <protection locked="0"/>
    </xf>
    <xf numFmtId="164" fontId="9" fillId="0" borderId="3" xfId="1" applyNumberFormat="1" applyFont="1" applyBorder="1">
      <alignment vertical="center"/>
    </xf>
    <xf numFmtId="164" fontId="6" fillId="2" borderId="2" xfId="1" applyNumberFormat="1" applyFont="1" applyFill="1" applyBorder="1" applyAlignment="1">
      <alignment horizontal="center" vertical="center"/>
    </xf>
    <xf numFmtId="164" fontId="9" fillId="0" borderId="7" xfId="1" applyNumberFormat="1" applyFont="1" applyBorder="1" applyProtection="1">
      <alignment vertical="center"/>
      <protection locked="0"/>
    </xf>
    <xf numFmtId="164" fontId="9" fillId="0" borderId="1" xfId="1" applyNumberFormat="1" applyFont="1" applyBorder="1" applyProtection="1">
      <alignment vertical="center"/>
      <protection locked="0"/>
    </xf>
    <xf numFmtId="164" fontId="9" fillId="0" borderId="6" xfId="1" applyNumberFormat="1" applyFont="1" applyBorder="1" applyProtection="1">
      <alignment vertical="center"/>
      <protection locked="0"/>
    </xf>
    <xf numFmtId="164" fontId="9" fillId="0" borderId="5" xfId="1" applyNumberFormat="1" applyFont="1" applyBorder="1" applyProtection="1">
      <alignment vertical="center"/>
      <protection locked="0"/>
    </xf>
    <xf numFmtId="164" fontId="5" fillId="0" borderId="1" xfId="1" applyNumberFormat="1" applyFont="1" applyBorder="1" applyAlignment="1" applyProtection="1">
      <alignment horizontal="center" vertical="center"/>
      <protection locked="0"/>
    </xf>
    <xf numFmtId="164" fontId="4" fillId="0" borderId="1" xfId="1" applyNumberFormat="1" applyFont="1" applyBorder="1" applyAlignment="1" applyProtection="1">
      <alignment horizontal="center" vertical="center"/>
      <protection locked="0"/>
    </xf>
    <xf numFmtId="164" fontId="3" fillId="0" borderId="1" xfId="1" applyNumberFormat="1" applyFont="1" applyBorder="1">
      <alignment vertical="center"/>
    </xf>
    <xf numFmtId="0" fontId="14" fillId="0" borderId="0" xfId="1" applyFont="1">
      <alignment vertical="center"/>
    </xf>
    <xf numFmtId="164" fontId="15" fillId="0" borderId="1" xfId="1" applyNumberFormat="1" applyFont="1" applyBorder="1">
      <alignment vertical="center"/>
    </xf>
    <xf numFmtId="164" fontId="15" fillId="0" borderId="0" xfId="1" applyNumberFormat="1" applyFont="1" applyProtection="1">
      <alignment vertical="center"/>
      <protection locked="0"/>
    </xf>
    <xf numFmtId="164" fontId="13" fillId="0" borderId="1" xfId="1" applyNumberFormat="1" applyFont="1" applyBorder="1" applyAlignment="1" applyProtection="1">
      <alignment horizontal="center" vertical="center"/>
      <protection locked="0"/>
    </xf>
    <xf numFmtId="164" fontId="16" fillId="0" borderId="1" xfId="1" applyNumberFormat="1" applyFont="1" applyBorder="1" applyAlignment="1" applyProtection="1">
      <alignment horizontal="center" vertical="center"/>
      <protection locked="0"/>
    </xf>
    <xf numFmtId="164" fontId="17" fillId="2" borderId="2" xfId="1" applyNumberFormat="1" applyFont="1" applyFill="1" applyBorder="1" applyAlignment="1">
      <alignment horizontal="center" vertical="center"/>
    </xf>
    <xf numFmtId="164" fontId="19" fillId="2" borderId="2" xfId="1" applyNumberFormat="1" applyFont="1" applyFill="1" applyBorder="1" applyAlignment="1">
      <alignment horizontal="center" vertical="center"/>
    </xf>
    <xf numFmtId="164" fontId="22" fillId="0" borderId="3" xfId="1" applyNumberFormat="1" applyFont="1" applyBorder="1" applyProtection="1">
      <alignment vertical="center"/>
      <protection locked="0"/>
    </xf>
    <xf numFmtId="164" fontId="22" fillId="0" borderId="4" xfId="1" applyNumberFormat="1" applyFont="1" applyBorder="1" applyProtection="1">
      <alignment vertical="center"/>
      <protection locked="0"/>
    </xf>
    <xf numFmtId="164" fontId="26" fillId="0" borderId="5" xfId="1" applyNumberFormat="1" applyFont="1" applyBorder="1" applyProtection="1">
      <alignment vertical="center"/>
      <protection locked="0"/>
    </xf>
    <xf numFmtId="164" fontId="26" fillId="0" borderId="6" xfId="1" applyNumberFormat="1" applyFont="1" applyBorder="1" applyProtection="1">
      <alignment vertical="center"/>
      <protection locked="0"/>
    </xf>
    <xf numFmtId="164" fontId="26" fillId="0" borderId="1" xfId="1" applyNumberFormat="1" applyFont="1" applyBorder="1" applyProtection="1">
      <alignment vertical="center"/>
      <protection locked="0"/>
    </xf>
    <xf numFmtId="164" fontId="26" fillId="0" borderId="7" xfId="1" applyNumberFormat="1" applyFont="1" applyBorder="1" applyProtection="1">
      <alignment vertical="center"/>
      <protection locked="0"/>
    </xf>
    <xf numFmtId="164" fontId="26" fillId="0" borderId="3" xfId="1" applyNumberFormat="1" applyFont="1" applyBorder="1">
      <alignment vertical="center"/>
    </xf>
    <xf numFmtId="164" fontId="22" fillId="2" borderId="9" xfId="1" applyNumberFormat="1" applyFont="1" applyFill="1" applyBorder="1" applyProtection="1">
      <alignment vertical="center"/>
      <protection locked="0"/>
    </xf>
    <xf numFmtId="164" fontId="22" fillId="2" borderId="8" xfId="1" applyNumberFormat="1" applyFont="1" applyFill="1" applyBorder="1" applyAlignment="1">
      <alignment horizontal="center" vertical="center"/>
    </xf>
    <xf numFmtId="164" fontId="26" fillId="0" borderId="2" xfId="1" applyNumberFormat="1" applyFont="1" applyBorder="1" applyAlignment="1" applyProtection="1">
      <alignment vertical="center" wrapText="1"/>
      <protection locked="0"/>
    </xf>
    <xf numFmtId="164" fontId="26" fillId="0" borderId="2" xfId="1" applyNumberFormat="1" applyFont="1" applyBorder="1" applyAlignment="1" applyProtection="1">
      <alignment horizontal="center" vertical="center" wrapText="1"/>
      <protection locked="0"/>
    </xf>
    <xf numFmtId="164" fontId="15" fillId="0" borderId="0" xfId="0" applyNumberFormat="1" applyFont="1" applyProtection="1">
      <alignment vertical="center"/>
      <protection locked="0"/>
    </xf>
    <xf numFmtId="164" fontId="26" fillId="0" borderId="2" xfId="0" applyNumberFormat="1" applyFont="1" applyBorder="1" applyAlignment="1" applyProtection="1">
      <alignment vertical="center" wrapText="1"/>
      <protection locked="0"/>
    </xf>
    <xf numFmtId="164" fontId="26" fillId="0" borderId="2" xfId="0" applyNumberFormat="1" applyFont="1" applyBorder="1" applyAlignment="1" applyProtection="1">
      <alignment horizontal="center" vertical="center" wrapText="1"/>
      <protection locked="0"/>
    </xf>
    <xf numFmtId="164" fontId="30" fillId="0" borderId="14" xfId="0" applyNumberFormat="1" applyFont="1" applyBorder="1" applyAlignment="1" applyProtection="1">
      <alignment vertical="center" wrapText="1"/>
      <protection locked="0"/>
    </xf>
    <xf numFmtId="0" fontId="14" fillId="0" borderId="0" xfId="0" applyFont="1">
      <alignment vertical="center"/>
    </xf>
    <xf numFmtId="0" fontId="31" fillId="0" borderId="0" xfId="0" applyFont="1">
      <alignment vertical="center"/>
    </xf>
    <xf numFmtId="0" fontId="32" fillId="0" borderId="0" xfId="2" applyFont="1">
      <alignment vertical="center"/>
    </xf>
    <xf numFmtId="0" fontId="20" fillId="0" borderId="0" xfId="2">
      <alignment vertical="center"/>
    </xf>
    <xf numFmtId="0" fontId="22" fillId="0" borderId="0" xfId="2" applyFont="1" applyAlignment="1">
      <alignment horizontal="center" vertical="center"/>
    </xf>
    <xf numFmtId="14" fontId="22" fillId="0" borderId="0" xfId="2" applyNumberFormat="1" applyFont="1">
      <alignment vertical="center"/>
    </xf>
    <xf numFmtId="0" fontId="22" fillId="0" borderId="0" xfId="2" applyFont="1">
      <alignment vertical="center"/>
    </xf>
    <xf numFmtId="0" fontId="26" fillId="0" borderId="0" xfId="2" applyFont="1" applyAlignment="1">
      <alignment horizontal="center" vertical="center"/>
    </xf>
    <xf numFmtId="0" fontId="33" fillId="0" borderId="0" xfId="2" applyFont="1">
      <alignment vertical="center"/>
    </xf>
    <xf numFmtId="0" fontId="35" fillId="0" borderId="0" xfId="3" applyFont="1" applyAlignment="1">
      <alignment horizontal="center" vertical="center" wrapText="1"/>
    </xf>
    <xf numFmtId="0" fontId="33" fillId="0" borderId="0" xfId="2" applyFont="1" applyAlignment="1">
      <alignment horizontal="center" vertical="center"/>
    </xf>
    <xf numFmtId="0" fontId="26" fillId="0" borderId="0" xfId="2" applyFont="1" applyAlignment="1">
      <alignment horizontal="center" vertical="center" wrapText="1"/>
    </xf>
    <xf numFmtId="0" fontId="26" fillId="0" borderId="0" xfId="2" applyFont="1" applyAlignment="1">
      <alignment vertical="center" wrapText="1"/>
    </xf>
    <xf numFmtId="0" fontId="33" fillId="0" borderId="0" xfId="2" applyFont="1" applyAlignment="1">
      <alignment horizontal="center" vertical="center" wrapText="1"/>
    </xf>
    <xf numFmtId="0" fontId="33" fillId="0" borderId="32" xfId="2" applyFont="1" applyBorder="1">
      <alignment vertical="center"/>
    </xf>
    <xf numFmtId="0" fontId="33" fillId="0" borderId="30" xfId="2" applyFont="1" applyBorder="1">
      <alignment vertical="center"/>
    </xf>
    <xf numFmtId="0" fontId="20" fillId="0" borderId="34" xfId="2" applyBorder="1">
      <alignment vertical="center"/>
    </xf>
    <xf numFmtId="0" fontId="36" fillId="0" borderId="30" xfId="2" applyFont="1" applyBorder="1">
      <alignment vertical="center"/>
    </xf>
    <xf numFmtId="0" fontId="37" fillId="5" borderId="56" xfId="2" applyFont="1" applyFill="1" applyBorder="1" applyAlignment="1">
      <alignment horizontal="center" vertical="center"/>
    </xf>
    <xf numFmtId="0" fontId="39" fillId="0" borderId="0" xfId="2" applyFont="1">
      <alignment vertical="center"/>
    </xf>
    <xf numFmtId="0" fontId="37" fillId="5" borderId="51" xfId="2" applyFont="1" applyFill="1" applyBorder="1" applyAlignment="1">
      <alignment horizontal="center" vertical="center"/>
    </xf>
    <xf numFmtId="0" fontId="37" fillId="5" borderId="57" xfId="2" applyFont="1" applyFill="1" applyBorder="1" applyAlignment="1">
      <alignment horizontal="center" vertical="center"/>
    </xf>
    <xf numFmtId="0" fontId="32" fillId="0" borderId="0" xfId="2" applyFont="1" applyAlignment="1">
      <alignment horizontal="center" vertical="center"/>
    </xf>
    <xf numFmtId="0" fontId="32" fillId="0" borderId="30" xfId="2" applyFont="1" applyBorder="1" applyAlignment="1">
      <alignment horizontal="center" vertical="center"/>
    </xf>
    <xf numFmtId="0" fontId="37" fillId="6" borderId="34" xfId="2" applyFont="1" applyFill="1" applyBorder="1">
      <alignment vertical="center"/>
    </xf>
    <xf numFmtId="0" fontId="40" fillId="6" borderId="34" xfId="2" applyFont="1" applyFill="1" applyBorder="1">
      <alignment vertical="center"/>
    </xf>
    <xf numFmtId="0" fontId="23" fillId="6" borderId="34" xfId="2" applyFont="1" applyFill="1" applyBorder="1">
      <alignment vertical="center"/>
    </xf>
    <xf numFmtId="0" fontId="26" fillId="6" borderId="34" xfId="2" applyFont="1" applyFill="1" applyBorder="1">
      <alignment vertical="center"/>
    </xf>
    <xf numFmtId="0" fontId="23" fillId="6" borderId="37" xfId="2" applyFont="1" applyFill="1" applyBorder="1">
      <alignment vertical="center"/>
    </xf>
    <xf numFmtId="0" fontId="37" fillId="6" borderId="0" xfId="2" applyFont="1" applyFill="1">
      <alignment vertical="center"/>
    </xf>
    <xf numFmtId="0" fontId="40" fillId="6" borderId="0" xfId="2" applyFont="1" applyFill="1">
      <alignment vertical="center"/>
    </xf>
    <xf numFmtId="0" fontId="23" fillId="6" borderId="0" xfId="2" applyFont="1" applyFill="1">
      <alignment vertical="center"/>
    </xf>
    <xf numFmtId="0" fontId="26" fillId="6" borderId="0" xfId="2" applyFont="1" applyFill="1">
      <alignment vertical="center"/>
    </xf>
    <xf numFmtId="0" fontId="23" fillId="6" borderId="25" xfId="2" applyFont="1" applyFill="1" applyBorder="1">
      <alignment vertical="center"/>
    </xf>
    <xf numFmtId="0" fontId="37" fillId="6" borderId="53" xfId="2" applyFont="1" applyFill="1" applyBorder="1">
      <alignment vertical="center"/>
    </xf>
    <xf numFmtId="0" fontId="40" fillId="6" borderId="53" xfId="2" applyFont="1" applyFill="1" applyBorder="1">
      <alignment vertical="center"/>
    </xf>
    <xf numFmtId="0" fontId="23" fillId="6" borderId="53" xfId="2" applyFont="1" applyFill="1" applyBorder="1">
      <alignment vertical="center"/>
    </xf>
    <xf numFmtId="0" fontId="26" fillId="6" borderId="53" xfId="2" applyFont="1" applyFill="1" applyBorder="1">
      <alignment vertical="center"/>
    </xf>
    <xf numFmtId="0" fontId="23" fillId="6" borderId="55" xfId="2" applyFont="1" applyFill="1" applyBorder="1">
      <alignment vertical="center"/>
    </xf>
    <xf numFmtId="0" fontId="33" fillId="4" borderId="51" xfId="4" applyFont="1" applyFill="1" applyBorder="1" applyAlignment="1">
      <alignment vertical="center" shrinkToFit="1"/>
    </xf>
    <xf numFmtId="165" fontId="26" fillId="5" borderId="52" xfId="5" applyNumberFormat="1" applyFont="1" applyFill="1" applyBorder="1" applyAlignment="1">
      <alignment vertical="center"/>
    </xf>
    <xf numFmtId="165" fontId="26" fillId="5" borderId="53" xfId="5" applyNumberFormat="1" applyFont="1" applyFill="1" applyBorder="1" applyAlignment="1">
      <alignment vertical="center"/>
    </xf>
    <xf numFmtId="165" fontId="26" fillId="5" borderId="54" xfId="5" applyNumberFormat="1" applyFont="1" applyFill="1" applyBorder="1" applyAlignment="1">
      <alignment vertical="center"/>
    </xf>
    <xf numFmtId="0" fontId="20" fillId="0" borderId="0" xfId="2" applyAlignment="1">
      <alignment horizontal="center" vertical="center"/>
    </xf>
    <xf numFmtId="0" fontId="20" fillId="0" borderId="52" xfId="2" applyBorder="1">
      <alignment vertical="center"/>
    </xf>
    <xf numFmtId="0" fontId="20" fillId="0" borderId="53" xfId="2" applyBorder="1">
      <alignment vertical="center"/>
    </xf>
    <xf numFmtId="0" fontId="20" fillId="0" borderId="54" xfId="2" applyBorder="1">
      <alignment vertical="center"/>
    </xf>
    <xf numFmtId="165" fontId="26" fillId="5" borderId="70" xfId="5" applyNumberFormat="1" applyFont="1" applyFill="1" applyBorder="1" applyAlignment="1">
      <alignment vertical="center"/>
    </xf>
    <xf numFmtId="165" fontId="26" fillId="5" borderId="0" xfId="5" applyNumberFormat="1" applyFont="1" applyFill="1" applyAlignment="1">
      <alignment vertical="center"/>
    </xf>
    <xf numFmtId="165" fontId="26" fillId="5" borderId="63" xfId="5" applyNumberFormat="1" applyFont="1" applyFill="1" applyBorder="1" applyAlignment="1">
      <alignment vertical="center"/>
    </xf>
    <xf numFmtId="165" fontId="26" fillId="5" borderId="39" xfId="5" applyNumberFormat="1" applyFont="1" applyFill="1" applyBorder="1" applyAlignment="1">
      <alignment vertical="center"/>
    </xf>
    <xf numFmtId="165" fontId="26" fillId="5" borderId="30" xfId="5" applyNumberFormat="1" applyFont="1" applyFill="1" applyBorder="1" applyAlignment="1">
      <alignment vertical="center"/>
    </xf>
    <xf numFmtId="165" fontId="26" fillId="5" borderId="38" xfId="5" applyNumberFormat="1" applyFont="1" applyFill="1" applyBorder="1" applyAlignment="1">
      <alignment vertical="center"/>
    </xf>
    <xf numFmtId="0" fontId="23" fillId="0" borderId="0" xfId="4" applyFont="1" applyAlignment="1">
      <alignment vertical="center"/>
    </xf>
    <xf numFmtId="0" fontId="43" fillId="0" borderId="0" xfId="4" applyFont="1" applyAlignment="1">
      <alignment horizontal="center" vertical="center"/>
    </xf>
    <xf numFmtId="0" fontId="33" fillId="4" borderId="15" xfId="4" applyFont="1" applyFill="1" applyBorder="1" applyAlignment="1">
      <alignment vertical="center" shrinkToFit="1"/>
    </xf>
    <xf numFmtId="164" fontId="3" fillId="0" borderId="0" xfId="1" applyNumberFormat="1" applyFont="1">
      <alignment vertical="center"/>
    </xf>
    <xf numFmtId="164" fontId="9" fillId="0" borderId="9" xfId="1" applyNumberFormat="1" applyFont="1" applyBorder="1" applyAlignment="1" applyProtection="1">
      <alignment vertical="center" wrapText="1"/>
      <protection locked="0"/>
    </xf>
    <xf numFmtId="164" fontId="9" fillId="0" borderId="8" xfId="1" applyNumberFormat="1" applyFont="1" applyBorder="1" applyAlignment="1" applyProtection="1">
      <alignment vertical="center" wrapText="1"/>
      <protection locked="0"/>
    </xf>
    <xf numFmtId="164" fontId="3" fillId="0" borderId="2" xfId="1" applyNumberFormat="1" applyFont="1" applyBorder="1" applyProtection="1">
      <alignment vertical="center"/>
      <protection locked="0"/>
    </xf>
    <xf numFmtId="165" fontId="26" fillId="5" borderId="0" xfId="5" applyNumberFormat="1" applyFont="1" applyFill="1" applyBorder="1" applyAlignment="1">
      <alignment vertical="center"/>
    </xf>
    <xf numFmtId="0" fontId="2" fillId="0" borderId="0" xfId="0" applyFont="1">
      <alignment vertical="center"/>
    </xf>
    <xf numFmtId="0" fontId="0" fillId="0" borderId="0" xfId="0" applyAlignment="1"/>
    <xf numFmtId="0" fontId="44" fillId="0" borderId="0" xfId="0" applyFont="1">
      <alignment vertical="center"/>
    </xf>
    <xf numFmtId="0" fontId="26" fillId="0" borderId="44" xfId="4" applyFont="1" applyBorder="1" applyAlignment="1">
      <alignment horizontal="left" vertical="center" wrapText="1"/>
    </xf>
    <xf numFmtId="0" fontId="26" fillId="0" borderId="47" xfId="4" applyFont="1" applyBorder="1" applyAlignment="1">
      <alignment horizontal="left" vertical="center" wrapText="1"/>
    </xf>
    <xf numFmtId="0" fontId="26" fillId="0" borderId="70" xfId="4" applyFont="1" applyBorder="1" applyAlignment="1">
      <alignment horizontal="left" vertical="center" wrapText="1"/>
    </xf>
    <xf numFmtId="0" fontId="26" fillId="0" borderId="25" xfId="4" applyFont="1" applyBorder="1" applyAlignment="1">
      <alignment horizontal="left" vertical="center" wrapText="1"/>
    </xf>
    <xf numFmtId="0" fontId="26" fillId="0" borderId="52" xfId="4" applyFont="1" applyBorder="1" applyAlignment="1">
      <alignment horizontal="left" vertical="center" wrapText="1"/>
    </xf>
    <xf numFmtId="0" fontId="26" fillId="0" borderId="55" xfId="4" applyFont="1" applyBorder="1" applyAlignment="1">
      <alignment horizontal="left" vertical="center" wrapText="1"/>
    </xf>
    <xf numFmtId="165" fontId="26" fillId="5" borderId="70" xfId="5" applyNumberFormat="1" applyFont="1" applyFill="1" applyBorder="1" applyAlignment="1">
      <alignment horizontal="center" vertical="center" wrapText="1"/>
    </xf>
    <xf numFmtId="165" fontId="26" fillId="5" borderId="0" xfId="5" applyNumberFormat="1" applyFont="1" applyFill="1" applyBorder="1" applyAlignment="1">
      <alignment horizontal="center" vertical="center" wrapText="1"/>
    </xf>
    <xf numFmtId="165" fontId="26" fillId="5" borderId="63" xfId="5" applyNumberFormat="1" applyFont="1" applyFill="1" applyBorder="1" applyAlignment="1">
      <alignment horizontal="center" vertical="center" wrapText="1"/>
    </xf>
    <xf numFmtId="166" fontId="26" fillId="5" borderId="70" xfId="5" applyNumberFormat="1" applyFont="1" applyFill="1" applyBorder="1" applyAlignment="1">
      <alignment horizontal="center" vertical="center" wrapText="1"/>
    </xf>
    <xf numFmtId="166" fontId="26" fillId="5" borderId="0" xfId="5" applyNumberFormat="1" applyFont="1" applyFill="1" applyBorder="1" applyAlignment="1">
      <alignment horizontal="center" vertical="center" wrapText="1"/>
    </xf>
    <xf numFmtId="166" fontId="26" fillId="5" borderId="63" xfId="5" applyNumberFormat="1" applyFont="1" applyFill="1" applyBorder="1" applyAlignment="1">
      <alignment horizontal="center" vertical="center" wrapText="1"/>
    </xf>
    <xf numFmtId="0" fontId="26" fillId="0" borderId="56" xfId="4" applyFont="1" applyBorder="1" applyAlignment="1">
      <alignment horizontal="center" vertical="center"/>
    </xf>
    <xf numFmtId="0" fontId="26" fillId="0" borderId="69" xfId="4" applyFont="1" applyBorder="1" applyAlignment="1">
      <alignment horizontal="center" vertical="center"/>
    </xf>
    <xf numFmtId="0" fontId="26" fillId="0" borderId="51" xfId="4" applyFont="1" applyBorder="1" applyAlignment="1">
      <alignment horizontal="center" vertical="center"/>
    </xf>
    <xf numFmtId="0" fontId="26" fillId="0" borderId="44" xfId="4" applyFont="1" applyBorder="1" applyAlignment="1">
      <alignment horizontal="center" vertical="center" shrinkToFit="1"/>
    </xf>
    <xf numFmtId="0" fontId="26" fillId="0" borderId="46" xfId="4" applyFont="1" applyBorder="1" applyAlignment="1">
      <alignment horizontal="center" vertical="center" shrinkToFit="1"/>
    </xf>
    <xf numFmtId="0" fontId="26" fillId="0" borderId="70" xfId="4" applyFont="1" applyBorder="1" applyAlignment="1">
      <alignment horizontal="center" vertical="center" shrinkToFit="1"/>
    </xf>
    <xf numFmtId="0" fontId="26" fillId="0" borderId="63" xfId="4" applyFont="1" applyBorder="1" applyAlignment="1">
      <alignment horizontal="center" vertical="center" shrinkToFit="1"/>
    </xf>
    <xf numFmtId="0" fontId="26" fillId="0" borderId="52" xfId="4" applyFont="1" applyBorder="1" applyAlignment="1">
      <alignment horizontal="center" vertical="center" shrinkToFit="1"/>
    </xf>
    <xf numFmtId="0" fontId="26" fillId="0" borderId="54" xfId="4" applyFont="1" applyBorder="1" applyAlignment="1">
      <alignment horizontal="center" vertical="center" shrinkToFit="1"/>
    </xf>
    <xf numFmtId="0" fontId="26" fillId="0" borderId="44" xfId="4" applyFont="1" applyBorder="1" applyAlignment="1">
      <alignment horizontal="left" vertical="top" wrapText="1" shrinkToFit="1"/>
    </xf>
    <xf numFmtId="0" fontId="26" fillId="0" borderId="45" xfId="4" applyFont="1" applyBorder="1" applyAlignment="1">
      <alignment horizontal="left" vertical="top" wrapText="1" shrinkToFit="1"/>
    </xf>
    <xf numFmtId="0" fontId="26" fillId="0" borderId="46" xfId="4" applyFont="1" applyBorder="1" applyAlignment="1">
      <alignment horizontal="left" vertical="top" wrapText="1" shrinkToFit="1"/>
    </xf>
    <xf numFmtId="0" fontId="26" fillId="0" borderId="70" xfId="4" applyFont="1" applyBorder="1" applyAlignment="1">
      <alignment horizontal="left" vertical="top" wrapText="1" shrinkToFit="1"/>
    </xf>
    <xf numFmtId="0" fontId="26" fillId="0" borderId="0" xfId="4" applyFont="1" applyAlignment="1">
      <alignment horizontal="left" vertical="top" wrapText="1" shrinkToFit="1"/>
    </xf>
    <xf numFmtId="0" fontId="26" fillId="0" borderId="63" xfId="4" applyFont="1" applyBorder="1" applyAlignment="1">
      <alignment horizontal="left" vertical="top" wrapText="1" shrinkToFit="1"/>
    </xf>
    <xf numFmtId="0" fontId="26" fillId="0" borderId="52" xfId="4" applyFont="1" applyBorder="1" applyAlignment="1">
      <alignment horizontal="left" vertical="top" wrapText="1" shrinkToFit="1"/>
    </xf>
    <xf numFmtId="0" fontId="26" fillId="0" borderId="53" xfId="4" applyFont="1" applyBorder="1" applyAlignment="1">
      <alignment horizontal="left" vertical="top" wrapText="1" shrinkToFit="1"/>
    </xf>
    <xf numFmtId="0" fontId="26" fillId="0" borderId="54" xfId="4" applyFont="1" applyBorder="1" applyAlignment="1">
      <alignment horizontal="left" vertical="top" wrapText="1" shrinkToFit="1"/>
    </xf>
    <xf numFmtId="0" fontId="26" fillId="5" borderId="44" xfId="2" applyFont="1" applyFill="1" applyBorder="1" applyAlignment="1">
      <alignment horizontal="left" vertical="center" wrapText="1"/>
    </xf>
    <xf numFmtId="0" fontId="26" fillId="5" borderId="46" xfId="2" applyFont="1" applyFill="1" applyBorder="1" applyAlignment="1">
      <alignment horizontal="left" vertical="center" wrapText="1"/>
    </xf>
    <xf numFmtId="0" fontId="26" fillId="5" borderId="70" xfId="2" applyFont="1" applyFill="1" applyBorder="1" applyAlignment="1">
      <alignment horizontal="left" vertical="center" wrapText="1"/>
    </xf>
    <xf numFmtId="0" fontId="26" fillId="5" borderId="63" xfId="2" applyFont="1" applyFill="1" applyBorder="1" applyAlignment="1">
      <alignment horizontal="left" vertical="center" wrapText="1"/>
    </xf>
    <xf numFmtId="0" fontId="26" fillId="5" borderId="52" xfId="2" applyFont="1" applyFill="1" applyBorder="1" applyAlignment="1">
      <alignment horizontal="left" vertical="center" wrapText="1"/>
    </xf>
    <xf numFmtId="0" fontId="26" fillId="5" borderId="54" xfId="2" applyFont="1" applyFill="1" applyBorder="1" applyAlignment="1">
      <alignment horizontal="left" vertical="center" wrapText="1"/>
    </xf>
    <xf numFmtId="0" fontId="26" fillId="0" borderId="46" xfId="4" applyFont="1" applyBorder="1" applyAlignment="1">
      <alignment horizontal="left" vertical="center" wrapText="1"/>
    </xf>
    <xf numFmtId="0" fontId="26" fillId="0" borderId="63" xfId="4" applyFont="1" applyBorder="1" applyAlignment="1">
      <alignment horizontal="left" vertical="center" wrapText="1"/>
    </xf>
    <xf numFmtId="0" fontId="26" fillId="0" borderId="54" xfId="4" applyFont="1" applyBorder="1" applyAlignment="1">
      <alignment horizontal="left" vertical="center" wrapText="1"/>
    </xf>
    <xf numFmtId="165" fontId="37" fillId="5" borderId="44" xfId="2" applyNumberFormat="1" applyFont="1" applyFill="1" applyBorder="1" applyAlignment="1">
      <alignment horizontal="center" vertical="center"/>
    </xf>
    <xf numFmtId="165" fontId="37" fillId="5" borderId="45" xfId="2" applyNumberFormat="1" applyFont="1" applyFill="1" applyBorder="1" applyAlignment="1">
      <alignment horizontal="center" vertical="center"/>
    </xf>
    <xf numFmtId="165" fontId="37" fillId="5" borderId="46" xfId="2" applyNumberFormat="1" applyFont="1" applyFill="1" applyBorder="1" applyAlignment="1">
      <alignment horizontal="center" vertical="center"/>
    </xf>
    <xf numFmtId="165" fontId="37" fillId="5" borderId="52" xfId="2" applyNumberFormat="1" applyFont="1" applyFill="1" applyBorder="1" applyAlignment="1">
      <alignment horizontal="center" vertical="center"/>
    </xf>
    <xf numFmtId="165" fontId="37" fillId="5" borderId="53" xfId="2" applyNumberFormat="1" applyFont="1" applyFill="1" applyBorder="1" applyAlignment="1">
      <alignment horizontal="center" vertical="center"/>
    </xf>
    <xf numFmtId="165" fontId="37" fillId="5" borderId="54" xfId="2" applyNumberFormat="1" applyFont="1" applyFill="1" applyBorder="1" applyAlignment="1">
      <alignment horizontal="center" vertical="center"/>
    </xf>
    <xf numFmtId="0" fontId="38" fillId="0" borderId="44" xfId="2" applyFont="1" applyBorder="1" applyAlignment="1">
      <alignment horizontal="center" vertical="center" wrapText="1"/>
    </xf>
    <xf numFmtId="0" fontId="38" fillId="0" borderId="45" xfId="2" applyFont="1" applyBorder="1" applyAlignment="1">
      <alignment horizontal="center" vertical="center" wrapText="1"/>
    </xf>
    <xf numFmtId="0" fontId="38" fillId="0" borderId="47" xfId="2" applyFont="1" applyBorder="1" applyAlignment="1">
      <alignment horizontal="center" vertical="center" wrapText="1"/>
    </xf>
    <xf numFmtId="0" fontId="38" fillId="0" borderId="52" xfId="2" applyFont="1" applyBorder="1" applyAlignment="1">
      <alignment horizontal="center" vertical="center" wrapText="1"/>
    </xf>
    <xf numFmtId="0" fontId="38" fillId="0" borderId="53" xfId="2" applyFont="1" applyBorder="1" applyAlignment="1">
      <alignment horizontal="center" vertical="center" wrapText="1"/>
    </xf>
    <xf numFmtId="0" fontId="38" fillId="0" borderId="55" xfId="2" applyFont="1" applyBorder="1" applyAlignment="1">
      <alignment horizontal="center" vertical="center" wrapText="1"/>
    </xf>
    <xf numFmtId="165" fontId="26" fillId="5" borderId="44" xfId="5" applyNumberFormat="1" applyFont="1" applyFill="1" applyBorder="1" applyAlignment="1">
      <alignment horizontal="center" vertical="center" wrapText="1"/>
    </xf>
    <xf numFmtId="165" fontId="26" fillId="5" borderId="45" xfId="5" applyNumberFormat="1" applyFont="1" applyFill="1" applyBorder="1" applyAlignment="1">
      <alignment horizontal="center" vertical="center" wrapText="1"/>
    </xf>
    <xf numFmtId="165" fontId="26" fillId="5" borderId="46" xfId="5" applyNumberFormat="1" applyFont="1" applyFill="1" applyBorder="1" applyAlignment="1">
      <alignment horizontal="center" vertical="center" wrapText="1"/>
    </xf>
    <xf numFmtId="0" fontId="26" fillId="0" borderId="71" xfId="4" applyFont="1" applyBorder="1" applyAlignment="1">
      <alignment horizontal="left" vertical="center" wrapText="1"/>
    </xf>
    <xf numFmtId="0" fontId="26" fillId="0" borderId="74" xfId="4" applyFont="1" applyBorder="1" applyAlignment="1">
      <alignment horizontal="left" vertical="center" wrapText="1"/>
    </xf>
    <xf numFmtId="0" fontId="26" fillId="0" borderId="73" xfId="4" applyFont="1" applyBorder="1" applyAlignment="1">
      <alignment horizontal="left" vertical="center" wrapText="1"/>
    </xf>
    <xf numFmtId="0" fontId="26" fillId="0" borderId="57" xfId="4" applyFont="1" applyBorder="1" applyAlignment="1">
      <alignment horizontal="center" vertical="center"/>
    </xf>
    <xf numFmtId="0" fontId="26" fillId="0" borderId="39" xfId="4" applyFont="1" applyBorder="1" applyAlignment="1">
      <alignment horizontal="center" vertical="center" shrinkToFit="1"/>
    </xf>
    <xf numFmtId="0" fontId="26" fillId="0" borderId="38" xfId="4" applyFont="1" applyBorder="1" applyAlignment="1">
      <alignment horizontal="center" vertical="center" shrinkToFit="1"/>
    </xf>
    <xf numFmtId="0" fontId="26" fillId="0" borderId="71" xfId="4" applyFont="1" applyBorder="1" applyAlignment="1">
      <alignment horizontal="left" vertical="top" wrapText="1" shrinkToFit="1"/>
    </xf>
    <xf numFmtId="0" fontId="26" fillId="0" borderId="72" xfId="4" applyFont="1" applyBorder="1" applyAlignment="1">
      <alignment horizontal="left" vertical="top" wrapText="1" shrinkToFit="1"/>
    </xf>
    <xf numFmtId="0" fontId="26" fillId="0" borderId="73" xfId="4" applyFont="1" applyBorder="1" applyAlignment="1">
      <alignment horizontal="left" vertical="top" wrapText="1" shrinkToFit="1"/>
    </xf>
    <xf numFmtId="0" fontId="26" fillId="5" borderId="71" xfId="2" applyFont="1" applyFill="1" applyBorder="1" applyAlignment="1">
      <alignment horizontal="left" vertical="center" wrapText="1"/>
    </xf>
    <xf numFmtId="0" fontId="26" fillId="5" borderId="73" xfId="2" applyFont="1" applyFill="1" applyBorder="1" applyAlignment="1">
      <alignment horizontal="left" vertical="center" wrapText="1"/>
    </xf>
    <xf numFmtId="165" fontId="26" fillId="5" borderId="52" xfId="5" applyNumberFormat="1" applyFont="1" applyFill="1" applyBorder="1" applyAlignment="1">
      <alignment horizontal="center" vertical="center" wrapText="1"/>
    </xf>
    <xf numFmtId="165" fontId="26" fillId="5" borderId="53" xfId="5" applyNumberFormat="1" applyFont="1" applyFill="1" applyBorder="1" applyAlignment="1">
      <alignment horizontal="center" vertical="center" wrapText="1"/>
    </xf>
    <xf numFmtId="165" fontId="26" fillId="5" borderId="54" xfId="5" applyNumberFormat="1" applyFont="1" applyFill="1" applyBorder="1" applyAlignment="1">
      <alignment horizontal="center" vertical="center" wrapText="1"/>
    </xf>
    <xf numFmtId="166" fontId="26" fillId="5" borderId="0" xfId="5" applyNumberFormat="1" applyFont="1" applyFill="1" applyAlignment="1">
      <alignment horizontal="center" vertical="center" wrapText="1"/>
    </xf>
    <xf numFmtId="0" fontId="26" fillId="0" borderId="45" xfId="4" applyFont="1" applyBorder="1" applyAlignment="1">
      <alignment horizontal="left" vertical="top" shrinkToFit="1"/>
    </xf>
    <xf numFmtId="0" fontId="26" fillId="0" borderId="70" xfId="4" applyFont="1" applyBorder="1" applyAlignment="1">
      <alignment horizontal="left" vertical="top" shrinkToFit="1"/>
    </xf>
    <xf numFmtId="0" fontId="26" fillId="0" borderId="0" xfId="4" applyFont="1" applyAlignment="1">
      <alignment horizontal="left" vertical="top" shrinkToFit="1"/>
    </xf>
    <xf numFmtId="0" fontId="26" fillId="0" borderId="52" xfId="4" applyFont="1" applyBorder="1" applyAlignment="1">
      <alignment horizontal="left" vertical="top" shrinkToFit="1"/>
    </xf>
    <xf numFmtId="0" fontId="26" fillId="0" borderId="53" xfId="4" applyFont="1" applyBorder="1" applyAlignment="1">
      <alignment horizontal="left" vertical="top" shrinkToFit="1"/>
    </xf>
    <xf numFmtId="0" fontId="26" fillId="0" borderId="70" xfId="4" applyFont="1" applyBorder="1" applyAlignment="1">
      <alignment horizontal="center" vertical="center" wrapText="1"/>
    </xf>
    <xf numFmtId="0" fontId="26" fillId="0" borderId="63" xfId="4" applyFont="1" applyBorder="1" applyAlignment="1">
      <alignment horizontal="center" vertical="center" wrapText="1"/>
    </xf>
    <xf numFmtId="0" fontId="26" fillId="0" borderId="39" xfId="4" applyFont="1" applyBorder="1" applyAlignment="1">
      <alignment horizontal="center" vertical="center" wrapText="1"/>
    </xf>
    <xf numFmtId="0" fontId="26" fillId="0" borderId="38" xfId="4" applyFont="1" applyBorder="1" applyAlignment="1">
      <alignment horizontal="center" vertical="center" wrapText="1"/>
    </xf>
    <xf numFmtId="0" fontId="26" fillId="0" borderId="25" xfId="4" applyFont="1" applyBorder="1" applyAlignment="1">
      <alignment horizontal="center" vertical="center" wrapText="1"/>
    </xf>
    <xf numFmtId="0" fontId="26" fillId="0" borderId="31" xfId="4" applyFont="1" applyBorder="1" applyAlignment="1">
      <alignment horizontal="center" vertical="center" wrapText="1"/>
    </xf>
    <xf numFmtId="165" fontId="26" fillId="5" borderId="0" xfId="5" applyNumberFormat="1" applyFont="1" applyFill="1" applyAlignment="1">
      <alignment horizontal="center" vertical="center" wrapText="1"/>
    </xf>
    <xf numFmtId="0" fontId="43" fillId="0" borderId="0" xfId="4" applyFont="1" applyAlignment="1">
      <alignment horizontal="center" vertical="center"/>
    </xf>
    <xf numFmtId="0" fontId="33" fillId="4" borderId="40" xfId="4" applyFont="1" applyFill="1" applyBorder="1" applyAlignment="1">
      <alignment horizontal="center" vertical="center" shrinkToFit="1"/>
    </xf>
    <xf numFmtId="0" fontId="33" fillId="4" borderId="19" xfId="4" applyFont="1" applyFill="1" applyBorder="1" applyAlignment="1">
      <alignment horizontal="center" vertical="center" shrinkToFit="1"/>
    </xf>
    <xf numFmtId="0" fontId="33" fillId="4" borderId="41" xfId="4" applyFont="1" applyFill="1" applyBorder="1" applyAlignment="1">
      <alignment horizontal="center" vertical="center" shrinkToFit="1"/>
    </xf>
    <xf numFmtId="0" fontId="33" fillId="4" borderId="19" xfId="2" applyFont="1" applyFill="1" applyBorder="1" applyAlignment="1">
      <alignment horizontal="center" vertical="center"/>
    </xf>
    <xf numFmtId="0" fontId="33" fillId="4" borderId="20" xfId="2" applyFont="1" applyFill="1" applyBorder="1" applyAlignment="1">
      <alignment horizontal="center" vertical="center"/>
    </xf>
    <xf numFmtId="0" fontId="26" fillId="0" borderId="0" xfId="4" applyFont="1" applyAlignment="1">
      <alignment horizontal="center" vertical="center" shrinkToFit="1"/>
    </xf>
    <xf numFmtId="0" fontId="26" fillId="0" borderId="30" xfId="4" applyFont="1" applyBorder="1" applyAlignment="1">
      <alignment horizontal="center" vertical="center" shrinkToFit="1"/>
    </xf>
    <xf numFmtId="0" fontId="26" fillId="5" borderId="70" xfId="2" applyFont="1" applyFill="1" applyBorder="1" applyAlignment="1">
      <alignment horizontal="center" vertical="center" wrapText="1"/>
    </xf>
    <xf numFmtId="0" fontId="26" fillId="5" borderId="63" xfId="2" applyFont="1" applyFill="1" applyBorder="1" applyAlignment="1">
      <alignment horizontal="center" vertical="center" wrapText="1"/>
    </xf>
    <xf numFmtId="0" fontId="26" fillId="5" borderId="39" xfId="2" applyFont="1" applyFill="1" applyBorder="1" applyAlignment="1">
      <alignment horizontal="center" vertical="center" wrapText="1"/>
    </xf>
    <xf numFmtId="0" fontId="26" fillId="5" borderId="38" xfId="2" applyFont="1" applyFill="1" applyBorder="1" applyAlignment="1">
      <alignment horizontal="center" vertical="center" wrapText="1"/>
    </xf>
    <xf numFmtId="0" fontId="26" fillId="0" borderId="46" xfId="4" applyFont="1" applyBorder="1" applyAlignment="1">
      <alignment horizontal="left" vertical="top" shrinkToFit="1"/>
    </xf>
    <xf numFmtId="0" fontId="26" fillId="0" borderId="63" xfId="4" applyFont="1" applyBorder="1" applyAlignment="1">
      <alignment horizontal="left" vertical="top" shrinkToFit="1"/>
    </xf>
    <xf numFmtId="0" fontId="26" fillId="0" borderId="54" xfId="4" applyFont="1" applyBorder="1" applyAlignment="1">
      <alignment horizontal="left" vertical="top" shrinkToFit="1"/>
    </xf>
    <xf numFmtId="0" fontId="26" fillId="0" borderId="42" xfId="4" applyFont="1" applyBorder="1" applyAlignment="1">
      <alignment horizontal="left" vertical="center" wrapText="1"/>
    </xf>
    <xf numFmtId="0" fontId="26" fillId="0" borderId="67" xfId="4" applyFont="1" applyBorder="1" applyAlignment="1">
      <alignment horizontal="left" vertical="center" wrapText="1"/>
    </xf>
    <xf numFmtId="0" fontId="26" fillId="0" borderId="68" xfId="4" applyFont="1" applyBorder="1" applyAlignment="1">
      <alignment horizontal="left" vertical="center" wrapText="1"/>
    </xf>
    <xf numFmtId="0" fontId="26" fillId="0" borderId="42" xfId="4" applyFont="1" applyBorder="1" applyAlignment="1">
      <alignment horizontal="center" vertical="center" shrinkToFit="1"/>
    </xf>
    <xf numFmtId="0" fontId="26" fillId="0" borderId="67" xfId="4" applyFont="1" applyBorder="1" applyAlignment="1">
      <alignment horizontal="center" vertical="center" shrinkToFit="1"/>
    </xf>
    <xf numFmtId="0" fontId="26" fillId="0" borderId="42" xfId="4" applyFont="1" applyBorder="1" applyAlignment="1">
      <alignment horizontal="left" vertical="top" wrapText="1" shrinkToFit="1"/>
    </xf>
    <xf numFmtId="0" fontId="26" fillId="0" borderId="43" xfId="4" applyFont="1" applyBorder="1" applyAlignment="1">
      <alignment horizontal="left" vertical="top" shrinkToFit="1"/>
    </xf>
    <xf numFmtId="0" fontId="26" fillId="0" borderId="42" xfId="4" applyFont="1" applyBorder="1" applyAlignment="1">
      <alignment horizontal="left" vertical="top" shrinkToFit="1"/>
    </xf>
    <xf numFmtId="0" fontId="26" fillId="5" borderId="42" xfId="2" applyFont="1" applyFill="1" applyBorder="1" applyAlignment="1">
      <alignment horizontal="left" vertical="center" wrapText="1"/>
    </xf>
    <xf numFmtId="0" fontId="26" fillId="5" borderId="67" xfId="2" applyFont="1" applyFill="1" applyBorder="1" applyAlignment="1">
      <alignment horizontal="left" vertical="center" wrapText="1"/>
    </xf>
    <xf numFmtId="0" fontId="33" fillId="4" borderId="42" xfId="4" applyFont="1" applyFill="1" applyBorder="1" applyAlignment="1">
      <alignment horizontal="center" vertical="center" shrinkToFit="1"/>
    </xf>
    <xf numFmtId="0" fontId="33" fillId="4" borderId="67" xfId="4" applyFont="1" applyFill="1" applyBorder="1" applyAlignment="1">
      <alignment horizontal="center" vertical="center" shrinkToFit="1"/>
    </xf>
    <xf numFmtId="0" fontId="33" fillId="4" borderId="43" xfId="2" applyFont="1" applyFill="1" applyBorder="1" applyAlignment="1">
      <alignment horizontal="center" vertical="center"/>
    </xf>
    <xf numFmtId="0" fontId="33" fillId="4" borderId="68" xfId="2" applyFont="1" applyFill="1" applyBorder="1" applyAlignment="1">
      <alignment horizontal="center" vertical="center"/>
    </xf>
    <xf numFmtId="0" fontId="33" fillId="4" borderId="43" xfId="4" applyFont="1" applyFill="1" applyBorder="1" applyAlignment="1">
      <alignment horizontal="center" vertical="center" shrinkToFit="1"/>
    </xf>
    <xf numFmtId="165" fontId="37" fillId="5" borderId="39" xfId="2" applyNumberFormat="1" applyFont="1" applyFill="1" applyBorder="1" applyAlignment="1">
      <alignment horizontal="center" vertical="center"/>
    </xf>
    <xf numFmtId="165" fontId="37" fillId="5" borderId="30" xfId="2" applyNumberFormat="1" applyFont="1" applyFill="1" applyBorder="1" applyAlignment="1">
      <alignment horizontal="center" vertical="center"/>
    </xf>
    <xf numFmtId="165" fontId="37" fillId="5" borderId="38" xfId="2" applyNumberFormat="1" applyFont="1" applyFill="1" applyBorder="1" applyAlignment="1">
      <alignment horizontal="center" vertical="center"/>
    </xf>
    <xf numFmtId="0" fontId="38" fillId="0" borderId="58" xfId="2" applyFont="1" applyBorder="1" applyAlignment="1">
      <alignment horizontal="center" vertical="center" wrapText="1"/>
    </xf>
    <xf numFmtId="0" fontId="38" fillId="0" borderId="59" xfId="2" applyFont="1" applyBorder="1" applyAlignment="1">
      <alignment horizontal="center" vertical="center" wrapText="1"/>
    </xf>
    <xf numFmtId="0" fontId="38" fillId="0" borderId="60" xfId="2" applyFont="1" applyBorder="1" applyAlignment="1">
      <alignment horizontal="center" vertical="center" wrapText="1"/>
    </xf>
    <xf numFmtId="0" fontId="38" fillId="0" borderId="61" xfId="2" applyFont="1" applyBorder="1" applyAlignment="1">
      <alignment horizontal="center" vertical="center" wrapText="1"/>
    </xf>
    <xf numFmtId="0" fontId="32" fillId="0" borderId="0" xfId="2" applyFont="1" applyAlignment="1">
      <alignment horizontal="center" vertical="center"/>
    </xf>
    <xf numFmtId="0" fontId="33" fillId="4" borderId="33" xfId="2" applyFont="1" applyFill="1" applyBorder="1" applyAlignment="1">
      <alignment horizontal="center" vertical="center" wrapText="1"/>
    </xf>
    <xf numFmtId="0" fontId="33" fillId="4" borderId="34" xfId="2" applyFont="1" applyFill="1" applyBorder="1" applyAlignment="1">
      <alignment horizontal="center" vertical="center" wrapText="1"/>
    </xf>
    <xf numFmtId="0" fontId="33" fillId="4" borderId="35" xfId="2" applyFont="1" applyFill="1" applyBorder="1" applyAlignment="1">
      <alignment horizontal="center" vertical="center" wrapText="1"/>
    </xf>
    <xf numFmtId="0" fontId="33" fillId="4" borderId="24" xfId="2" applyFont="1" applyFill="1" applyBorder="1" applyAlignment="1">
      <alignment horizontal="center" vertical="center" wrapText="1"/>
    </xf>
    <xf numFmtId="0" fontId="33" fillId="4" borderId="0" xfId="2" applyFont="1" applyFill="1" applyAlignment="1">
      <alignment horizontal="center" vertical="center" wrapText="1"/>
    </xf>
    <xf numFmtId="0" fontId="33" fillId="4" borderId="63" xfId="2" applyFont="1" applyFill="1" applyBorder="1" applyAlignment="1">
      <alignment horizontal="center" vertical="center" wrapText="1"/>
    </xf>
    <xf numFmtId="0" fontId="33" fillId="4" borderId="65" xfId="2" applyFont="1" applyFill="1" applyBorder="1" applyAlignment="1">
      <alignment horizontal="center" vertical="center" wrapText="1"/>
    </xf>
    <xf numFmtId="0" fontId="33" fillId="4" borderId="53" xfId="2" applyFont="1" applyFill="1" applyBorder="1" applyAlignment="1">
      <alignment horizontal="center" vertical="center" wrapText="1"/>
    </xf>
    <xf numFmtId="0" fontId="33" fillId="4" borderId="54" xfId="2" applyFont="1" applyFill="1" applyBorder="1" applyAlignment="1">
      <alignment horizontal="center" vertical="center" wrapText="1"/>
    </xf>
    <xf numFmtId="0" fontId="33" fillId="4" borderId="62" xfId="4" applyFont="1" applyFill="1" applyBorder="1" applyAlignment="1">
      <alignment horizontal="center" vertical="center" shrinkToFit="1"/>
    </xf>
    <xf numFmtId="0" fontId="33" fillId="4" borderId="64" xfId="4" applyFont="1" applyFill="1" applyBorder="1" applyAlignment="1">
      <alignment horizontal="center" vertical="center" shrinkToFit="1"/>
    </xf>
    <xf numFmtId="0" fontId="33" fillId="4" borderId="66" xfId="4" applyFont="1" applyFill="1" applyBorder="1" applyAlignment="1">
      <alignment horizontal="center" vertical="center" shrinkToFit="1"/>
    </xf>
    <xf numFmtId="0" fontId="33" fillId="4" borderId="33" xfId="2" applyFont="1" applyFill="1" applyBorder="1" applyAlignment="1">
      <alignment horizontal="center" vertical="center"/>
    </xf>
    <xf numFmtId="0" fontId="33" fillId="4" borderId="34" xfId="2" applyFont="1" applyFill="1" applyBorder="1" applyAlignment="1">
      <alignment horizontal="center" vertical="center"/>
    </xf>
    <xf numFmtId="0" fontId="33" fillId="4" borderId="24" xfId="2" applyFont="1" applyFill="1" applyBorder="1" applyAlignment="1">
      <alignment horizontal="center" vertical="center"/>
    </xf>
    <xf numFmtId="0" fontId="33" fillId="4" borderId="0" xfId="2" applyFont="1" applyFill="1" applyAlignment="1">
      <alignment horizontal="center" vertical="center"/>
    </xf>
    <xf numFmtId="0" fontId="33" fillId="4" borderId="29" xfId="2" applyFont="1" applyFill="1" applyBorder="1" applyAlignment="1">
      <alignment horizontal="center" vertical="center"/>
    </xf>
    <xf numFmtId="0" fontId="33" fillId="4" borderId="30" xfId="2" applyFont="1" applyFill="1" applyBorder="1" applyAlignment="1">
      <alignment horizontal="center" vertical="center"/>
    </xf>
    <xf numFmtId="0" fontId="33" fillId="4" borderId="40" xfId="2" applyFont="1" applyFill="1" applyBorder="1" applyAlignment="1">
      <alignment horizontal="center" vertical="center"/>
    </xf>
    <xf numFmtId="0" fontId="33" fillId="4" borderId="41" xfId="2" applyFont="1" applyFill="1" applyBorder="1" applyAlignment="1">
      <alignment horizontal="center" vertical="center"/>
    </xf>
    <xf numFmtId="0" fontId="33" fillId="4" borderId="40" xfId="2" applyFont="1" applyFill="1" applyBorder="1" applyAlignment="1">
      <alignment horizontal="center" vertical="center" wrapText="1"/>
    </xf>
    <xf numFmtId="0" fontId="33" fillId="4" borderId="19" xfId="2" applyFont="1" applyFill="1" applyBorder="1" applyAlignment="1">
      <alignment horizontal="center" vertical="center" wrapText="1"/>
    </xf>
    <xf numFmtId="0" fontId="33" fillId="4" borderId="20" xfId="2" applyFont="1" applyFill="1" applyBorder="1" applyAlignment="1">
      <alignment horizontal="center" vertical="center" wrapText="1"/>
    </xf>
    <xf numFmtId="0" fontId="26" fillId="0" borderId="42" xfId="2" applyFont="1" applyBorder="1" applyAlignment="1">
      <alignment horizontal="center" vertical="center"/>
    </xf>
    <xf numFmtId="0" fontId="26" fillId="0" borderId="43" xfId="2" applyFont="1" applyBorder="1" applyAlignment="1">
      <alignment horizontal="center" vertical="center"/>
    </xf>
    <xf numFmtId="0" fontId="26" fillId="0" borderId="48" xfId="2" applyFont="1" applyBorder="1" applyAlignment="1">
      <alignment horizontal="center" vertical="center"/>
    </xf>
    <xf numFmtId="0" fontId="26" fillId="0" borderId="49" xfId="2" applyFont="1" applyBorder="1" applyAlignment="1">
      <alignment horizontal="center" vertical="center"/>
    </xf>
    <xf numFmtId="0" fontId="26" fillId="0" borderId="44" xfId="2" applyFont="1" applyBorder="1" applyAlignment="1">
      <alignment horizontal="center" vertical="center"/>
    </xf>
    <xf numFmtId="0" fontId="26" fillId="0" borderId="45" xfId="2" applyFont="1" applyBorder="1" applyAlignment="1">
      <alignment horizontal="center" vertical="center"/>
    </xf>
    <xf numFmtId="0" fontId="26" fillId="0" borderId="46" xfId="2" applyFont="1" applyBorder="1" applyAlignment="1">
      <alignment horizontal="center" vertical="center"/>
    </xf>
    <xf numFmtId="0" fontId="26" fillId="0" borderId="39" xfId="2" applyFont="1" applyBorder="1" applyAlignment="1">
      <alignment horizontal="center" vertical="center"/>
    </xf>
    <xf numFmtId="0" fontId="26" fillId="0" borderId="30" xfId="2" applyFont="1" applyBorder="1" applyAlignment="1">
      <alignment horizontal="center" vertical="center"/>
    </xf>
    <xf numFmtId="0" fontId="26" fillId="0" borderId="38" xfId="2" applyFont="1" applyBorder="1" applyAlignment="1">
      <alignment horizontal="center" vertical="center"/>
    </xf>
    <xf numFmtId="0" fontId="26" fillId="0" borderId="44" xfId="2" applyFont="1" applyBorder="1" applyAlignment="1">
      <alignment horizontal="center" vertical="center" wrapText="1"/>
    </xf>
    <xf numFmtId="0" fontId="26" fillId="0" borderId="45" xfId="2" applyFont="1" applyBorder="1" applyAlignment="1">
      <alignment horizontal="center" vertical="center" wrapText="1"/>
    </xf>
    <xf numFmtId="0" fontId="26" fillId="0" borderId="47" xfId="2" applyFont="1" applyBorder="1" applyAlignment="1">
      <alignment horizontal="center" vertical="center" wrapText="1"/>
    </xf>
    <xf numFmtId="0" fontId="26" fillId="0" borderId="39" xfId="2" applyFont="1" applyBorder="1" applyAlignment="1">
      <alignment horizontal="center" vertical="center" wrapText="1"/>
    </xf>
    <xf numFmtId="0" fontId="26" fillId="0" borderId="30" xfId="2" applyFont="1" applyBorder="1" applyAlignment="1">
      <alignment horizontal="center" vertical="center" wrapText="1"/>
    </xf>
    <xf numFmtId="0" fontId="26" fillId="0" borderId="31" xfId="2" applyFont="1" applyBorder="1" applyAlignment="1">
      <alignment horizontal="center" vertical="center" wrapText="1"/>
    </xf>
    <xf numFmtId="0" fontId="33" fillId="4" borderId="37" xfId="2" applyFont="1" applyFill="1" applyBorder="1" applyAlignment="1">
      <alignment horizontal="center" vertical="center" wrapText="1"/>
    </xf>
    <xf numFmtId="0" fontId="33" fillId="4" borderId="25" xfId="2" applyFont="1" applyFill="1" applyBorder="1" applyAlignment="1">
      <alignment horizontal="center" vertical="center" wrapText="1"/>
    </xf>
    <xf numFmtId="0" fontId="33" fillId="4" borderId="29" xfId="2" applyFont="1" applyFill="1" applyBorder="1" applyAlignment="1">
      <alignment horizontal="center" vertical="center" wrapText="1"/>
    </xf>
    <xf numFmtId="0" fontId="33" fillId="4" borderId="30" xfId="2" applyFont="1" applyFill="1" applyBorder="1" applyAlignment="1">
      <alignment horizontal="center" vertical="center" wrapText="1"/>
    </xf>
    <xf numFmtId="0" fontId="33" fillId="4" borderId="31" xfId="2" applyFont="1" applyFill="1" applyBorder="1" applyAlignment="1">
      <alignment horizontal="center" vertical="center" wrapText="1"/>
    </xf>
    <xf numFmtId="0" fontId="22" fillId="0" borderId="34" xfId="0" applyFont="1" applyBorder="1" applyAlignment="1">
      <alignment horizontal="left" vertical="top" wrapText="1"/>
    </xf>
    <xf numFmtId="0" fontId="22" fillId="0" borderId="34" xfId="0" applyFont="1" applyBorder="1" applyAlignment="1">
      <alignment horizontal="left" vertical="top"/>
    </xf>
    <xf numFmtId="0" fontId="22" fillId="0" borderId="37" xfId="0" applyFont="1" applyBorder="1" applyAlignment="1">
      <alignment horizontal="left" vertical="top"/>
    </xf>
    <xf numFmtId="0" fontId="22" fillId="0" borderId="0" xfId="0" applyFont="1" applyAlignment="1">
      <alignment horizontal="left" vertical="top"/>
    </xf>
    <xf numFmtId="0" fontId="22" fillId="0" borderId="25" xfId="0" applyFont="1" applyBorder="1" applyAlignment="1">
      <alignment horizontal="left" vertical="top"/>
    </xf>
    <xf numFmtId="0" fontId="22" fillId="0" borderId="30" xfId="0" applyFont="1" applyBorder="1" applyAlignment="1">
      <alignment horizontal="left" vertical="top"/>
    </xf>
    <xf numFmtId="0" fontId="22" fillId="0" borderId="31" xfId="0" applyFont="1" applyBorder="1" applyAlignment="1">
      <alignment horizontal="left" vertical="top"/>
    </xf>
    <xf numFmtId="0" fontId="33" fillId="4" borderId="50" xfId="2" applyFont="1" applyFill="1" applyBorder="1" applyAlignment="1">
      <alignment horizontal="center" vertical="center"/>
    </xf>
    <xf numFmtId="0" fontId="33" fillId="4" borderId="51" xfId="2" applyFont="1" applyFill="1" applyBorder="1" applyAlignment="1">
      <alignment horizontal="center" vertical="center"/>
    </xf>
    <xf numFmtId="0" fontId="33" fillId="4" borderId="36" xfId="2" applyFont="1" applyFill="1" applyBorder="1" applyAlignment="1">
      <alignment horizontal="center" vertical="center"/>
    </xf>
    <xf numFmtId="0" fontId="33" fillId="4" borderId="35" xfId="2" applyFont="1" applyFill="1" applyBorder="1" applyAlignment="1">
      <alignment horizontal="center" vertical="center"/>
    </xf>
    <xf numFmtId="0" fontId="33" fillId="4" borderId="52" xfId="2" applyFont="1" applyFill="1" applyBorder="1" applyAlignment="1">
      <alignment horizontal="center" vertical="center"/>
    </xf>
    <xf numFmtId="0" fontId="33" fillId="4" borderId="53" xfId="2" applyFont="1" applyFill="1" applyBorder="1" applyAlignment="1">
      <alignment horizontal="center" vertical="center"/>
    </xf>
    <xf numFmtId="0" fontId="33" fillId="4" borderId="54" xfId="2" applyFont="1" applyFill="1" applyBorder="1" applyAlignment="1">
      <alignment horizontal="center" vertical="center"/>
    </xf>
    <xf numFmtId="0" fontId="33" fillId="4" borderId="37" xfId="2" applyFont="1" applyFill="1" applyBorder="1" applyAlignment="1">
      <alignment horizontal="center" vertical="center"/>
    </xf>
    <xf numFmtId="0" fontId="33" fillId="4" borderId="55" xfId="2" applyFont="1" applyFill="1" applyBorder="1" applyAlignment="1">
      <alignment horizontal="center" vertical="center"/>
    </xf>
    <xf numFmtId="0" fontId="33" fillId="4" borderId="38" xfId="2" applyFont="1" applyFill="1" applyBorder="1" applyAlignment="1">
      <alignment horizontal="center" vertical="center"/>
    </xf>
    <xf numFmtId="0" fontId="26" fillId="0" borderId="36" xfId="2" applyFont="1" applyBorder="1" applyAlignment="1">
      <alignment horizontal="center" vertical="center"/>
    </xf>
    <xf numFmtId="0" fontId="26" fillId="0" borderId="34" xfId="2" applyFont="1" applyBorder="1" applyAlignment="1">
      <alignment horizontal="center" vertical="center"/>
    </xf>
    <xf numFmtId="0" fontId="26" fillId="0" borderId="37" xfId="2" applyFont="1" applyBorder="1" applyAlignment="1">
      <alignment horizontal="center" vertical="center"/>
    </xf>
    <xf numFmtId="0" fontId="26" fillId="0" borderId="31" xfId="2" applyFont="1" applyBorder="1" applyAlignment="1">
      <alignment horizontal="center" vertical="center"/>
    </xf>
    <xf numFmtId="14" fontId="22" fillId="0" borderId="0" xfId="2" applyNumberFormat="1" applyFont="1" applyAlignment="1">
      <alignment horizontal="center" vertical="center"/>
    </xf>
    <xf numFmtId="0" fontId="33" fillId="4" borderId="15" xfId="2" applyFont="1" applyFill="1" applyBorder="1" applyAlignment="1">
      <alignment horizontal="center" vertical="center"/>
    </xf>
    <xf numFmtId="0" fontId="33" fillId="4" borderId="16" xfId="2" applyFont="1" applyFill="1" applyBorder="1" applyAlignment="1">
      <alignment horizontal="center" vertical="center"/>
    </xf>
    <xf numFmtId="0" fontId="26" fillId="3" borderId="16" xfId="2" applyFont="1" applyFill="1" applyBorder="1" applyAlignment="1">
      <alignment horizontal="center" vertical="center"/>
    </xf>
    <xf numFmtId="0" fontId="26" fillId="3" borderId="17" xfId="2" applyFont="1" applyFill="1" applyBorder="1" applyAlignment="1">
      <alignment horizontal="center" vertical="center"/>
    </xf>
    <xf numFmtId="0" fontId="33" fillId="4" borderId="18" xfId="2" applyFont="1" applyFill="1" applyBorder="1" applyAlignment="1">
      <alignment horizontal="center" vertical="center"/>
    </xf>
    <xf numFmtId="0" fontId="33" fillId="4" borderId="21" xfId="2" applyFont="1" applyFill="1" applyBorder="1" applyAlignment="1">
      <alignment horizontal="center" vertical="center"/>
    </xf>
    <xf numFmtId="0" fontId="33" fillId="4" borderId="22" xfId="2" applyFont="1" applyFill="1" applyBorder="1" applyAlignment="1">
      <alignment horizontal="center" vertical="center"/>
    </xf>
    <xf numFmtId="0" fontId="33" fillId="4" borderId="26" xfId="2" applyFont="1" applyFill="1" applyBorder="1" applyAlignment="1">
      <alignment horizontal="center" vertical="center"/>
    </xf>
    <xf numFmtId="0" fontId="33" fillId="4" borderId="27" xfId="2" applyFont="1" applyFill="1" applyBorder="1" applyAlignment="1">
      <alignment horizontal="center" vertical="center"/>
    </xf>
    <xf numFmtId="0" fontId="26" fillId="3" borderId="22" xfId="2" applyFont="1" applyFill="1" applyBorder="1" applyAlignment="1">
      <alignment horizontal="center" vertical="center"/>
    </xf>
    <xf numFmtId="0" fontId="26" fillId="3" borderId="23" xfId="2" applyFont="1" applyFill="1" applyBorder="1" applyAlignment="1">
      <alignment horizontal="center" vertical="center"/>
    </xf>
    <xf numFmtId="0" fontId="26" fillId="3" borderId="27" xfId="2" applyFont="1" applyFill="1" applyBorder="1" applyAlignment="1">
      <alignment horizontal="center" vertical="center"/>
    </xf>
    <xf numFmtId="0" fontId="26" fillId="3" borderId="28" xfId="2" applyFont="1" applyFill="1" applyBorder="1" applyAlignment="1">
      <alignment horizontal="center" vertical="center"/>
    </xf>
    <xf numFmtId="165" fontId="26" fillId="0" borderId="24" xfId="2" applyNumberFormat="1" applyFont="1" applyBorder="1" applyAlignment="1">
      <alignment horizontal="center" vertical="center"/>
    </xf>
    <xf numFmtId="165" fontId="26" fillId="0" borderId="0" xfId="2" applyNumberFormat="1" applyFont="1" applyAlignment="1">
      <alignment horizontal="center" vertical="center"/>
    </xf>
    <xf numFmtId="165" fontId="26" fillId="0" borderId="25" xfId="2" applyNumberFormat="1" applyFont="1" applyBorder="1" applyAlignment="1">
      <alignment horizontal="center" vertical="center"/>
    </xf>
    <xf numFmtId="165" fontId="26" fillId="0" borderId="29" xfId="2" applyNumberFormat="1" applyFont="1" applyBorder="1" applyAlignment="1">
      <alignment horizontal="center" vertical="center"/>
    </xf>
    <xf numFmtId="165" fontId="26" fillId="0" borderId="30" xfId="2" applyNumberFormat="1" applyFont="1" applyBorder="1" applyAlignment="1">
      <alignment horizontal="center" vertical="center"/>
    </xf>
    <xf numFmtId="165" fontId="26" fillId="0" borderId="31" xfId="2" applyNumberFormat="1" applyFont="1" applyBorder="1" applyAlignment="1">
      <alignment horizontal="center" vertical="center"/>
    </xf>
    <xf numFmtId="0" fontId="26" fillId="0" borderId="24" xfId="2" applyFont="1" applyBorder="1" applyAlignment="1">
      <alignment horizontal="center" vertical="center"/>
    </xf>
    <xf numFmtId="0" fontId="26" fillId="0" borderId="0" xfId="2" applyFont="1" applyAlignment="1">
      <alignment horizontal="center" vertical="center"/>
    </xf>
    <xf numFmtId="0" fontId="26" fillId="0" borderId="25" xfId="2" applyFont="1" applyBorder="1" applyAlignment="1">
      <alignment horizontal="center" vertical="center"/>
    </xf>
    <xf numFmtId="0" fontId="26" fillId="0" borderId="29" xfId="2" applyFont="1" applyBorder="1" applyAlignment="1">
      <alignment horizontal="center" vertical="center"/>
    </xf>
    <xf numFmtId="164" fontId="9" fillId="0" borderId="2" xfId="1" applyNumberFormat="1" applyFont="1" applyBorder="1" applyAlignment="1" applyProtection="1">
      <alignment horizontal="left" vertical="top" wrapText="1"/>
      <protection locked="0"/>
    </xf>
    <xf numFmtId="164" fontId="9" fillId="0" borderId="2" xfId="1" applyNumberFormat="1" applyFont="1" applyBorder="1" applyAlignment="1" applyProtection="1">
      <alignment horizontal="left" vertical="center" wrapText="1"/>
      <protection locked="0"/>
    </xf>
    <xf numFmtId="164" fontId="7" fillId="0" borderId="2" xfId="1" applyNumberFormat="1" applyFont="1" applyBorder="1" applyAlignment="1" applyProtection="1">
      <alignment horizontal="left" vertical="center" wrapText="1"/>
      <protection locked="0"/>
    </xf>
    <xf numFmtId="164" fontId="7" fillId="2" borderId="2" xfId="1" applyNumberFormat="1" applyFont="1" applyFill="1" applyBorder="1" applyAlignment="1" applyProtection="1">
      <alignment horizontal="center" vertical="center"/>
      <protection locked="0"/>
    </xf>
    <xf numFmtId="0" fontId="10" fillId="0" borderId="2" xfId="1" applyFont="1" applyBorder="1" applyProtection="1">
      <alignment vertical="center"/>
      <protection locked="0"/>
    </xf>
    <xf numFmtId="0" fontId="2" fillId="0" borderId="2" xfId="1" applyBorder="1" applyProtection="1">
      <alignment vertical="center"/>
      <protection locked="0"/>
    </xf>
    <xf numFmtId="164" fontId="7" fillId="2" borderId="2" xfId="1" applyNumberFormat="1" applyFont="1" applyFill="1" applyBorder="1" applyAlignment="1" applyProtection="1">
      <alignment horizontal="center" vertical="center" wrapText="1"/>
      <protection locked="0"/>
    </xf>
    <xf numFmtId="164" fontId="7" fillId="3" borderId="2" xfId="1" applyNumberFormat="1" applyFont="1" applyFill="1" applyBorder="1" applyAlignment="1" applyProtection="1">
      <alignment horizontal="left" vertical="top" wrapText="1"/>
      <protection locked="0"/>
    </xf>
    <xf numFmtId="164" fontId="7" fillId="2" borderId="10" xfId="1" applyNumberFormat="1" applyFont="1" applyFill="1" applyBorder="1" applyAlignment="1" applyProtection="1">
      <alignment horizontal="center" vertical="center"/>
      <protection locked="0"/>
    </xf>
    <xf numFmtId="164" fontId="9" fillId="0" borderId="10" xfId="1" applyNumberFormat="1" applyFont="1" applyBorder="1" applyAlignment="1">
      <alignment vertical="center" wrapText="1"/>
    </xf>
    <xf numFmtId="0" fontId="2" fillId="0" borderId="5" xfId="1" applyBorder="1" applyAlignment="1">
      <alignment vertical="center" wrapText="1"/>
    </xf>
    <xf numFmtId="0" fontId="2" fillId="0" borderId="6" xfId="1" applyBorder="1" applyAlignment="1">
      <alignment vertical="center" wrapText="1"/>
    </xf>
    <xf numFmtId="0" fontId="2" fillId="0" borderId="11" xfId="1" applyBorder="1" applyAlignment="1">
      <alignment vertical="center" wrapText="1"/>
    </xf>
    <xf numFmtId="0" fontId="2" fillId="0" borderId="1" xfId="1" applyBorder="1" applyAlignment="1">
      <alignment vertical="center" wrapText="1"/>
    </xf>
    <xf numFmtId="0" fontId="2" fillId="0" borderId="7" xfId="1" applyBorder="1" applyAlignment="1">
      <alignment vertical="center" wrapText="1"/>
    </xf>
    <xf numFmtId="164" fontId="4" fillId="0" borderId="0" xfId="1" applyNumberFormat="1" applyFont="1" applyAlignment="1" applyProtection="1">
      <alignment horizontal="center" vertical="center"/>
      <protection locked="0"/>
    </xf>
    <xf numFmtId="0" fontId="10" fillId="0" borderId="2" xfId="1" applyFont="1" applyBorder="1" applyAlignment="1" applyProtection="1">
      <alignment horizontal="center" vertical="center"/>
      <protection locked="0"/>
    </xf>
    <xf numFmtId="0" fontId="2" fillId="0" borderId="2" xfId="1" applyBorder="1" applyAlignment="1" applyProtection="1">
      <alignment horizontal="center" vertical="center"/>
      <protection locked="0"/>
    </xf>
    <xf numFmtId="164" fontId="7" fillId="0" borderId="2" xfId="1" applyNumberFormat="1" applyFont="1" applyBorder="1" applyAlignment="1" applyProtection="1">
      <alignment horizontal="center" vertical="center"/>
      <protection locked="0"/>
    </xf>
    <xf numFmtId="164" fontId="8" fillId="0" borderId="2" xfId="1" applyNumberFormat="1" applyFont="1" applyBorder="1" applyAlignment="1" applyProtection="1">
      <alignment horizontal="center" vertical="center"/>
      <protection locked="0"/>
    </xf>
    <xf numFmtId="164" fontId="7" fillId="2" borderId="9" xfId="1" applyNumberFormat="1" applyFont="1" applyFill="1" applyBorder="1" applyAlignment="1" applyProtection="1">
      <alignment horizontal="center" vertical="center" wrapText="1"/>
      <protection locked="0"/>
    </xf>
    <xf numFmtId="164" fontId="7" fillId="2" borderId="9" xfId="1" applyNumberFormat="1" applyFont="1" applyFill="1" applyBorder="1" applyAlignment="1" applyProtection="1">
      <alignment horizontal="center" vertical="center"/>
      <protection locked="0"/>
    </xf>
    <xf numFmtId="0" fontId="2" fillId="0" borderId="8" xfId="1" applyBorder="1" applyAlignment="1">
      <alignment horizontal="center" vertical="center"/>
    </xf>
    <xf numFmtId="0" fontId="2" fillId="0" borderId="12" xfId="1" applyBorder="1" applyAlignment="1">
      <alignment horizontal="center" vertical="center"/>
    </xf>
    <xf numFmtId="164" fontId="9" fillId="0" borderId="13" xfId="1" applyNumberFormat="1" applyFont="1" applyBorder="1" applyAlignment="1" applyProtection="1">
      <alignment horizontal="left" vertical="center" wrapText="1"/>
      <protection locked="0"/>
    </xf>
    <xf numFmtId="164" fontId="9" fillId="0" borderId="4" xfId="1" applyNumberFormat="1" applyFont="1" applyBorder="1" applyAlignment="1" applyProtection="1">
      <alignment horizontal="left" vertical="center" wrapText="1"/>
      <protection locked="0"/>
    </xf>
    <xf numFmtId="164" fontId="22" fillId="2" borderId="2" xfId="1" applyNumberFormat="1" applyFont="1" applyFill="1" applyBorder="1" applyAlignment="1" applyProtection="1">
      <alignment horizontal="center" vertical="center" wrapText="1"/>
      <protection locked="0"/>
    </xf>
    <xf numFmtId="164" fontId="22" fillId="3" borderId="2" xfId="1" applyNumberFormat="1" applyFont="1" applyFill="1" applyBorder="1" applyAlignment="1" applyProtection="1">
      <alignment horizontal="left" vertical="top" wrapText="1"/>
      <protection locked="0"/>
    </xf>
    <xf numFmtId="164" fontId="12" fillId="0" borderId="0" xfId="1" applyNumberFormat="1" applyFont="1" applyAlignment="1" applyProtection="1">
      <alignment horizontal="center" vertical="center"/>
      <protection locked="0"/>
    </xf>
    <xf numFmtId="164" fontId="13" fillId="0" borderId="0" xfId="1" applyNumberFormat="1" applyFont="1" applyAlignment="1" applyProtection="1">
      <alignment horizontal="center" vertical="center"/>
      <protection locked="0"/>
    </xf>
    <xf numFmtId="0" fontId="20" fillId="0" borderId="2" xfId="1" applyFont="1" applyBorder="1" applyAlignment="1" applyProtection="1">
      <alignment horizontal="center" vertical="center"/>
      <protection locked="0"/>
    </xf>
    <xf numFmtId="0" fontId="21" fillId="0" borderId="2" xfId="1" applyFont="1" applyBorder="1" applyAlignment="1" applyProtection="1">
      <alignment horizontal="center" vertical="center"/>
      <protection locked="0"/>
    </xf>
    <xf numFmtId="164" fontId="22" fillId="0" borderId="2" xfId="1" applyNumberFormat="1" applyFont="1" applyBorder="1" applyAlignment="1" applyProtection="1">
      <alignment horizontal="center" vertical="center"/>
      <protection locked="0"/>
    </xf>
    <xf numFmtId="164" fontId="23" fillId="0" borderId="2" xfId="1" applyNumberFormat="1" applyFont="1" applyBorder="1" applyAlignment="1" applyProtection="1">
      <alignment horizontal="center" vertical="center"/>
      <protection locked="0"/>
    </xf>
    <xf numFmtId="164" fontId="25" fillId="0" borderId="2" xfId="1" applyNumberFormat="1" applyFont="1" applyBorder="1" applyAlignment="1" applyProtection="1">
      <alignment horizontal="left" vertical="center" wrapText="1"/>
      <protection locked="0"/>
    </xf>
    <xf numFmtId="164" fontId="22" fillId="0" borderId="2" xfId="1" applyNumberFormat="1" applyFont="1" applyBorder="1" applyAlignment="1" applyProtection="1">
      <alignment horizontal="left" vertical="center" wrapText="1"/>
      <protection locked="0"/>
    </xf>
    <xf numFmtId="164" fontId="22" fillId="2" borderId="2" xfId="1" applyNumberFormat="1" applyFont="1" applyFill="1" applyBorder="1" applyAlignment="1" applyProtection="1">
      <alignment horizontal="center" vertical="center"/>
      <protection locked="0"/>
    </xf>
    <xf numFmtId="164" fontId="22" fillId="2" borderId="9" xfId="1" applyNumberFormat="1" applyFont="1" applyFill="1" applyBorder="1" applyAlignment="1">
      <alignment horizontal="center" vertical="center"/>
    </xf>
    <xf numFmtId="0" fontId="21" fillId="0" borderId="12" xfId="1" applyFont="1" applyBorder="1" applyAlignment="1">
      <alignment horizontal="center" vertical="center"/>
    </xf>
    <xf numFmtId="164" fontId="26" fillId="0" borderId="10" xfId="1" applyNumberFormat="1" applyFont="1" applyBorder="1" applyAlignment="1">
      <alignment vertical="center" wrapText="1"/>
    </xf>
    <xf numFmtId="0" fontId="21" fillId="0" borderId="5" xfId="1" applyFont="1" applyBorder="1" applyAlignment="1">
      <alignment vertical="center" wrapText="1"/>
    </xf>
    <xf numFmtId="0" fontId="21" fillId="0" borderId="6" xfId="1" applyFont="1" applyBorder="1" applyAlignment="1">
      <alignment vertical="center" wrapText="1"/>
    </xf>
    <xf numFmtId="0" fontId="21" fillId="0" borderId="11" xfId="1" applyFont="1" applyBorder="1" applyAlignment="1">
      <alignment vertical="center" wrapText="1"/>
    </xf>
    <xf numFmtId="0" fontId="21" fillId="0" borderId="1" xfId="1" applyFont="1" applyBorder="1" applyAlignment="1">
      <alignment vertical="center" wrapText="1"/>
    </xf>
    <xf numFmtId="0" fontId="21" fillId="0" borderId="7" xfId="1" applyFont="1" applyBorder="1" applyAlignment="1">
      <alignment vertical="center" wrapText="1"/>
    </xf>
    <xf numFmtId="164" fontId="25" fillId="2" borderId="2" xfId="1" applyNumberFormat="1" applyFont="1" applyFill="1" applyBorder="1" applyAlignment="1" applyProtection="1">
      <alignment horizontal="center" vertical="center"/>
      <protection locked="0"/>
    </xf>
    <xf numFmtId="0" fontId="28" fillId="0" borderId="2" xfId="1" applyFont="1" applyBorder="1" applyProtection="1">
      <alignment vertical="center"/>
      <protection locked="0"/>
    </xf>
    <xf numFmtId="0" fontId="21" fillId="0" borderId="2" xfId="1" applyFont="1" applyBorder="1" applyProtection="1">
      <alignment vertical="center"/>
      <protection locked="0"/>
    </xf>
    <xf numFmtId="164" fontId="22" fillId="2" borderId="10" xfId="1" applyNumberFormat="1" applyFont="1" applyFill="1" applyBorder="1" applyAlignment="1" applyProtection="1">
      <alignment horizontal="center" vertical="center"/>
      <protection locked="0"/>
    </xf>
    <xf numFmtId="164" fontId="22" fillId="2" borderId="9" xfId="1" applyNumberFormat="1" applyFont="1" applyFill="1" applyBorder="1" applyAlignment="1" applyProtection="1">
      <alignment horizontal="center" vertical="center"/>
      <protection locked="0"/>
    </xf>
    <xf numFmtId="0" fontId="21" fillId="0" borderId="8" xfId="1" applyFont="1" applyBorder="1" applyAlignment="1">
      <alignment horizontal="center" vertical="center"/>
    </xf>
    <xf numFmtId="164" fontId="25" fillId="2" borderId="9" xfId="1" applyNumberFormat="1" applyFont="1" applyFill="1" applyBorder="1" applyAlignment="1" applyProtection="1">
      <alignment horizontal="center" vertical="center" wrapText="1"/>
      <protection locked="0"/>
    </xf>
    <xf numFmtId="164" fontId="26" fillId="0" borderId="2" xfId="1" applyNumberFormat="1" applyFont="1" applyBorder="1" applyAlignment="1" applyProtection="1">
      <alignment horizontal="left" vertical="top" wrapText="1"/>
      <protection locked="0"/>
    </xf>
    <xf numFmtId="164" fontId="26" fillId="0" borderId="2" xfId="1" applyNumberFormat="1" applyFont="1" applyBorder="1" applyAlignment="1" applyProtection="1">
      <alignment horizontal="left" vertical="center" wrapText="1"/>
      <protection locked="0"/>
    </xf>
    <xf numFmtId="164" fontId="26" fillId="0" borderId="13" xfId="1" applyNumberFormat="1" applyFont="1" applyBorder="1" applyAlignment="1" applyProtection="1">
      <alignment horizontal="left" vertical="center" wrapText="1"/>
      <protection locked="0"/>
    </xf>
    <xf numFmtId="164" fontId="26" fillId="0" borderId="4" xfId="1" applyNumberFormat="1" applyFont="1" applyBorder="1" applyAlignment="1" applyProtection="1">
      <alignment horizontal="left" vertical="center" wrapText="1"/>
      <protection locked="0"/>
    </xf>
    <xf numFmtId="164" fontId="26" fillId="0" borderId="2" xfId="0" applyNumberFormat="1" applyFont="1" applyBorder="1" applyAlignment="1" applyProtection="1">
      <alignment horizontal="left" vertical="top" wrapText="1"/>
      <protection locked="0"/>
    </xf>
    <xf numFmtId="164" fontId="26" fillId="0" borderId="2" xfId="0" applyNumberFormat="1" applyFont="1" applyBorder="1" applyAlignment="1" applyProtection="1">
      <alignment horizontal="left" vertical="center" wrapText="1"/>
      <protection locked="0"/>
    </xf>
    <xf numFmtId="164" fontId="26" fillId="0" borderId="13" xfId="0" applyNumberFormat="1" applyFont="1" applyBorder="1" applyAlignment="1" applyProtection="1">
      <alignment horizontal="left" vertical="center" wrapText="1"/>
      <protection locked="0"/>
    </xf>
    <xf numFmtId="164" fontId="26" fillId="0" borderId="4" xfId="0" applyNumberFormat="1" applyFont="1" applyBorder="1" applyAlignment="1" applyProtection="1">
      <alignment horizontal="left" vertical="center" wrapText="1"/>
      <protection locked="0"/>
    </xf>
  </cellXfs>
  <cellStyles count="6">
    <cellStyle name="悪い 2" xfId="5" xr:uid="{6AF6CEC8-BE12-419C-9C8E-9E6F901F9983}"/>
    <cellStyle name="標準" xfId="0" builtinId="0"/>
    <cellStyle name="標準 2" xfId="1" xr:uid="{00000000-0005-0000-0000-000001000000}"/>
    <cellStyle name="標準 3" xfId="2" xr:uid="{F6ACC067-F8D8-442E-BA1C-6B9CDBB5C4EA}"/>
    <cellStyle name="標準_グループ分け" xfId="3" xr:uid="{74B0BDDB-A1C5-4CFB-9F06-19D04D05A6D3}"/>
    <cellStyle name="標準_西門　聡" xfId="4" xr:uid="{106B2231-97BD-4436-BEFA-8089B8A6DC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microsoft.com/office/2017/10/relationships/person" Target="persons/person2.xml"/><Relationship Id="rId18" Type="http://schemas.microsoft.com/office/2017/10/relationships/person" Target="persons/person7.xml"/><Relationship Id="rId3" Type="http://schemas.openxmlformats.org/officeDocument/2006/relationships/worksheet" Target="worksheets/sheet3.xml"/><Relationship Id="rId21" Type="http://schemas.microsoft.com/office/2017/10/relationships/person" Target="persons/person10.xml"/><Relationship Id="rId7" Type="http://schemas.openxmlformats.org/officeDocument/2006/relationships/sharedStrings" Target="sharedStrings.xml"/><Relationship Id="rId12" Type="http://schemas.microsoft.com/office/2017/10/relationships/person" Target="persons/person1.xml"/><Relationship Id="rId17" Type="http://schemas.microsoft.com/office/2017/10/relationships/person" Target="persons/person6.xml"/><Relationship Id="rId2" Type="http://schemas.openxmlformats.org/officeDocument/2006/relationships/worksheet" Target="worksheets/sheet2.xml"/><Relationship Id="rId16" Type="http://schemas.microsoft.com/office/2017/10/relationships/person" Target="persons/person5.xml"/><Relationship Id="rId20" Type="http://schemas.microsoft.com/office/2017/10/relationships/person" Target="persons/person8.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0.xml"/><Relationship Id="rId24" Type="http://schemas.microsoft.com/office/2017/10/relationships/person" Target="persons/person13.xml"/><Relationship Id="rId5" Type="http://schemas.openxmlformats.org/officeDocument/2006/relationships/theme" Target="theme/theme1.xml"/><Relationship Id="rId15" Type="http://schemas.microsoft.com/office/2017/10/relationships/person" Target="persons/person3.xml"/><Relationship Id="rId23" Type="http://schemas.microsoft.com/office/2017/10/relationships/person" Target="persons/person11.xml"/><Relationship Id="rId10" Type="http://schemas.microsoft.com/office/2017/10/relationships/person" Target="persons/person14.xml"/><Relationship Id="rId19" Type="http://schemas.microsoft.com/office/2017/10/relationships/person" Target="persons/person9.xml"/><Relationship Id="rId4" Type="http://schemas.openxmlformats.org/officeDocument/2006/relationships/worksheet" Target="worksheets/sheet4.xml"/><Relationship Id="rId9" Type="http://schemas.openxmlformats.org/officeDocument/2006/relationships/calcChain" Target="calcChain.xml"/><Relationship Id="rId22" Type="http://schemas.microsoft.com/office/2017/10/relationships/person" Target="persons/person12.xml"/><Relationship Id="rId14"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E007-C0B6-4746-B23C-C4FCFA5724FE}">
  <dimension ref="A1:AD208"/>
  <sheetViews>
    <sheetView showGridLines="0" tabSelected="1" zoomScale="115" zoomScaleNormal="115" zoomScaleSheetLayoutView="100" workbookViewId="0">
      <selection sqref="A1:Y1"/>
    </sheetView>
  </sheetViews>
  <sheetFormatPr defaultColWidth="8" defaultRowHeight="13"/>
  <cols>
    <col min="1" max="1" width="3.1640625" style="43" customWidth="1"/>
    <col min="2" max="3" width="4.08203125" style="43" customWidth="1"/>
    <col min="4" max="5" width="2.5" style="43" customWidth="1"/>
    <col min="6" max="7" width="4.08203125" style="43" customWidth="1"/>
    <col min="8" max="13" width="6.83203125" style="43" customWidth="1"/>
    <col min="14" max="14" width="4.08203125" style="43" customWidth="1"/>
    <col min="15" max="15" width="5.1640625" style="43" customWidth="1"/>
    <col min="16" max="16" width="4.08203125" style="43" customWidth="1"/>
    <col min="17" max="17" width="5.1640625" style="43" customWidth="1"/>
    <col min="18" max="18" width="4.08203125" style="43" customWidth="1"/>
    <col min="19" max="19" width="7.83203125" style="43" customWidth="1"/>
    <col min="20" max="20" width="4.08203125" style="43" customWidth="1"/>
    <col min="21" max="21" width="14.08203125" style="43" customWidth="1"/>
    <col min="22" max="22" width="4.08203125" style="43" customWidth="1"/>
    <col min="23" max="23" width="8.1640625" style="43" customWidth="1"/>
    <col min="24" max="24" width="4.08203125" style="43" customWidth="1"/>
    <col min="25" max="25" width="12.4140625" style="43" customWidth="1"/>
    <col min="26" max="26" width="16.1640625" style="43" customWidth="1"/>
    <col min="27" max="27" width="12" style="43" customWidth="1"/>
    <col min="28" max="28" width="20" style="43" customWidth="1"/>
    <col min="29" max="16384" width="8" style="43"/>
  </cols>
  <sheetData>
    <row r="1" spans="1:30" ht="22.5" customHeight="1">
      <c r="A1" s="222" t="s">
        <v>104</v>
      </c>
      <c r="B1" s="222"/>
      <c r="C1" s="222"/>
      <c r="D1" s="222"/>
      <c r="E1" s="222"/>
      <c r="F1" s="222"/>
      <c r="G1" s="222"/>
      <c r="H1" s="222"/>
      <c r="I1" s="222"/>
      <c r="J1" s="222"/>
      <c r="K1" s="222"/>
      <c r="L1" s="222"/>
      <c r="M1" s="222"/>
      <c r="N1" s="222"/>
      <c r="O1" s="222"/>
      <c r="P1" s="222"/>
      <c r="Q1" s="222"/>
      <c r="R1" s="222"/>
      <c r="S1" s="222"/>
      <c r="T1" s="222"/>
      <c r="U1" s="222"/>
      <c r="V1" s="222"/>
      <c r="W1" s="222"/>
      <c r="X1" s="222"/>
      <c r="Y1" s="222"/>
      <c r="Z1" s="42"/>
      <c r="AA1" s="42"/>
      <c r="AB1" s="42"/>
      <c r="AC1" s="42"/>
      <c r="AD1" s="42"/>
    </row>
    <row r="2" spans="1:30" s="46" customFormat="1" ht="15" customHeight="1" thickBot="1">
      <c r="A2" s="44"/>
      <c r="B2" s="44"/>
      <c r="C2" s="44"/>
      <c r="D2" s="44"/>
      <c r="E2" s="44"/>
      <c r="F2" s="44"/>
      <c r="G2" s="44"/>
      <c r="H2" s="44"/>
      <c r="I2" s="44"/>
      <c r="J2" s="44"/>
      <c r="K2" s="44"/>
      <c r="L2" s="44"/>
      <c r="M2" s="44"/>
      <c r="N2" s="44"/>
      <c r="O2" s="44"/>
      <c r="P2" s="44"/>
      <c r="Q2" s="44"/>
      <c r="R2" s="44"/>
      <c r="S2" s="44"/>
      <c r="T2" s="44"/>
      <c r="U2" s="44"/>
      <c r="V2" s="45"/>
      <c r="W2" s="288">
        <f ca="1">TODAY()</f>
        <v>45142</v>
      </c>
      <c r="X2" s="288"/>
      <c r="Y2" s="288"/>
    </row>
    <row r="3" spans="1:30" ht="15" customHeight="1">
      <c r="A3" s="289" t="s">
        <v>105</v>
      </c>
      <c r="B3" s="290"/>
      <c r="C3" s="290"/>
      <c r="D3" s="291" t="s">
        <v>424</v>
      </c>
      <c r="E3" s="291"/>
      <c r="F3" s="291"/>
      <c r="G3" s="291"/>
      <c r="H3" s="291"/>
      <c r="I3" s="291"/>
      <c r="J3" s="291"/>
      <c r="K3" s="291"/>
      <c r="L3" s="291"/>
      <c r="M3" s="292"/>
      <c r="N3" s="47"/>
      <c r="O3" s="293" t="s">
        <v>106</v>
      </c>
      <c r="P3" s="189"/>
      <c r="Q3" s="190"/>
      <c r="R3" s="48"/>
      <c r="S3" s="293" t="s">
        <v>107</v>
      </c>
      <c r="T3" s="189"/>
      <c r="U3" s="190"/>
      <c r="V3" s="49"/>
      <c r="W3" s="293" t="s">
        <v>108</v>
      </c>
      <c r="X3" s="189"/>
      <c r="Y3" s="190"/>
    </row>
    <row r="4" spans="1:30" ht="15" customHeight="1">
      <c r="A4" s="294" t="s">
        <v>109</v>
      </c>
      <c r="B4" s="295"/>
      <c r="C4" s="295"/>
      <c r="D4" s="298" t="s">
        <v>423</v>
      </c>
      <c r="E4" s="298"/>
      <c r="F4" s="298"/>
      <c r="G4" s="298"/>
      <c r="H4" s="298"/>
      <c r="I4" s="298"/>
      <c r="J4" s="298"/>
      <c r="K4" s="298"/>
      <c r="L4" s="298"/>
      <c r="M4" s="299"/>
      <c r="N4" s="47"/>
      <c r="O4" s="302">
        <v>31411</v>
      </c>
      <c r="P4" s="303"/>
      <c r="Q4" s="304"/>
      <c r="R4" s="50"/>
      <c r="S4" s="308">
        <f ca="1">IF(O4="","",DATEDIF(O4,TODAY(),"Y"))</f>
        <v>37</v>
      </c>
      <c r="T4" s="309"/>
      <c r="U4" s="310"/>
      <c r="V4" s="50"/>
      <c r="W4" s="308" t="s">
        <v>110</v>
      </c>
      <c r="X4" s="309"/>
      <c r="Y4" s="310"/>
    </row>
    <row r="5" spans="1:30" ht="15" customHeight="1" thickBot="1">
      <c r="A5" s="296"/>
      <c r="B5" s="297"/>
      <c r="C5" s="297"/>
      <c r="D5" s="300"/>
      <c r="E5" s="300"/>
      <c r="F5" s="300"/>
      <c r="G5" s="300"/>
      <c r="H5" s="300"/>
      <c r="I5" s="300"/>
      <c r="J5" s="300"/>
      <c r="K5" s="300"/>
      <c r="L5" s="300"/>
      <c r="M5" s="301"/>
      <c r="N5" s="51"/>
      <c r="O5" s="305"/>
      <c r="P5" s="306"/>
      <c r="Q5" s="307"/>
      <c r="R5" s="52"/>
      <c r="S5" s="311"/>
      <c r="T5" s="254"/>
      <c r="U5" s="287"/>
      <c r="V5" s="53"/>
      <c r="W5" s="311"/>
      <c r="X5" s="254"/>
      <c r="Y5" s="287"/>
    </row>
    <row r="6" spans="1:30" ht="15" customHeight="1" thickBot="1">
      <c r="A6" s="54"/>
      <c r="B6" s="55"/>
      <c r="C6" s="55"/>
      <c r="D6" s="55"/>
      <c r="E6" s="55"/>
      <c r="F6" s="55"/>
      <c r="G6" s="55"/>
      <c r="H6" s="55"/>
      <c r="I6" s="55"/>
      <c r="J6" s="55"/>
      <c r="K6" s="55"/>
      <c r="L6" s="55"/>
      <c r="M6" s="55"/>
      <c r="N6" s="48"/>
      <c r="O6" s="55"/>
      <c r="P6" s="55"/>
      <c r="Q6" s="55"/>
      <c r="R6" s="55"/>
      <c r="S6" s="55"/>
      <c r="T6" s="55"/>
      <c r="U6" s="55"/>
      <c r="V6" s="55"/>
      <c r="W6" s="55"/>
      <c r="X6" s="55"/>
      <c r="Y6" s="55"/>
    </row>
    <row r="7" spans="1:30" ht="15" customHeight="1">
      <c r="A7" s="235" t="s">
        <v>111</v>
      </c>
      <c r="B7" s="236"/>
      <c r="C7" s="277"/>
      <c r="D7" s="284" t="s">
        <v>375</v>
      </c>
      <c r="E7" s="285"/>
      <c r="F7" s="285"/>
      <c r="G7" s="285"/>
      <c r="H7" s="285"/>
      <c r="I7" s="285"/>
      <c r="J7" s="285"/>
      <c r="K7" s="285"/>
      <c r="L7" s="285"/>
      <c r="M7" s="286"/>
      <c r="N7" s="48"/>
      <c r="O7" s="235" t="s">
        <v>112</v>
      </c>
      <c r="P7" s="236"/>
      <c r="Q7" s="277"/>
      <c r="R7" s="285" t="s">
        <v>376</v>
      </c>
      <c r="S7" s="285"/>
      <c r="T7" s="285"/>
      <c r="U7" s="285"/>
      <c r="V7" s="285"/>
      <c r="W7" s="285"/>
      <c r="X7" s="285"/>
      <c r="Y7" s="286"/>
    </row>
    <row r="8" spans="1:30" ht="15" customHeight="1" thickBot="1">
      <c r="A8" s="239"/>
      <c r="B8" s="240"/>
      <c r="C8" s="283"/>
      <c r="D8" s="253"/>
      <c r="E8" s="254"/>
      <c r="F8" s="254"/>
      <c r="G8" s="254"/>
      <c r="H8" s="254"/>
      <c r="I8" s="254"/>
      <c r="J8" s="254"/>
      <c r="K8" s="254"/>
      <c r="L8" s="254"/>
      <c r="M8" s="287"/>
      <c r="N8" s="48"/>
      <c r="O8" s="239"/>
      <c r="P8" s="240"/>
      <c r="Q8" s="283"/>
      <c r="R8" s="254"/>
      <c r="S8" s="254"/>
      <c r="T8" s="254"/>
      <c r="U8" s="254"/>
      <c r="V8" s="254"/>
      <c r="W8" s="254"/>
      <c r="X8" s="254"/>
      <c r="Y8" s="287"/>
    </row>
    <row r="9" spans="1:30" ht="15" customHeight="1" thickBot="1">
      <c r="A9" s="54"/>
      <c r="B9" s="48"/>
      <c r="C9" s="48"/>
      <c r="D9" s="48"/>
      <c r="E9" s="48"/>
      <c r="F9" s="48"/>
      <c r="G9" s="48"/>
      <c r="H9" s="48"/>
      <c r="I9" s="48"/>
      <c r="J9" s="48"/>
      <c r="K9" s="48"/>
      <c r="L9" s="48"/>
      <c r="M9" s="48"/>
      <c r="N9" s="48"/>
      <c r="O9" s="48"/>
      <c r="P9" s="48"/>
      <c r="Q9" s="48"/>
      <c r="R9" s="48"/>
      <c r="S9" s="48"/>
      <c r="T9" s="48"/>
      <c r="U9" s="48"/>
      <c r="V9" s="48"/>
      <c r="W9" s="48"/>
      <c r="X9" s="48"/>
      <c r="Y9" s="48"/>
    </row>
    <row r="10" spans="1:30" ht="15" customHeight="1">
      <c r="A10" s="235" t="s">
        <v>113</v>
      </c>
      <c r="B10" s="236"/>
      <c r="C10" s="236"/>
      <c r="D10" s="241" t="s">
        <v>114</v>
      </c>
      <c r="E10" s="189"/>
      <c r="F10" s="189"/>
      <c r="G10" s="189"/>
      <c r="H10" s="189"/>
      <c r="I10" s="189"/>
      <c r="J10" s="189"/>
      <c r="K10" s="189"/>
      <c r="L10" s="189"/>
      <c r="M10" s="189"/>
      <c r="N10" s="241" t="s">
        <v>115</v>
      </c>
      <c r="O10" s="189"/>
      <c r="P10" s="189"/>
      <c r="Q10" s="189"/>
      <c r="R10" s="189"/>
      <c r="S10" s="189"/>
      <c r="T10" s="189"/>
      <c r="U10" s="242"/>
      <c r="V10" s="243" t="s">
        <v>116</v>
      </c>
      <c r="W10" s="244"/>
      <c r="X10" s="244"/>
      <c r="Y10" s="245"/>
    </row>
    <row r="11" spans="1:30" ht="15" customHeight="1">
      <c r="A11" s="237"/>
      <c r="B11" s="238"/>
      <c r="C11" s="238"/>
      <c r="D11" s="246" t="s">
        <v>389</v>
      </c>
      <c r="E11" s="247"/>
      <c r="F11" s="247"/>
      <c r="G11" s="247"/>
      <c r="H11" s="247"/>
      <c r="I11" s="247"/>
      <c r="J11" s="247"/>
      <c r="K11" s="247"/>
      <c r="L11" s="247"/>
      <c r="M11" s="247"/>
      <c r="N11" s="250" t="s">
        <v>390</v>
      </c>
      <c r="O11" s="251"/>
      <c r="P11" s="251"/>
      <c r="Q11" s="251"/>
      <c r="R11" s="251"/>
      <c r="S11" s="251"/>
      <c r="T11" s="251"/>
      <c r="U11" s="252"/>
      <c r="V11" s="256">
        <v>2013</v>
      </c>
      <c r="W11" s="257"/>
      <c r="X11" s="257"/>
      <c r="Y11" s="258"/>
    </row>
    <row r="12" spans="1:30" ht="15" customHeight="1" thickBot="1">
      <c r="A12" s="239"/>
      <c r="B12" s="240"/>
      <c r="C12" s="240"/>
      <c r="D12" s="248"/>
      <c r="E12" s="249"/>
      <c r="F12" s="249"/>
      <c r="G12" s="249"/>
      <c r="H12" s="249"/>
      <c r="I12" s="249"/>
      <c r="J12" s="249"/>
      <c r="K12" s="249"/>
      <c r="L12" s="249"/>
      <c r="M12" s="249"/>
      <c r="N12" s="253"/>
      <c r="O12" s="254"/>
      <c r="P12" s="254"/>
      <c r="Q12" s="254"/>
      <c r="R12" s="254"/>
      <c r="S12" s="254"/>
      <c r="T12" s="254"/>
      <c r="U12" s="255"/>
      <c r="V12" s="259"/>
      <c r="W12" s="260"/>
      <c r="X12" s="260"/>
      <c r="Y12" s="261"/>
    </row>
    <row r="13" spans="1:30" ht="15" customHeight="1" thickBot="1">
      <c r="A13" s="56"/>
      <c r="B13" s="56"/>
      <c r="C13" s="56"/>
      <c r="D13" s="56"/>
      <c r="E13" s="56"/>
      <c r="F13" s="56"/>
      <c r="G13" s="56"/>
      <c r="H13" s="56"/>
      <c r="I13" s="56"/>
      <c r="J13" s="56"/>
      <c r="K13" s="56"/>
      <c r="L13" s="56"/>
      <c r="M13" s="56"/>
      <c r="N13" s="56"/>
      <c r="O13" s="56"/>
      <c r="P13" s="56"/>
      <c r="Q13" s="56"/>
      <c r="R13" s="56"/>
      <c r="S13" s="56"/>
      <c r="T13" s="56"/>
      <c r="U13" s="56"/>
      <c r="V13" s="56"/>
      <c r="W13" s="56"/>
      <c r="X13" s="56"/>
      <c r="Y13" s="56"/>
    </row>
    <row r="14" spans="1:30" ht="24" customHeight="1">
      <c r="A14" s="223" t="s">
        <v>117</v>
      </c>
      <c r="B14" s="224"/>
      <c r="C14" s="224"/>
      <c r="D14" s="224"/>
      <c r="E14" s="262"/>
      <c r="F14" s="267" t="s">
        <v>422</v>
      </c>
      <c r="G14" s="268"/>
      <c r="H14" s="268"/>
      <c r="I14" s="268"/>
      <c r="J14" s="268"/>
      <c r="K14" s="268"/>
      <c r="L14" s="268"/>
      <c r="M14" s="268"/>
      <c r="N14" s="268"/>
      <c r="O14" s="268"/>
      <c r="P14" s="268"/>
      <c r="Q14" s="268"/>
      <c r="R14" s="268"/>
      <c r="S14" s="268"/>
      <c r="T14" s="268"/>
      <c r="U14" s="268"/>
      <c r="V14" s="268"/>
      <c r="W14" s="268"/>
      <c r="X14" s="268"/>
      <c r="Y14" s="269"/>
    </row>
    <row r="15" spans="1:30" ht="24" customHeight="1">
      <c r="A15" s="226"/>
      <c r="B15" s="227"/>
      <c r="C15" s="227"/>
      <c r="D15" s="227"/>
      <c r="E15" s="263"/>
      <c r="F15" s="270"/>
      <c r="G15" s="270"/>
      <c r="H15" s="270"/>
      <c r="I15" s="270"/>
      <c r="J15" s="270"/>
      <c r="K15" s="270"/>
      <c r="L15" s="270"/>
      <c r="M15" s="270"/>
      <c r="N15" s="270"/>
      <c r="O15" s="270"/>
      <c r="P15" s="270"/>
      <c r="Q15" s="270"/>
      <c r="R15" s="270"/>
      <c r="S15" s="270"/>
      <c r="T15" s="270"/>
      <c r="U15" s="270"/>
      <c r="V15" s="270"/>
      <c r="W15" s="270"/>
      <c r="X15" s="270"/>
      <c r="Y15" s="271"/>
    </row>
    <row r="16" spans="1:30" ht="24" customHeight="1">
      <c r="A16" s="226"/>
      <c r="B16" s="227"/>
      <c r="C16" s="227"/>
      <c r="D16" s="227"/>
      <c r="E16" s="263"/>
      <c r="F16" s="270"/>
      <c r="G16" s="270"/>
      <c r="H16" s="270"/>
      <c r="I16" s="270"/>
      <c r="J16" s="270"/>
      <c r="K16" s="270"/>
      <c r="L16" s="270"/>
      <c r="M16" s="270"/>
      <c r="N16" s="270"/>
      <c r="O16" s="270"/>
      <c r="P16" s="270"/>
      <c r="Q16" s="270"/>
      <c r="R16" s="270"/>
      <c r="S16" s="270"/>
      <c r="T16" s="270"/>
      <c r="U16" s="270"/>
      <c r="V16" s="270"/>
      <c r="W16" s="270"/>
      <c r="X16" s="270"/>
      <c r="Y16" s="271"/>
    </row>
    <row r="17" spans="1:25" ht="28" customHeight="1" thickBot="1">
      <c r="A17" s="264"/>
      <c r="B17" s="265"/>
      <c r="C17" s="265"/>
      <c r="D17" s="265"/>
      <c r="E17" s="266"/>
      <c r="F17" s="272"/>
      <c r="G17" s="272"/>
      <c r="H17" s="272"/>
      <c r="I17" s="272"/>
      <c r="J17" s="272"/>
      <c r="K17" s="272"/>
      <c r="L17" s="272"/>
      <c r="M17" s="272"/>
      <c r="N17" s="272"/>
      <c r="O17" s="272"/>
      <c r="P17" s="272"/>
      <c r="Q17" s="272"/>
      <c r="R17" s="272"/>
      <c r="S17" s="272"/>
      <c r="T17" s="272"/>
      <c r="U17" s="272"/>
      <c r="V17" s="272"/>
      <c r="W17" s="272"/>
      <c r="X17" s="272"/>
      <c r="Y17" s="273"/>
    </row>
    <row r="18" spans="1:25" ht="21" customHeight="1" thickBot="1">
      <c r="A18" s="57"/>
      <c r="B18" s="57"/>
      <c r="C18" s="57"/>
      <c r="D18" s="57"/>
      <c r="E18" s="57"/>
      <c r="F18" s="57"/>
      <c r="G18" s="57"/>
      <c r="H18" s="57"/>
      <c r="I18" s="57"/>
      <c r="J18" s="57"/>
      <c r="K18" s="57"/>
      <c r="L18" s="57"/>
      <c r="M18" s="57"/>
      <c r="N18" s="57"/>
      <c r="O18" s="57"/>
      <c r="P18" s="57"/>
      <c r="Q18" s="57"/>
      <c r="R18" s="57"/>
      <c r="S18" s="57"/>
      <c r="T18" s="57"/>
      <c r="U18" s="57"/>
      <c r="V18" s="57"/>
      <c r="W18" s="57"/>
      <c r="X18" s="57"/>
      <c r="Y18" s="57"/>
    </row>
    <row r="19" spans="1:25" ht="15" customHeight="1">
      <c r="A19" s="274" t="s">
        <v>118</v>
      </c>
      <c r="B19" s="276" t="s">
        <v>119</v>
      </c>
      <c r="C19" s="236"/>
      <c r="D19" s="236"/>
      <c r="E19" s="277"/>
      <c r="F19" s="276" t="s">
        <v>120</v>
      </c>
      <c r="G19" s="236"/>
      <c r="H19" s="236"/>
      <c r="I19" s="236"/>
      <c r="J19" s="236"/>
      <c r="K19" s="236"/>
      <c r="L19" s="236"/>
      <c r="M19" s="236"/>
      <c r="N19" s="236"/>
      <c r="O19" s="236"/>
      <c r="P19" s="236"/>
      <c r="Q19" s="236"/>
      <c r="R19" s="236"/>
      <c r="S19" s="236"/>
      <c r="T19" s="236"/>
      <c r="U19" s="236"/>
      <c r="V19" s="236"/>
      <c r="W19" s="236"/>
      <c r="X19" s="236"/>
      <c r="Y19" s="281"/>
    </row>
    <row r="20" spans="1:25" ht="15" customHeight="1">
      <c r="A20" s="275"/>
      <c r="B20" s="278"/>
      <c r="C20" s="279"/>
      <c r="D20" s="279"/>
      <c r="E20" s="280"/>
      <c r="F20" s="278"/>
      <c r="G20" s="279"/>
      <c r="H20" s="279"/>
      <c r="I20" s="279"/>
      <c r="J20" s="279"/>
      <c r="K20" s="279"/>
      <c r="L20" s="279"/>
      <c r="M20" s="279"/>
      <c r="N20" s="279"/>
      <c r="O20" s="279"/>
      <c r="P20" s="279"/>
      <c r="Q20" s="279"/>
      <c r="R20" s="279"/>
      <c r="S20" s="279"/>
      <c r="T20" s="279"/>
      <c r="U20" s="279"/>
      <c r="V20" s="279"/>
      <c r="W20" s="279"/>
      <c r="X20" s="279"/>
      <c r="Y20" s="282"/>
    </row>
    <row r="21" spans="1:25" s="59" customFormat="1" ht="15" customHeight="1">
      <c r="A21" s="58">
        <v>1</v>
      </c>
      <c r="B21" s="143">
        <v>45252</v>
      </c>
      <c r="C21" s="144"/>
      <c r="D21" s="144"/>
      <c r="E21" s="145"/>
      <c r="F21" s="149" t="s">
        <v>416</v>
      </c>
      <c r="G21" s="150"/>
      <c r="H21" s="150"/>
      <c r="I21" s="150"/>
      <c r="J21" s="150"/>
      <c r="K21" s="150"/>
      <c r="L21" s="150"/>
      <c r="M21" s="150"/>
      <c r="N21" s="150"/>
      <c r="O21" s="150"/>
      <c r="P21" s="150"/>
      <c r="Q21" s="150"/>
      <c r="R21" s="150"/>
      <c r="S21" s="150"/>
      <c r="T21" s="150"/>
      <c r="U21" s="150"/>
      <c r="V21" s="150"/>
      <c r="W21" s="150"/>
      <c r="X21" s="150"/>
      <c r="Y21" s="151"/>
    </row>
    <row r="22" spans="1:25" s="59" customFormat="1" ht="15" customHeight="1">
      <c r="A22" s="60"/>
      <c r="B22" s="146"/>
      <c r="C22" s="147"/>
      <c r="D22" s="147"/>
      <c r="E22" s="148"/>
      <c r="F22" s="152"/>
      <c r="G22" s="153"/>
      <c r="H22" s="153"/>
      <c r="I22" s="153"/>
      <c r="J22" s="153"/>
      <c r="K22" s="153"/>
      <c r="L22" s="153"/>
      <c r="M22" s="153"/>
      <c r="N22" s="153"/>
      <c r="O22" s="153"/>
      <c r="P22" s="153"/>
      <c r="Q22" s="153"/>
      <c r="R22" s="153"/>
      <c r="S22" s="153"/>
      <c r="T22" s="153"/>
      <c r="U22" s="153"/>
      <c r="V22" s="153"/>
      <c r="W22" s="153"/>
      <c r="X22" s="153"/>
      <c r="Y22" s="154"/>
    </row>
    <row r="23" spans="1:25" s="59" customFormat="1" ht="15" customHeight="1">
      <c r="A23" s="58">
        <v>2</v>
      </c>
      <c r="B23" s="143">
        <v>45099</v>
      </c>
      <c r="C23" s="144"/>
      <c r="D23" s="144"/>
      <c r="E23" s="145"/>
      <c r="F23" s="149" t="s">
        <v>415</v>
      </c>
      <c r="G23" s="150"/>
      <c r="H23" s="150"/>
      <c r="I23" s="150"/>
      <c r="J23" s="150"/>
      <c r="K23" s="150"/>
      <c r="L23" s="150"/>
      <c r="M23" s="150"/>
      <c r="N23" s="150"/>
      <c r="O23" s="150"/>
      <c r="P23" s="150"/>
      <c r="Q23" s="150"/>
      <c r="R23" s="150"/>
      <c r="S23" s="150"/>
      <c r="T23" s="150"/>
      <c r="U23" s="150"/>
      <c r="V23" s="150"/>
      <c r="W23" s="150"/>
      <c r="X23" s="150"/>
      <c r="Y23" s="151"/>
    </row>
    <row r="24" spans="1:25" s="59" customFormat="1" ht="15" customHeight="1">
      <c r="A24" s="60"/>
      <c r="B24" s="146"/>
      <c r="C24" s="147"/>
      <c r="D24" s="147"/>
      <c r="E24" s="148"/>
      <c r="F24" s="152"/>
      <c r="G24" s="153"/>
      <c r="H24" s="153"/>
      <c r="I24" s="153"/>
      <c r="J24" s="153"/>
      <c r="K24" s="153"/>
      <c r="L24" s="153"/>
      <c r="M24" s="153"/>
      <c r="N24" s="153"/>
      <c r="O24" s="153"/>
      <c r="P24" s="153"/>
      <c r="Q24" s="153"/>
      <c r="R24" s="153"/>
      <c r="S24" s="153"/>
      <c r="T24" s="153"/>
      <c r="U24" s="153"/>
      <c r="V24" s="153"/>
      <c r="W24" s="153"/>
      <c r="X24" s="153"/>
      <c r="Y24" s="154"/>
    </row>
    <row r="25" spans="1:25" s="59" customFormat="1" ht="15" customHeight="1">
      <c r="A25" s="58">
        <v>3</v>
      </c>
      <c r="B25" s="143">
        <v>44925</v>
      </c>
      <c r="C25" s="144"/>
      <c r="D25" s="144"/>
      <c r="E25" s="145"/>
      <c r="F25" s="149" t="s">
        <v>387</v>
      </c>
      <c r="G25" s="150"/>
      <c r="H25" s="150"/>
      <c r="I25" s="150"/>
      <c r="J25" s="150"/>
      <c r="K25" s="150"/>
      <c r="L25" s="150"/>
      <c r="M25" s="150"/>
      <c r="N25" s="150"/>
      <c r="O25" s="150"/>
      <c r="P25" s="150"/>
      <c r="Q25" s="150"/>
      <c r="R25" s="150"/>
      <c r="S25" s="150"/>
      <c r="T25" s="150"/>
      <c r="U25" s="150"/>
      <c r="V25" s="150"/>
      <c r="W25" s="150"/>
      <c r="X25" s="150"/>
      <c r="Y25" s="151"/>
    </row>
    <row r="26" spans="1:25" s="59" customFormat="1" ht="15" customHeight="1">
      <c r="A26" s="60"/>
      <c r="B26" s="146"/>
      <c r="C26" s="147"/>
      <c r="D26" s="147"/>
      <c r="E26" s="148"/>
      <c r="F26" s="152"/>
      <c r="G26" s="153"/>
      <c r="H26" s="153"/>
      <c r="I26" s="153"/>
      <c r="J26" s="153"/>
      <c r="K26" s="153"/>
      <c r="L26" s="153"/>
      <c r="M26" s="153"/>
      <c r="N26" s="153"/>
      <c r="O26" s="153"/>
      <c r="P26" s="153"/>
      <c r="Q26" s="153"/>
      <c r="R26" s="153"/>
      <c r="S26" s="153"/>
      <c r="T26" s="153"/>
      <c r="U26" s="153"/>
      <c r="V26" s="153"/>
      <c r="W26" s="153"/>
      <c r="X26" s="153"/>
      <c r="Y26" s="154"/>
    </row>
    <row r="27" spans="1:25" s="59" customFormat="1" ht="15" customHeight="1">
      <c r="A27" s="58">
        <v>4</v>
      </c>
      <c r="B27" s="143">
        <v>43525</v>
      </c>
      <c r="C27" s="144"/>
      <c r="D27" s="144"/>
      <c r="E27" s="145"/>
      <c r="F27" s="149" t="s">
        <v>121</v>
      </c>
      <c r="G27" s="150"/>
      <c r="H27" s="150"/>
      <c r="I27" s="150"/>
      <c r="J27" s="150"/>
      <c r="K27" s="150"/>
      <c r="L27" s="150"/>
      <c r="M27" s="150"/>
      <c r="N27" s="150"/>
      <c r="O27" s="150"/>
      <c r="P27" s="150"/>
      <c r="Q27" s="150"/>
      <c r="R27" s="150"/>
      <c r="S27" s="150"/>
      <c r="T27" s="150"/>
      <c r="U27" s="150"/>
      <c r="V27" s="150"/>
      <c r="W27" s="150"/>
      <c r="X27" s="150"/>
      <c r="Y27" s="151"/>
    </row>
    <row r="28" spans="1:25" s="59" customFormat="1" ht="15" customHeight="1">
      <c r="A28" s="60"/>
      <c r="B28" s="146"/>
      <c r="C28" s="147"/>
      <c r="D28" s="147"/>
      <c r="E28" s="148"/>
      <c r="F28" s="152"/>
      <c r="G28" s="153"/>
      <c r="H28" s="153"/>
      <c r="I28" s="153"/>
      <c r="J28" s="153"/>
      <c r="K28" s="153"/>
      <c r="L28" s="153"/>
      <c r="M28" s="153"/>
      <c r="N28" s="153"/>
      <c r="O28" s="153"/>
      <c r="P28" s="153"/>
      <c r="Q28" s="153"/>
      <c r="R28" s="153"/>
      <c r="S28" s="153"/>
      <c r="T28" s="153"/>
      <c r="U28" s="153"/>
      <c r="V28" s="153"/>
      <c r="W28" s="153"/>
      <c r="X28" s="153"/>
      <c r="Y28" s="154"/>
    </row>
    <row r="29" spans="1:25" s="59" customFormat="1" ht="15" customHeight="1">
      <c r="A29" s="58">
        <v>5</v>
      </c>
      <c r="B29" s="143">
        <v>43525</v>
      </c>
      <c r="C29" s="144"/>
      <c r="D29" s="144"/>
      <c r="E29" s="145"/>
      <c r="F29" s="149" t="s">
        <v>122</v>
      </c>
      <c r="G29" s="150"/>
      <c r="H29" s="150"/>
      <c r="I29" s="150"/>
      <c r="J29" s="150"/>
      <c r="K29" s="150"/>
      <c r="L29" s="150"/>
      <c r="M29" s="150"/>
      <c r="N29" s="150"/>
      <c r="O29" s="150"/>
      <c r="P29" s="150"/>
      <c r="Q29" s="150"/>
      <c r="R29" s="150"/>
      <c r="S29" s="150"/>
      <c r="T29" s="150"/>
      <c r="U29" s="150"/>
      <c r="V29" s="150"/>
      <c r="W29" s="150"/>
      <c r="X29" s="150"/>
      <c r="Y29" s="151"/>
    </row>
    <row r="30" spans="1:25" s="59" customFormat="1" ht="15" customHeight="1">
      <c r="A30" s="60"/>
      <c r="B30" s="146"/>
      <c r="C30" s="147"/>
      <c r="D30" s="147"/>
      <c r="E30" s="148"/>
      <c r="F30" s="152"/>
      <c r="G30" s="153"/>
      <c r="H30" s="153"/>
      <c r="I30" s="153"/>
      <c r="J30" s="153"/>
      <c r="K30" s="153"/>
      <c r="L30" s="153"/>
      <c r="M30" s="153"/>
      <c r="N30" s="153"/>
      <c r="O30" s="153"/>
      <c r="P30" s="153"/>
      <c r="Q30" s="153"/>
      <c r="R30" s="153"/>
      <c r="S30" s="153"/>
      <c r="T30" s="153"/>
      <c r="U30" s="153"/>
      <c r="V30" s="153"/>
      <c r="W30" s="153"/>
      <c r="X30" s="153"/>
      <c r="Y30" s="154"/>
    </row>
    <row r="31" spans="1:25" s="59" customFormat="1" ht="15" customHeight="1">
      <c r="A31" s="58">
        <v>6</v>
      </c>
      <c r="B31" s="143">
        <v>43525</v>
      </c>
      <c r="C31" s="144"/>
      <c r="D31" s="144"/>
      <c r="E31" s="145"/>
      <c r="F31" s="149" t="s">
        <v>123</v>
      </c>
      <c r="G31" s="150"/>
      <c r="H31" s="150"/>
      <c r="I31" s="150"/>
      <c r="J31" s="150"/>
      <c r="K31" s="150"/>
      <c r="L31" s="150"/>
      <c r="M31" s="150"/>
      <c r="N31" s="150"/>
      <c r="O31" s="150"/>
      <c r="P31" s="150"/>
      <c r="Q31" s="150"/>
      <c r="R31" s="150"/>
      <c r="S31" s="150"/>
      <c r="T31" s="150"/>
      <c r="U31" s="150"/>
      <c r="V31" s="150"/>
      <c r="W31" s="150"/>
      <c r="X31" s="150"/>
      <c r="Y31" s="151"/>
    </row>
    <row r="32" spans="1:25" s="59" customFormat="1" ht="15" customHeight="1">
      <c r="A32" s="60"/>
      <c r="B32" s="146"/>
      <c r="C32" s="147"/>
      <c r="D32" s="147"/>
      <c r="E32" s="148"/>
      <c r="F32" s="152"/>
      <c r="G32" s="153"/>
      <c r="H32" s="153"/>
      <c r="I32" s="153"/>
      <c r="J32" s="153"/>
      <c r="K32" s="153"/>
      <c r="L32" s="153"/>
      <c r="M32" s="153"/>
      <c r="N32" s="153"/>
      <c r="O32" s="153"/>
      <c r="P32" s="153"/>
      <c r="Q32" s="153"/>
      <c r="R32" s="153"/>
      <c r="S32" s="153"/>
      <c r="T32" s="153"/>
      <c r="U32" s="153"/>
      <c r="V32" s="153"/>
      <c r="W32" s="153"/>
      <c r="X32" s="153"/>
      <c r="Y32" s="154"/>
    </row>
    <row r="33" spans="1:25" s="59" customFormat="1" ht="15" customHeight="1">
      <c r="A33" s="58">
        <v>7</v>
      </c>
      <c r="B33" s="143">
        <v>43466</v>
      </c>
      <c r="C33" s="144"/>
      <c r="D33" s="144"/>
      <c r="E33" s="145"/>
      <c r="F33" s="149" t="s">
        <v>124</v>
      </c>
      <c r="G33" s="150"/>
      <c r="H33" s="150"/>
      <c r="I33" s="150"/>
      <c r="J33" s="150"/>
      <c r="K33" s="150"/>
      <c r="L33" s="150"/>
      <c r="M33" s="150"/>
      <c r="N33" s="150"/>
      <c r="O33" s="150"/>
      <c r="P33" s="150"/>
      <c r="Q33" s="150"/>
      <c r="R33" s="150"/>
      <c r="S33" s="150"/>
      <c r="T33" s="150"/>
      <c r="U33" s="150"/>
      <c r="V33" s="150"/>
      <c r="W33" s="150"/>
      <c r="X33" s="150"/>
      <c r="Y33" s="151"/>
    </row>
    <row r="34" spans="1:25" s="59" customFormat="1" ht="15" customHeight="1">
      <c r="A34" s="60"/>
      <c r="B34" s="146"/>
      <c r="C34" s="147"/>
      <c r="D34" s="147"/>
      <c r="E34" s="148"/>
      <c r="F34" s="152"/>
      <c r="G34" s="153"/>
      <c r="H34" s="153"/>
      <c r="I34" s="153"/>
      <c r="J34" s="153"/>
      <c r="K34" s="153"/>
      <c r="L34" s="153"/>
      <c r="M34" s="153"/>
      <c r="N34" s="153"/>
      <c r="O34" s="153"/>
      <c r="P34" s="153"/>
      <c r="Q34" s="153"/>
      <c r="R34" s="153"/>
      <c r="S34" s="153"/>
      <c r="T34" s="153"/>
      <c r="U34" s="153"/>
      <c r="V34" s="153"/>
      <c r="W34" s="153"/>
      <c r="X34" s="153"/>
      <c r="Y34" s="154"/>
    </row>
    <row r="35" spans="1:25" s="59" customFormat="1" ht="15" customHeight="1">
      <c r="A35" s="58">
        <v>8</v>
      </c>
      <c r="B35" s="143">
        <v>43374</v>
      </c>
      <c r="C35" s="144"/>
      <c r="D35" s="144"/>
      <c r="E35" s="145"/>
      <c r="F35" s="149" t="s">
        <v>125</v>
      </c>
      <c r="G35" s="150"/>
      <c r="H35" s="150"/>
      <c r="I35" s="150"/>
      <c r="J35" s="150"/>
      <c r="K35" s="150"/>
      <c r="L35" s="150"/>
      <c r="M35" s="150"/>
      <c r="N35" s="150"/>
      <c r="O35" s="150"/>
      <c r="P35" s="150"/>
      <c r="Q35" s="150"/>
      <c r="R35" s="150"/>
      <c r="S35" s="150"/>
      <c r="T35" s="150"/>
      <c r="U35" s="150"/>
      <c r="V35" s="150"/>
      <c r="W35" s="150"/>
      <c r="X35" s="150"/>
      <c r="Y35" s="151"/>
    </row>
    <row r="36" spans="1:25" s="59" customFormat="1" ht="15" customHeight="1">
      <c r="A36" s="60"/>
      <c r="B36" s="146"/>
      <c r="C36" s="147"/>
      <c r="D36" s="147"/>
      <c r="E36" s="148"/>
      <c r="F36" s="152"/>
      <c r="G36" s="153"/>
      <c r="H36" s="153"/>
      <c r="I36" s="153"/>
      <c r="J36" s="153"/>
      <c r="K36" s="153"/>
      <c r="L36" s="153"/>
      <c r="M36" s="153"/>
      <c r="N36" s="153"/>
      <c r="O36" s="153"/>
      <c r="P36" s="153"/>
      <c r="Q36" s="153"/>
      <c r="R36" s="153"/>
      <c r="S36" s="153"/>
      <c r="T36" s="153"/>
      <c r="U36" s="153"/>
      <c r="V36" s="153"/>
      <c r="W36" s="153"/>
      <c r="X36" s="153"/>
      <c r="Y36" s="154"/>
    </row>
    <row r="37" spans="1:25" s="59" customFormat="1" ht="15" customHeight="1">
      <c r="A37" s="58">
        <v>9</v>
      </c>
      <c r="B37" s="143">
        <v>43374</v>
      </c>
      <c r="C37" s="144"/>
      <c r="D37" s="144"/>
      <c r="E37" s="145"/>
      <c r="F37" s="149" t="s">
        <v>126</v>
      </c>
      <c r="G37" s="150"/>
      <c r="H37" s="150"/>
      <c r="I37" s="150"/>
      <c r="J37" s="150"/>
      <c r="K37" s="150"/>
      <c r="L37" s="150"/>
      <c r="M37" s="150"/>
      <c r="N37" s="150"/>
      <c r="O37" s="150"/>
      <c r="P37" s="150"/>
      <c r="Q37" s="150"/>
      <c r="R37" s="150"/>
      <c r="S37" s="150"/>
      <c r="T37" s="150"/>
      <c r="U37" s="150"/>
      <c r="V37" s="150"/>
      <c r="W37" s="150"/>
      <c r="X37" s="150"/>
      <c r="Y37" s="151"/>
    </row>
    <row r="38" spans="1:25" s="59" customFormat="1" ht="15" customHeight="1">
      <c r="A38" s="60"/>
      <c r="B38" s="146"/>
      <c r="C38" s="147"/>
      <c r="D38" s="147"/>
      <c r="E38" s="148"/>
      <c r="F38" s="152"/>
      <c r="G38" s="153"/>
      <c r="H38" s="153"/>
      <c r="I38" s="153"/>
      <c r="J38" s="153"/>
      <c r="K38" s="153"/>
      <c r="L38" s="153"/>
      <c r="M38" s="153"/>
      <c r="N38" s="153"/>
      <c r="O38" s="153"/>
      <c r="P38" s="153"/>
      <c r="Q38" s="153"/>
      <c r="R38" s="153"/>
      <c r="S38" s="153"/>
      <c r="T38" s="153"/>
      <c r="U38" s="153"/>
      <c r="V38" s="153"/>
      <c r="W38" s="153"/>
      <c r="X38" s="153"/>
      <c r="Y38" s="154"/>
    </row>
    <row r="39" spans="1:25" s="59" customFormat="1" ht="15" customHeight="1">
      <c r="A39" s="58">
        <v>10</v>
      </c>
      <c r="B39" s="143">
        <v>43252</v>
      </c>
      <c r="C39" s="144"/>
      <c r="D39" s="144"/>
      <c r="E39" s="145"/>
      <c r="F39" s="149" t="s">
        <v>127</v>
      </c>
      <c r="G39" s="150"/>
      <c r="H39" s="150"/>
      <c r="I39" s="150"/>
      <c r="J39" s="150"/>
      <c r="K39" s="150"/>
      <c r="L39" s="150"/>
      <c r="M39" s="150"/>
      <c r="N39" s="150"/>
      <c r="O39" s="150"/>
      <c r="P39" s="150"/>
      <c r="Q39" s="150"/>
      <c r="R39" s="150"/>
      <c r="S39" s="150"/>
      <c r="T39" s="150"/>
      <c r="U39" s="150"/>
      <c r="V39" s="150"/>
      <c r="W39" s="150"/>
      <c r="X39" s="150"/>
      <c r="Y39" s="151"/>
    </row>
    <row r="40" spans="1:25" s="59" customFormat="1" ht="15" customHeight="1">
      <c r="A40" s="60"/>
      <c r="B40" s="146"/>
      <c r="C40" s="147"/>
      <c r="D40" s="147"/>
      <c r="E40" s="148"/>
      <c r="F40" s="152"/>
      <c r="G40" s="153"/>
      <c r="H40" s="153"/>
      <c r="I40" s="153"/>
      <c r="J40" s="153"/>
      <c r="K40" s="153"/>
      <c r="L40" s="153"/>
      <c r="M40" s="153"/>
      <c r="N40" s="153"/>
      <c r="O40" s="153"/>
      <c r="P40" s="153"/>
      <c r="Q40" s="153"/>
      <c r="R40" s="153"/>
      <c r="S40" s="153"/>
      <c r="T40" s="153"/>
      <c r="U40" s="153"/>
      <c r="V40" s="153"/>
      <c r="W40" s="153"/>
      <c r="X40" s="153"/>
      <c r="Y40" s="154"/>
    </row>
    <row r="41" spans="1:25" s="59" customFormat="1" ht="15" customHeight="1">
      <c r="A41" s="58">
        <v>11</v>
      </c>
      <c r="B41" s="143">
        <v>43101</v>
      </c>
      <c r="C41" s="144"/>
      <c r="D41" s="144"/>
      <c r="E41" s="145"/>
      <c r="F41" s="149" t="s">
        <v>128</v>
      </c>
      <c r="G41" s="150"/>
      <c r="H41" s="150"/>
      <c r="I41" s="150"/>
      <c r="J41" s="150"/>
      <c r="K41" s="150"/>
      <c r="L41" s="150"/>
      <c r="M41" s="150"/>
      <c r="N41" s="150"/>
      <c r="O41" s="150"/>
      <c r="P41" s="150"/>
      <c r="Q41" s="150"/>
      <c r="R41" s="150"/>
      <c r="S41" s="150"/>
      <c r="T41" s="150"/>
      <c r="U41" s="150"/>
      <c r="V41" s="150"/>
      <c r="W41" s="150"/>
      <c r="X41" s="150"/>
      <c r="Y41" s="151"/>
    </row>
    <row r="42" spans="1:25" s="59" customFormat="1" ht="15" customHeight="1">
      <c r="A42" s="60"/>
      <c r="B42" s="146"/>
      <c r="C42" s="147"/>
      <c r="D42" s="147"/>
      <c r="E42" s="148"/>
      <c r="F42" s="152"/>
      <c r="G42" s="153"/>
      <c r="H42" s="153"/>
      <c r="I42" s="153"/>
      <c r="J42" s="153"/>
      <c r="K42" s="153"/>
      <c r="L42" s="153"/>
      <c r="M42" s="153"/>
      <c r="N42" s="153"/>
      <c r="O42" s="153"/>
      <c r="P42" s="153"/>
      <c r="Q42" s="153"/>
      <c r="R42" s="153"/>
      <c r="S42" s="153"/>
      <c r="T42" s="153"/>
      <c r="U42" s="153"/>
      <c r="V42" s="153"/>
      <c r="W42" s="153"/>
      <c r="X42" s="153"/>
      <c r="Y42" s="154"/>
    </row>
    <row r="43" spans="1:25" s="59" customFormat="1" ht="15" customHeight="1">
      <c r="A43" s="58">
        <v>12</v>
      </c>
      <c r="B43" s="143">
        <v>43070</v>
      </c>
      <c r="C43" s="144"/>
      <c r="D43" s="144"/>
      <c r="E43" s="145"/>
      <c r="F43" s="149" t="s">
        <v>129</v>
      </c>
      <c r="G43" s="150"/>
      <c r="H43" s="150"/>
      <c r="I43" s="150"/>
      <c r="J43" s="150"/>
      <c r="K43" s="150"/>
      <c r="L43" s="150"/>
      <c r="M43" s="150"/>
      <c r="N43" s="150"/>
      <c r="O43" s="150"/>
      <c r="P43" s="150"/>
      <c r="Q43" s="150"/>
      <c r="R43" s="150"/>
      <c r="S43" s="150"/>
      <c r="T43" s="150"/>
      <c r="U43" s="150"/>
      <c r="V43" s="150"/>
      <c r="W43" s="150"/>
      <c r="X43" s="150"/>
      <c r="Y43" s="151"/>
    </row>
    <row r="44" spans="1:25" s="59" customFormat="1" ht="15" customHeight="1">
      <c r="A44" s="60"/>
      <c r="B44" s="146"/>
      <c r="C44" s="147"/>
      <c r="D44" s="147"/>
      <c r="E44" s="148"/>
      <c r="F44" s="152"/>
      <c r="G44" s="153"/>
      <c r="H44" s="153"/>
      <c r="I44" s="153"/>
      <c r="J44" s="153"/>
      <c r="K44" s="153"/>
      <c r="L44" s="153"/>
      <c r="M44" s="153"/>
      <c r="N44" s="153"/>
      <c r="O44" s="153"/>
      <c r="P44" s="153"/>
      <c r="Q44" s="153"/>
      <c r="R44" s="153"/>
      <c r="S44" s="153"/>
      <c r="T44" s="153"/>
      <c r="U44" s="153"/>
      <c r="V44" s="153"/>
      <c r="W44" s="153"/>
      <c r="X44" s="153"/>
      <c r="Y44" s="154"/>
    </row>
    <row r="45" spans="1:25" s="59" customFormat="1" ht="15" customHeight="1">
      <c r="A45" s="58">
        <v>13</v>
      </c>
      <c r="B45" s="143">
        <v>43040</v>
      </c>
      <c r="C45" s="144"/>
      <c r="D45" s="144"/>
      <c r="E45" s="145"/>
      <c r="F45" s="149" t="s">
        <v>130</v>
      </c>
      <c r="G45" s="150"/>
      <c r="H45" s="150"/>
      <c r="I45" s="150"/>
      <c r="J45" s="150"/>
      <c r="K45" s="150"/>
      <c r="L45" s="150"/>
      <c r="M45" s="150"/>
      <c r="N45" s="150"/>
      <c r="O45" s="150"/>
      <c r="P45" s="150"/>
      <c r="Q45" s="150"/>
      <c r="R45" s="150"/>
      <c r="S45" s="150"/>
      <c r="T45" s="150"/>
      <c r="U45" s="150"/>
      <c r="V45" s="150"/>
      <c r="W45" s="150"/>
      <c r="X45" s="150"/>
      <c r="Y45" s="151"/>
    </row>
    <row r="46" spans="1:25" s="59" customFormat="1" ht="15" customHeight="1">
      <c r="A46" s="60"/>
      <c r="B46" s="146"/>
      <c r="C46" s="147"/>
      <c r="D46" s="147"/>
      <c r="E46" s="148"/>
      <c r="F46" s="152"/>
      <c r="G46" s="153"/>
      <c r="H46" s="153"/>
      <c r="I46" s="153"/>
      <c r="J46" s="153"/>
      <c r="K46" s="153"/>
      <c r="L46" s="153"/>
      <c r="M46" s="153"/>
      <c r="N46" s="153"/>
      <c r="O46" s="153"/>
      <c r="P46" s="153"/>
      <c r="Q46" s="153"/>
      <c r="R46" s="153"/>
      <c r="S46" s="153"/>
      <c r="T46" s="153"/>
      <c r="U46" s="153"/>
      <c r="V46" s="153"/>
      <c r="W46" s="153"/>
      <c r="X46" s="153"/>
      <c r="Y46" s="154"/>
    </row>
    <row r="47" spans="1:25" s="59" customFormat="1" ht="15" customHeight="1">
      <c r="A47" s="58">
        <v>14</v>
      </c>
      <c r="B47" s="143">
        <v>43009</v>
      </c>
      <c r="C47" s="144"/>
      <c r="D47" s="144"/>
      <c r="E47" s="145"/>
      <c r="F47" s="149" t="s">
        <v>131</v>
      </c>
      <c r="G47" s="150"/>
      <c r="H47" s="150"/>
      <c r="I47" s="150"/>
      <c r="J47" s="150"/>
      <c r="K47" s="150"/>
      <c r="L47" s="150"/>
      <c r="M47" s="150"/>
      <c r="N47" s="150"/>
      <c r="O47" s="150"/>
      <c r="P47" s="150"/>
      <c r="Q47" s="150"/>
      <c r="R47" s="150"/>
      <c r="S47" s="150"/>
      <c r="T47" s="150"/>
      <c r="U47" s="150"/>
      <c r="V47" s="150"/>
      <c r="W47" s="150"/>
      <c r="X47" s="150"/>
      <c r="Y47" s="151"/>
    </row>
    <row r="48" spans="1:25" s="59" customFormat="1" ht="15" customHeight="1">
      <c r="A48" s="60"/>
      <c r="B48" s="146"/>
      <c r="C48" s="147"/>
      <c r="D48" s="147"/>
      <c r="E48" s="148"/>
      <c r="F48" s="152"/>
      <c r="G48" s="153"/>
      <c r="H48" s="153"/>
      <c r="I48" s="153"/>
      <c r="J48" s="153"/>
      <c r="K48" s="153"/>
      <c r="L48" s="153"/>
      <c r="M48" s="153"/>
      <c r="N48" s="153"/>
      <c r="O48" s="153"/>
      <c r="P48" s="153"/>
      <c r="Q48" s="153"/>
      <c r="R48" s="153"/>
      <c r="S48" s="153"/>
      <c r="T48" s="153"/>
      <c r="U48" s="153"/>
      <c r="V48" s="153"/>
      <c r="W48" s="153"/>
      <c r="X48" s="153"/>
      <c r="Y48" s="154"/>
    </row>
    <row r="49" spans="1:25" s="59" customFormat="1" ht="15" customHeight="1">
      <c r="A49" s="58">
        <v>15</v>
      </c>
      <c r="B49" s="143">
        <v>42856</v>
      </c>
      <c r="C49" s="144"/>
      <c r="D49" s="144"/>
      <c r="E49" s="145"/>
      <c r="F49" s="149" t="s">
        <v>132</v>
      </c>
      <c r="G49" s="150"/>
      <c r="H49" s="150"/>
      <c r="I49" s="150"/>
      <c r="J49" s="150"/>
      <c r="K49" s="150"/>
      <c r="L49" s="150"/>
      <c r="M49" s="150"/>
      <c r="N49" s="150"/>
      <c r="O49" s="150"/>
      <c r="P49" s="150"/>
      <c r="Q49" s="150"/>
      <c r="R49" s="150"/>
      <c r="S49" s="150"/>
      <c r="T49" s="150"/>
      <c r="U49" s="150"/>
      <c r="V49" s="150"/>
      <c r="W49" s="150"/>
      <c r="X49" s="150"/>
      <c r="Y49" s="151"/>
    </row>
    <row r="50" spans="1:25" s="59" customFormat="1" ht="15" customHeight="1">
      <c r="A50" s="60"/>
      <c r="B50" s="146"/>
      <c r="C50" s="147"/>
      <c r="D50" s="147"/>
      <c r="E50" s="148"/>
      <c r="F50" s="152"/>
      <c r="G50" s="153"/>
      <c r="H50" s="153"/>
      <c r="I50" s="153"/>
      <c r="J50" s="153"/>
      <c r="K50" s="153"/>
      <c r="L50" s="153"/>
      <c r="M50" s="153"/>
      <c r="N50" s="153"/>
      <c r="O50" s="153"/>
      <c r="P50" s="153"/>
      <c r="Q50" s="153"/>
      <c r="R50" s="153"/>
      <c r="S50" s="153"/>
      <c r="T50" s="153"/>
      <c r="U50" s="153"/>
      <c r="V50" s="153"/>
      <c r="W50" s="153"/>
      <c r="X50" s="153"/>
      <c r="Y50" s="154"/>
    </row>
    <row r="51" spans="1:25" s="59" customFormat="1" ht="15" customHeight="1">
      <c r="A51" s="58">
        <v>16</v>
      </c>
      <c r="B51" s="143">
        <v>40513</v>
      </c>
      <c r="C51" s="144"/>
      <c r="D51" s="144"/>
      <c r="E51" s="145"/>
      <c r="F51" s="149" t="s">
        <v>133</v>
      </c>
      <c r="G51" s="150"/>
      <c r="H51" s="150"/>
      <c r="I51" s="150"/>
      <c r="J51" s="150"/>
      <c r="K51" s="150"/>
      <c r="L51" s="150"/>
      <c r="M51" s="150"/>
      <c r="N51" s="150"/>
      <c r="O51" s="150"/>
      <c r="P51" s="150"/>
      <c r="Q51" s="150"/>
      <c r="R51" s="150"/>
      <c r="S51" s="150"/>
      <c r="T51" s="150"/>
      <c r="U51" s="150"/>
      <c r="V51" s="150"/>
      <c r="W51" s="150"/>
      <c r="X51" s="150"/>
      <c r="Y51" s="151"/>
    </row>
    <row r="52" spans="1:25" s="59" customFormat="1" ht="15" customHeight="1" thickBot="1">
      <c r="A52" s="61"/>
      <c r="B52" s="146"/>
      <c r="C52" s="147"/>
      <c r="D52" s="147"/>
      <c r="E52" s="148"/>
      <c r="F52" s="152"/>
      <c r="G52" s="153"/>
      <c r="H52" s="153"/>
      <c r="I52" s="153"/>
      <c r="J52" s="153"/>
      <c r="K52" s="153"/>
      <c r="L52" s="153"/>
      <c r="M52" s="153"/>
      <c r="N52" s="153"/>
      <c r="O52" s="153"/>
      <c r="P52" s="153"/>
      <c r="Q52" s="153"/>
      <c r="R52" s="153"/>
      <c r="S52" s="153"/>
      <c r="T52" s="153"/>
      <c r="U52" s="153"/>
      <c r="V52" s="153"/>
      <c r="W52" s="153"/>
      <c r="X52" s="153"/>
      <c r="Y52" s="154"/>
    </row>
    <row r="53" spans="1:25" s="59" customFormat="1" ht="15" customHeight="1">
      <c r="A53" s="58">
        <v>17</v>
      </c>
      <c r="B53" s="143">
        <v>38596</v>
      </c>
      <c r="C53" s="144"/>
      <c r="D53" s="144"/>
      <c r="E53" s="145"/>
      <c r="F53" s="149" t="s">
        <v>134</v>
      </c>
      <c r="G53" s="150"/>
      <c r="H53" s="150"/>
      <c r="I53" s="150"/>
      <c r="J53" s="150"/>
      <c r="K53" s="150"/>
      <c r="L53" s="150"/>
      <c r="M53" s="150"/>
      <c r="N53" s="150"/>
      <c r="O53" s="150"/>
      <c r="P53" s="150"/>
      <c r="Q53" s="150"/>
      <c r="R53" s="150"/>
      <c r="S53" s="150"/>
      <c r="T53" s="150"/>
      <c r="U53" s="150"/>
      <c r="V53" s="150"/>
      <c r="W53" s="150"/>
      <c r="X53" s="150"/>
      <c r="Y53" s="151"/>
    </row>
    <row r="54" spans="1:25" s="59" customFormat="1" ht="15" customHeight="1">
      <c r="A54" s="60"/>
      <c r="B54" s="146"/>
      <c r="C54" s="147"/>
      <c r="D54" s="147"/>
      <c r="E54" s="148"/>
      <c r="F54" s="152"/>
      <c r="G54" s="153"/>
      <c r="H54" s="153"/>
      <c r="I54" s="153"/>
      <c r="J54" s="153"/>
      <c r="K54" s="153"/>
      <c r="L54" s="153"/>
      <c r="M54" s="153"/>
      <c r="N54" s="153"/>
      <c r="O54" s="153"/>
      <c r="P54" s="153"/>
      <c r="Q54" s="153"/>
      <c r="R54" s="153"/>
      <c r="S54" s="153"/>
      <c r="T54" s="153"/>
      <c r="U54" s="153"/>
      <c r="V54" s="153"/>
      <c r="W54" s="153"/>
      <c r="X54" s="153"/>
      <c r="Y54" s="154"/>
    </row>
    <row r="55" spans="1:25" s="59" customFormat="1" ht="15" customHeight="1">
      <c r="A55" s="58">
        <v>18</v>
      </c>
      <c r="B55" s="143">
        <v>38231</v>
      </c>
      <c r="C55" s="144"/>
      <c r="D55" s="144"/>
      <c r="E55" s="145"/>
      <c r="F55" s="218" t="s">
        <v>135</v>
      </c>
      <c r="G55" s="218"/>
      <c r="H55" s="218"/>
      <c r="I55" s="218"/>
      <c r="J55" s="218"/>
      <c r="K55" s="218"/>
      <c r="L55" s="218"/>
      <c r="M55" s="218"/>
      <c r="N55" s="218"/>
      <c r="O55" s="218"/>
      <c r="P55" s="218"/>
      <c r="Q55" s="218"/>
      <c r="R55" s="218"/>
      <c r="S55" s="218"/>
      <c r="T55" s="218"/>
      <c r="U55" s="218"/>
      <c r="V55" s="218"/>
      <c r="W55" s="218"/>
      <c r="X55" s="218"/>
      <c r="Y55" s="219"/>
    </row>
    <row r="56" spans="1:25" s="59" customFormat="1" ht="15" customHeight="1" thickBot="1">
      <c r="A56" s="61"/>
      <c r="B56" s="215"/>
      <c r="C56" s="216"/>
      <c r="D56" s="216"/>
      <c r="E56" s="217"/>
      <c r="F56" s="220"/>
      <c r="G56" s="220"/>
      <c r="H56" s="220"/>
      <c r="I56" s="220"/>
      <c r="J56" s="220"/>
      <c r="K56" s="220"/>
      <c r="L56" s="220"/>
      <c r="M56" s="220"/>
      <c r="N56" s="220"/>
      <c r="O56" s="220"/>
      <c r="P56" s="220"/>
      <c r="Q56" s="220"/>
      <c r="R56" s="220"/>
      <c r="S56" s="220"/>
      <c r="T56" s="220"/>
      <c r="U56" s="220"/>
      <c r="V56" s="220"/>
      <c r="W56" s="220"/>
      <c r="X56" s="220"/>
      <c r="Y56" s="221"/>
    </row>
    <row r="57" spans="1:25" ht="15" customHeight="1"/>
    <row r="58" spans="1:25" ht="25.5" customHeight="1">
      <c r="A58" s="222" t="s">
        <v>136</v>
      </c>
      <c r="B58" s="222"/>
      <c r="C58" s="222"/>
      <c r="D58" s="222"/>
      <c r="E58" s="222"/>
      <c r="F58" s="222"/>
      <c r="G58" s="222"/>
      <c r="H58" s="222"/>
      <c r="I58" s="222"/>
      <c r="J58" s="222"/>
      <c r="K58" s="222"/>
      <c r="L58" s="222"/>
      <c r="M58" s="222"/>
      <c r="N58" s="222"/>
      <c r="O58" s="222"/>
      <c r="P58" s="222"/>
      <c r="Q58" s="222"/>
      <c r="R58" s="222"/>
      <c r="S58" s="222"/>
      <c r="T58" s="222"/>
      <c r="U58" s="222"/>
      <c r="V58" s="222"/>
      <c r="W58" s="222"/>
      <c r="X58" s="222"/>
      <c r="Y58" s="222"/>
    </row>
    <row r="59" spans="1:25" ht="11.25" customHeight="1" thickBot="1">
      <c r="A59" s="62"/>
      <c r="B59" s="62"/>
      <c r="C59" s="62"/>
      <c r="D59" s="62"/>
      <c r="E59" s="62"/>
      <c r="F59" s="62"/>
      <c r="G59" s="62"/>
      <c r="H59" s="62"/>
      <c r="I59" s="62"/>
      <c r="J59" s="62"/>
      <c r="K59" s="62"/>
      <c r="L59" s="62"/>
      <c r="M59" s="62"/>
      <c r="N59" s="62"/>
      <c r="O59" s="62"/>
      <c r="P59" s="63"/>
      <c r="Q59" s="62"/>
      <c r="R59" s="62"/>
      <c r="S59" s="63"/>
      <c r="T59" s="62"/>
      <c r="U59" s="62"/>
      <c r="V59" s="62"/>
      <c r="W59" s="62"/>
      <c r="X59" s="62"/>
      <c r="Y59" s="62"/>
    </row>
    <row r="60" spans="1:25" ht="20.149999999999999" customHeight="1">
      <c r="A60" s="223" t="s">
        <v>137</v>
      </c>
      <c r="B60" s="224"/>
      <c r="C60" s="224"/>
      <c r="D60" s="224"/>
      <c r="E60" s="225"/>
      <c r="F60" s="64" t="s">
        <v>138</v>
      </c>
      <c r="G60" s="65"/>
      <c r="H60" s="65"/>
      <c r="I60" s="66"/>
      <c r="J60" s="66"/>
      <c r="K60" s="66"/>
      <c r="L60" s="66"/>
      <c r="M60" s="66"/>
      <c r="N60" s="66"/>
      <c r="O60" s="66"/>
      <c r="P60" s="232" t="s">
        <v>139</v>
      </c>
      <c r="Q60" s="67" t="s">
        <v>140</v>
      </c>
      <c r="R60" s="66"/>
      <c r="S60" s="66"/>
      <c r="T60" s="67"/>
      <c r="U60" s="66"/>
      <c r="V60" s="66"/>
      <c r="W60" s="66"/>
      <c r="X60" s="66"/>
      <c r="Y60" s="68"/>
    </row>
    <row r="61" spans="1:25" ht="20.149999999999999" customHeight="1">
      <c r="A61" s="226"/>
      <c r="B61" s="227"/>
      <c r="C61" s="227"/>
      <c r="D61" s="227"/>
      <c r="E61" s="228"/>
      <c r="F61" s="69" t="s">
        <v>141</v>
      </c>
      <c r="G61" s="70"/>
      <c r="H61" s="70"/>
      <c r="I61" s="71"/>
      <c r="J61" s="71"/>
      <c r="K61" s="71"/>
      <c r="L61" s="71"/>
      <c r="M61" s="71"/>
      <c r="N61" s="71"/>
      <c r="O61" s="71"/>
      <c r="P61" s="233"/>
      <c r="Q61" s="72" t="s">
        <v>142</v>
      </c>
      <c r="R61" s="71"/>
      <c r="S61" s="71"/>
      <c r="T61" s="72"/>
      <c r="U61" s="71"/>
      <c r="V61" s="71"/>
      <c r="W61" s="71"/>
      <c r="X61" s="71"/>
      <c r="Y61" s="73"/>
    </row>
    <row r="62" spans="1:25" ht="20.149999999999999" customHeight="1">
      <c r="A62" s="229"/>
      <c r="B62" s="230"/>
      <c r="C62" s="230"/>
      <c r="D62" s="230"/>
      <c r="E62" s="231"/>
      <c r="F62" s="74" t="s">
        <v>143</v>
      </c>
      <c r="G62" s="75"/>
      <c r="H62" s="75"/>
      <c r="I62" s="71"/>
      <c r="J62" s="76"/>
      <c r="K62" s="76"/>
      <c r="L62" s="76"/>
      <c r="M62" s="76"/>
      <c r="N62" s="76"/>
      <c r="O62" s="76"/>
      <c r="P62" s="234"/>
      <c r="Q62" s="77" t="s">
        <v>144</v>
      </c>
      <c r="R62" s="76"/>
      <c r="S62" s="76"/>
      <c r="T62" s="76"/>
      <c r="U62" s="77"/>
      <c r="V62" s="76"/>
      <c r="W62" s="76"/>
      <c r="X62" s="76"/>
      <c r="Y62" s="78"/>
    </row>
    <row r="63" spans="1:25" ht="30" customHeight="1">
      <c r="A63" s="79" t="s">
        <v>145</v>
      </c>
      <c r="B63" s="210" t="s">
        <v>146</v>
      </c>
      <c r="C63" s="214"/>
      <c r="D63" s="214"/>
      <c r="E63" s="211"/>
      <c r="F63" s="210" t="s">
        <v>147</v>
      </c>
      <c r="G63" s="211"/>
      <c r="H63" s="210" t="s">
        <v>148</v>
      </c>
      <c r="I63" s="214"/>
      <c r="J63" s="214"/>
      <c r="K63" s="214"/>
      <c r="L63" s="214"/>
      <c r="M63" s="211"/>
      <c r="N63" s="214" t="s">
        <v>29</v>
      </c>
      <c r="O63" s="211"/>
      <c r="P63" s="210" t="s">
        <v>149</v>
      </c>
      <c r="Q63" s="211"/>
      <c r="R63" s="210" t="s">
        <v>150</v>
      </c>
      <c r="S63" s="211"/>
      <c r="T63" s="210" t="s">
        <v>151</v>
      </c>
      <c r="U63" s="211"/>
      <c r="V63" s="210" t="s">
        <v>152</v>
      </c>
      <c r="W63" s="211"/>
      <c r="X63" s="212" t="s">
        <v>153</v>
      </c>
      <c r="Y63" s="213"/>
    </row>
    <row r="64" spans="1:25" ht="15" customHeight="1">
      <c r="A64" s="117">
        <v>1</v>
      </c>
      <c r="B64" s="155">
        <v>42156</v>
      </c>
      <c r="C64" s="156"/>
      <c r="D64" s="156"/>
      <c r="E64" s="157"/>
      <c r="F64" s="121" t="s">
        <v>154</v>
      </c>
      <c r="G64" s="122"/>
      <c r="H64" s="128" t="s">
        <v>155</v>
      </c>
      <c r="I64" s="175"/>
      <c r="J64" s="175"/>
      <c r="K64" s="175"/>
      <c r="L64" s="175"/>
      <c r="M64" s="175"/>
      <c r="N64" s="134" t="s">
        <v>156</v>
      </c>
      <c r="O64" s="135"/>
      <c r="P64" s="104" t="s">
        <v>157</v>
      </c>
      <c r="Q64" s="140"/>
      <c r="R64" s="104" t="s">
        <v>157</v>
      </c>
      <c r="S64" s="140"/>
      <c r="T64" s="106" t="s">
        <v>158</v>
      </c>
      <c r="U64" s="141"/>
      <c r="V64" s="106" t="s">
        <v>159</v>
      </c>
      <c r="W64" s="141"/>
      <c r="X64" s="106" t="s">
        <v>160</v>
      </c>
      <c r="Y64" s="107"/>
    </row>
    <row r="65" spans="1:25" ht="15" customHeight="1">
      <c r="A65" s="117"/>
      <c r="B65" s="110" t="s">
        <v>161</v>
      </c>
      <c r="C65" s="184"/>
      <c r="D65" s="184"/>
      <c r="E65" s="112"/>
      <c r="F65" s="121"/>
      <c r="G65" s="122"/>
      <c r="H65" s="174"/>
      <c r="I65" s="175"/>
      <c r="J65" s="175"/>
      <c r="K65" s="175"/>
      <c r="L65" s="175"/>
      <c r="M65" s="175"/>
      <c r="N65" s="136"/>
      <c r="O65" s="137"/>
      <c r="P65" s="106"/>
      <c r="Q65" s="141"/>
      <c r="R65" s="106"/>
      <c r="S65" s="141"/>
      <c r="T65" s="106"/>
      <c r="U65" s="141"/>
      <c r="V65" s="106"/>
      <c r="W65" s="141"/>
      <c r="X65" s="106"/>
      <c r="Y65" s="107"/>
    </row>
    <row r="66" spans="1:25" ht="15" customHeight="1">
      <c r="A66" s="117"/>
      <c r="B66" s="110">
        <v>42217</v>
      </c>
      <c r="C66" s="184"/>
      <c r="D66" s="184"/>
      <c r="E66" s="112"/>
      <c r="F66" s="121"/>
      <c r="G66" s="122"/>
      <c r="H66" s="174"/>
      <c r="I66" s="175"/>
      <c r="J66" s="175"/>
      <c r="K66" s="175"/>
      <c r="L66" s="175"/>
      <c r="M66" s="175"/>
      <c r="N66" s="136"/>
      <c r="O66" s="137"/>
      <c r="P66" s="106"/>
      <c r="Q66" s="141"/>
      <c r="R66" s="106"/>
      <c r="S66" s="141"/>
      <c r="T66" s="106"/>
      <c r="U66" s="141"/>
      <c r="V66" s="106"/>
      <c r="W66" s="141"/>
      <c r="X66" s="106"/>
      <c r="Y66" s="107"/>
    </row>
    <row r="67" spans="1:25" ht="15" customHeight="1">
      <c r="A67" s="117"/>
      <c r="B67" s="113">
        <f>IF(B66="",0,(B66-B64)/30+1)</f>
        <v>3.0333333333333332</v>
      </c>
      <c r="C67" s="172"/>
      <c r="D67" s="172"/>
      <c r="E67" s="115"/>
      <c r="F67" s="121"/>
      <c r="G67" s="122"/>
      <c r="H67" s="174"/>
      <c r="I67" s="175"/>
      <c r="J67" s="175"/>
      <c r="K67" s="175"/>
      <c r="L67" s="175"/>
      <c r="M67" s="175"/>
      <c r="N67" s="136"/>
      <c r="O67" s="137"/>
      <c r="P67" s="106"/>
      <c r="Q67" s="141"/>
      <c r="R67" s="106"/>
      <c r="S67" s="141"/>
      <c r="T67" s="106"/>
      <c r="U67" s="141"/>
      <c r="V67" s="106"/>
      <c r="W67" s="141"/>
      <c r="X67" s="106"/>
      <c r="Y67" s="107"/>
    </row>
    <row r="68" spans="1:25" ht="45.65" customHeight="1">
      <c r="A68" s="118"/>
      <c r="B68" s="80"/>
      <c r="C68" s="81"/>
      <c r="D68" s="81"/>
      <c r="E68" s="82"/>
      <c r="F68" s="123"/>
      <c r="G68" s="124"/>
      <c r="H68" s="176"/>
      <c r="I68" s="177"/>
      <c r="J68" s="177"/>
      <c r="K68" s="177"/>
      <c r="L68" s="177"/>
      <c r="M68" s="177"/>
      <c r="N68" s="138"/>
      <c r="O68" s="139"/>
      <c r="P68" s="108"/>
      <c r="Q68" s="142"/>
      <c r="R68" s="108"/>
      <c r="S68" s="142"/>
      <c r="T68" s="108"/>
      <c r="U68" s="142"/>
      <c r="V68" s="108"/>
      <c r="W68" s="142"/>
      <c r="X68" s="108"/>
      <c r="Y68" s="109"/>
    </row>
    <row r="69" spans="1:25" s="83" customFormat="1" ht="15" customHeight="1">
      <c r="A69" s="117">
        <v>2</v>
      </c>
      <c r="B69" s="155">
        <v>42248</v>
      </c>
      <c r="C69" s="156"/>
      <c r="D69" s="156"/>
      <c r="E69" s="157"/>
      <c r="F69" s="121" t="s">
        <v>162</v>
      </c>
      <c r="G69" s="122"/>
      <c r="H69" s="128" t="s">
        <v>163</v>
      </c>
      <c r="I69" s="175"/>
      <c r="J69" s="175"/>
      <c r="K69" s="175"/>
      <c r="L69" s="175"/>
      <c r="M69" s="175"/>
      <c r="N69" s="136" t="s">
        <v>164</v>
      </c>
      <c r="O69" s="137"/>
      <c r="P69" s="106" t="s">
        <v>165</v>
      </c>
      <c r="Q69" s="141"/>
      <c r="R69" s="104" t="s">
        <v>157</v>
      </c>
      <c r="S69" s="140"/>
      <c r="T69" s="106" t="s">
        <v>166</v>
      </c>
      <c r="U69" s="141"/>
      <c r="V69" s="106" t="s">
        <v>167</v>
      </c>
      <c r="W69" s="141"/>
      <c r="X69" s="106" t="s">
        <v>168</v>
      </c>
      <c r="Y69" s="107"/>
    </row>
    <row r="70" spans="1:25" s="83" customFormat="1" ht="15" customHeight="1">
      <c r="A70" s="117"/>
      <c r="B70" s="110" t="s">
        <v>161</v>
      </c>
      <c r="C70" s="184"/>
      <c r="D70" s="184"/>
      <c r="E70" s="112"/>
      <c r="F70" s="121"/>
      <c r="G70" s="122"/>
      <c r="H70" s="174"/>
      <c r="I70" s="175"/>
      <c r="J70" s="175"/>
      <c r="K70" s="175"/>
      <c r="L70" s="175"/>
      <c r="M70" s="175"/>
      <c r="N70" s="136"/>
      <c r="O70" s="137"/>
      <c r="P70" s="106"/>
      <c r="Q70" s="141"/>
      <c r="R70" s="106"/>
      <c r="S70" s="141"/>
      <c r="T70" s="106"/>
      <c r="U70" s="141"/>
      <c r="V70" s="106"/>
      <c r="W70" s="141"/>
      <c r="X70" s="106"/>
      <c r="Y70" s="107"/>
    </row>
    <row r="71" spans="1:25" s="83" customFormat="1" ht="15" customHeight="1">
      <c r="A71" s="117"/>
      <c r="B71" s="110">
        <v>42339</v>
      </c>
      <c r="C71" s="184"/>
      <c r="D71" s="184"/>
      <c r="E71" s="112"/>
      <c r="F71" s="121"/>
      <c r="G71" s="122"/>
      <c r="H71" s="174"/>
      <c r="I71" s="175"/>
      <c r="J71" s="175"/>
      <c r="K71" s="175"/>
      <c r="L71" s="175"/>
      <c r="M71" s="175"/>
      <c r="N71" s="136"/>
      <c r="O71" s="137"/>
      <c r="P71" s="106"/>
      <c r="Q71" s="141"/>
      <c r="R71" s="106"/>
      <c r="S71" s="141"/>
      <c r="T71" s="106"/>
      <c r="U71" s="141"/>
      <c r="V71" s="106"/>
      <c r="W71" s="141"/>
      <c r="X71" s="106"/>
      <c r="Y71" s="107"/>
    </row>
    <row r="72" spans="1:25" s="83" customFormat="1" ht="15" customHeight="1">
      <c r="A72" s="117"/>
      <c r="B72" s="113">
        <f>IF(B71="",0,(B71-B69)/30+1)</f>
        <v>4.0333333333333332</v>
      </c>
      <c r="C72" s="172"/>
      <c r="D72" s="172"/>
      <c r="E72" s="115"/>
      <c r="F72" s="121"/>
      <c r="G72" s="122"/>
      <c r="H72" s="174"/>
      <c r="I72" s="175"/>
      <c r="J72" s="175"/>
      <c r="K72" s="175"/>
      <c r="L72" s="175"/>
      <c r="M72" s="175"/>
      <c r="N72" s="136"/>
      <c r="O72" s="137"/>
      <c r="P72" s="106"/>
      <c r="Q72" s="141"/>
      <c r="R72" s="106"/>
      <c r="S72" s="141"/>
      <c r="T72" s="106"/>
      <c r="U72" s="141"/>
      <c r="V72" s="106"/>
      <c r="W72" s="141"/>
      <c r="X72" s="106"/>
      <c r="Y72" s="107"/>
    </row>
    <row r="73" spans="1:25" s="83" customFormat="1" ht="15" customHeight="1">
      <c r="A73" s="118"/>
      <c r="B73" s="80"/>
      <c r="C73" s="81"/>
      <c r="D73" s="81"/>
      <c r="E73" s="82"/>
      <c r="F73" s="123"/>
      <c r="G73" s="124"/>
      <c r="H73" s="176"/>
      <c r="I73" s="177"/>
      <c r="J73" s="177"/>
      <c r="K73" s="177"/>
      <c r="L73" s="177"/>
      <c r="M73" s="177"/>
      <c r="N73" s="138"/>
      <c r="O73" s="139"/>
      <c r="P73" s="108"/>
      <c r="Q73" s="142"/>
      <c r="R73" s="108"/>
      <c r="S73" s="142"/>
      <c r="T73" s="108"/>
      <c r="U73" s="142"/>
      <c r="V73" s="108"/>
      <c r="W73" s="142"/>
      <c r="X73" s="108"/>
      <c r="Y73" s="109"/>
    </row>
    <row r="74" spans="1:25" ht="15" customHeight="1">
      <c r="A74" s="117">
        <v>3</v>
      </c>
      <c r="B74" s="155">
        <v>42430</v>
      </c>
      <c r="C74" s="156"/>
      <c r="D74" s="156"/>
      <c r="E74" s="157"/>
      <c r="F74" s="121" t="s">
        <v>169</v>
      </c>
      <c r="G74" s="122"/>
      <c r="H74" s="128" t="s">
        <v>170</v>
      </c>
      <c r="I74" s="175"/>
      <c r="J74" s="175"/>
      <c r="K74" s="175"/>
      <c r="L74" s="175"/>
      <c r="M74" s="175"/>
      <c r="N74" s="136" t="s">
        <v>171</v>
      </c>
      <c r="O74" s="137"/>
      <c r="P74" s="104" t="s">
        <v>157</v>
      </c>
      <c r="Q74" s="140"/>
      <c r="R74" s="104" t="s">
        <v>157</v>
      </c>
      <c r="S74" s="140"/>
      <c r="T74" s="106" t="s">
        <v>172</v>
      </c>
      <c r="U74" s="141"/>
      <c r="V74" s="106">
        <v>10</v>
      </c>
      <c r="W74" s="141"/>
      <c r="X74" s="106" t="s">
        <v>168</v>
      </c>
      <c r="Y74" s="107"/>
    </row>
    <row r="75" spans="1:25" ht="15" customHeight="1">
      <c r="A75" s="117"/>
      <c r="B75" s="110" t="s">
        <v>161</v>
      </c>
      <c r="C75" s="184"/>
      <c r="D75" s="184"/>
      <c r="E75" s="112"/>
      <c r="F75" s="121"/>
      <c r="G75" s="122"/>
      <c r="H75" s="174"/>
      <c r="I75" s="175"/>
      <c r="J75" s="175"/>
      <c r="K75" s="175"/>
      <c r="L75" s="175"/>
      <c r="M75" s="175"/>
      <c r="N75" s="136"/>
      <c r="O75" s="137"/>
      <c r="P75" s="106"/>
      <c r="Q75" s="141"/>
      <c r="R75" s="106"/>
      <c r="S75" s="141"/>
      <c r="T75" s="106"/>
      <c r="U75" s="141"/>
      <c r="V75" s="106"/>
      <c r="W75" s="141"/>
      <c r="X75" s="106"/>
      <c r="Y75" s="107"/>
    </row>
    <row r="76" spans="1:25" ht="15" customHeight="1">
      <c r="A76" s="117"/>
      <c r="B76" s="110">
        <v>42644</v>
      </c>
      <c r="C76" s="184"/>
      <c r="D76" s="184"/>
      <c r="E76" s="112"/>
      <c r="F76" s="121"/>
      <c r="G76" s="122"/>
      <c r="H76" s="174"/>
      <c r="I76" s="175"/>
      <c r="J76" s="175"/>
      <c r="K76" s="175"/>
      <c r="L76" s="175"/>
      <c r="M76" s="175"/>
      <c r="N76" s="136"/>
      <c r="O76" s="137"/>
      <c r="P76" s="106"/>
      <c r="Q76" s="141"/>
      <c r="R76" s="106"/>
      <c r="S76" s="141"/>
      <c r="T76" s="106"/>
      <c r="U76" s="141"/>
      <c r="V76" s="106"/>
      <c r="W76" s="141"/>
      <c r="X76" s="106"/>
      <c r="Y76" s="107"/>
    </row>
    <row r="77" spans="1:25" ht="15" customHeight="1">
      <c r="A77" s="117"/>
      <c r="B77" s="113">
        <f>IF(B76="",0,(B76-B74)/30+1)</f>
        <v>8.1333333333333329</v>
      </c>
      <c r="C77" s="172"/>
      <c r="D77" s="172"/>
      <c r="E77" s="115"/>
      <c r="F77" s="121"/>
      <c r="G77" s="122"/>
      <c r="H77" s="174"/>
      <c r="I77" s="175"/>
      <c r="J77" s="175"/>
      <c r="K77" s="175"/>
      <c r="L77" s="175"/>
      <c r="M77" s="175"/>
      <c r="N77" s="136"/>
      <c r="O77" s="137"/>
      <c r="P77" s="106"/>
      <c r="Q77" s="141"/>
      <c r="R77" s="106"/>
      <c r="S77" s="141"/>
      <c r="T77" s="106"/>
      <c r="U77" s="141"/>
      <c r="V77" s="106"/>
      <c r="W77" s="141"/>
      <c r="X77" s="106"/>
      <c r="Y77" s="107"/>
    </row>
    <row r="78" spans="1:25" ht="28.75" customHeight="1">
      <c r="A78" s="118"/>
      <c r="B78" s="80"/>
      <c r="C78" s="81"/>
      <c r="D78" s="81"/>
      <c r="E78" s="82"/>
      <c r="F78" s="123"/>
      <c r="G78" s="124"/>
      <c r="H78" s="176"/>
      <c r="I78" s="177"/>
      <c r="J78" s="177"/>
      <c r="K78" s="177"/>
      <c r="L78" s="177"/>
      <c r="M78" s="177"/>
      <c r="N78" s="138"/>
      <c r="O78" s="139"/>
      <c r="P78" s="108"/>
      <c r="Q78" s="142"/>
      <c r="R78" s="108"/>
      <c r="S78" s="142"/>
      <c r="T78" s="108"/>
      <c r="U78" s="142"/>
      <c r="V78" s="108"/>
      <c r="W78" s="142"/>
      <c r="X78" s="108"/>
      <c r="Y78" s="109"/>
    </row>
    <row r="79" spans="1:25" ht="15" customHeight="1">
      <c r="A79" s="117">
        <v>4</v>
      </c>
      <c r="B79" s="155">
        <v>42675</v>
      </c>
      <c r="C79" s="156"/>
      <c r="D79" s="156"/>
      <c r="E79" s="157"/>
      <c r="F79" s="119" t="s">
        <v>173</v>
      </c>
      <c r="G79" s="120"/>
      <c r="H79" s="125" t="s">
        <v>174</v>
      </c>
      <c r="I79" s="173"/>
      <c r="J79" s="173"/>
      <c r="K79" s="173"/>
      <c r="L79" s="173"/>
      <c r="M79" s="197"/>
      <c r="N79" s="134" t="s">
        <v>175</v>
      </c>
      <c r="O79" s="135"/>
      <c r="P79" s="104" t="s">
        <v>157</v>
      </c>
      <c r="Q79" s="140"/>
      <c r="R79" s="104" t="s">
        <v>157</v>
      </c>
      <c r="S79" s="140"/>
      <c r="T79" s="104" t="s">
        <v>176</v>
      </c>
      <c r="U79" s="140"/>
      <c r="V79" s="104" t="s">
        <v>177</v>
      </c>
      <c r="W79" s="140"/>
      <c r="X79" s="104" t="s">
        <v>178</v>
      </c>
      <c r="Y79" s="105"/>
    </row>
    <row r="80" spans="1:25" ht="15" customHeight="1">
      <c r="A80" s="117"/>
      <c r="B80" s="110" t="s">
        <v>161</v>
      </c>
      <c r="C80" s="184"/>
      <c r="D80" s="184"/>
      <c r="E80" s="112"/>
      <c r="F80" s="121"/>
      <c r="G80" s="122"/>
      <c r="H80" s="174"/>
      <c r="I80" s="175"/>
      <c r="J80" s="175"/>
      <c r="K80" s="175"/>
      <c r="L80" s="175"/>
      <c r="M80" s="198"/>
      <c r="N80" s="136"/>
      <c r="O80" s="137"/>
      <c r="P80" s="106"/>
      <c r="Q80" s="141"/>
      <c r="R80" s="106"/>
      <c r="S80" s="141"/>
      <c r="T80" s="106"/>
      <c r="U80" s="141"/>
      <c r="V80" s="106"/>
      <c r="W80" s="141"/>
      <c r="X80" s="106"/>
      <c r="Y80" s="107"/>
    </row>
    <row r="81" spans="1:25" ht="15" customHeight="1">
      <c r="A81" s="117"/>
      <c r="B81" s="110">
        <v>42705</v>
      </c>
      <c r="C81" s="184"/>
      <c r="D81" s="184"/>
      <c r="E81" s="112"/>
      <c r="F81" s="121"/>
      <c r="G81" s="122"/>
      <c r="H81" s="174"/>
      <c r="I81" s="175"/>
      <c r="J81" s="175"/>
      <c r="K81" s="175"/>
      <c r="L81" s="175"/>
      <c r="M81" s="198"/>
      <c r="N81" s="136"/>
      <c r="O81" s="137"/>
      <c r="P81" s="106"/>
      <c r="Q81" s="141"/>
      <c r="R81" s="106"/>
      <c r="S81" s="141"/>
      <c r="T81" s="106"/>
      <c r="U81" s="141"/>
      <c r="V81" s="106"/>
      <c r="W81" s="141"/>
      <c r="X81" s="106"/>
      <c r="Y81" s="107"/>
    </row>
    <row r="82" spans="1:25" ht="15" customHeight="1">
      <c r="A82" s="117"/>
      <c r="B82" s="113">
        <f>IF(B81="",0,(B81-B79)/30+1)</f>
        <v>2</v>
      </c>
      <c r="C82" s="172"/>
      <c r="D82" s="172"/>
      <c r="E82" s="115"/>
      <c r="F82" s="121"/>
      <c r="G82" s="122"/>
      <c r="H82" s="174"/>
      <c r="I82" s="175"/>
      <c r="J82" s="175"/>
      <c r="K82" s="175"/>
      <c r="L82" s="175"/>
      <c r="M82" s="198"/>
      <c r="N82" s="136"/>
      <c r="O82" s="137"/>
      <c r="P82" s="106"/>
      <c r="Q82" s="141"/>
      <c r="R82" s="106"/>
      <c r="S82" s="141"/>
      <c r="T82" s="106"/>
      <c r="U82" s="141"/>
      <c r="V82" s="106"/>
      <c r="W82" s="141"/>
      <c r="X82" s="106"/>
      <c r="Y82" s="107"/>
    </row>
    <row r="83" spans="1:25" ht="111" customHeight="1">
      <c r="A83" s="118"/>
      <c r="B83" s="84"/>
      <c r="C83" s="85"/>
      <c r="D83" s="85"/>
      <c r="E83" s="86"/>
      <c r="F83" s="123"/>
      <c r="G83" s="124"/>
      <c r="H83" s="176"/>
      <c r="I83" s="177"/>
      <c r="J83" s="177"/>
      <c r="K83" s="177"/>
      <c r="L83" s="177"/>
      <c r="M83" s="199"/>
      <c r="N83" s="138"/>
      <c r="O83" s="139"/>
      <c r="P83" s="108"/>
      <c r="Q83" s="142"/>
      <c r="R83" s="108"/>
      <c r="S83" s="142"/>
      <c r="T83" s="108"/>
      <c r="U83" s="142"/>
      <c r="V83" s="108"/>
      <c r="W83" s="142"/>
      <c r="X83" s="108"/>
      <c r="Y83" s="109"/>
    </row>
    <row r="84" spans="1:25" ht="15" customHeight="1">
      <c r="A84" s="117">
        <v>5</v>
      </c>
      <c r="B84" s="155">
        <v>42826</v>
      </c>
      <c r="C84" s="156"/>
      <c r="D84" s="156"/>
      <c r="E84" s="157"/>
      <c r="F84" s="119" t="s">
        <v>169</v>
      </c>
      <c r="G84" s="120"/>
      <c r="H84" s="125" t="s">
        <v>179</v>
      </c>
      <c r="I84" s="173"/>
      <c r="J84" s="173"/>
      <c r="K84" s="173"/>
      <c r="L84" s="173"/>
      <c r="M84" s="173"/>
      <c r="N84" s="134" t="s">
        <v>180</v>
      </c>
      <c r="O84" s="135"/>
      <c r="P84" s="104" t="s">
        <v>181</v>
      </c>
      <c r="Q84" s="140"/>
      <c r="R84" s="104" t="s">
        <v>157</v>
      </c>
      <c r="S84" s="140"/>
      <c r="T84" s="104" t="s">
        <v>182</v>
      </c>
      <c r="U84" s="140"/>
      <c r="V84" s="104" t="s">
        <v>167</v>
      </c>
      <c r="W84" s="140"/>
      <c r="X84" s="104" t="s">
        <v>183</v>
      </c>
      <c r="Y84" s="105"/>
    </row>
    <row r="85" spans="1:25" ht="15" customHeight="1">
      <c r="A85" s="117"/>
      <c r="B85" s="110" t="s">
        <v>161</v>
      </c>
      <c r="C85" s="184"/>
      <c r="D85" s="184"/>
      <c r="E85" s="112"/>
      <c r="F85" s="121"/>
      <c r="G85" s="122"/>
      <c r="H85" s="174"/>
      <c r="I85" s="175"/>
      <c r="J85" s="175"/>
      <c r="K85" s="175"/>
      <c r="L85" s="175"/>
      <c r="M85" s="175"/>
      <c r="N85" s="136"/>
      <c r="O85" s="137"/>
      <c r="P85" s="106"/>
      <c r="Q85" s="141"/>
      <c r="R85" s="106"/>
      <c r="S85" s="141"/>
      <c r="T85" s="106"/>
      <c r="U85" s="141"/>
      <c r="V85" s="106"/>
      <c r="W85" s="141"/>
      <c r="X85" s="106"/>
      <c r="Y85" s="107"/>
    </row>
    <row r="86" spans="1:25" ht="15" customHeight="1">
      <c r="A86" s="117"/>
      <c r="B86" s="110">
        <v>42856</v>
      </c>
      <c r="C86" s="184"/>
      <c r="D86" s="184"/>
      <c r="E86" s="112"/>
      <c r="F86" s="121"/>
      <c r="G86" s="122"/>
      <c r="H86" s="174"/>
      <c r="I86" s="175"/>
      <c r="J86" s="175"/>
      <c r="K86" s="175"/>
      <c r="L86" s="175"/>
      <c r="M86" s="175"/>
      <c r="N86" s="136"/>
      <c r="O86" s="137"/>
      <c r="P86" s="106"/>
      <c r="Q86" s="141"/>
      <c r="R86" s="106"/>
      <c r="S86" s="141"/>
      <c r="T86" s="106"/>
      <c r="U86" s="141"/>
      <c r="V86" s="106"/>
      <c r="W86" s="141"/>
      <c r="X86" s="106"/>
      <c r="Y86" s="107"/>
    </row>
    <row r="87" spans="1:25" ht="15" customHeight="1">
      <c r="A87" s="117"/>
      <c r="B87" s="113">
        <f>IF(B86="",0,(B86-B84)/30+1)</f>
        <v>2</v>
      </c>
      <c r="C87" s="172"/>
      <c r="D87" s="172"/>
      <c r="E87" s="115"/>
      <c r="F87" s="121"/>
      <c r="G87" s="122"/>
      <c r="H87" s="174"/>
      <c r="I87" s="175"/>
      <c r="J87" s="175"/>
      <c r="K87" s="175"/>
      <c r="L87" s="175"/>
      <c r="M87" s="175"/>
      <c r="N87" s="136"/>
      <c r="O87" s="137"/>
      <c r="P87" s="106"/>
      <c r="Q87" s="141"/>
      <c r="R87" s="106"/>
      <c r="S87" s="141"/>
      <c r="T87" s="106"/>
      <c r="U87" s="141"/>
      <c r="V87" s="106"/>
      <c r="W87" s="141"/>
      <c r="X87" s="106"/>
      <c r="Y87" s="107"/>
    </row>
    <row r="88" spans="1:25" ht="70.25" customHeight="1">
      <c r="A88" s="118"/>
      <c r="B88" s="80"/>
      <c r="C88" s="81"/>
      <c r="D88" s="81"/>
      <c r="E88" s="82"/>
      <c r="F88" s="123"/>
      <c r="G88" s="124"/>
      <c r="H88" s="176"/>
      <c r="I88" s="177"/>
      <c r="J88" s="177"/>
      <c r="K88" s="177"/>
      <c r="L88" s="177"/>
      <c r="M88" s="177"/>
      <c r="N88" s="138"/>
      <c r="O88" s="139"/>
      <c r="P88" s="108"/>
      <c r="Q88" s="142"/>
      <c r="R88" s="108"/>
      <c r="S88" s="142"/>
      <c r="T88" s="108"/>
      <c r="U88" s="142"/>
      <c r="V88" s="108"/>
      <c r="W88" s="142"/>
      <c r="X88" s="108"/>
      <c r="Y88" s="109"/>
    </row>
    <row r="89" spans="1:25" ht="15" customHeight="1">
      <c r="A89" s="117">
        <v>6</v>
      </c>
      <c r="B89" s="155">
        <v>42887</v>
      </c>
      <c r="C89" s="156"/>
      <c r="D89" s="156"/>
      <c r="E89" s="157"/>
      <c r="F89" s="119" t="s">
        <v>184</v>
      </c>
      <c r="G89" s="120"/>
      <c r="H89" s="125" t="s">
        <v>185</v>
      </c>
      <c r="I89" s="173"/>
      <c r="J89" s="173"/>
      <c r="K89" s="173"/>
      <c r="L89" s="173"/>
      <c r="M89" s="173"/>
      <c r="N89" s="134" t="s">
        <v>156</v>
      </c>
      <c r="O89" s="135"/>
      <c r="P89" s="104" t="s">
        <v>186</v>
      </c>
      <c r="Q89" s="140"/>
      <c r="R89" s="104" t="s">
        <v>157</v>
      </c>
      <c r="S89" s="140"/>
      <c r="T89" s="104" t="s">
        <v>187</v>
      </c>
      <c r="U89" s="140"/>
      <c r="V89" s="104" t="s">
        <v>188</v>
      </c>
      <c r="W89" s="140"/>
      <c r="X89" s="104" t="s">
        <v>189</v>
      </c>
      <c r="Y89" s="105"/>
    </row>
    <row r="90" spans="1:25" ht="15" customHeight="1">
      <c r="A90" s="117"/>
      <c r="B90" s="110" t="s">
        <v>161</v>
      </c>
      <c r="C90" s="184"/>
      <c r="D90" s="184"/>
      <c r="E90" s="112"/>
      <c r="F90" s="121"/>
      <c r="G90" s="122"/>
      <c r="H90" s="174"/>
      <c r="I90" s="175"/>
      <c r="J90" s="175"/>
      <c r="K90" s="175"/>
      <c r="L90" s="175"/>
      <c r="M90" s="175"/>
      <c r="N90" s="136"/>
      <c r="O90" s="137"/>
      <c r="P90" s="106"/>
      <c r="Q90" s="141"/>
      <c r="R90" s="106"/>
      <c r="S90" s="141"/>
      <c r="T90" s="106"/>
      <c r="U90" s="141"/>
      <c r="V90" s="106"/>
      <c r="W90" s="141"/>
      <c r="X90" s="106"/>
      <c r="Y90" s="107"/>
    </row>
    <row r="91" spans="1:25" ht="15" customHeight="1">
      <c r="A91" s="117"/>
      <c r="B91" s="110">
        <v>42948</v>
      </c>
      <c r="C91" s="184"/>
      <c r="D91" s="184"/>
      <c r="E91" s="112"/>
      <c r="F91" s="121"/>
      <c r="G91" s="122"/>
      <c r="H91" s="174"/>
      <c r="I91" s="175"/>
      <c r="J91" s="175"/>
      <c r="K91" s="175"/>
      <c r="L91" s="175"/>
      <c r="M91" s="175"/>
      <c r="N91" s="136"/>
      <c r="O91" s="137"/>
      <c r="P91" s="106"/>
      <c r="Q91" s="141"/>
      <c r="R91" s="106"/>
      <c r="S91" s="141"/>
      <c r="T91" s="106"/>
      <c r="U91" s="141"/>
      <c r="V91" s="106"/>
      <c r="W91" s="141"/>
      <c r="X91" s="106"/>
      <c r="Y91" s="107"/>
    </row>
    <row r="92" spans="1:25" ht="15" customHeight="1">
      <c r="A92" s="117"/>
      <c r="B92" s="113">
        <f>IF(B91="",0,(B91-B89)/30+1)</f>
        <v>3.0333333333333332</v>
      </c>
      <c r="C92" s="172"/>
      <c r="D92" s="172"/>
      <c r="E92" s="115"/>
      <c r="F92" s="121"/>
      <c r="G92" s="122"/>
      <c r="H92" s="174"/>
      <c r="I92" s="175"/>
      <c r="J92" s="175"/>
      <c r="K92" s="175"/>
      <c r="L92" s="175"/>
      <c r="M92" s="175"/>
      <c r="N92" s="136"/>
      <c r="O92" s="137"/>
      <c r="P92" s="106"/>
      <c r="Q92" s="141"/>
      <c r="R92" s="106"/>
      <c r="S92" s="141"/>
      <c r="T92" s="106"/>
      <c r="U92" s="141"/>
      <c r="V92" s="106"/>
      <c r="W92" s="141"/>
      <c r="X92" s="106"/>
      <c r="Y92" s="107"/>
    </row>
    <row r="93" spans="1:25" ht="78.5" customHeight="1">
      <c r="A93" s="118"/>
      <c r="B93" s="80"/>
      <c r="C93" s="81"/>
      <c r="D93" s="81"/>
      <c r="E93" s="82"/>
      <c r="F93" s="123"/>
      <c r="G93" s="124"/>
      <c r="H93" s="176"/>
      <c r="I93" s="177"/>
      <c r="J93" s="177"/>
      <c r="K93" s="177"/>
      <c r="L93" s="177"/>
      <c r="M93" s="177"/>
      <c r="N93" s="138"/>
      <c r="O93" s="139"/>
      <c r="P93" s="108"/>
      <c r="Q93" s="142"/>
      <c r="R93" s="108"/>
      <c r="S93" s="142"/>
      <c r="T93" s="108"/>
      <c r="U93" s="142"/>
      <c r="V93" s="108"/>
      <c r="W93" s="142"/>
      <c r="X93" s="108"/>
      <c r="Y93" s="109"/>
    </row>
    <row r="94" spans="1:25" ht="15" customHeight="1">
      <c r="A94" s="117">
        <v>7</v>
      </c>
      <c r="B94" s="155">
        <v>42979</v>
      </c>
      <c r="C94" s="156"/>
      <c r="D94" s="156"/>
      <c r="E94" s="157"/>
      <c r="F94" s="119" t="s">
        <v>190</v>
      </c>
      <c r="G94" s="120"/>
      <c r="H94" s="125" t="s">
        <v>191</v>
      </c>
      <c r="I94" s="173"/>
      <c r="J94" s="173"/>
      <c r="K94" s="173"/>
      <c r="L94" s="173"/>
      <c r="M94" s="173"/>
      <c r="N94" s="104" t="s">
        <v>171</v>
      </c>
      <c r="O94" s="140"/>
      <c r="P94" s="104" t="s">
        <v>181</v>
      </c>
      <c r="Q94" s="140"/>
      <c r="R94" s="104" t="s">
        <v>157</v>
      </c>
      <c r="S94" s="140"/>
      <c r="T94" s="104" t="s">
        <v>192</v>
      </c>
      <c r="U94" s="140"/>
      <c r="V94" s="104" t="s">
        <v>103</v>
      </c>
      <c r="W94" s="140"/>
      <c r="X94" s="104" t="s">
        <v>193</v>
      </c>
      <c r="Y94" s="105"/>
    </row>
    <row r="95" spans="1:25" ht="15" customHeight="1">
      <c r="A95" s="117"/>
      <c r="B95" s="110" t="s">
        <v>161</v>
      </c>
      <c r="C95" s="184"/>
      <c r="D95" s="184"/>
      <c r="E95" s="112"/>
      <c r="F95" s="121"/>
      <c r="G95" s="122"/>
      <c r="H95" s="174"/>
      <c r="I95" s="175"/>
      <c r="J95" s="175"/>
      <c r="K95" s="175"/>
      <c r="L95" s="175"/>
      <c r="M95" s="175"/>
      <c r="N95" s="106"/>
      <c r="O95" s="141"/>
      <c r="P95" s="106"/>
      <c r="Q95" s="141"/>
      <c r="R95" s="106"/>
      <c r="S95" s="141"/>
      <c r="T95" s="106"/>
      <c r="U95" s="141"/>
      <c r="V95" s="106"/>
      <c r="W95" s="141"/>
      <c r="X95" s="106"/>
      <c r="Y95" s="107"/>
    </row>
    <row r="96" spans="1:25" ht="15" customHeight="1">
      <c r="A96" s="117"/>
      <c r="B96" s="110">
        <v>43009</v>
      </c>
      <c r="C96" s="184"/>
      <c r="D96" s="184"/>
      <c r="E96" s="112"/>
      <c r="F96" s="121"/>
      <c r="G96" s="122"/>
      <c r="H96" s="174"/>
      <c r="I96" s="175"/>
      <c r="J96" s="175"/>
      <c r="K96" s="175"/>
      <c r="L96" s="175"/>
      <c r="M96" s="175"/>
      <c r="N96" s="106"/>
      <c r="O96" s="141"/>
      <c r="P96" s="106"/>
      <c r="Q96" s="141"/>
      <c r="R96" s="106"/>
      <c r="S96" s="141"/>
      <c r="T96" s="106"/>
      <c r="U96" s="141"/>
      <c r="V96" s="106"/>
      <c r="W96" s="141"/>
      <c r="X96" s="106"/>
      <c r="Y96" s="107"/>
    </row>
    <row r="97" spans="1:25" ht="15" customHeight="1">
      <c r="A97" s="117"/>
      <c r="B97" s="113">
        <f>IF(B96="",0,(B96-B94)/30+1)</f>
        <v>2</v>
      </c>
      <c r="C97" s="172"/>
      <c r="D97" s="172"/>
      <c r="E97" s="115"/>
      <c r="F97" s="121"/>
      <c r="G97" s="122"/>
      <c r="H97" s="174"/>
      <c r="I97" s="175"/>
      <c r="J97" s="175"/>
      <c r="K97" s="175"/>
      <c r="L97" s="175"/>
      <c r="M97" s="175"/>
      <c r="N97" s="106"/>
      <c r="O97" s="141"/>
      <c r="P97" s="106"/>
      <c r="Q97" s="141"/>
      <c r="R97" s="106"/>
      <c r="S97" s="141"/>
      <c r="T97" s="106"/>
      <c r="U97" s="141"/>
      <c r="V97" s="106"/>
      <c r="W97" s="141"/>
      <c r="X97" s="106"/>
      <c r="Y97" s="107"/>
    </row>
    <row r="98" spans="1:25" ht="70.25" customHeight="1">
      <c r="A98" s="118"/>
      <c r="B98" s="80"/>
      <c r="C98" s="81"/>
      <c r="D98" s="81"/>
      <c r="E98" s="82"/>
      <c r="F98" s="123"/>
      <c r="G98" s="124"/>
      <c r="H98" s="176"/>
      <c r="I98" s="177"/>
      <c r="J98" s="177"/>
      <c r="K98" s="177"/>
      <c r="L98" s="177"/>
      <c r="M98" s="177"/>
      <c r="N98" s="108"/>
      <c r="O98" s="142"/>
      <c r="P98" s="108"/>
      <c r="Q98" s="142"/>
      <c r="R98" s="108"/>
      <c r="S98" s="142"/>
      <c r="T98" s="108"/>
      <c r="U98" s="142"/>
      <c r="V98" s="108"/>
      <c r="W98" s="142"/>
      <c r="X98" s="108"/>
      <c r="Y98" s="109"/>
    </row>
    <row r="99" spans="1:25" ht="15" customHeight="1">
      <c r="A99" s="117">
        <v>8</v>
      </c>
      <c r="B99" s="155">
        <v>43009</v>
      </c>
      <c r="C99" s="156"/>
      <c r="D99" s="156"/>
      <c r="E99" s="157"/>
      <c r="F99" s="119" t="s">
        <v>194</v>
      </c>
      <c r="G99" s="120"/>
      <c r="H99" s="125" t="s">
        <v>195</v>
      </c>
      <c r="I99" s="173"/>
      <c r="J99" s="173"/>
      <c r="K99" s="173"/>
      <c r="L99" s="173"/>
      <c r="M99" s="173"/>
      <c r="N99" s="134" t="s">
        <v>156</v>
      </c>
      <c r="O99" s="135"/>
      <c r="P99" s="104" t="s">
        <v>181</v>
      </c>
      <c r="Q99" s="140"/>
      <c r="R99" s="104" t="s">
        <v>157</v>
      </c>
      <c r="S99" s="140"/>
      <c r="T99" s="104" t="s">
        <v>196</v>
      </c>
      <c r="U99" s="140"/>
      <c r="V99" s="104" t="s">
        <v>167</v>
      </c>
      <c r="W99" s="140"/>
      <c r="X99" s="104" t="s">
        <v>189</v>
      </c>
      <c r="Y99" s="105"/>
    </row>
    <row r="100" spans="1:25" ht="15" customHeight="1">
      <c r="A100" s="117"/>
      <c r="B100" s="110" t="s">
        <v>161</v>
      </c>
      <c r="C100" s="184"/>
      <c r="D100" s="184"/>
      <c r="E100" s="112"/>
      <c r="F100" s="121"/>
      <c r="G100" s="122"/>
      <c r="H100" s="174"/>
      <c r="I100" s="175"/>
      <c r="J100" s="175"/>
      <c r="K100" s="175"/>
      <c r="L100" s="175"/>
      <c r="M100" s="175"/>
      <c r="N100" s="136"/>
      <c r="O100" s="137"/>
      <c r="P100" s="106"/>
      <c r="Q100" s="141"/>
      <c r="R100" s="106"/>
      <c r="S100" s="141"/>
      <c r="T100" s="106"/>
      <c r="U100" s="141"/>
      <c r="V100" s="106"/>
      <c r="W100" s="141"/>
      <c r="X100" s="106"/>
      <c r="Y100" s="107"/>
    </row>
    <row r="101" spans="1:25" ht="15" customHeight="1">
      <c r="A101" s="117"/>
      <c r="B101" s="110">
        <v>43040</v>
      </c>
      <c r="C101" s="184"/>
      <c r="D101" s="184"/>
      <c r="E101" s="112"/>
      <c r="F101" s="121"/>
      <c r="G101" s="122"/>
      <c r="H101" s="174"/>
      <c r="I101" s="175"/>
      <c r="J101" s="175"/>
      <c r="K101" s="175"/>
      <c r="L101" s="175"/>
      <c r="M101" s="175"/>
      <c r="N101" s="136"/>
      <c r="O101" s="137"/>
      <c r="P101" s="106"/>
      <c r="Q101" s="141"/>
      <c r="R101" s="106"/>
      <c r="S101" s="141"/>
      <c r="T101" s="106"/>
      <c r="U101" s="141"/>
      <c r="V101" s="106"/>
      <c r="W101" s="141"/>
      <c r="X101" s="106"/>
      <c r="Y101" s="107"/>
    </row>
    <row r="102" spans="1:25" ht="15" customHeight="1">
      <c r="A102" s="117"/>
      <c r="B102" s="113">
        <f>IF(B101="",0,(B101-B99)/30+1)</f>
        <v>2.0333333333333332</v>
      </c>
      <c r="C102" s="172"/>
      <c r="D102" s="172"/>
      <c r="E102" s="115"/>
      <c r="F102" s="121"/>
      <c r="G102" s="122"/>
      <c r="H102" s="174"/>
      <c r="I102" s="175"/>
      <c r="J102" s="175"/>
      <c r="K102" s="175"/>
      <c r="L102" s="175"/>
      <c r="M102" s="175"/>
      <c r="N102" s="136"/>
      <c r="O102" s="137"/>
      <c r="P102" s="106"/>
      <c r="Q102" s="141"/>
      <c r="R102" s="106"/>
      <c r="S102" s="141"/>
      <c r="T102" s="106"/>
      <c r="U102" s="141"/>
      <c r="V102" s="106"/>
      <c r="W102" s="141"/>
      <c r="X102" s="106"/>
      <c r="Y102" s="107"/>
    </row>
    <row r="103" spans="1:25" ht="70.25" customHeight="1">
      <c r="A103" s="118"/>
      <c r="B103" s="80"/>
      <c r="C103" s="81"/>
      <c r="D103" s="81"/>
      <c r="E103" s="82"/>
      <c r="F103" s="123"/>
      <c r="G103" s="124"/>
      <c r="H103" s="176"/>
      <c r="I103" s="177"/>
      <c r="J103" s="177"/>
      <c r="K103" s="177"/>
      <c r="L103" s="177"/>
      <c r="M103" s="177"/>
      <c r="N103" s="138"/>
      <c r="O103" s="139"/>
      <c r="P103" s="108"/>
      <c r="Q103" s="142"/>
      <c r="R103" s="108"/>
      <c r="S103" s="142"/>
      <c r="T103" s="108"/>
      <c r="U103" s="142"/>
      <c r="V103" s="108"/>
      <c r="W103" s="142"/>
      <c r="X103" s="108"/>
      <c r="Y103" s="109"/>
    </row>
    <row r="104" spans="1:25" ht="15" customHeight="1">
      <c r="A104" s="117">
        <v>9</v>
      </c>
      <c r="B104" s="155">
        <v>43040</v>
      </c>
      <c r="C104" s="156"/>
      <c r="D104" s="156"/>
      <c r="E104" s="157"/>
      <c r="F104" s="119"/>
      <c r="G104" s="120"/>
      <c r="H104" s="125" t="s">
        <v>197</v>
      </c>
      <c r="I104" s="173"/>
      <c r="J104" s="173"/>
      <c r="K104" s="173"/>
      <c r="L104" s="173"/>
      <c r="M104" s="173"/>
      <c r="N104" s="134" t="s">
        <v>156</v>
      </c>
      <c r="O104" s="135"/>
      <c r="P104" s="104" t="s">
        <v>186</v>
      </c>
      <c r="Q104" s="140"/>
      <c r="R104" s="104" t="s">
        <v>157</v>
      </c>
      <c r="S104" s="140"/>
      <c r="T104" s="104" t="s">
        <v>198</v>
      </c>
      <c r="U104" s="140"/>
      <c r="V104" s="104" t="s">
        <v>167</v>
      </c>
      <c r="W104" s="140"/>
      <c r="X104" s="104" t="s">
        <v>199</v>
      </c>
      <c r="Y104" s="105"/>
    </row>
    <row r="105" spans="1:25" ht="15" customHeight="1">
      <c r="A105" s="117"/>
      <c r="B105" s="110" t="s">
        <v>161</v>
      </c>
      <c r="C105" s="184"/>
      <c r="D105" s="184"/>
      <c r="E105" s="112"/>
      <c r="F105" s="121"/>
      <c r="G105" s="122"/>
      <c r="H105" s="174"/>
      <c r="I105" s="175"/>
      <c r="J105" s="175"/>
      <c r="K105" s="175"/>
      <c r="L105" s="175"/>
      <c r="M105" s="175"/>
      <c r="N105" s="136"/>
      <c r="O105" s="137"/>
      <c r="P105" s="106"/>
      <c r="Q105" s="141"/>
      <c r="R105" s="106"/>
      <c r="S105" s="141"/>
      <c r="T105" s="106"/>
      <c r="U105" s="141"/>
      <c r="V105" s="106"/>
      <c r="W105" s="141"/>
      <c r="X105" s="106"/>
      <c r="Y105" s="107"/>
    </row>
    <row r="106" spans="1:25" ht="15" customHeight="1">
      <c r="A106" s="117"/>
      <c r="B106" s="110">
        <v>43070</v>
      </c>
      <c r="C106" s="184"/>
      <c r="D106" s="184"/>
      <c r="E106" s="112"/>
      <c r="F106" s="121"/>
      <c r="G106" s="122"/>
      <c r="H106" s="174"/>
      <c r="I106" s="175"/>
      <c r="J106" s="175"/>
      <c r="K106" s="175"/>
      <c r="L106" s="175"/>
      <c r="M106" s="175"/>
      <c r="N106" s="136"/>
      <c r="O106" s="137"/>
      <c r="P106" s="106"/>
      <c r="Q106" s="141"/>
      <c r="R106" s="106"/>
      <c r="S106" s="141"/>
      <c r="T106" s="106"/>
      <c r="U106" s="141"/>
      <c r="V106" s="106"/>
      <c r="W106" s="141"/>
      <c r="X106" s="106"/>
      <c r="Y106" s="107"/>
    </row>
    <row r="107" spans="1:25" ht="15" customHeight="1">
      <c r="A107" s="117"/>
      <c r="B107" s="113">
        <f>IF(B106="",0,(B106-B104)/30+1)</f>
        <v>2</v>
      </c>
      <c r="C107" s="172"/>
      <c r="D107" s="172"/>
      <c r="E107" s="115"/>
      <c r="F107" s="121"/>
      <c r="G107" s="122"/>
      <c r="H107" s="174"/>
      <c r="I107" s="175"/>
      <c r="J107" s="175"/>
      <c r="K107" s="175"/>
      <c r="L107" s="175"/>
      <c r="M107" s="175"/>
      <c r="N107" s="136"/>
      <c r="O107" s="137"/>
      <c r="P107" s="106"/>
      <c r="Q107" s="141"/>
      <c r="R107" s="106"/>
      <c r="S107" s="141"/>
      <c r="T107" s="106"/>
      <c r="U107" s="141"/>
      <c r="V107" s="106"/>
      <c r="W107" s="141"/>
      <c r="X107" s="106"/>
      <c r="Y107" s="107"/>
    </row>
    <row r="108" spans="1:25" ht="70.25" customHeight="1">
      <c r="A108" s="118"/>
      <c r="B108" s="80"/>
      <c r="C108" s="81"/>
      <c r="D108" s="81"/>
      <c r="E108" s="82"/>
      <c r="F108" s="123"/>
      <c r="G108" s="124"/>
      <c r="H108" s="176"/>
      <c r="I108" s="177"/>
      <c r="J108" s="177"/>
      <c r="K108" s="177"/>
      <c r="L108" s="177"/>
      <c r="M108" s="177"/>
      <c r="N108" s="138"/>
      <c r="O108" s="139"/>
      <c r="P108" s="108"/>
      <c r="Q108" s="142"/>
      <c r="R108" s="108"/>
      <c r="S108" s="142"/>
      <c r="T108" s="108"/>
      <c r="U108" s="142"/>
      <c r="V108" s="108"/>
      <c r="W108" s="142"/>
      <c r="X108" s="108"/>
      <c r="Y108" s="109"/>
    </row>
    <row r="109" spans="1:25" ht="15" customHeight="1">
      <c r="A109" s="117">
        <v>10</v>
      </c>
      <c r="B109" s="110">
        <v>43101</v>
      </c>
      <c r="C109" s="184"/>
      <c r="D109" s="184"/>
      <c r="E109" s="112"/>
      <c r="F109" s="121"/>
      <c r="G109" s="122"/>
      <c r="H109" s="128" t="s">
        <v>200</v>
      </c>
      <c r="I109" s="175"/>
      <c r="J109" s="175"/>
      <c r="K109" s="175"/>
      <c r="L109" s="175"/>
      <c r="M109" s="175"/>
      <c r="N109" s="136" t="s">
        <v>156</v>
      </c>
      <c r="O109" s="137"/>
      <c r="P109" s="106" t="s">
        <v>201</v>
      </c>
      <c r="Q109" s="141"/>
      <c r="R109" s="106" t="s">
        <v>157</v>
      </c>
      <c r="S109" s="141"/>
      <c r="T109" s="106" t="s">
        <v>202</v>
      </c>
      <c r="U109" s="141"/>
      <c r="V109" s="106" t="s">
        <v>103</v>
      </c>
      <c r="W109" s="141"/>
      <c r="X109" s="106" t="s">
        <v>199</v>
      </c>
      <c r="Y109" s="107"/>
    </row>
    <row r="110" spans="1:25" ht="15" customHeight="1">
      <c r="A110" s="117"/>
      <c r="B110" s="110" t="s">
        <v>161</v>
      </c>
      <c r="C110" s="184"/>
      <c r="D110" s="184"/>
      <c r="E110" s="112"/>
      <c r="F110" s="121"/>
      <c r="G110" s="122"/>
      <c r="H110" s="174"/>
      <c r="I110" s="175"/>
      <c r="J110" s="175"/>
      <c r="K110" s="175"/>
      <c r="L110" s="175"/>
      <c r="M110" s="175"/>
      <c r="N110" s="136"/>
      <c r="O110" s="137"/>
      <c r="P110" s="106"/>
      <c r="Q110" s="141"/>
      <c r="R110" s="106"/>
      <c r="S110" s="141"/>
      <c r="T110" s="106"/>
      <c r="U110" s="141"/>
      <c r="V110" s="106"/>
      <c r="W110" s="141"/>
      <c r="X110" s="106"/>
      <c r="Y110" s="107"/>
    </row>
    <row r="111" spans="1:25" ht="15" customHeight="1">
      <c r="A111" s="117"/>
      <c r="B111" s="110">
        <v>43160</v>
      </c>
      <c r="C111" s="184"/>
      <c r="D111" s="184"/>
      <c r="E111" s="112"/>
      <c r="F111" s="121"/>
      <c r="G111" s="122"/>
      <c r="H111" s="174"/>
      <c r="I111" s="175"/>
      <c r="J111" s="175"/>
      <c r="K111" s="175"/>
      <c r="L111" s="175"/>
      <c r="M111" s="175"/>
      <c r="N111" s="136"/>
      <c r="O111" s="137"/>
      <c r="P111" s="106"/>
      <c r="Q111" s="141"/>
      <c r="R111" s="106"/>
      <c r="S111" s="141"/>
      <c r="T111" s="106"/>
      <c r="U111" s="141"/>
      <c r="V111" s="106"/>
      <c r="W111" s="141"/>
      <c r="X111" s="106"/>
      <c r="Y111" s="107"/>
    </row>
    <row r="112" spans="1:25" ht="15" customHeight="1">
      <c r="A112" s="117"/>
      <c r="B112" s="113">
        <f>IF(B111="",0,(B111-B109)/30+1)</f>
        <v>2.9666666666666668</v>
      </c>
      <c r="C112" s="172"/>
      <c r="D112" s="172"/>
      <c r="E112" s="115"/>
      <c r="F112" s="121"/>
      <c r="G112" s="122"/>
      <c r="H112" s="174"/>
      <c r="I112" s="175"/>
      <c r="J112" s="175"/>
      <c r="K112" s="175"/>
      <c r="L112" s="175"/>
      <c r="M112" s="175"/>
      <c r="N112" s="136"/>
      <c r="O112" s="137"/>
      <c r="P112" s="106"/>
      <c r="Q112" s="141"/>
      <c r="R112" s="106"/>
      <c r="S112" s="141"/>
      <c r="T112" s="106"/>
      <c r="U112" s="141"/>
      <c r="V112" s="106"/>
      <c r="W112" s="141"/>
      <c r="X112" s="106"/>
      <c r="Y112" s="107"/>
    </row>
    <row r="113" spans="1:25" ht="70.25" customHeight="1">
      <c r="A113" s="118"/>
      <c r="B113" s="87"/>
      <c r="C113" s="88"/>
      <c r="D113" s="88"/>
      <c r="E113" s="89"/>
      <c r="F113" s="121"/>
      <c r="G113" s="122"/>
      <c r="H113" s="174"/>
      <c r="I113" s="175"/>
      <c r="J113" s="175"/>
      <c r="K113" s="175"/>
      <c r="L113" s="175"/>
      <c r="M113" s="175"/>
      <c r="N113" s="136"/>
      <c r="O113" s="137"/>
      <c r="P113" s="106"/>
      <c r="Q113" s="141"/>
      <c r="R113" s="106"/>
      <c r="S113" s="141"/>
      <c r="T113" s="106"/>
      <c r="U113" s="141"/>
      <c r="V113" s="106"/>
      <c r="W113" s="141"/>
      <c r="X113" s="106"/>
      <c r="Y113" s="107"/>
    </row>
    <row r="114" spans="1:25" ht="15" customHeight="1">
      <c r="A114" s="117">
        <v>11</v>
      </c>
      <c r="B114" s="155">
        <v>43191</v>
      </c>
      <c r="C114" s="156"/>
      <c r="D114" s="156"/>
      <c r="E114" s="157"/>
      <c r="F114" s="203" t="s">
        <v>162</v>
      </c>
      <c r="G114" s="204"/>
      <c r="H114" s="205" t="s">
        <v>203</v>
      </c>
      <c r="I114" s="206"/>
      <c r="J114" s="206"/>
      <c r="K114" s="206"/>
      <c r="L114" s="206"/>
      <c r="M114" s="206"/>
      <c r="N114" s="208" t="s">
        <v>156</v>
      </c>
      <c r="O114" s="209"/>
      <c r="P114" s="200" t="s">
        <v>165</v>
      </c>
      <c r="Q114" s="201"/>
      <c r="R114" s="200" t="s">
        <v>157</v>
      </c>
      <c r="S114" s="201"/>
      <c r="T114" s="200" t="s">
        <v>204</v>
      </c>
      <c r="U114" s="201"/>
      <c r="V114" s="200">
        <v>1</v>
      </c>
      <c r="W114" s="201"/>
      <c r="X114" s="200" t="s">
        <v>205</v>
      </c>
      <c r="Y114" s="202"/>
    </row>
    <row r="115" spans="1:25" ht="15" customHeight="1">
      <c r="A115" s="117"/>
      <c r="B115" s="110" t="s">
        <v>161</v>
      </c>
      <c r="C115" s="184"/>
      <c r="D115" s="184"/>
      <c r="E115" s="112"/>
      <c r="F115" s="203"/>
      <c r="G115" s="204"/>
      <c r="H115" s="207"/>
      <c r="I115" s="206"/>
      <c r="J115" s="206"/>
      <c r="K115" s="206"/>
      <c r="L115" s="206"/>
      <c r="M115" s="206"/>
      <c r="N115" s="208"/>
      <c r="O115" s="209"/>
      <c r="P115" s="200"/>
      <c r="Q115" s="201"/>
      <c r="R115" s="200"/>
      <c r="S115" s="201"/>
      <c r="T115" s="200"/>
      <c r="U115" s="201"/>
      <c r="V115" s="200"/>
      <c r="W115" s="201"/>
      <c r="X115" s="200"/>
      <c r="Y115" s="202"/>
    </row>
    <row r="116" spans="1:25" ht="15" customHeight="1">
      <c r="A116" s="117"/>
      <c r="B116" s="110">
        <v>43221</v>
      </c>
      <c r="C116" s="184"/>
      <c r="D116" s="184"/>
      <c r="E116" s="112"/>
      <c r="F116" s="203"/>
      <c r="G116" s="204"/>
      <c r="H116" s="207"/>
      <c r="I116" s="206"/>
      <c r="J116" s="206"/>
      <c r="K116" s="206"/>
      <c r="L116" s="206"/>
      <c r="M116" s="206"/>
      <c r="N116" s="208"/>
      <c r="O116" s="209"/>
      <c r="P116" s="200"/>
      <c r="Q116" s="201"/>
      <c r="R116" s="200"/>
      <c r="S116" s="201"/>
      <c r="T116" s="200"/>
      <c r="U116" s="201"/>
      <c r="V116" s="200"/>
      <c r="W116" s="201"/>
      <c r="X116" s="200"/>
      <c r="Y116" s="202"/>
    </row>
    <row r="117" spans="1:25" ht="15" customHeight="1">
      <c r="A117" s="117"/>
      <c r="B117" s="113">
        <f>IF(B116="",0,(B116-B114)/30+1)</f>
        <v>2</v>
      </c>
      <c r="C117" s="172"/>
      <c r="D117" s="172"/>
      <c r="E117" s="115"/>
      <c r="F117" s="203"/>
      <c r="G117" s="204"/>
      <c r="H117" s="207"/>
      <c r="I117" s="206"/>
      <c r="J117" s="206"/>
      <c r="K117" s="206"/>
      <c r="L117" s="206"/>
      <c r="M117" s="206"/>
      <c r="N117" s="208"/>
      <c r="O117" s="209"/>
      <c r="P117" s="200"/>
      <c r="Q117" s="201"/>
      <c r="R117" s="200"/>
      <c r="S117" s="201"/>
      <c r="T117" s="200"/>
      <c r="U117" s="201"/>
      <c r="V117" s="200"/>
      <c r="W117" s="201"/>
      <c r="X117" s="200"/>
      <c r="Y117" s="202"/>
    </row>
    <row r="118" spans="1:25" ht="70.25" customHeight="1">
      <c r="A118" s="118"/>
      <c r="B118" s="80"/>
      <c r="C118" s="81"/>
      <c r="D118" s="81"/>
      <c r="E118" s="82"/>
      <c r="F118" s="203"/>
      <c r="G118" s="204"/>
      <c r="H118" s="207"/>
      <c r="I118" s="206"/>
      <c r="J118" s="206"/>
      <c r="K118" s="206"/>
      <c r="L118" s="206"/>
      <c r="M118" s="206"/>
      <c r="N118" s="208"/>
      <c r="O118" s="209"/>
      <c r="P118" s="200"/>
      <c r="Q118" s="201"/>
      <c r="R118" s="200"/>
      <c r="S118" s="201"/>
      <c r="T118" s="200"/>
      <c r="U118" s="201"/>
      <c r="V118" s="200"/>
      <c r="W118" s="201"/>
      <c r="X118" s="200"/>
      <c r="Y118" s="202"/>
    </row>
    <row r="119" spans="1:25" ht="15" customHeight="1">
      <c r="A119" s="117">
        <v>12</v>
      </c>
      <c r="B119" s="155">
        <v>43282</v>
      </c>
      <c r="C119" s="156"/>
      <c r="D119" s="156"/>
      <c r="E119" s="157"/>
      <c r="F119" s="203" t="s">
        <v>206</v>
      </c>
      <c r="G119" s="204"/>
      <c r="H119" s="205" t="s">
        <v>207</v>
      </c>
      <c r="I119" s="206"/>
      <c r="J119" s="206"/>
      <c r="K119" s="206"/>
      <c r="L119" s="206"/>
      <c r="M119" s="206"/>
      <c r="N119" s="208" t="s">
        <v>171</v>
      </c>
      <c r="O119" s="209"/>
      <c r="P119" s="200" t="s">
        <v>165</v>
      </c>
      <c r="Q119" s="201"/>
      <c r="R119" s="200" t="s">
        <v>157</v>
      </c>
      <c r="S119" s="201"/>
      <c r="T119" s="200" t="s">
        <v>208</v>
      </c>
      <c r="U119" s="201"/>
      <c r="V119" s="200" t="s">
        <v>209</v>
      </c>
      <c r="W119" s="201"/>
      <c r="X119" s="200" t="s">
        <v>210</v>
      </c>
      <c r="Y119" s="202"/>
    </row>
    <row r="120" spans="1:25" ht="15" customHeight="1">
      <c r="A120" s="117"/>
      <c r="B120" s="110" t="s">
        <v>161</v>
      </c>
      <c r="C120" s="184"/>
      <c r="D120" s="184"/>
      <c r="E120" s="112"/>
      <c r="F120" s="203"/>
      <c r="G120" s="204"/>
      <c r="H120" s="207"/>
      <c r="I120" s="206"/>
      <c r="J120" s="206"/>
      <c r="K120" s="206"/>
      <c r="L120" s="206"/>
      <c r="M120" s="206"/>
      <c r="N120" s="208"/>
      <c r="O120" s="209"/>
      <c r="P120" s="200"/>
      <c r="Q120" s="201"/>
      <c r="R120" s="200"/>
      <c r="S120" s="201"/>
      <c r="T120" s="200"/>
      <c r="U120" s="201"/>
      <c r="V120" s="200"/>
      <c r="W120" s="201"/>
      <c r="X120" s="200"/>
      <c r="Y120" s="202"/>
    </row>
    <row r="121" spans="1:25" ht="15" customHeight="1">
      <c r="A121" s="117"/>
      <c r="B121" s="110">
        <v>43405</v>
      </c>
      <c r="C121" s="184"/>
      <c r="D121" s="184"/>
      <c r="E121" s="112"/>
      <c r="F121" s="203"/>
      <c r="G121" s="204"/>
      <c r="H121" s="207"/>
      <c r="I121" s="206"/>
      <c r="J121" s="206"/>
      <c r="K121" s="206"/>
      <c r="L121" s="206"/>
      <c r="M121" s="206"/>
      <c r="N121" s="208"/>
      <c r="O121" s="209"/>
      <c r="P121" s="200"/>
      <c r="Q121" s="201"/>
      <c r="R121" s="200"/>
      <c r="S121" s="201"/>
      <c r="T121" s="200"/>
      <c r="U121" s="201"/>
      <c r="V121" s="200"/>
      <c r="W121" s="201"/>
      <c r="X121" s="200"/>
      <c r="Y121" s="202"/>
    </row>
    <row r="122" spans="1:25" ht="15" customHeight="1">
      <c r="A122" s="117"/>
      <c r="B122" s="113">
        <f>IF(B121="",0,(B121-B119)/30+1)</f>
        <v>5.0999999999999996</v>
      </c>
      <c r="C122" s="172"/>
      <c r="D122" s="172"/>
      <c r="E122" s="115"/>
      <c r="F122" s="203"/>
      <c r="G122" s="204"/>
      <c r="H122" s="207"/>
      <c r="I122" s="206"/>
      <c r="J122" s="206"/>
      <c r="K122" s="206"/>
      <c r="L122" s="206"/>
      <c r="M122" s="206"/>
      <c r="N122" s="208"/>
      <c r="O122" s="209"/>
      <c r="P122" s="200"/>
      <c r="Q122" s="201"/>
      <c r="R122" s="200"/>
      <c r="S122" s="201"/>
      <c r="T122" s="200"/>
      <c r="U122" s="201"/>
      <c r="V122" s="200"/>
      <c r="W122" s="201"/>
      <c r="X122" s="200"/>
      <c r="Y122" s="202"/>
    </row>
    <row r="123" spans="1:25" ht="70.25" customHeight="1">
      <c r="A123" s="118"/>
      <c r="B123" s="80"/>
      <c r="C123" s="81"/>
      <c r="D123" s="81"/>
      <c r="E123" s="82"/>
      <c r="F123" s="203"/>
      <c r="G123" s="204"/>
      <c r="H123" s="207"/>
      <c r="I123" s="206"/>
      <c r="J123" s="206"/>
      <c r="K123" s="206"/>
      <c r="L123" s="206"/>
      <c r="M123" s="206"/>
      <c r="N123" s="208"/>
      <c r="O123" s="209"/>
      <c r="P123" s="200"/>
      <c r="Q123" s="201"/>
      <c r="R123" s="200"/>
      <c r="S123" s="201"/>
      <c r="T123" s="200"/>
      <c r="U123" s="201"/>
      <c r="V123" s="200"/>
      <c r="W123" s="201"/>
      <c r="X123" s="200"/>
      <c r="Y123" s="202"/>
    </row>
    <row r="124" spans="1:25" ht="15" customHeight="1">
      <c r="A124" s="117">
        <v>13</v>
      </c>
      <c r="B124" s="155">
        <v>43435</v>
      </c>
      <c r="C124" s="156"/>
      <c r="D124" s="156"/>
      <c r="E124" s="157"/>
      <c r="F124" s="203" t="s">
        <v>211</v>
      </c>
      <c r="G124" s="204"/>
      <c r="H124" s="205" t="s">
        <v>223</v>
      </c>
      <c r="I124" s="206"/>
      <c r="J124" s="206"/>
      <c r="K124" s="206"/>
      <c r="L124" s="206"/>
      <c r="M124" s="206"/>
      <c r="N124" s="208" t="s">
        <v>171</v>
      </c>
      <c r="O124" s="209"/>
      <c r="P124" s="200" t="s">
        <v>213</v>
      </c>
      <c r="Q124" s="201"/>
      <c r="R124" s="200" t="s">
        <v>157</v>
      </c>
      <c r="S124" s="201"/>
      <c r="T124" s="200" t="s">
        <v>214</v>
      </c>
      <c r="U124" s="201"/>
      <c r="V124" s="200" t="s">
        <v>167</v>
      </c>
      <c r="W124" s="201"/>
      <c r="X124" s="200" t="s">
        <v>178</v>
      </c>
      <c r="Y124" s="202"/>
    </row>
    <row r="125" spans="1:25" ht="15" customHeight="1">
      <c r="A125" s="117"/>
      <c r="B125" s="110" t="s">
        <v>161</v>
      </c>
      <c r="C125" s="184"/>
      <c r="D125" s="184"/>
      <c r="E125" s="112"/>
      <c r="F125" s="203"/>
      <c r="G125" s="204"/>
      <c r="H125" s="207"/>
      <c r="I125" s="206"/>
      <c r="J125" s="206"/>
      <c r="K125" s="206"/>
      <c r="L125" s="206"/>
      <c r="M125" s="206"/>
      <c r="N125" s="208"/>
      <c r="O125" s="209"/>
      <c r="P125" s="200"/>
      <c r="Q125" s="201"/>
      <c r="R125" s="200"/>
      <c r="S125" s="201"/>
      <c r="T125" s="200"/>
      <c r="U125" s="201"/>
      <c r="V125" s="200"/>
      <c r="W125" s="201"/>
      <c r="X125" s="200"/>
      <c r="Y125" s="202"/>
    </row>
    <row r="126" spans="1:25" ht="15" customHeight="1">
      <c r="A126" s="117"/>
      <c r="B126" s="110">
        <v>43497</v>
      </c>
      <c r="C126" s="184"/>
      <c r="D126" s="184"/>
      <c r="E126" s="112"/>
      <c r="F126" s="203"/>
      <c r="G126" s="204"/>
      <c r="H126" s="207"/>
      <c r="I126" s="206"/>
      <c r="J126" s="206"/>
      <c r="K126" s="206"/>
      <c r="L126" s="206"/>
      <c r="M126" s="206"/>
      <c r="N126" s="208"/>
      <c r="O126" s="209"/>
      <c r="P126" s="200"/>
      <c r="Q126" s="201"/>
      <c r="R126" s="200"/>
      <c r="S126" s="201"/>
      <c r="T126" s="200"/>
      <c r="U126" s="201"/>
      <c r="V126" s="200"/>
      <c r="W126" s="201"/>
      <c r="X126" s="200"/>
      <c r="Y126" s="202"/>
    </row>
    <row r="127" spans="1:25" ht="15" customHeight="1">
      <c r="A127" s="117"/>
      <c r="B127" s="113">
        <f>IF(B126="",0,(B126-B124)/30+1)</f>
        <v>3.0666666666666669</v>
      </c>
      <c r="C127" s="172"/>
      <c r="D127" s="172"/>
      <c r="E127" s="115"/>
      <c r="F127" s="203"/>
      <c r="G127" s="204"/>
      <c r="H127" s="207"/>
      <c r="I127" s="206"/>
      <c r="J127" s="206"/>
      <c r="K127" s="206"/>
      <c r="L127" s="206"/>
      <c r="M127" s="206"/>
      <c r="N127" s="208"/>
      <c r="O127" s="209"/>
      <c r="P127" s="200"/>
      <c r="Q127" s="201"/>
      <c r="R127" s="200"/>
      <c r="S127" s="201"/>
      <c r="T127" s="200"/>
      <c r="U127" s="201"/>
      <c r="V127" s="200"/>
      <c r="W127" s="201"/>
      <c r="X127" s="200"/>
      <c r="Y127" s="202"/>
    </row>
    <row r="128" spans="1:25" ht="70.25" customHeight="1">
      <c r="A128" s="118"/>
      <c r="B128" s="80"/>
      <c r="C128" s="81"/>
      <c r="D128" s="81"/>
      <c r="E128" s="82"/>
      <c r="F128" s="203"/>
      <c r="G128" s="204"/>
      <c r="H128" s="207"/>
      <c r="I128" s="206"/>
      <c r="J128" s="206"/>
      <c r="K128" s="206"/>
      <c r="L128" s="206"/>
      <c r="M128" s="206"/>
      <c r="N128" s="208"/>
      <c r="O128" s="209"/>
      <c r="P128" s="200"/>
      <c r="Q128" s="201"/>
      <c r="R128" s="200"/>
      <c r="S128" s="201"/>
      <c r="T128" s="200"/>
      <c r="U128" s="201"/>
      <c r="V128" s="200"/>
      <c r="W128" s="201"/>
      <c r="X128" s="200"/>
      <c r="Y128" s="202"/>
    </row>
    <row r="129" spans="1:25" ht="15" customHeight="1">
      <c r="A129" s="117">
        <v>14</v>
      </c>
      <c r="B129" s="110">
        <v>43525</v>
      </c>
      <c r="C129" s="184"/>
      <c r="D129" s="184"/>
      <c r="E129" s="112"/>
      <c r="F129" s="121" t="s">
        <v>211</v>
      </c>
      <c r="G129" s="122"/>
      <c r="H129" s="128" t="s">
        <v>212</v>
      </c>
      <c r="I129" s="175"/>
      <c r="J129" s="175"/>
      <c r="K129" s="175"/>
      <c r="L129" s="175"/>
      <c r="M129" s="175"/>
      <c r="N129" s="136" t="s">
        <v>171</v>
      </c>
      <c r="O129" s="137"/>
      <c r="P129" s="106" t="s">
        <v>165</v>
      </c>
      <c r="Q129" s="141"/>
      <c r="R129" s="106" t="s">
        <v>157</v>
      </c>
      <c r="S129" s="141"/>
      <c r="T129" s="106" t="s">
        <v>215</v>
      </c>
      <c r="U129" s="141"/>
      <c r="V129" s="106" t="s">
        <v>167</v>
      </c>
      <c r="W129" s="141"/>
      <c r="X129" s="106" t="s">
        <v>210</v>
      </c>
      <c r="Y129" s="107"/>
    </row>
    <row r="130" spans="1:25" ht="15" customHeight="1">
      <c r="A130" s="117"/>
      <c r="B130" s="110" t="s">
        <v>161</v>
      </c>
      <c r="C130" s="184"/>
      <c r="D130" s="184"/>
      <c r="E130" s="112"/>
      <c r="F130" s="121"/>
      <c r="G130" s="122"/>
      <c r="H130" s="174"/>
      <c r="I130" s="175"/>
      <c r="J130" s="175"/>
      <c r="K130" s="175"/>
      <c r="L130" s="175"/>
      <c r="M130" s="175"/>
      <c r="N130" s="136"/>
      <c r="O130" s="137"/>
      <c r="P130" s="106"/>
      <c r="Q130" s="141"/>
      <c r="R130" s="106"/>
      <c r="S130" s="141"/>
      <c r="T130" s="106"/>
      <c r="U130" s="141"/>
      <c r="V130" s="106"/>
      <c r="W130" s="141"/>
      <c r="X130" s="106"/>
      <c r="Y130" s="107"/>
    </row>
    <row r="131" spans="1:25" ht="15" customHeight="1">
      <c r="A131" s="117"/>
      <c r="B131" s="110">
        <v>43525</v>
      </c>
      <c r="C131" s="184"/>
      <c r="D131" s="184"/>
      <c r="E131" s="112"/>
      <c r="F131" s="121"/>
      <c r="G131" s="122"/>
      <c r="H131" s="174"/>
      <c r="I131" s="175"/>
      <c r="J131" s="175"/>
      <c r="K131" s="175"/>
      <c r="L131" s="175"/>
      <c r="M131" s="175"/>
      <c r="N131" s="136"/>
      <c r="O131" s="137"/>
      <c r="P131" s="106"/>
      <c r="Q131" s="141"/>
      <c r="R131" s="106"/>
      <c r="S131" s="141"/>
      <c r="T131" s="106"/>
      <c r="U131" s="141"/>
      <c r="V131" s="106"/>
      <c r="W131" s="141"/>
      <c r="X131" s="106"/>
      <c r="Y131" s="107"/>
    </row>
    <row r="132" spans="1:25" ht="15" customHeight="1">
      <c r="A132" s="117"/>
      <c r="B132" s="113">
        <f>IF(B131="",0,(B131-B129)/30+1)</f>
        <v>1</v>
      </c>
      <c r="C132" s="172"/>
      <c r="D132" s="172"/>
      <c r="E132" s="115"/>
      <c r="F132" s="121"/>
      <c r="G132" s="122"/>
      <c r="H132" s="174"/>
      <c r="I132" s="175"/>
      <c r="J132" s="175"/>
      <c r="K132" s="175"/>
      <c r="L132" s="175"/>
      <c r="M132" s="175"/>
      <c r="N132" s="136"/>
      <c r="O132" s="137"/>
      <c r="P132" s="106"/>
      <c r="Q132" s="141"/>
      <c r="R132" s="106"/>
      <c r="S132" s="141"/>
      <c r="T132" s="106"/>
      <c r="U132" s="141"/>
      <c r="V132" s="106"/>
      <c r="W132" s="141"/>
      <c r="X132" s="106"/>
      <c r="Y132" s="107"/>
    </row>
    <row r="133" spans="1:25" ht="70.25" customHeight="1">
      <c r="A133" s="117"/>
      <c r="B133" s="87"/>
      <c r="C133" s="100"/>
      <c r="D133" s="100"/>
      <c r="E133" s="89"/>
      <c r="F133" s="121"/>
      <c r="G133" s="122"/>
      <c r="H133" s="174"/>
      <c r="I133" s="175"/>
      <c r="J133" s="175"/>
      <c r="K133" s="175"/>
      <c r="L133" s="175"/>
      <c r="M133" s="175"/>
      <c r="N133" s="136"/>
      <c r="O133" s="137"/>
      <c r="P133" s="106"/>
      <c r="Q133" s="141"/>
      <c r="R133" s="106"/>
      <c r="S133" s="141"/>
      <c r="T133" s="106"/>
      <c r="U133" s="141"/>
      <c r="V133" s="106"/>
      <c r="W133" s="141"/>
      <c r="X133" s="106"/>
      <c r="Y133" s="107"/>
    </row>
    <row r="134" spans="1:25" ht="15" customHeight="1">
      <c r="A134" s="116">
        <v>15</v>
      </c>
      <c r="B134" s="155">
        <v>43586</v>
      </c>
      <c r="C134" s="156"/>
      <c r="D134" s="156"/>
      <c r="E134" s="157"/>
      <c r="F134" s="119" t="s">
        <v>216</v>
      </c>
      <c r="G134" s="120"/>
      <c r="H134" s="125" t="s">
        <v>217</v>
      </c>
      <c r="I134" s="173"/>
      <c r="J134" s="173"/>
      <c r="K134" s="173"/>
      <c r="L134" s="173"/>
      <c r="M134" s="173"/>
      <c r="N134" s="134" t="s">
        <v>171</v>
      </c>
      <c r="O134" s="135"/>
      <c r="P134" s="104" t="s">
        <v>380</v>
      </c>
      <c r="Q134" s="140"/>
      <c r="R134" s="104" t="s">
        <v>157</v>
      </c>
      <c r="S134" s="140"/>
      <c r="T134" s="104" t="s">
        <v>218</v>
      </c>
      <c r="U134" s="140"/>
      <c r="V134" s="104" t="s">
        <v>167</v>
      </c>
      <c r="W134" s="140"/>
      <c r="X134" s="104" t="s">
        <v>224</v>
      </c>
      <c r="Y134" s="105"/>
    </row>
    <row r="135" spans="1:25" ht="15" customHeight="1">
      <c r="A135" s="117"/>
      <c r="B135" s="110" t="s">
        <v>161</v>
      </c>
      <c r="C135" s="111"/>
      <c r="D135" s="111"/>
      <c r="E135" s="112"/>
      <c r="F135" s="121"/>
      <c r="G135" s="122"/>
      <c r="H135" s="174"/>
      <c r="I135" s="175"/>
      <c r="J135" s="175"/>
      <c r="K135" s="175"/>
      <c r="L135" s="175"/>
      <c r="M135" s="175"/>
      <c r="N135" s="136"/>
      <c r="O135" s="137"/>
      <c r="P135" s="106"/>
      <c r="Q135" s="141"/>
      <c r="R135" s="106"/>
      <c r="S135" s="141"/>
      <c r="T135" s="106"/>
      <c r="U135" s="141"/>
      <c r="V135" s="106"/>
      <c r="W135" s="141"/>
      <c r="X135" s="106"/>
      <c r="Y135" s="107"/>
    </row>
    <row r="136" spans="1:25" ht="15" customHeight="1">
      <c r="A136" s="117"/>
      <c r="B136" s="110">
        <v>43647</v>
      </c>
      <c r="C136" s="111"/>
      <c r="D136" s="111"/>
      <c r="E136" s="112"/>
      <c r="F136" s="121"/>
      <c r="G136" s="122"/>
      <c r="H136" s="174"/>
      <c r="I136" s="175"/>
      <c r="J136" s="175"/>
      <c r="K136" s="175"/>
      <c r="L136" s="175"/>
      <c r="M136" s="175"/>
      <c r="N136" s="136"/>
      <c r="O136" s="137"/>
      <c r="P136" s="106"/>
      <c r="Q136" s="141"/>
      <c r="R136" s="106"/>
      <c r="S136" s="141"/>
      <c r="T136" s="106"/>
      <c r="U136" s="141"/>
      <c r="V136" s="106"/>
      <c r="W136" s="141"/>
      <c r="X136" s="106"/>
      <c r="Y136" s="107"/>
    </row>
    <row r="137" spans="1:25" ht="15" customHeight="1">
      <c r="A137" s="117"/>
      <c r="B137" s="113">
        <f>IF(B136="",0,(B136-B134)/30+1)</f>
        <v>3.0333333333333332</v>
      </c>
      <c r="C137" s="172"/>
      <c r="D137" s="172"/>
      <c r="E137" s="115"/>
      <c r="F137" s="121"/>
      <c r="G137" s="122"/>
      <c r="H137" s="174"/>
      <c r="I137" s="175"/>
      <c r="J137" s="175"/>
      <c r="K137" s="175"/>
      <c r="L137" s="175"/>
      <c r="M137" s="175"/>
      <c r="N137" s="136"/>
      <c r="O137" s="137"/>
      <c r="P137" s="106"/>
      <c r="Q137" s="141"/>
      <c r="R137" s="106"/>
      <c r="S137" s="141"/>
      <c r="T137" s="106"/>
      <c r="U137" s="141"/>
      <c r="V137" s="106"/>
      <c r="W137" s="141"/>
      <c r="X137" s="106"/>
      <c r="Y137" s="107"/>
    </row>
    <row r="138" spans="1:25" ht="70.25" customHeight="1">
      <c r="A138" s="118"/>
      <c r="B138" s="80"/>
      <c r="C138" s="81"/>
      <c r="D138" s="81"/>
      <c r="E138" s="82"/>
      <c r="F138" s="123"/>
      <c r="G138" s="124"/>
      <c r="H138" s="176"/>
      <c r="I138" s="177"/>
      <c r="J138" s="177"/>
      <c r="K138" s="177"/>
      <c r="L138" s="177"/>
      <c r="M138" s="177"/>
      <c r="N138" s="138"/>
      <c r="O138" s="139"/>
      <c r="P138" s="108"/>
      <c r="Q138" s="142"/>
      <c r="R138" s="108"/>
      <c r="S138" s="142"/>
      <c r="T138" s="108"/>
      <c r="U138" s="142"/>
      <c r="V138" s="108"/>
      <c r="W138" s="142"/>
      <c r="X138" s="108"/>
      <c r="Y138" s="109"/>
    </row>
    <row r="139" spans="1:25" ht="15" customHeight="1">
      <c r="A139" s="117">
        <v>16</v>
      </c>
      <c r="B139" s="110">
        <v>43739</v>
      </c>
      <c r="C139" s="111"/>
      <c r="D139" s="111"/>
      <c r="E139" s="112"/>
      <c r="F139" s="121" t="s">
        <v>318</v>
      </c>
      <c r="G139" s="122"/>
      <c r="H139" s="128" t="s">
        <v>319</v>
      </c>
      <c r="I139" s="175"/>
      <c r="J139" s="175"/>
      <c r="K139" s="175"/>
      <c r="L139" s="175"/>
      <c r="M139" s="175"/>
      <c r="N139" s="136" t="s">
        <v>316</v>
      </c>
      <c r="O139" s="137"/>
      <c r="P139" s="106" t="s">
        <v>320</v>
      </c>
      <c r="Q139" s="141"/>
      <c r="R139" s="106" t="s">
        <v>313</v>
      </c>
      <c r="S139" s="141"/>
      <c r="T139" s="106" t="s">
        <v>321</v>
      </c>
      <c r="U139" s="141"/>
      <c r="V139" s="106" t="s">
        <v>317</v>
      </c>
      <c r="W139" s="141"/>
      <c r="X139" s="106" t="s">
        <v>322</v>
      </c>
      <c r="Y139" s="107"/>
    </row>
    <row r="140" spans="1:25" ht="15" customHeight="1">
      <c r="A140" s="117"/>
      <c r="B140" s="110" t="s">
        <v>314</v>
      </c>
      <c r="C140" s="111"/>
      <c r="D140" s="111"/>
      <c r="E140" s="112"/>
      <c r="F140" s="121"/>
      <c r="G140" s="122"/>
      <c r="H140" s="174"/>
      <c r="I140" s="175"/>
      <c r="J140" s="175"/>
      <c r="K140" s="175"/>
      <c r="L140" s="175"/>
      <c r="M140" s="175"/>
      <c r="N140" s="136"/>
      <c r="O140" s="137"/>
      <c r="P140" s="106"/>
      <c r="Q140" s="141"/>
      <c r="R140" s="106"/>
      <c r="S140" s="141"/>
      <c r="T140" s="106"/>
      <c r="U140" s="141"/>
      <c r="V140" s="106"/>
      <c r="W140" s="141"/>
      <c r="X140" s="106"/>
      <c r="Y140" s="107"/>
    </row>
    <row r="141" spans="1:25" ht="15" customHeight="1">
      <c r="A141" s="117"/>
      <c r="B141" s="110">
        <v>43800</v>
      </c>
      <c r="C141" s="111"/>
      <c r="D141" s="111"/>
      <c r="E141" s="112"/>
      <c r="F141" s="121"/>
      <c r="G141" s="122"/>
      <c r="H141" s="174"/>
      <c r="I141" s="175"/>
      <c r="J141" s="175"/>
      <c r="K141" s="175"/>
      <c r="L141" s="175"/>
      <c r="M141" s="175"/>
      <c r="N141" s="136"/>
      <c r="O141" s="137"/>
      <c r="P141" s="106"/>
      <c r="Q141" s="141"/>
      <c r="R141" s="106"/>
      <c r="S141" s="141"/>
      <c r="T141" s="106"/>
      <c r="U141" s="141"/>
      <c r="V141" s="106"/>
      <c r="W141" s="141"/>
      <c r="X141" s="106"/>
      <c r="Y141" s="107"/>
    </row>
    <row r="142" spans="1:25" ht="15" customHeight="1">
      <c r="A142" s="117"/>
      <c r="B142" s="113">
        <f>IF(B141="",0,(B141-B139)/30+1)</f>
        <v>3.0333333333333332</v>
      </c>
      <c r="C142" s="172"/>
      <c r="D142" s="172"/>
      <c r="E142" s="115"/>
      <c r="F142" s="121"/>
      <c r="G142" s="122"/>
      <c r="H142" s="174"/>
      <c r="I142" s="175"/>
      <c r="J142" s="175"/>
      <c r="K142" s="175"/>
      <c r="L142" s="175"/>
      <c r="M142" s="175"/>
      <c r="N142" s="136"/>
      <c r="O142" s="137"/>
      <c r="P142" s="106"/>
      <c r="Q142" s="141"/>
      <c r="R142" s="106"/>
      <c r="S142" s="141"/>
      <c r="T142" s="106"/>
      <c r="U142" s="141"/>
      <c r="V142" s="106"/>
      <c r="W142" s="141"/>
      <c r="X142" s="106"/>
      <c r="Y142" s="107"/>
    </row>
    <row r="143" spans="1:25" ht="304.75" customHeight="1">
      <c r="A143" s="118"/>
      <c r="B143" s="80"/>
      <c r="C143" s="81"/>
      <c r="D143" s="81"/>
      <c r="E143" s="82"/>
      <c r="F143" s="123"/>
      <c r="G143" s="124"/>
      <c r="H143" s="176"/>
      <c r="I143" s="177"/>
      <c r="J143" s="177"/>
      <c r="K143" s="177"/>
      <c r="L143" s="177"/>
      <c r="M143" s="177"/>
      <c r="N143" s="138"/>
      <c r="O143" s="139"/>
      <c r="P143" s="108"/>
      <c r="Q143" s="142"/>
      <c r="R143" s="108"/>
      <c r="S143" s="142"/>
      <c r="T143" s="108"/>
      <c r="U143" s="142"/>
      <c r="V143" s="108"/>
      <c r="W143" s="142"/>
      <c r="X143" s="108"/>
      <c r="Y143" s="109"/>
    </row>
    <row r="144" spans="1:25" ht="15" customHeight="1">
      <c r="A144" s="116">
        <v>17</v>
      </c>
      <c r="B144" s="155">
        <v>43862</v>
      </c>
      <c r="C144" s="156"/>
      <c r="D144" s="156"/>
      <c r="E144" s="157"/>
      <c r="F144" s="119" t="s">
        <v>323</v>
      </c>
      <c r="G144" s="120"/>
      <c r="H144" s="125" t="s">
        <v>324</v>
      </c>
      <c r="I144" s="126"/>
      <c r="J144" s="126"/>
      <c r="K144" s="126"/>
      <c r="L144" s="126"/>
      <c r="M144" s="127"/>
      <c r="N144" s="134" t="s">
        <v>316</v>
      </c>
      <c r="O144" s="135"/>
      <c r="P144" s="104" t="s">
        <v>325</v>
      </c>
      <c r="Q144" s="140"/>
      <c r="R144" s="104" t="s">
        <v>313</v>
      </c>
      <c r="S144" s="140"/>
      <c r="T144" s="104" t="s">
        <v>326</v>
      </c>
      <c r="U144" s="140"/>
      <c r="V144" s="104" t="s">
        <v>315</v>
      </c>
      <c r="W144" s="140"/>
      <c r="X144" s="104" t="s">
        <v>327</v>
      </c>
      <c r="Y144" s="105"/>
    </row>
    <row r="145" spans="1:25" ht="15" customHeight="1">
      <c r="A145" s="117"/>
      <c r="B145" s="110" t="s">
        <v>314</v>
      </c>
      <c r="C145" s="111"/>
      <c r="D145" s="111"/>
      <c r="E145" s="112"/>
      <c r="F145" s="121"/>
      <c r="G145" s="122"/>
      <c r="H145" s="128"/>
      <c r="I145" s="129"/>
      <c r="J145" s="129"/>
      <c r="K145" s="129"/>
      <c r="L145" s="129"/>
      <c r="M145" s="130"/>
      <c r="N145" s="136"/>
      <c r="O145" s="137"/>
      <c r="P145" s="106"/>
      <c r="Q145" s="141"/>
      <c r="R145" s="106"/>
      <c r="S145" s="141"/>
      <c r="T145" s="106"/>
      <c r="U145" s="141"/>
      <c r="V145" s="106"/>
      <c r="W145" s="141"/>
      <c r="X145" s="106"/>
      <c r="Y145" s="107"/>
    </row>
    <row r="146" spans="1:25" ht="15" customHeight="1">
      <c r="A146" s="117"/>
      <c r="B146" s="110">
        <v>43891</v>
      </c>
      <c r="C146" s="111"/>
      <c r="D146" s="111"/>
      <c r="E146" s="112"/>
      <c r="F146" s="121"/>
      <c r="G146" s="122"/>
      <c r="H146" s="128"/>
      <c r="I146" s="129"/>
      <c r="J146" s="129"/>
      <c r="K146" s="129"/>
      <c r="L146" s="129"/>
      <c r="M146" s="130"/>
      <c r="N146" s="136"/>
      <c r="O146" s="137"/>
      <c r="P146" s="106"/>
      <c r="Q146" s="141"/>
      <c r="R146" s="106"/>
      <c r="S146" s="141"/>
      <c r="T146" s="106"/>
      <c r="U146" s="141"/>
      <c r="V146" s="106"/>
      <c r="W146" s="141"/>
      <c r="X146" s="106"/>
      <c r="Y146" s="107"/>
    </row>
    <row r="147" spans="1:25" ht="15" customHeight="1">
      <c r="A147" s="117"/>
      <c r="B147" s="113">
        <f>IF(B146="",0,(B146-B144)/30+1)</f>
        <v>1.9666666666666668</v>
      </c>
      <c r="C147" s="114"/>
      <c r="D147" s="114"/>
      <c r="E147" s="115"/>
      <c r="F147" s="121"/>
      <c r="G147" s="122"/>
      <c r="H147" s="128"/>
      <c r="I147" s="129"/>
      <c r="J147" s="129"/>
      <c r="K147" s="129"/>
      <c r="L147" s="129"/>
      <c r="M147" s="130"/>
      <c r="N147" s="136"/>
      <c r="O147" s="137"/>
      <c r="P147" s="106"/>
      <c r="Q147" s="141"/>
      <c r="R147" s="106"/>
      <c r="S147" s="141"/>
      <c r="T147" s="106"/>
      <c r="U147" s="141"/>
      <c r="V147" s="106"/>
      <c r="W147" s="141"/>
      <c r="X147" s="106"/>
      <c r="Y147" s="107"/>
    </row>
    <row r="148" spans="1:25" ht="70.25" customHeight="1">
      <c r="A148" s="118"/>
      <c r="B148" s="80"/>
      <c r="C148" s="81"/>
      <c r="D148" s="81"/>
      <c r="E148" s="82"/>
      <c r="F148" s="123"/>
      <c r="G148" s="124"/>
      <c r="H148" s="131"/>
      <c r="I148" s="132"/>
      <c r="J148" s="132"/>
      <c r="K148" s="132"/>
      <c r="L148" s="132"/>
      <c r="M148" s="133"/>
      <c r="N148" s="138"/>
      <c r="O148" s="139"/>
      <c r="P148" s="108"/>
      <c r="Q148" s="142"/>
      <c r="R148" s="108"/>
      <c r="S148" s="142"/>
      <c r="T148" s="108"/>
      <c r="U148" s="142"/>
      <c r="V148" s="108"/>
      <c r="W148" s="142"/>
      <c r="X148" s="108"/>
      <c r="Y148" s="109"/>
    </row>
    <row r="149" spans="1:25" ht="15" customHeight="1">
      <c r="A149" s="116">
        <v>18</v>
      </c>
      <c r="B149" s="155">
        <v>43922</v>
      </c>
      <c r="C149" s="156"/>
      <c r="D149" s="156"/>
      <c r="E149" s="157"/>
      <c r="F149" s="119"/>
      <c r="G149" s="120"/>
      <c r="H149" s="125" t="s">
        <v>328</v>
      </c>
      <c r="I149" s="126"/>
      <c r="J149" s="126"/>
      <c r="K149" s="126"/>
      <c r="L149" s="126"/>
      <c r="M149" s="127"/>
      <c r="N149" s="134" t="s">
        <v>316</v>
      </c>
      <c r="O149" s="135"/>
      <c r="P149" s="104"/>
      <c r="Q149" s="140"/>
      <c r="R149" s="104" t="s">
        <v>313</v>
      </c>
      <c r="S149" s="140"/>
      <c r="T149" s="104"/>
      <c r="U149" s="140"/>
      <c r="V149" s="104"/>
      <c r="W149" s="140"/>
      <c r="X149" s="104" t="s">
        <v>329</v>
      </c>
      <c r="Y149" s="105"/>
    </row>
    <row r="150" spans="1:25" ht="15" customHeight="1">
      <c r="A150" s="117"/>
      <c r="B150" s="110" t="s">
        <v>314</v>
      </c>
      <c r="C150" s="111"/>
      <c r="D150" s="111"/>
      <c r="E150" s="112"/>
      <c r="F150" s="121"/>
      <c r="G150" s="122"/>
      <c r="H150" s="128"/>
      <c r="I150" s="129"/>
      <c r="J150" s="129"/>
      <c r="K150" s="129"/>
      <c r="L150" s="129"/>
      <c r="M150" s="130"/>
      <c r="N150" s="136"/>
      <c r="O150" s="137"/>
      <c r="P150" s="106"/>
      <c r="Q150" s="141"/>
      <c r="R150" s="106"/>
      <c r="S150" s="141"/>
      <c r="T150" s="106"/>
      <c r="U150" s="141"/>
      <c r="V150" s="106"/>
      <c r="W150" s="141"/>
      <c r="X150" s="106"/>
      <c r="Y150" s="107"/>
    </row>
    <row r="151" spans="1:25" ht="15" customHeight="1">
      <c r="A151" s="117"/>
      <c r="B151" s="155">
        <v>44166</v>
      </c>
      <c r="C151" s="156"/>
      <c r="D151" s="156"/>
      <c r="E151" s="157"/>
      <c r="F151" s="121"/>
      <c r="G151" s="122"/>
      <c r="H151" s="128"/>
      <c r="I151" s="129"/>
      <c r="J151" s="129"/>
      <c r="K151" s="129"/>
      <c r="L151" s="129"/>
      <c r="M151" s="130"/>
      <c r="N151" s="136"/>
      <c r="O151" s="137"/>
      <c r="P151" s="106"/>
      <c r="Q151" s="141"/>
      <c r="R151" s="106"/>
      <c r="S151" s="141"/>
      <c r="T151" s="106"/>
      <c r="U151" s="141"/>
      <c r="V151" s="106"/>
      <c r="W151" s="141"/>
      <c r="X151" s="106"/>
      <c r="Y151" s="107"/>
    </row>
    <row r="152" spans="1:25" ht="15" customHeight="1">
      <c r="A152" s="117"/>
      <c r="B152" s="113">
        <f>IF(B151="",0,(B151-B149)/30+1)</f>
        <v>9.1333333333333329</v>
      </c>
      <c r="C152" s="114"/>
      <c r="D152" s="114"/>
      <c r="E152" s="115"/>
      <c r="F152" s="121"/>
      <c r="G152" s="122"/>
      <c r="H152" s="128"/>
      <c r="I152" s="129"/>
      <c r="J152" s="129"/>
      <c r="K152" s="129"/>
      <c r="L152" s="129"/>
      <c r="M152" s="130"/>
      <c r="N152" s="136"/>
      <c r="O152" s="137"/>
      <c r="P152" s="106"/>
      <c r="Q152" s="141"/>
      <c r="R152" s="106"/>
      <c r="S152" s="141"/>
      <c r="T152" s="106"/>
      <c r="U152" s="141"/>
      <c r="V152" s="106"/>
      <c r="W152" s="141"/>
      <c r="X152" s="106"/>
      <c r="Y152" s="107"/>
    </row>
    <row r="153" spans="1:25" ht="70.25" customHeight="1">
      <c r="A153" s="118"/>
      <c r="B153" s="80"/>
      <c r="C153" s="81"/>
      <c r="D153" s="81"/>
      <c r="E153" s="82"/>
      <c r="F153" s="123"/>
      <c r="G153" s="124"/>
      <c r="H153" s="131"/>
      <c r="I153" s="132"/>
      <c r="J153" s="132"/>
      <c r="K153" s="132"/>
      <c r="L153" s="132"/>
      <c r="M153" s="133"/>
      <c r="N153" s="138"/>
      <c r="O153" s="139"/>
      <c r="P153" s="108"/>
      <c r="Q153" s="142"/>
      <c r="R153" s="108"/>
      <c r="S153" s="142"/>
      <c r="T153" s="108"/>
      <c r="U153" s="142"/>
      <c r="V153" s="108"/>
      <c r="W153" s="142"/>
      <c r="X153" s="108"/>
      <c r="Y153" s="109"/>
    </row>
    <row r="154" spans="1:25" ht="15" customHeight="1">
      <c r="A154" s="116">
        <v>19</v>
      </c>
      <c r="B154" s="155">
        <v>44228</v>
      </c>
      <c r="C154" s="156"/>
      <c r="D154" s="156"/>
      <c r="E154" s="157"/>
      <c r="F154" s="119"/>
      <c r="G154" s="120"/>
      <c r="H154" s="125" t="s">
        <v>330</v>
      </c>
      <c r="I154" s="126"/>
      <c r="J154" s="126"/>
      <c r="K154" s="126"/>
      <c r="L154" s="126"/>
      <c r="M154" s="127"/>
      <c r="N154" s="134" t="s">
        <v>331</v>
      </c>
      <c r="O154" s="135"/>
      <c r="P154" s="104"/>
      <c r="Q154" s="140"/>
      <c r="R154" s="104" t="s">
        <v>313</v>
      </c>
      <c r="S154" s="140"/>
      <c r="T154" s="104" t="s">
        <v>369</v>
      </c>
      <c r="U154" s="140"/>
      <c r="V154" s="104">
        <v>6</v>
      </c>
      <c r="W154" s="140"/>
      <c r="X154" s="104" t="s">
        <v>332</v>
      </c>
      <c r="Y154" s="105"/>
    </row>
    <row r="155" spans="1:25" ht="15" customHeight="1">
      <c r="A155" s="117"/>
      <c r="B155" s="110" t="s">
        <v>314</v>
      </c>
      <c r="C155" s="111"/>
      <c r="D155" s="111"/>
      <c r="E155" s="112"/>
      <c r="F155" s="121"/>
      <c r="G155" s="122"/>
      <c r="H155" s="128"/>
      <c r="I155" s="129"/>
      <c r="J155" s="129"/>
      <c r="K155" s="129"/>
      <c r="L155" s="129"/>
      <c r="M155" s="130"/>
      <c r="N155" s="136"/>
      <c r="O155" s="137"/>
      <c r="P155" s="106"/>
      <c r="Q155" s="141"/>
      <c r="R155" s="106"/>
      <c r="S155" s="141"/>
      <c r="T155" s="106"/>
      <c r="U155" s="141"/>
      <c r="V155" s="106"/>
      <c r="W155" s="141"/>
      <c r="X155" s="106"/>
      <c r="Y155" s="107"/>
    </row>
    <row r="156" spans="1:25" ht="15" customHeight="1">
      <c r="A156" s="117"/>
      <c r="B156" s="155">
        <v>44253</v>
      </c>
      <c r="C156" s="156"/>
      <c r="D156" s="156"/>
      <c r="E156" s="157"/>
      <c r="F156" s="121"/>
      <c r="G156" s="122"/>
      <c r="H156" s="128"/>
      <c r="I156" s="129"/>
      <c r="J156" s="129"/>
      <c r="K156" s="129"/>
      <c r="L156" s="129"/>
      <c r="M156" s="130"/>
      <c r="N156" s="136"/>
      <c r="O156" s="137"/>
      <c r="P156" s="106"/>
      <c r="Q156" s="141"/>
      <c r="R156" s="106"/>
      <c r="S156" s="141"/>
      <c r="T156" s="106"/>
      <c r="U156" s="141"/>
      <c r="V156" s="106"/>
      <c r="W156" s="141"/>
      <c r="X156" s="106"/>
      <c r="Y156" s="107"/>
    </row>
    <row r="157" spans="1:25" ht="15" customHeight="1">
      <c r="A157" s="117"/>
      <c r="B157" s="113">
        <f>IF(B156="",0,(B156-B154)/30+1)</f>
        <v>1.8333333333333335</v>
      </c>
      <c r="C157" s="114"/>
      <c r="D157" s="114"/>
      <c r="E157" s="115"/>
      <c r="F157" s="121"/>
      <c r="G157" s="122"/>
      <c r="H157" s="128"/>
      <c r="I157" s="129"/>
      <c r="J157" s="129"/>
      <c r="K157" s="129"/>
      <c r="L157" s="129"/>
      <c r="M157" s="130"/>
      <c r="N157" s="136"/>
      <c r="O157" s="137"/>
      <c r="P157" s="106"/>
      <c r="Q157" s="141"/>
      <c r="R157" s="106"/>
      <c r="S157" s="141"/>
      <c r="T157" s="106"/>
      <c r="U157" s="141"/>
      <c r="V157" s="106"/>
      <c r="W157" s="141"/>
      <c r="X157" s="106"/>
      <c r="Y157" s="107"/>
    </row>
    <row r="158" spans="1:25" ht="70.25" customHeight="1">
      <c r="A158" s="118"/>
      <c r="B158" s="80"/>
      <c r="C158" s="81"/>
      <c r="D158" s="81"/>
      <c r="E158" s="82"/>
      <c r="F158" s="123"/>
      <c r="G158" s="124"/>
      <c r="H158" s="131"/>
      <c r="I158" s="132"/>
      <c r="J158" s="132"/>
      <c r="K158" s="132"/>
      <c r="L158" s="132"/>
      <c r="M158" s="133"/>
      <c r="N158" s="138"/>
      <c r="O158" s="139"/>
      <c r="P158" s="108"/>
      <c r="Q158" s="142"/>
      <c r="R158" s="108"/>
      <c r="S158" s="142"/>
      <c r="T158" s="108"/>
      <c r="U158" s="142"/>
      <c r="V158" s="108"/>
      <c r="W158" s="142"/>
      <c r="X158" s="108"/>
      <c r="Y158" s="109"/>
    </row>
    <row r="159" spans="1:25" ht="15" customHeight="1">
      <c r="A159" s="116">
        <v>20</v>
      </c>
      <c r="B159" s="155">
        <v>44317</v>
      </c>
      <c r="C159" s="156"/>
      <c r="D159" s="156"/>
      <c r="E159" s="157"/>
      <c r="F159" s="119"/>
      <c r="G159" s="120"/>
      <c r="H159" s="125" t="s">
        <v>333</v>
      </c>
      <c r="I159" s="126"/>
      <c r="J159" s="126"/>
      <c r="K159" s="126"/>
      <c r="L159" s="126"/>
      <c r="M159" s="127"/>
      <c r="N159" s="134" t="s">
        <v>316</v>
      </c>
      <c r="O159" s="135"/>
      <c r="P159" s="104" t="s">
        <v>381</v>
      </c>
      <c r="Q159" s="140"/>
      <c r="R159" s="104" t="s">
        <v>313</v>
      </c>
      <c r="S159" s="140"/>
      <c r="T159" s="104" t="s">
        <v>334</v>
      </c>
      <c r="U159" s="140"/>
      <c r="V159" s="104" t="s">
        <v>254</v>
      </c>
      <c r="W159" s="140"/>
      <c r="X159" s="104" t="s">
        <v>335</v>
      </c>
      <c r="Y159" s="105"/>
    </row>
    <row r="160" spans="1:25" ht="15" customHeight="1">
      <c r="A160" s="117"/>
      <c r="B160" s="169" t="s">
        <v>314</v>
      </c>
      <c r="C160" s="170"/>
      <c r="D160" s="170"/>
      <c r="E160" s="171"/>
      <c r="F160" s="121"/>
      <c r="G160" s="122"/>
      <c r="H160" s="128"/>
      <c r="I160" s="129"/>
      <c r="J160" s="129"/>
      <c r="K160" s="129"/>
      <c r="L160" s="129"/>
      <c r="M160" s="130"/>
      <c r="N160" s="136"/>
      <c r="O160" s="137"/>
      <c r="P160" s="106"/>
      <c r="Q160" s="141"/>
      <c r="R160" s="106"/>
      <c r="S160" s="141"/>
      <c r="T160" s="106"/>
      <c r="U160" s="141"/>
      <c r="V160" s="106"/>
      <c r="W160" s="141"/>
      <c r="X160" s="106"/>
      <c r="Y160" s="107"/>
    </row>
    <row r="161" spans="1:25" ht="15" customHeight="1">
      <c r="A161" s="117"/>
      <c r="B161" s="155">
        <v>44408</v>
      </c>
      <c r="C161" s="156"/>
      <c r="D161" s="156"/>
      <c r="E161" s="157"/>
      <c r="F161" s="121"/>
      <c r="G161" s="122"/>
      <c r="H161" s="128"/>
      <c r="I161" s="129"/>
      <c r="J161" s="129"/>
      <c r="K161" s="129"/>
      <c r="L161" s="129"/>
      <c r="M161" s="130"/>
      <c r="N161" s="136"/>
      <c r="O161" s="137"/>
      <c r="P161" s="106"/>
      <c r="Q161" s="141"/>
      <c r="R161" s="106"/>
      <c r="S161" s="141"/>
      <c r="T161" s="106"/>
      <c r="U161" s="141"/>
      <c r="V161" s="106"/>
      <c r="W161" s="141"/>
      <c r="X161" s="106"/>
      <c r="Y161" s="107"/>
    </row>
    <row r="162" spans="1:25" ht="15" customHeight="1">
      <c r="A162" s="117"/>
      <c r="B162" s="113">
        <f>IF(B161="",0,(B161-B159)/30+1)</f>
        <v>4.0333333333333332</v>
      </c>
      <c r="C162" s="114"/>
      <c r="D162" s="114"/>
      <c r="E162" s="115"/>
      <c r="F162" s="121"/>
      <c r="G162" s="122"/>
      <c r="H162" s="128"/>
      <c r="I162" s="129"/>
      <c r="J162" s="129"/>
      <c r="K162" s="129"/>
      <c r="L162" s="129"/>
      <c r="M162" s="130"/>
      <c r="N162" s="136"/>
      <c r="O162" s="137"/>
      <c r="P162" s="106"/>
      <c r="Q162" s="141"/>
      <c r="R162" s="106"/>
      <c r="S162" s="141"/>
      <c r="T162" s="106"/>
      <c r="U162" s="141"/>
      <c r="V162" s="106"/>
      <c r="W162" s="141"/>
      <c r="X162" s="106"/>
      <c r="Y162" s="107"/>
    </row>
    <row r="163" spans="1:25" ht="146.5" customHeight="1">
      <c r="A163" s="118"/>
      <c r="B163" s="80"/>
      <c r="C163" s="81"/>
      <c r="D163" s="81"/>
      <c r="E163" s="82"/>
      <c r="F163" s="123"/>
      <c r="G163" s="124"/>
      <c r="H163" s="131"/>
      <c r="I163" s="132"/>
      <c r="J163" s="132"/>
      <c r="K163" s="132"/>
      <c r="L163" s="132"/>
      <c r="M163" s="133"/>
      <c r="N163" s="138"/>
      <c r="O163" s="139"/>
      <c r="P163" s="108"/>
      <c r="Q163" s="142"/>
      <c r="R163" s="108"/>
      <c r="S163" s="142"/>
      <c r="T163" s="108"/>
      <c r="U163" s="142"/>
      <c r="V163" s="108"/>
      <c r="W163" s="142"/>
      <c r="X163" s="108"/>
      <c r="Y163" s="109"/>
    </row>
    <row r="164" spans="1:25" ht="15" customHeight="1">
      <c r="A164" s="116">
        <v>21</v>
      </c>
      <c r="B164" s="155">
        <v>44470</v>
      </c>
      <c r="C164" s="156"/>
      <c r="D164" s="156"/>
      <c r="E164" s="157"/>
      <c r="F164" s="119"/>
      <c r="G164" s="120"/>
      <c r="H164" s="125" t="s">
        <v>337</v>
      </c>
      <c r="I164" s="126"/>
      <c r="J164" s="126"/>
      <c r="K164" s="126"/>
      <c r="L164" s="126"/>
      <c r="M164" s="127"/>
      <c r="N164" s="134" t="s">
        <v>316</v>
      </c>
      <c r="O164" s="135"/>
      <c r="P164" s="104"/>
      <c r="Q164" s="140"/>
      <c r="R164" s="104" t="s">
        <v>313</v>
      </c>
      <c r="S164" s="140"/>
      <c r="T164" s="104" t="s">
        <v>370</v>
      </c>
      <c r="U164" s="140"/>
      <c r="V164" s="104" t="s">
        <v>254</v>
      </c>
      <c r="W164" s="140"/>
      <c r="X164" s="104" t="s">
        <v>336</v>
      </c>
      <c r="Y164" s="105"/>
    </row>
    <row r="165" spans="1:25" ht="15" customHeight="1">
      <c r="A165" s="117"/>
      <c r="B165" s="110" t="s">
        <v>314</v>
      </c>
      <c r="C165" s="111"/>
      <c r="D165" s="111"/>
      <c r="E165" s="112"/>
      <c r="F165" s="121"/>
      <c r="G165" s="122"/>
      <c r="H165" s="128"/>
      <c r="I165" s="129"/>
      <c r="J165" s="129"/>
      <c r="K165" s="129"/>
      <c r="L165" s="129"/>
      <c r="M165" s="130"/>
      <c r="N165" s="136"/>
      <c r="O165" s="137"/>
      <c r="P165" s="106"/>
      <c r="Q165" s="141"/>
      <c r="R165" s="106"/>
      <c r="S165" s="141"/>
      <c r="T165" s="106"/>
      <c r="U165" s="141"/>
      <c r="V165" s="106"/>
      <c r="W165" s="141"/>
      <c r="X165" s="106"/>
      <c r="Y165" s="107"/>
    </row>
    <row r="166" spans="1:25" ht="15" customHeight="1">
      <c r="A166" s="117"/>
      <c r="B166" s="155">
        <v>44530</v>
      </c>
      <c r="C166" s="156"/>
      <c r="D166" s="156"/>
      <c r="E166" s="157"/>
      <c r="F166" s="121"/>
      <c r="G166" s="122"/>
      <c r="H166" s="128"/>
      <c r="I166" s="129"/>
      <c r="J166" s="129"/>
      <c r="K166" s="129"/>
      <c r="L166" s="129"/>
      <c r="M166" s="130"/>
      <c r="N166" s="136"/>
      <c r="O166" s="137"/>
      <c r="P166" s="106"/>
      <c r="Q166" s="141"/>
      <c r="R166" s="106"/>
      <c r="S166" s="141"/>
      <c r="T166" s="106"/>
      <c r="U166" s="141"/>
      <c r="V166" s="106"/>
      <c r="W166" s="141"/>
      <c r="X166" s="106"/>
      <c r="Y166" s="107"/>
    </row>
    <row r="167" spans="1:25" ht="15" customHeight="1">
      <c r="A167" s="117"/>
      <c r="B167" s="113">
        <f>IF(B166="",0,(B166-B164)/30+1)</f>
        <v>3</v>
      </c>
      <c r="C167" s="114"/>
      <c r="D167" s="114"/>
      <c r="E167" s="115"/>
      <c r="F167" s="121"/>
      <c r="G167" s="122"/>
      <c r="H167" s="128"/>
      <c r="I167" s="129"/>
      <c r="J167" s="129"/>
      <c r="K167" s="129"/>
      <c r="L167" s="129"/>
      <c r="M167" s="130"/>
      <c r="N167" s="136"/>
      <c r="O167" s="137"/>
      <c r="P167" s="106"/>
      <c r="Q167" s="141"/>
      <c r="R167" s="106"/>
      <c r="S167" s="141"/>
      <c r="T167" s="106"/>
      <c r="U167" s="141"/>
      <c r="V167" s="106"/>
      <c r="W167" s="141"/>
      <c r="X167" s="106"/>
      <c r="Y167" s="107"/>
    </row>
    <row r="168" spans="1:25" ht="146.5" customHeight="1">
      <c r="A168" s="118"/>
      <c r="B168" s="80"/>
      <c r="C168" s="81"/>
      <c r="D168" s="81"/>
      <c r="E168" s="82"/>
      <c r="F168" s="123"/>
      <c r="G168" s="124"/>
      <c r="H168" s="131"/>
      <c r="I168" s="132"/>
      <c r="J168" s="132"/>
      <c r="K168" s="132"/>
      <c r="L168" s="132"/>
      <c r="M168" s="133"/>
      <c r="N168" s="138"/>
      <c r="O168" s="139"/>
      <c r="P168" s="108"/>
      <c r="Q168" s="142"/>
      <c r="R168" s="108"/>
      <c r="S168" s="142"/>
      <c r="T168" s="108"/>
      <c r="U168" s="142"/>
      <c r="V168" s="108"/>
      <c r="W168" s="142"/>
      <c r="X168" s="108"/>
      <c r="Y168" s="109"/>
    </row>
    <row r="169" spans="1:25" ht="15" customHeight="1">
      <c r="A169" s="116">
        <v>22</v>
      </c>
      <c r="B169" s="155">
        <v>44531</v>
      </c>
      <c r="C169" s="156"/>
      <c r="D169" s="156"/>
      <c r="E169" s="157"/>
      <c r="F169" s="119"/>
      <c r="G169" s="120"/>
      <c r="H169" s="125" t="s">
        <v>367</v>
      </c>
      <c r="I169" s="126"/>
      <c r="J169" s="126"/>
      <c r="K169" s="126"/>
      <c r="L169" s="126"/>
      <c r="M169" s="127"/>
      <c r="N169" s="134" t="s">
        <v>372</v>
      </c>
      <c r="O169" s="135"/>
      <c r="P169" s="104"/>
      <c r="Q169" s="140"/>
      <c r="R169" s="104" t="s">
        <v>313</v>
      </c>
      <c r="S169" s="140"/>
      <c r="T169" s="104" t="s">
        <v>371</v>
      </c>
      <c r="U169" s="140"/>
      <c r="V169" s="104" t="s">
        <v>254</v>
      </c>
      <c r="W169" s="140"/>
      <c r="X169" s="104" t="s">
        <v>368</v>
      </c>
      <c r="Y169" s="105"/>
    </row>
    <row r="170" spans="1:25" ht="15" customHeight="1">
      <c r="A170" s="117"/>
      <c r="B170" s="110" t="s">
        <v>314</v>
      </c>
      <c r="C170" s="111"/>
      <c r="D170" s="111"/>
      <c r="E170" s="112"/>
      <c r="F170" s="121"/>
      <c r="G170" s="122"/>
      <c r="H170" s="128"/>
      <c r="I170" s="129"/>
      <c r="J170" s="129"/>
      <c r="K170" s="129"/>
      <c r="L170" s="129"/>
      <c r="M170" s="130"/>
      <c r="N170" s="136"/>
      <c r="O170" s="137"/>
      <c r="P170" s="106"/>
      <c r="Q170" s="141"/>
      <c r="R170" s="106"/>
      <c r="S170" s="141"/>
      <c r="T170" s="106"/>
      <c r="U170" s="141"/>
      <c r="V170" s="106"/>
      <c r="W170" s="141"/>
      <c r="X170" s="106"/>
      <c r="Y170" s="107"/>
    </row>
    <row r="171" spans="1:25" ht="15" customHeight="1">
      <c r="A171" s="117"/>
      <c r="B171" s="155">
        <v>44591</v>
      </c>
      <c r="C171" s="156"/>
      <c r="D171" s="156"/>
      <c r="E171" s="157"/>
      <c r="F171" s="121"/>
      <c r="G171" s="122"/>
      <c r="H171" s="128"/>
      <c r="I171" s="129"/>
      <c r="J171" s="129"/>
      <c r="K171" s="129"/>
      <c r="L171" s="129"/>
      <c r="M171" s="130"/>
      <c r="N171" s="136"/>
      <c r="O171" s="137"/>
      <c r="P171" s="106"/>
      <c r="Q171" s="141"/>
      <c r="R171" s="106"/>
      <c r="S171" s="141"/>
      <c r="T171" s="106"/>
      <c r="U171" s="141"/>
      <c r="V171" s="106"/>
      <c r="W171" s="141"/>
      <c r="X171" s="106"/>
      <c r="Y171" s="107"/>
    </row>
    <row r="172" spans="1:25" ht="15" customHeight="1">
      <c r="A172" s="117"/>
      <c r="B172" s="113">
        <f>IF(B171="",0,(B171-B169)/30+1)</f>
        <v>3</v>
      </c>
      <c r="C172" s="114"/>
      <c r="D172" s="114"/>
      <c r="E172" s="115"/>
      <c r="F172" s="121"/>
      <c r="G172" s="122"/>
      <c r="H172" s="128"/>
      <c r="I172" s="129"/>
      <c r="J172" s="129"/>
      <c r="K172" s="129"/>
      <c r="L172" s="129"/>
      <c r="M172" s="130"/>
      <c r="N172" s="136"/>
      <c r="O172" s="137"/>
      <c r="P172" s="106"/>
      <c r="Q172" s="141"/>
      <c r="R172" s="106"/>
      <c r="S172" s="141"/>
      <c r="T172" s="106"/>
      <c r="U172" s="141"/>
      <c r="V172" s="106"/>
      <c r="W172" s="141"/>
      <c r="X172" s="106"/>
      <c r="Y172" s="107"/>
    </row>
    <row r="173" spans="1:25" ht="146.5" customHeight="1">
      <c r="A173" s="117"/>
      <c r="B173" s="87"/>
      <c r="C173" s="100"/>
      <c r="D173" s="100"/>
      <c r="E173" s="89"/>
      <c r="F173" s="121"/>
      <c r="G173" s="122"/>
      <c r="H173" s="128"/>
      <c r="I173" s="129"/>
      <c r="J173" s="129"/>
      <c r="K173" s="129"/>
      <c r="L173" s="129"/>
      <c r="M173" s="130"/>
      <c r="N173" s="136"/>
      <c r="O173" s="137"/>
      <c r="P173" s="106"/>
      <c r="Q173" s="141"/>
      <c r="R173" s="106"/>
      <c r="S173" s="141"/>
      <c r="T173" s="106"/>
      <c r="U173" s="141"/>
      <c r="V173" s="106"/>
      <c r="W173" s="141"/>
      <c r="X173" s="106"/>
      <c r="Y173" s="107"/>
    </row>
    <row r="174" spans="1:25" ht="15" customHeight="1">
      <c r="A174" s="116">
        <v>23</v>
      </c>
      <c r="B174" s="155">
        <v>44593</v>
      </c>
      <c r="C174" s="156"/>
      <c r="D174" s="156"/>
      <c r="E174" s="157"/>
      <c r="F174" s="119"/>
      <c r="G174" s="120"/>
      <c r="H174" s="125" t="s">
        <v>379</v>
      </c>
      <c r="I174" s="126"/>
      <c r="J174" s="126"/>
      <c r="K174" s="126"/>
      <c r="L174" s="126"/>
      <c r="M174" s="127"/>
      <c r="N174" s="134" t="s">
        <v>373</v>
      </c>
      <c r="O174" s="135"/>
      <c r="P174" s="104"/>
      <c r="Q174" s="140"/>
      <c r="R174" s="104" t="s">
        <v>313</v>
      </c>
      <c r="S174" s="140"/>
      <c r="T174" s="104" t="s">
        <v>374</v>
      </c>
      <c r="U174" s="140"/>
      <c r="V174" s="104" t="s">
        <v>377</v>
      </c>
      <c r="W174" s="140"/>
      <c r="X174" s="104" t="s">
        <v>378</v>
      </c>
      <c r="Y174" s="105"/>
    </row>
    <row r="175" spans="1:25" ht="15" customHeight="1">
      <c r="A175" s="117"/>
      <c r="B175" s="110" t="s">
        <v>314</v>
      </c>
      <c r="C175" s="111"/>
      <c r="D175" s="111"/>
      <c r="E175" s="112"/>
      <c r="F175" s="121"/>
      <c r="G175" s="122"/>
      <c r="H175" s="128"/>
      <c r="I175" s="129"/>
      <c r="J175" s="129"/>
      <c r="K175" s="129"/>
      <c r="L175" s="129"/>
      <c r="M175" s="130"/>
      <c r="N175" s="136"/>
      <c r="O175" s="137"/>
      <c r="P175" s="106"/>
      <c r="Q175" s="141"/>
      <c r="R175" s="106"/>
      <c r="S175" s="141"/>
      <c r="T175" s="106"/>
      <c r="U175" s="141"/>
      <c r="V175" s="106"/>
      <c r="W175" s="141"/>
      <c r="X175" s="106"/>
      <c r="Y175" s="107"/>
    </row>
    <row r="176" spans="1:25" ht="15" customHeight="1">
      <c r="A176" s="117"/>
      <c r="B176" s="155">
        <v>44681</v>
      </c>
      <c r="C176" s="156"/>
      <c r="D176" s="156"/>
      <c r="E176" s="157"/>
      <c r="F176" s="121"/>
      <c r="G176" s="122"/>
      <c r="H176" s="128"/>
      <c r="I176" s="129"/>
      <c r="J176" s="129"/>
      <c r="K176" s="129"/>
      <c r="L176" s="129"/>
      <c r="M176" s="130"/>
      <c r="N176" s="136"/>
      <c r="O176" s="137"/>
      <c r="P176" s="106"/>
      <c r="Q176" s="141"/>
      <c r="R176" s="106"/>
      <c r="S176" s="141"/>
      <c r="T176" s="106"/>
      <c r="U176" s="141"/>
      <c r="V176" s="106"/>
      <c r="W176" s="141"/>
      <c r="X176" s="106"/>
      <c r="Y176" s="107"/>
    </row>
    <row r="177" spans="1:25" ht="15" customHeight="1">
      <c r="A177" s="117"/>
      <c r="B177" s="113">
        <f>IF(B176="",0,(B176-B174)/30+1)</f>
        <v>3.9333333333333331</v>
      </c>
      <c r="C177" s="114"/>
      <c r="D177" s="114"/>
      <c r="E177" s="115"/>
      <c r="F177" s="121"/>
      <c r="G177" s="122"/>
      <c r="H177" s="128"/>
      <c r="I177" s="129"/>
      <c r="J177" s="129"/>
      <c r="K177" s="129"/>
      <c r="L177" s="129"/>
      <c r="M177" s="130"/>
      <c r="N177" s="136"/>
      <c r="O177" s="137"/>
      <c r="P177" s="106"/>
      <c r="Q177" s="141"/>
      <c r="R177" s="106"/>
      <c r="S177" s="141"/>
      <c r="T177" s="106"/>
      <c r="U177" s="141"/>
      <c r="V177" s="106"/>
      <c r="W177" s="141"/>
      <c r="X177" s="106"/>
      <c r="Y177" s="107"/>
    </row>
    <row r="178" spans="1:25" ht="146.5" customHeight="1">
      <c r="A178" s="118"/>
      <c r="B178" s="80"/>
      <c r="C178" s="81"/>
      <c r="D178" s="81"/>
      <c r="E178" s="82"/>
      <c r="F178" s="123"/>
      <c r="G178" s="124"/>
      <c r="H178" s="131"/>
      <c r="I178" s="132"/>
      <c r="J178" s="132"/>
      <c r="K178" s="132"/>
      <c r="L178" s="132"/>
      <c r="M178" s="133"/>
      <c r="N178" s="138"/>
      <c r="O178" s="139"/>
      <c r="P178" s="108"/>
      <c r="Q178" s="142"/>
      <c r="R178" s="108"/>
      <c r="S178" s="142"/>
      <c r="T178" s="108"/>
      <c r="U178" s="142"/>
      <c r="V178" s="108"/>
      <c r="W178" s="142"/>
      <c r="X178" s="108"/>
      <c r="Y178" s="109"/>
    </row>
    <row r="179" spans="1:25" ht="15" customHeight="1">
      <c r="A179" s="116">
        <v>24</v>
      </c>
      <c r="B179" s="155">
        <v>44682</v>
      </c>
      <c r="C179" s="156"/>
      <c r="D179" s="156"/>
      <c r="E179" s="157"/>
      <c r="F179" s="119"/>
      <c r="G179" s="120"/>
      <c r="H179" s="125" t="s">
        <v>384</v>
      </c>
      <c r="I179" s="126"/>
      <c r="J179" s="126"/>
      <c r="K179" s="126"/>
      <c r="L179" s="126"/>
      <c r="M179" s="127"/>
      <c r="N179" s="134" t="s">
        <v>383</v>
      </c>
      <c r="O179" s="135"/>
      <c r="P179" s="104" t="s">
        <v>181</v>
      </c>
      <c r="Q179" s="140"/>
      <c r="R179" s="104" t="s">
        <v>313</v>
      </c>
      <c r="S179" s="140"/>
      <c r="T179" s="104" t="s">
        <v>382</v>
      </c>
      <c r="U179" s="140"/>
      <c r="V179" s="104">
        <v>2</v>
      </c>
      <c r="W179" s="140"/>
      <c r="X179" s="104" t="s">
        <v>327</v>
      </c>
      <c r="Y179" s="105"/>
    </row>
    <row r="180" spans="1:25" ht="15" customHeight="1">
      <c r="A180" s="117"/>
      <c r="B180" s="110" t="s">
        <v>314</v>
      </c>
      <c r="C180" s="111"/>
      <c r="D180" s="111"/>
      <c r="E180" s="112"/>
      <c r="F180" s="121"/>
      <c r="G180" s="122"/>
      <c r="H180" s="128"/>
      <c r="I180" s="129"/>
      <c r="J180" s="129"/>
      <c r="K180" s="129"/>
      <c r="L180" s="129"/>
      <c r="M180" s="130"/>
      <c r="N180" s="136"/>
      <c r="O180" s="137"/>
      <c r="P180" s="106"/>
      <c r="Q180" s="141"/>
      <c r="R180" s="106"/>
      <c r="S180" s="141"/>
      <c r="T180" s="106"/>
      <c r="U180" s="141"/>
      <c r="V180" s="106"/>
      <c r="W180" s="141"/>
      <c r="X180" s="106"/>
      <c r="Y180" s="107"/>
    </row>
    <row r="181" spans="1:25" ht="15" customHeight="1">
      <c r="A181" s="117"/>
      <c r="B181" s="155">
        <v>44742</v>
      </c>
      <c r="C181" s="156"/>
      <c r="D181" s="156"/>
      <c r="E181" s="157"/>
      <c r="F181" s="121"/>
      <c r="G181" s="122"/>
      <c r="H181" s="128"/>
      <c r="I181" s="129"/>
      <c r="J181" s="129"/>
      <c r="K181" s="129"/>
      <c r="L181" s="129"/>
      <c r="M181" s="130"/>
      <c r="N181" s="136"/>
      <c r="O181" s="137"/>
      <c r="P181" s="106"/>
      <c r="Q181" s="141"/>
      <c r="R181" s="106"/>
      <c r="S181" s="141"/>
      <c r="T181" s="106"/>
      <c r="U181" s="141"/>
      <c r="V181" s="106"/>
      <c r="W181" s="141"/>
      <c r="X181" s="106"/>
      <c r="Y181" s="107"/>
    </row>
    <row r="182" spans="1:25" ht="15" customHeight="1">
      <c r="A182" s="117"/>
      <c r="B182" s="113">
        <f>IF(B181="",0,(B181-B179)/30+1)</f>
        <v>3</v>
      </c>
      <c r="C182" s="114"/>
      <c r="D182" s="114"/>
      <c r="E182" s="115"/>
      <c r="F182" s="121"/>
      <c r="G182" s="122"/>
      <c r="H182" s="128"/>
      <c r="I182" s="129"/>
      <c r="J182" s="129"/>
      <c r="K182" s="129"/>
      <c r="L182" s="129"/>
      <c r="M182" s="130"/>
      <c r="N182" s="136"/>
      <c r="O182" s="137"/>
      <c r="P182" s="106"/>
      <c r="Q182" s="141"/>
      <c r="R182" s="106"/>
      <c r="S182" s="141"/>
      <c r="T182" s="106"/>
      <c r="U182" s="141"/>
      <c r="V182" s="106"/>
      <c r="W182" s="141"/>
      <c r="X182" s="106"/>
      <c r="Y182" s="107"/>
    </row>
    <row r="183" spans="1:25" ht="146.5" customHeight="1">
      <c r="A183" s="118"/>
      <c r="B183" s="80"/>
      <c r="C183" s="81"/>
      <c r="D183" s="81"/>
      <c r="E183" s="82"/>
      <c r="F183" s="123"/>
      <c r="G183" s="124"/>
      <c r="H183" s="131"/>
      <c r="I183" s="132"/>
      <c r="J183" s="132"/>
      <c r="K183" s="132"/>
      <c r="L183" s="132"/>
      <c r="M183" s="133"/>
      <c r="N183" s="138"/>
      <c r="O183" s="139"/>
      <c r="P183" s="108"/>
      <c r="Q183" s="142"/>
      <c r="R183" s="108"/>
      <c r="S183" s="142"/>
      <c r="T183" s="108"/>
      <c r="U183" s="142"/>
      <c r="V183" s="108"/>
      <c r="W183" s="142"/>
      <c r="X183" s="108"/>
      <c r="Y183" s="109"/>
    </row>
    <row r="184" spans="1:25" ht="15" customHeight="1">
      <c r="A184" s="116">
        <v>24</v>
      </c>
      <c r="B184" s="110">
        <v>44753</v>
      </c>
      <c r="C184" s="111"/>
      <c r="D184" s="111"/>
      <c r="E184" s="112"/>
      <c r="F184" s="119"/>
      <c r="G184" s="120"/>
      <c r="H184" s="125" t="s">
        <v>391</v>
      </c>
      <c r="I184" s="126"/>
      <c r="J184" s="126"/>
      <c r="K184" s="126"/>
      <c r="L184" s="126"/>
      <c r="M184" s="127"/>
      <c r="N184" s="134" t="s">
        <v>259</v>
      </c>
      <c r="O184" s="135"/>
      <c r="P184" s="104" t="s">
        <v>385</v>
      </c>
      <c r="Q184" s="140"/>
      <c r="R184" s="104" t="s">
        <v>313</v>
      </c>
      <c r="S184" s="140"/>
      <c r="T184" s="104" t="s">
        <v>386</v>
      </c>
      <c r="U184" s="140"/>
      <c r="V184" s="104">
        <v>8</v>
      </c>
      <c r="W184" s="140"/>
      <c r="X184" s="104" t="s">
        <v>417</v>
      </c>
      <c r="Y184" s="105"/>
    </row>
    <row r="185" spans="1:25" ht="15" customHeight="1">
      <c r="A185" s="117"/>
      <c r="B185" s="110" t="s">
        <v>314</v>
      </c>
      <c r="C185" s="111"/>
      <c r="D185" s="111"/>
      <c r="E185" s="112"/>
      <c r="F185" s="121"/>
      <c r="G185" s="122"/>
      <c r="H185" s="128"/>
      <c r="I185" s="129"/>
      <c r="J185" s="129"/>
      <c r="K185" s="129"/>
      <c r="L185" s="129"/>
      <c r="M185" s="130"/>
      <c r="N185" s="136"/>
      <c r="O185" s="137"/>
      <c r="P185" s="106"/>
      <c r="Q185" s="141"/>
      <c r="R185" s="106"/>
      <c r="S185" s="141"/>
      <c r="T185" s="106"/>
      <c r="U185" s="141"/>
      <c r="V185" s="106"/>
      <c r="W185" s="141"/>
      <c r="X185" s="106"/>
      <c r="Y185" s="107"/>
    </row>
    <row r="186" spans="1:25" ht="15" customHeight="1">
      <c r="A186" s="117"/>
      <c r="B186" s="110">
        <v>45016</v>
      </c>
      <c r="C186" s="111"/>
      <c r="D186" s="111"/>
      <c r="E186" s="112"/>
      <c r="F186" s="121"/>
      <c r="G186" s="122"/>
      <c r="H186" s="128"/>
      <c r="I186" s="129"/>
      <c r="J186" s="129"/>
      <c r="K186" s="129"/>
      <c r="L186" s="129"/>
      <c r="M186" s="130"/>
      <c r="N186" s="136"/>
      <c r="O186" s="137"/>
      <c r="P186" s="106"/>
      <c r="Q186" s="141"/>
      <c r="R186" s="106"/>
      <c r="S186" s="141"/>
      <c r="T186" s="106"/>
      <c r="U186" s="141"/>
      <c r="V186" s="106"/>
      <c r="W186" s="141"/>
      <c r="X186" s="106"/>
      <c r="Y186" s="107"/>
    </row>
    <row r="187" spans="1:25" ht="15" customHeight="1">
      <c r="A187" s="117"/>
      <c r="B187" s="113">
        <f>IF(B186="",0,(B186-B184)/30+1)</f>
        <v>9.7666666666666675</v>
      </c>
      <c r="C187" s="114"/>
      <c r="D187" s="114"/>
      <c r="E187" s="115"/>
      <c r="F187" s="121"/>
      <c r="G187" s="122"/>
      <c r="H187" s="128"/>
      <c r="I187" s="129"/>
      <c r="J187" s="129"/>
      <c r="K187" s="129"/>
      <c r="L187" s="129"/>
      <c r="M187" s="130"/>
      <c r="N187" s="136"/>
      <c r="O187" s="137"/>
      <c r="P187" s="106"/>
      <c r="Q187" s="141"/>
      <c r="R187" s="106"/>
      <c r="S187" s="141"/>
      <c r="T187" s="106"/>
      <c r="U187" s="141"/>
      <c r="V187" s="106"/>
      <c r="W187" s="141"/>
      <c r="X187" s="106"/>
      <c r="Y187" s="107"/>
    </row>
    <row r="188" spans="1:25" ht="146.5" customHeight="1">
      <c r="A188" s="118"/>
      <c r="B188" s="80"/>
      <c r="C188" s="81"/>
      <c r="D188" s="81"/>
      <c r="E188" s="82"/>
      <c r="F188" s="123"/>
      <c r="G188" s="124"/>
      <c r="H188" s="131"/>
      <c r="I188" s="132"/>
      <c r="J188" s="132"/>
      <c r="K188" s="132"/>
      <c r="L188" s="132"/>
      <c r="M188" s="133"/>
      <c r="N188" s="138"/>
      <c r="O188" s="139"/>
      <c r="P188" s="108"/>
      <c r="Q188" s="142"/>
      <c r="R188" s="108"/>
      <c r="S188" s="142"/>
      <c r="T188" s="108"/>
      <c r="U188" s="142"/>
      <c r="V188" s="108"/>
      <c r="W188" s="142"/>
      <c r="X188" s="108"/>
      <c r="Y188" s="109"/>
    </row>
    <row r="189" spans="1:25" ht="15" customHeight="1">
      <c r="A189" s="117">
        <v>25</v>
      </c>
      <c r="B189" s="110">
        <v>45118</v>
      </c>
      <c r="C189" s="111"/>
      <c r="D189" s="111"/>
      <c r="E189" s="112"/>
      <c r="F189" s="121"/>
      <c r="G189" s="122"/>
      <c r="H189" s="128" t="s">
        <v>418</v>
      </c>
      <c r="I189" s="129"/>
      <c r="J189" s="129"/>
      <c r="K189" s="129"/>
      <c r="L189" s="129"/>
      <c r="M189" s="130"/>
      <c r="N189" s="136" t="s">
        <v>373</v>
      </c>
      <c r="O189" s="137"/>
      <c r="P189" s="106" t="s">
        <v>419</v>
      </c>
      <c r="Q189" s="141"/>
      <c r="R189" s="106" t="s">
        <v>313</v>
      </c>
      <c r="S189" s="141"/>
      <c r="T189" s="106" t="s">
        <v>420</v>
      </c>
      <c r="U189" s="141"/>
      <c r="V189" s="106">
        <v>6</v>
      </c>
      <c r="W189" s="141"/>
      <c r="X189" s="106" t="s">
        <v>332</v>
      </c>
      <c r="Y189" s="107"/>
    </row>
    <row r="190" spans="1:25" ht="15" customHeight="1">
      <c r="A190" s="117"/>
      <c r="B190" s="110" t="s">
        <v>314</v>
      </c>
      <c r="C190" s="111"/>
      <c r="D190" s="111"/>
      <c r="E190" s="112"/>
      <c r="F190" s="121"/>
      <c r="G190" s="122"/>
      <c r="H190" s="128"/>
      <c r="I190" s="129"/>
      <c r="J190" s="129"/>
      <c r="K190" s="129"/>
      <c r="L190" s="129"/>
      <c r="M190" s="130"/>
      <c r="N190" s="136"/>
      <c r="O190" s="137"/>
      <c r="P190" s="106"/>
      <c r="Q190" s="141"/>
      <c r="R190" s="106"/>
      <c r="S190" s="141"/>
      <c r="T190" s="106"/>
      <c r="U190" s="141"/>
      <c r="V190" s="106"/>
      <c r="W190" s="141"/>
      <c r="X190" s="106"/>
      <c r="Y190" s="107"/>
    </row>
    <row r="191" spans="1:25" ht="15" customHeight="1">
      <c r="A191" s="117"/>
      <c r="B191" s="110">
        <v>45149</v>
      </c>
      <c r="C191" s="111"/>
      <c r="D191" s="111"/>
      <c r="E191" s="112"/>
      <c r="F191" s="121"/>
      <c r="G191" s="122"/>
      <c r="H191" s="128"/>
      <c r="I191" s="129"/>
      <c r="J191" s="129"/>
      <c r="K191" s="129"/>
      <c r="L191" s="129"/>
      <c r="M191" s="130"/>
      <c r="N191" s="136"/>
      <c r="O191" s="137"/>
      <c r="P191" s="106"/>
      <c r="Q191" s="141"/>
      <c r="R191" s="106"/>
      <c r="S191" s="141"/>
      <c r="T191" s="106"/>
      <c r="U191" s="141"/>
      <c r="V191" s="106"/>
      <c r="W191" s="141"/>
      <c r="X191" s="106"/>
      <c r="Y191" s="107"/>
    </row>
    <row r="192" spans="1:25" ht="15" customHeight="1">
      <c r="A192" s="117"/>
      <c r="B192" s="113">
        <f>IF(B191="",0,(B191-B189)/30+1)</f>
        <v>2.0333333333333332</v>
      </c>
      <c r="C192" s="114"/>
      <c r="D192" s="114"/>
      <c r="E192" s="115"/>
      <c r="F192" s="121"/>
      <c r="G192" s="122"/>
      <c r="H192" s="128"/>
      <c r="I192" s="129"/>
      <c r="J192" s="129"/>
      <c r="K192" s="129"/>
      <c r="L192" s="129"/>
      <c r="M192" s="130"/>
      <c r="N192" s="136"/>
      <c r="O192" s="137"/>
      <c r="P192" s="106"/>
      <c r="Q192" s="141"/>
      <c r="R192" s="106"/>
      <c r="S192" s="141"/>
      <c r="T192" s="106"/>
      <c r="U192" s="141"/>
      <c r="V192" s="106"/>
      <c r="W192" s="141"/>
      <c r="X192" s="106"/>
      <c r="Y192" s="107"/>
    </row>
    <row r="193" spans="1:25" ht="146.5" customHeight="1" thickBot="1">
      <c r="A193" s="161"/>
      <c r="B193" s="90"/>
      <c r="C193" s="91"/>
      <c r="D193" s="91"/>
      <c r="E193" s="92"/>
      <c r="F193" s="162"/>
      <c r="G193" s="163"/>
      <c r="H193" s="164"/>
      <c r="I193" s="165"/>
      <c r="J193" s="165"/>
      <c r="K193" s="165"/>
      <c r="L193" s="165"/>
      <c r="M193" s="166"/>
      <c r="N193" s="167"/>
      <c r="O193" s="168"/>
      <c r="P193" s="158"/>
      <c r="Q193" s="160"/>
      <c r="R193" s="158"/>
      <c r="S193" s="160"/>
      <c r="T193" s="158"/>
      <c r="U193" s="160"/>
      <c r="V193" s="158"/>
      <c r="W193" s="160"/>
      <c r="X193" s="158"/>
      <c r="Y193" s="159"/>
    </row>
    <row r="194" spans="1:25" ht="1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row>
    <row r="196" spans="1:25" s="46" customFormat="1" ht="24" customHeight="1">
      <c r="A196" s="185" t="s">
        <v>219</v>
      </c>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row>
    <row r="197" spans="1:25" s="46" customFormat="1" ht="12" customHeight="1" thickBot="1">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row>
    <row r="198" spans="1:25" ht="30" customHeight="1">
      <c r="A198" s="95" t="s">
        <v>145</v>
      </c>
      <c r="B198" s="186" t="s">
        <v>146</v>
      </c>
      <c r="C198" s="187"/>
      <c r="D198" s="187"/>
      <c r="E198" s="188"/>
      <c r="F198" s="186" t="s">
        <v>148</v>
      </c>
      <c r="G198" s="187"/>
      <c r="H198" s="187"/>
      <c r="I198" s="187"/>
      <c r="J198" s="187"/>
      <c r="K198" s="187"/>
      <c r="L198" s="187"/>
      <c r="M198" s="188"/>
      <c r="N198" s="187" t="s">
        <v>29</v>
      </c>
      <c r="O198" s="188"/>
      <c r="P198" s="186" t="s">
        <v>149</v>
      </c>
      <c r="Q198" s="188"/>
      <c r="R198" s="186" t="s">
        <v>150</v>
      </c>
      <c r="S198" s="188"/>
      <c r="T198" s="186" t="s">
        <v>151</v>
      </c>
      <c r="U198" s="188"/>
      <c r="V198" s="186" t="s">
        <v>152</v>
      </c>
      <c r="W198" s="188"/>
      <c r="X198" s="189" t="s">
        <v>153</v>
      </c>
      <c r="Y198" s="190"/>
    </row>
    <row r="199" spans="1:25" ht="15" customHeight="1">
      <c r="A199" s="116">
        <v>1</v>
      </c>
      <c r="B199" s="155">
        <v>41000</v>
      </c>
      <c r="C199" s="156"/>
      <c r="D199" s="156"/>
      <c r="E199" s="157"/>
      <c r="F199" s="125" t="s">
        <v>220</v>
      </c>
      <c r="G199" s="173"/>
      <c r="H199" s="173"/>
      <c r="I199" s="173"/>
      <c r="J199" s="173"/>
      <c r="K199" s="173"/>
      <c r="L199" s="173"/>
      <c r="M199" s="197"/>
      <c r="N199" s="134" t="s">
        <v>156</v>
      </c>
      <c r="O199" s="135"/>
      <c r="P199" s="104" t="s">
        <v>157</v>
      </c>
      <c r="Q199" s="140"/>
      <c r="R199" s="104" t="s">
        <v>157</v>
      </c>
      <c r="S199" s="140"/>
      <c r="T199" s="104" t="s">
        <v>221</v>
      </c>
      <c r="U199" s="140"/>
      <c r="V199" s="104" t="s">
        <v>222</v>
      </c>
      <c r="W199" s="140"/>
      <c r="X199" s="104" t="s">
        <v>421</v>
      </c>
      <c r="Y199" s="105"/>
    </row>
    <row r="200" spans="1:25" ht="15" customHeight="1">
      <c r="A200" s="117"/>
      <c r="B200" s="110" t="s">
        <v>161</v>
      </c>
      <c r="C200" s="184"/>
      <c r="D200" s="184"/>
      <c r="E200" s="112"/>
      <c r="F200" s="174"/>
      <c r="G200" s="175"/>
      <c r="H200" s="175"/>
      <c r="I200" s="175"/>
      <c r="J200" s="175"/>
      <c r="K200" s="175"/>
      <c r="L200" s="175"/>
      <c r="M200" s="198"/>
      <c r="N200" s="136"/>
      <c r="O200" s="137"/>
      <c r="P200" s="106"/>
      <c r="Q200" s="141"/>
      <c r="R200" s="106"/>
      <c r="S200" s="141"/>
      <c r="T200" s="106"/>
      <c r="U200" s="141"/>
      <c r="V200" s="106"/>
      <c r="W200" s="141"/>
      <c r="X200" s="106"/>
      <c r="Y200" s="107"/>
    </row>
    <row r="201" spans="1:25" ht="15" customHeight="1">
      <c r="A201" s="117"/>
      <c r="B201" s="110">
        <v>41730</v>
      </c>
      <c r="C201" s="184"/>
      <c r="D201" s="184"/>
      <c r="E201" s="112"/>
      <c r="F201" s="174"/>
      <c r="G201" s="175"/>
      <c r="H201" s="175"/>
      <c r="I201" s="175"/>
      <c r="J201" s="175"/>
      <c r="K201" s="175"/>
      <c r="L201" s="175"/>
      <c r="M201" s="198"/>
      <c r="N201" s="136"/>
      <c r="O201" s="137"/>
      <c r="P201" s="106"/>
      <c r="Q201" s="141"/>
      <c r="R201" s="106"/>
      <c r="S201" s="141"/>
      <c r="T201" s="106"/>
      <c r="U201" s="141"/>
      <c r="V201" s="106"/>
      <c r="W201" s="141"/>
      <c r="X201" s="106"/>
      <c r="Y201" s="107"/>
    </row>
    <row r="202" spans="1:25" ht="15" customHeight="1">
      <c r="A202" s="117"/>
      <c r="B202" s="113">
        <f>IF(B201="",0,(B201-B199)/30+1)</f>
        <v>25.333333333333332</v>
      </c>
      <c r="C202" s="172"/>
      <c r="D202" s="172"/>
      <c r="E202" s="115"/>
      <c r="F202" s="174"/>
      <c r="G202" s="175"/>
      <c r="H202" s="175"/>
      <c r="I202" s="175"/>
      <c r="J202" s="175"/>
      <c r="K202" s="175"/>
      <c r="L202" s="175"/>
      <c r="M202" s="198"/>
      <c r="N202" s="136"/>
      <c r="O202" s="137"/>
      <c r="P202" s="106"/>
      <c r="Q202" s="141"/>
      <c r="R202" s="106"/>
      <c r="S202" s="141"/>
      <c r="T202" s="106"/>
      <c r="U202" s="141"/>
      <c r="V202" s="106"/>
      <c r="W202" s="141"/>
      <c r="X202" s="106"/>
      <c r="Y202" s="107"/>
    </row>
    <row r="203" spans="1:25" ht="36.65" customHeight="1">
      <c r="A203" s="118"/>
      <c r="B203" s="80"/>
      <c r="C203" s="81"/>
      <c r="D203" s="81"/>
      <c r="E203" s="82"/>
      <c r="F203" s="176"/>
      <c r="G203" s="177"/>
      <c r="H203" s="177"/>
      <c r="I203" s="177"/>
      <c r="J203" s="177"/>
      <c r="K203" s="177"/>
      <c r="L203" s="177"/>
      <c r="M203" s="199"/>
      <c r="N203" s="138"/>
      <c r="O203" s="139"/>
      <c r="P203" s="108"/>
      <c r="Q203" s="142"/>
      <c r="R203" s="108"/>
      <c r="S203" s="142"/>
      <c r="T203" s="108"/>
      <c r="U203" s="142"/>
      <c r="V203" s="108"/>
      <c r="W203" s="142"/>
      <c r="X203" s="108"/>
      <c r="Y203" s="109"/>
    </row>
    <row r="204" spans="1:25" ht="15" customHeight="1">
      <c r="A204" s="117"/>
      <c r="B204" s="110"/>
      <c r="C204" s="184"/>
      <c r="D204" s="184"/>
      <c r="E204" s="112"/>
      <c r="F204" s="121"/>
      <c r="G204" s="191"/>
      <c r="H204" s="191"/>
      <c r="I204" s="191"/>
      <c r="J204" s="191"/>
      <c r="K204" s="191"/>
      <c r="L204" s="191"/>
      <c r="M204" s="122"/>
      <c r="N204" s="193"/>
      <c r="O204" s="194"/>
      <c r="P204" s="178"/>
      <c r="Q204" s="179"/>
      <c r="R204" s="178"/>
      <c r="S204" s="179"/>
      <c r="T204" s="178"/>
      <c r="U204" s="179"/>
      <c r="V204" s="178"/>
      <c r="W204" s="179"/>
      <c r="X204" s="178"/>
      <c r="Y204" s="182"/>
    </row>
    <row r="205" spans="1:25" ht="15" customHeight="1">
      <c r="A205" s="117"/>
      <c r="B205" s="110" t="s">
        <v>388</v>
      </c>
      <c r="C205" s="184"/>
      <c r="D205" s="184"/>
      <c r="E205" s="112"/>
      <c r="F205" s="121"/>
      <c r="G205" s="191"/>
      <c r="H205" s="191"/>
      <c r="I205" s="191"/>
      <c r="J205" s="191"/>
      <c r="K205" s="191"/>
      <c r="L205" s="191"/>
      <c r="M205" s="122"/>
      <c r="N205" s="193"/>
      <c r="O205" s="194"/>
      <c r="P205" s="178"/>
      <c r="Q205" s="179"/>
      <c r="R205" s="178"/>
      <c r="S205" s="179"/>
      <c r="T205" s="178"/>
      <c r="U205" s="179"/>
      <c r="V205" s="178"/>
      <c r="W205" s="179"/>
      <c r="X205" s="178"/>
      <c r="Y205" s="182"/>
    </row>
    <row r="206" spans="1:25" ht="15" customHeight="1">
      <c r="A206" s="117"/>
      <c r="B206" s="110"/>
      <c r="C206" s="184"/>
      <c r="D206" s="184"/>
      <c r="E206" s="112"/>
      <c r="F206" s="121"/>
      <c r="G206" s="191"/>
      <c r="H206" s="191"/>
      <c r="I206" s="191"/>
      <c r="J206" s="191"/>
      <c r="K206" s="191"/>
      <c r="L206" s="191"/>
      <c r="M206" s="122"/>
      <c r="N206" s="193"/>
      <c r="O206" s="194"/>
      <c r="P206" s="178"/>
      <c r="Q206" s="179"/>
      <c r="R206" s="178"/>
      <c r="S206" s="179"/>
      <c r="T206" s="178"/>
      <c r="U206" s="179"/>
      <c r="V206" s="178"/>
      <c r="W206" s="179"/>
      <c r="X206" s="178"/>
      <c r="Y206" s="182"/>
    </row>
    <row r="207" spans="1:25" ht="15" customHeight="1">
      <c r="A207" s="117"/>
      <c r="B207" s="113">
        <f>IF(B206="",0,(B206-B204)/30+1)</f>
        <v>0</v>
      </c>
      <c r="C207" s="172"/>
      <c r="D207" s="172"/>
      <c r="E207" s="115"/>
      <c r="F207" s="121"/>
      <c r="G207" s="191"/>
      <c r="H207" s="191"/>
      <c r="I207" s="191"/>
      <c r="J207" s="191"/>
      <c r="K207" s="191"/>
      <c r="L207" s="191"/>
      <c r="M207" s="122"/>
      <c r="N207" s="193"/>
      <c r="O207" s="194"/>
      <c r="P207" s="178"/>
      <c r="Q207" s="179"/>
      <c r="R207" s="178"/>
      <c r="S207" s="179"/>
      <c r="T207" s="178"/>
      <c r="U207" s="179"/>
      <c r="V207" s="178"/>
      <c r="W207" s="179"/>
      <c r="X207" s="178"/>
      <c r="Y207" s="182"/>
    </row>
    <row r="208" spans="1:25" ht="15" customHeight="1" thickBot="1">
      <c r="A208" s="161"/>
      <c r="B208" s="90"/>
      <c r="C208" s="91"/>
      <c r="D208" s="91"/>
      <c r="E208" s="92"/>
      <c r="F208" s="162"/>
      <c r="G208" s="192"/>
      <c r="H208" s="192"/>
      <c r="I208" s="192"/>
      <c r="J208" s="192"/>
      <c r="K208" s="192"/>
      <c r="L208" s="192"/>
      <c r="M208" s="163"/>
      <c r="N208" s="195"/>
      <c r="O208" s="196"/>
      <c r="P208" s="180"/>
      <c r="Q208" s="181"/>
      <c r="R208" s="180"/>
      <c r="S208" s="181"/>
      <c r="T208" s="180"/>
      <c r="U208" s="181"/>
      <c r="V208" s="180"/>
      <c r="W208" s="181"/>
      <c r="X208" s="180"/>
      <c r="Y208" s="183"/>
    </row>
  </sheetData>
  <mergeCells count="447">
    <mergeCell ref="B23:E24"/>
    <mergeCell ref="F23:Y24"/>
    <mergeCell ref="A169:A173"/>
    <mergeCell ref="B169:E169"/>
    <mergeCell ref="F169:G173"/>
    <mergeCell ref="H169:M173"/>
    <mergeCell ref="N169:O173"/>
    <mergeCell ref="P169:Q173"/>
    <mergeCell ref="R169:S173"/>
    <mergeCell ref="T169:U173"/>
    <mergeCell ref="V169:W173"/>
    <mergeCell ref="B170:E170"/>
    <mergeCell ref="B171:E171"/>
    <mergeCell ref="B172:E172"/>
    <mergeCell ref="B43:E44"/>
    <mergeCell ref="F43:Y44"/>
    <mergeCell ref="B45:E46"/>
    <mergeCell ref="F45:Y46"/>
    <mergeCell ref="B35:E36"/>
    <mergeCell ref="F35:Y36"/>
    <mergeCell ref="B37:E38"/>
    <mergeCell ref="F37:Y38"/>
    <mergeCell ref="B39:E40"/>
    <mergeCell ref="F39:Y40"/>
    <mergeCell ref="A7:C8"/>
    <mergeCell ref="D7:M8"/>
    <mergeCell ref="O7:Q8"/>
    <mergeCell ref="R7:Y8"/>
    <mergeCell ref="A1:Y1"/>
    <mergeCell ref="W2:Y2"/>
    <mergeCell ref="A3:C3"/>
    <mergeCell ref="D3:M3"/>
    <mergeCell ref="O3:Q3"/>
    <mergeCell ref="S3:U3"/>
    <mergeCell ref="W3:Y3"/>
    <mergeCell ref="A4:C5"/>
    <mergeCell ref="D4:M5"/>
    <mergeCell ref="O4:Q5"/>
    <mergeCell ref="S4:U5"/>
    <mergeCell ref="W4:Y5"/>
    <mergeCell ref="A10:C12"/>
    <mergeCell ref="D10:M10"/>
    <mergeCell ref="N10:U10"/>
    <mergeCell ref="V10:Y10"/>
    <mergeCell ref="D11:M12"/>
    <mergeCell ref="N11:U12"/>
    <mergeCell ref="V11:Y12"/>
    <mergeCell ref="B41:E42"/>
    <mergeCell ref="F41:Y42"/>
    <mergeCell ref="B33:E34"/>
    <mergeCell ref="F33:Y34"/>
    <mergeCell ref="B25:E26"/>
    <mergeCell ref="F25:Y26"/>
    <mergeCell ref="B27:E28"/>
    <mergeCell ref="F27:Y28"/>
    <mergeCell ref="A14:E17"/>
    <mergeCell ref="F14:Y17"/>
    <mergeCell ref="A19:A20"/>
    <mergeCell ref="B19:E20"/>
    <mergeCell ref="F19:Y20"/>
    <mergeCell ref="B29:E30"/>
    <mergeCell ref="F29:Y30"/>
    <mergeCell ref="B31:E32"/>
    <mergeCell ref="F31:Y32"/>
    <mergeCell ref="B53:E54"/>
    <mergeCell ref="F53:Y54"/>
    <mergeCell ref="B55:E56"/>
    <mergeCell ref="F55:Y56"/>
    <mergeCell ref="A58:Y58"/>
    <mergeCell ref="A60:E62"/>
    <mergeCell ref="P60:P62"/>
    <mergeCell ref="B47:E48"/>
    <mergeCell ref="F47:Y48"/>
    <mergeCell ref="B49:E50"/>
    <mergeCell ref="F49:Y50"/>
    <mergeCell ref="B51:E52"/>
    <mergeCell ref="F51:Y52"/>
    <mergeCell ref="A64:A68"/>
    <mergeCell ref="B64:E64"/>
    <mergeCell ref="F64:G68"/>
    <mergeCell ref="H64:M68"/>
    <mergeCell ref="N64:O68"/>
    <mergeCell ref="P64:Q68"/>
    <mergeCell ref="R64:S68"/>
    <mergeCell ref="B63:E63"/>
    <mergeCell ref="F63:G63"/>
    <mergeCell ref="H63:M63"/>
    <mergeCell ref="N63:O63"/>
    <mergeCell ref="P63:Q63"/>
    <mergeCell ref="R63:S63"/>
    <mergeCell ref="T64:U68"/>
    <mergeCell ref="V64:W68"/>
    <mergeCell ref="X64:Y68"/>
    <mergeCell ref="B65:E65"/>
    <mergeCell ref="B66:E66"/>
    <mergeCell ref="B67:E67"/>
    <mergeCell ref="T63:U63"/>
    <mergeCell ref="V63:W63"/>
    <mergeCell ref="X63:Y63"/>
    <mergeCell ref="R69:S73"/>
    <mergeCell ref="T69:U73"/>
    <mergeCell ref="V69:W73"/>
    <mergeCell ref="X69:Y73"/>
    <mergeCell ref="B70:E70"/>
    <mergeCell ref="B71:E71"/>
    <mergeCell ref="B72:E72"/>
    <mergeCell ref="A69:A73"/>
    <mergeCell ref="B69:E69"/>
    <mergeCell ref="F69:G73"/>
    <mergeCell ref="H69:M73"/>
    <mergeCell ref="N69:O73"/>
    <mergeCell ref="P69:Q73"/>
    <mergeCell ref="R74:S78"/>
    <mergeCell ref="T74:U78"/>
    <mergeCell ref="V74:W78"/>
    <mergeCell ref="X74:Y78"/>
    <mergeCell ref="B75:E75"/>
    <mergeCell ref="B76:E76"/>
    <mergeCell ref="B77:E77"/>
    <mergeCell ref="A74:A78"/>
    <mergeCell ref="B74:E74"/>
    <mergeCell ref="F74:G78"/>
    <mergeCell ref="H74:M78"/>
    <mergeCell ref="N74:O78"/>
    <mergeCell ref="P74:Q78"/>
    <mergeCell ref="R79:S83"/>
    <mergeCell ref="T79:U83"/>
    <mergeCell ref="V79:W83"/>
    <mergeCell ref="X79:Y83"/>
    <mergeCell ref="B80:E80"/>
    <mergeCell ref="B81:E81"/>
    <mergeCell ref="B82:E82"/>
    <mergeCell ref="A79:A83"/>
    <mergeCell ref="B79:E79"/>
    <mergeCell ref="F79:G83"/>
    <mergeCell ref="H79:M83"/>
    <mergeCell ref="N79:O83"/>
    <mergeCell ref="P79:Q83"/>
    <mergeCell ref="R84:S88"/>
    <mergeCell ref="T84:U88"/>
    <mergeCell ref="V84:W88"/>
    <mergeCell ref="X84:Y88"/>
    <mergeCell ref="B85:E85"/>
    <mergeCell ref="B86:E86"/>
    <mergeCell ref="B87:E87"/>
    <mergeCell ref="A84:A88"/>
    <mergeCell ref="B84:E84"/>
    <mergeCell ref="F84:G88"/>
    <mergeCell ref="H84:M88"/>
    <mergeCell ref="N84:O88"/>
    <mergeCell ref="P84:Q88"/>
    <mergeCell ref="R89:S93"/>
    <mergeCell ref="T89:U93"/>
    <mergeCell ref="V89:W93"/>
    <mergeCell ref="X89:Y93"/>
    <mergeCell ref="B90:E90"/>
    <mergeCell ref="B91:E91"/>
    <mergeCell ref="B92:E92"/>
    <mergeCell ref="A89:A93"/>
    <mergeCell ref="B89:E89"/>
    <mergeCell ref="F89:G93"/>
    <mergeCell ref="H89:M93"/>
    <mergeCell ref="N89:O93"/>
    <mergeCell ref="P89:Q93"/>
    <mergeCell ref="R94:S98"/>
    <mergeCell ref="T94:U98"/>
    <mergeCell ref="V94:W98"/>
    <mergeCell ref="X94:Y98"/>
    <mergeCell ref="B95:E95"/>
    <mergeCell ref="B96:E96"/>
    <mergeCell ref="B97:E97"/>
    <mergeCell ref="A94:A98"/>
    <mergeCell ref="B94:E94"/>
    <mergeCell ref="F94:G98"/>
    <mergeCell ref="H94:M98"/>
    <mergeCell ref="N94:O98"/>
    <mergeCell ref="P94:Q98"/>
    <mergeCell ref="R99:S103"/>
    <mergeCell ref="T99:U103"/>
    <mergeCell ref="V99:W103"/>
    <mergeCell ref="X99:Y103"/>
    <mergeCell ref="B100:E100"/>
    <mergeCell ref="B101:E101"/>
    <mergeCell ref="B102:E102"/>
    <mergeCell ref="A99:A103"/>
    <mergeCell ref="B99:E99"/>
    <mergeCell ref="F99:G103"/>
    <mergeCell ref="H99:M103"/>
    <mergeCell ref="N99:O103"/>
    <mergeCell ref="P99:Q103"/>
    <mergeCell ref="R104:S108"/>
    <mergeCell ref="T104:U108"/>
    <mergeCell ref="V104:W108"/>
    <mergeCell ref="X104:Y108"/>
    <mergeCell ref="B105:E105"/>
    <mergeCell ref="B106:E106"/>
    <mergeCell ref="B107:E107"/>
    <mergeCell ref="A104:A108"/>
    <mergeCell ref="B104:E104"/>
    <mergeCell ref="F104:G108"/>
    <mergeCell ref="H104:M108"/>
    <mergeCell ref="N104:O108"/>
    <mergeCell ref="P104:Q108"/>
    <mergeCell ref="R109:S113"/>
    <mergeCell ref="T109:U113"/>
    <mergeCell ref="V109:W113"/>
    <mergeCell ref="X109:Y113"/>
    <mergeCell ref="B110:E110"/>
    <mergeCell ref="B111:E111"/>
    <mergeCell ref="B112:E112"/>
    <mergeCell ref="A109:A113"/>
    <mergeCell ref="B109:E109"/>
    <mergeCell ref="F109:G113"/>
    <mergeCell ref="H109:M113"/>
    <mergeCell ref="N109:O113"/>
    <mergeCell ref="P109:Q113"/>
    <mergeCell ref="R114:S118"/>
    <mergeCell ref="T114:U118"/>
    <mergeCell ref="V114:W118"/>
    <mergeCell ref="X114:Y118"/>
    <mergeCell ref="B115:E115"/>
    <mergeCell ref="B116:E116"/>
    <mergeCell ref="B117:E117"/>
    <mergeCell ref="A114:A118"/>
    <mergeCell ref="B114:E114"/>
    <mergeCell ref="F114:G118"/>
    <mergeCell ref="H114:M118"/>
    <mergeCell ref="N114:O118"/>
    <mergeCell ref="P114:Q118"/>
    <mergeCell ref="R119:S123"/>
    <mergeCell ref="T119:U123"/>
    <mergeCell ref="V119:W123"/>
    <mergeCell ref="X119:Y123"/>
    <mergeCell ref="B120:E120"/>
    <mergeCell ref="B121:E121"/>
    <mergeCell ref="B122:E122"/>
    <mergeCell ref="A119:A123"/>
    <mergeCell ref="B119:E119"/>
    <mergeCell ref="F119:G123"/>
    <mergeCell ref="H119:M123"/>
    <mergeCell ref="N119:O123"/>
    <mergeCell ref="P119:Q123"/>
    <mergeCell ref="R124:S128"/>
    <mergeCell ref="T124:U128"/>
    <mergeCell ref="V124:W128"/>
    <mergeCell ref="X124:Y128"/>
    <mergeCell ref="B125:E125"/>
    <mergeCell ref="B126:E126"/>
    <mergeCell ref="B127:E127"/>
    <mergeCell ref="A124:A128"/>
    <mergeCell ref="B124:E124"/>
    <mergeCell ref="F124:G128"/>
    <mergeCell ref="H124:M128"/>
    <mergeCell ref="N124:O128"/>
    <mergeCell ref="P124:Q128"/>
    <mergeCell ref="R129:S133"/>
    <mergeCell ref="T129:U133"/>
    <mergeCell ref="V129:W133"/>
    <mergeCell ref="X129:Y133"/>
    <mergeCell ref="B130:E130"/>
    <mergeCell ref="B131:E131"/>
    <mergeCell ref="B132:E132"/>
    <mergeCell ref="A129:A133"/>
    <mergeCell ref="B129:E129"/>
    <mergeCell ref="F129:G133"/>
    <mergeCell ref="H129:M133"/>
    <mergeCell ref="N129:O133"/>
    <mergeCell ref="P129:Q133"/>
    <mergeCell ref="T144:U148"/>
    <mergeCell ref="V144:W148"/>
    <mergeCell ref="X134:Y138"/>
    <mergeCell ref="B135:E135"/>
    <mergeCell ref="B136:E136"/>
    <mergeCell ref="A204:A208"/>
    <mergeCell ref="B204:E204"/>
    <mergeCell ref="F204:M208"/>
    <mergeCell ref="N204:O208"/>
    <mergeCell ref="P204:Q208"/>
    <mergeCell ref="R204:S208"/>
    <mergeCell ref="T199:U203"/>
    <mergeCell ref="V199:W203"/>
    <mergeCell ref="X199:Y203"/>
    <mergeCell ref="B200:E200"/>
    <mergeCell ref="B201:E201"/>
    <mergeCell ref="B202:E202"/>
    <mergeCell ref="A199:A203"/>
    <mergeCell ref="B199:E199"/>
    <mergeCell ref="F199:M203"/>
    <mergeCell ref="N199:O203"/>
    <mergeCell ref="P199:Q203"/>
    <mergeCell ref="R199:S203"/>
    <mergeCell ref="T204:U208"/>
    <mergeCell ref="V204:W208"/>
    <mergeCell ref="X204:Y208"/>
    <mergeCell ref="B205:E205"/>
    <mergeCell ref="B206:E206"/>
    <mergeCell ref="B207:E207"/>
    <mergeCell ref="A196:Y196"/>
    <mergeCell ref="B198:E198"/>
    <mergeCell ref="F198:M198"/>
    <mergeCell ref="N198:O198"/>
    <mergeCell ref="P198:Q198"/>
    <mergeCell ref="R198:S198"/>
    <mergeCell ref="T198:U198"/>
    <mergeCell ref="V198:W198"/>
    <mergeCell ref="X198:Y198"/>
    <mergeCell ref="V139:W143"/>
    <mergeCell ref="X139:Y143"/>
    <mergeCell ref="B140:E140"/>
    <mergeCell ref="B141:E141"/>
    <mergeCell ref="B142:E142"/>
    <mergeCell ref="A134:A138"/>
    <mergeCell ref="B134:E134"/>
    <mergeCell ref="F134:G138"/>
    <mergeCell ref="H134:M138"/>
    <mergeCell ref="N134:O138"/>
    <mergeCell ref="B137:E137"/>
    <mergeCell ref="A139:A143"/>
    <mergeCell ref="B139:E139"/>
    <mergeCell ref="F139:G143"/>
    <mergeCell ref="H139:M143"/>
    <mergeCell ref="N139:O143"/>
    <mergeCell ref="P139:Q143"/>
    <mergeCell ref="R139:S143"/>
    <mergeCell ref="T139:U143"/>
    <mergeCell ref="P134:Q138"/>
    <mergeCell ref="R134:S138"/>
    <mergeCell ref="T134:U138"/>
    <mergeCell ref="V134:W138"/>
    <mergeCell ref="X144:Y148"/>
    <mergeCell ref="B145:E145"/>
    <mergeCell ref="B146:E146"/>
    <mergeCell ref="B147:E147"/>
    <mergeCell ref="A149:A153"/>
    <mergeCell ref="B149:E149"/>
    <mergeCell ref="F149:G153"/>
    <mergeCell ref="H149:M153"/>
    <mergeCell ref="N149:O153"/>
    <mergeCell ref="P149:Q153"/>
    <mergeCell ref="R149:S153"/>
    <mergeCell ref="T149:U153"/>
    <mergeCell ref="V149:W153"/>
    <mergeCell ref="X149:Y153"/>
    <mergeCell ref="B150:E150"/>
    <mergeCell ref="B151:E151"/>
    <mergeCell ref="B152:E152"/>
    <mergeCell ref="A144:A148"/>
    <mergeCell ref="B144:E144"/>
    <mergeCell ref="F144:G148"/>
    <mergeCell ref="H144:M148"/>
    <mergeCell ref="N144:O148"/>
    <mergeCell ref="P144:Q148"/>
    <mergeCell ref="R144:S148"/>
    <mergeCell ref="A154:A158"/>
    <mergeCell ref="B154:E154"/>
    <mergeCell ref="F154:G158"/>
    <mergeCell ref="H154:M158"/>
    <mergeCell ref="N154:O158"/>
    <mergeCell ref="P154:Q158"/>
    <mergeCell ref="R154:S158"/>
    <mergeCell ref="T154:U158"/>
    <mergeCell ref="V154:W158"/>
    <mergeCell ref="A159:A163"/>
    <mergeCell ref="B159:E159"/>
    <mergeCell ref="F159:G163"/>
    <mergeCell ref="H159:M163"/>
    <mergeCell ref="N159:O163"/>
    <mergeCell ref="P159:Q163"/>
    <mergeCell ref="R159:S163"/>
    <mergeCell ref="A189:A193"/>
    <mergeCell ref="B189:E189"/>
    <mergeCell ref="F189:G193"/>
    <mergeCell ref="H189:M193"/>
    <mergeCell ref="N189:O193"/>
    <mergeCell ref="P189:Q193"/>
    <mergeCell ref="R189:S193"/>
    <mergeCell ref="B160:E160"/>
    <mergeCell ref="B161:E161"/>
    <mergeCell ref="B162:E162"/>
    <mergeCell ref="B165:E165"/>
    <mergeCell ref="B166:E166"/>
    <mergeCell ref="B167:E167"/>
    <mergeCell ref="A164:A168"/>
    <mergeCell ref="B164:E164"/>
    <mergeCell ref="F164:G168"/>
    <mergeCell ref="H164:M168"/>
    <mergeCell ref="B176:E176"/>
    <mergeCell ref="B177:E177"/>
    <mergeCell ref="X154:Y158"/>
    <mergeCell ref="B155:E155"/>
    <mergeCell ref="B156:E156"/>
    <mergeCell ref="B157:E157"/>
    <mergeCell ref="X189:Y193"/>
    <mergeCell ref="B190:E190"/>
    <mergeCell ref="B191:E191"/>
    <mergeCell ref="B192:E192"/>
    <mergeCell ref="T189:U193"/>
    <mergeCell ref="V189:W193"/>
    <mergeCell ref="T159:U163"/>
    <mergeCell ref="V159:W163"/>
    <mergeCell ref="X159:Y163"/>
    <mergeCell ref="X164:Y168"/>
    <mergeCell ref="N164:O168"/>
    <mergeCell ref="P164:Q168"/>
    <mergeCell ref="R164:S168"/>
    <mergeCell ref="T164:U168"/>
    <mergeCell ref="V164:W168"/>
    <mergeCell ref="X169:Y173"/>
    <mergeCell ref="X174:Y178"/>
    <mergeCell ref="X179:Y183"/>
    <mergeCell ref="B21:E22"/>
    <mergeCell ref="F21:Y22"/>
    <mergeCell ref="A179:A183"/>
    <mergeCell ref="B179:E179"/>
    <mergeCell ref="F179:G183"/>
    <mergeCell ref="H179:M183"/>
    <mergeCell ref="N179:O183"/>
    <mergeCell ref="P179:Q183"/>
    <mergeCell ref="R179:S183"/>
    <mergeCell ref="T179:U183"/>
    <mergeCell ref="V179:W183"/>
    <mergeCell ref="B180:E180"/>
    <mergeCell ref="B181:E181"/>
    <mergeCell ref="B182:E182"/>
    <mergeCell ref="A174:A178"/>
    <mergeCell ref="B174:E174"/>
    <mergeCell ref="F174:G178"/>
    <mergeCell ref="H174:M178"/>
    <mergeCell ref="N174:O178"/>
    <mergeCell ref="P174:Q178"/>
    <mergeCell ref="R174:S178"/>
    <mergeCell ref="T174:U178"/>
    <mergeCell ref="V174:W178"/>
    <mergeCell ref="B175:E175"/>
    <mergeCell ref="X184:Y188"/>
    <mergeCell ref="B185:E185"/>
    <mergeCell ref="B186:E186"/>
    <mergeCell ref="B187:E187"/>
    <mergeCell ref="A184:A188"/>
    <mergeCell ref="B184:E184"/>
    <mergeCell ref="F184:G188"/>
    <mergeCell ref="H184:M188"/>
    <mergeCell ref="N184:O188"/>
    <mergeCell ref="P184:Q188"/>
    <mergeCell ref="R184:S188"/>
    <mergeCell ref="T184:U188"/>
    <mergeCell ref="V184:W188"/>
  </mergeCells>
  <phoneticPr fontId="11"/>
  <pageMargins left="0.74803149606299213" right="0.43307086614173229" top="0.47244094488188981" bottom="0" header="0.35433070866141736" footer="0.31496062992125984"/>
  <pageSetup paperSize="9" scale="50" firstPageNumber="429496319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43"/>
  <sheetViews>
    <sheetView workbookViewId="0"/>
  </sheetViews>
  <sheetFormatPr defaultColWidth="8.83203125" defaultRowHeight="14"/>
  <cols>
    <col min="1" max="1" width="0.58203125" style="2" customWidth="1"/>
    <col min="2" max="2" width="5.6640625" style="2" customWidth="1"/>
    <col min="3" max="3" width="26.83203125" style="2" bestFit="1" customWidth="1"/>
    <col min="4" max="4" width="9.4140625" style="2" customWidth="1"/>
    <col min="5" max="5" width="8.4140625" style="2" customWidth="1"/>
    <col min="6" max="6" width="6.6640625" style="2" customWidth="1"/>
    <col min="7" max="7" width="7.4140625" style="2" customWidth="1"/>
    <col min="8" max="8" width="5.4140625" style="2" customWidth="1"/>
    <col min="9" max="9" width="17" style="2" bestFit="1" customWidth="1"/>
    <col min="10" max="10" width="17.1640625" style="2" bestFit="1" customWidth="1"/>
    <col min="11" max="11" width="4.58203125" style="2" customWidth="1"/>
    <col min="12" max="13" width="7.1640625" style="2" customWidth="1"/>
    <col min="14" max="14" width="5.08203125" style="2" customWidth="1"/>
    <col min="15" max="1026" width="7.1640625" style="2" customWidth="1"/>
    <col min="1027" max="16384" width="8.83203125" style="1"/>
  </cols>
  <sheetData>
    <row r="1" spans="2:15" ht="23.5">
      <c r="C1" s="327" t="s">
        <v>51</v>
      </c>
      <c r="D1" s="327"/>
      <c r="E1" s="327"/>
      <c r="F1" s="327"/>
      <c r="G1" s="327"/>
      <c r="H1" s="327"/>
      <c r="I1" s="327"/>
      <c r="J1" s="327"/>
      <c r="K1" s="327"/>
      <c r="L1" s="327"/>
      <c r="M1" s="327"/>
      <c r="N1" s="327"/>
    </row>
    <row r="2" spans="2:15" ht="8.25" customHeight="1">
      <c r="C2" s="17"/>
      <c r="D2" s="96"/>
      <c r="H2" s="16"/>
      <c r="I2" s="15"/>
    </row>
    <row r="3" spans="2:15">
      <c r="C3" s="10" t="s">
        <v>50</v>
      </c>
      <c r="D3" s="97"/>
      <c r="E3" s="328" t="s">
        <v>49</v>
      </c>
      <c r="F3" s="329"/>
      <c r="G3" s="329"/>
      <c r="H3" s="329"/>
      <c r="I3" s="10" t="s">
        <v>48</v>
      </c>
      <c r="J3" s="330" t="s">
        <v>47</v>
      </c>
      <c r="K3" s="330"/>
      <c r="L3" s="10" t="s">
        <v>46</v>
      </c>
      <c r="M3" s="330">
        <v>37</v>
      </c>
      <c r="N3" s="330"/>
    </row>
    <row r="4" spans="2:15" ht="19.5" customHeight="1">
      <c r="C4" s="10" t="s">
        <v>45</v>
      </c>
      <c r="D4" s="98"/>
      <c r="E4" s="331" t="s">
        <v>44</v>
      </c>
      <c r="F4" s="331"/>
      <c r="G4" s="331"/>
      <c r="H4" s="331"/>
      <c r="I4" s="10" t="s">
        <v>43</v>
      </c>
      <c r="J4" s="8" t="s">
        <v>394</v>
      </c>
      <c r="K4" s="8"/>
      <c r="L4" s="8"/>
      <c r="M4" s="8"/>
      <c r="N4" s="7"/>
    </row>
    <row r="5" spans="2:15" ht="22.5" customHeight="1">
      <c r="C5" s="10" t="s">
        <v>42</v>
      </c>
      <c r="D5" s="98"/>
      <c r="E5" s="314" t="s">
        <v>41</v>
      </c>
      <c r="F5" s="314"/>
      <c r="G5" s="314"/>
      <c r="H5" s="314"/>
      <c r="I5" s="10" t="s">
        <v>40</v>
      </c>
      <c r="J5" s="8" t="s">
        <v>393</v>
      </c>
      <c r="K5" s="8"/>
      <c r="L5" s="8"/>
      <c r="M5" s="8"/>
      <c r="N5" s="7"/>
    </row>
    <row r="6" spans="2:15">
      <c r="C6" s="315" t="s">
        <v>39</v>
      </c>
      <c r="D6" s="98"/>
      <c r="E6" s="14" t="s">
        <v>38</v>
      </c>
      <c r="F6" s="14"/>
      <c r="G6" s="14"/>
      <c r="H6" s="14"/>
      <c r="I6" s="14"/>
      <c r="J6" s="14"/>
      <c r="K6" s="14"/>
      <c r="L6" s="14"/>
      <c r="M6" s="14"/>
      <c r="N6" s="13"/>
    </row>
    <row r="7" spans="2:15">
      <c r="C7" s="315"/>
      <c r="D7" s="98"/>
      <c r="E7" s="12" t="s">
        <v>37</v>
      </c>
      <c r="F7" s="12"/>
      <c r="G7" s="12"/>
      <c r="H7" s="12"/>
      <c r="I7" s="12"/>
      <c r="J7" s="12"/>
      <c r="K7" s="12"/>
      <c r="L7" s="12"/>
      <c r="M7" s="12"/>
      <c r="N7" s="11"/>
    </row>
    <row r="8" spans="2:15" s="2" customFormat="1">
      <c r="C8" s="5" t="s">
        <v>36</v>
      </c>
      <c r="D8" s="98"/>
      <c r="E8" s="321" t="s">
        <v>406</v>
      </c>
      <c r="F8" s="322"/>
      <c r="G8" s="322"/>
      <c r="H8" s="322"/>
      <c r="I8" s="322"/>
      <c r="J8" s="322"/>
      <c r="K8" s="322"/>
      <c r="L8" s="322"/>
      <c r="M8" s="322"/>
      <c r="N8" s="323"/>
    </row>
    <row r="9" spans="2:15" s="2" customFormat="1">
      <c r="C9" s="5"/>
      <c r="D9" s="98"/>
      <c r="E9" s="324"/>
      <c r="F9" s="325"/>
      <c r="G9" s="325"/>
      <c r="H9" s="325"/>
      <c r="I9" s="325"/>
      <c r="J9" s="325"/>
      <c r="K9" s="325"/>
      <c r="L9" s="325"/>
      <c r="M9" s="325"/>
      <c r="N9" s="326"/>
    </row>
    <row r="10" spans="2:15" s="2" customFormat="1">
      <c r="C10" s="10" t="s">
        <v>35</v>
      </c>
      <c r="D10" s="98"/>
      <c r="E10" s="9" t="s">
        <v>34</v>
      </c>
      <c r="F10" s="9"/>
      <c r="G10" s="9"/>
      <c r="H10" s="9"/>
      <c r="I10" s="9"/>
      <c r="J10" s="8"/>
      <c r="K10" s="8"/>
      <c r="L10" s="8"/>
      <c r="M10" s="8"/>
      <c r="N10" s="7"/>
    </row>
    <row r="11" spans="2:15" s="2" customFormat="1" ht="16.5" customHeight="1">
      <c r="C11" s="315" t="s">
        <v>33</v>
      </c>
      <c r="D11" s="98"/>
      <c r="E11" s="316" t="s">
        <v>392</v>
      </c>
      <c r="F11" s="317"/>
      <c r="G11" s="317"/>
      <c r="H11" s="317"/>
      <c r="I11" s="317"/>
      <c r="J11" s="317"/>
      <c r="K11" s="317"/>
      <c r="L11" s="317"/>
      <c r="M11" s="317"/>
      <c r="N11" s="317"/>
    </row>
    <row r="12" spans="2:15" s="2" customFormat="1" ht="10.5" customHeight="1">
      <c r="C12" s="315"/>
      <c r="D12" s="98"/>
      <c r="E12" s="317"/>
      <c r="F12" s="317"/>
      <c r="G12" s="317"/>
      <c r="H12" s="317"/>
      <c r="I12" s="317"/>
      <c r="J12" s="317"/>
      <c r="K12" s="317"/>
      <c r="L12" s="317"/>
      <c r="M12" s="317"/>
      <c r="N12" s="317"/>
    </row>
    <row r="13" spans="2:15" s="2" customFormat="1" ht="18.75" customHeight="1">
      <c r="C13" s="318" t="s">
        <v>32</v>
      </c>
      <c r="D13" s="98"/>
      <c r="E13" s="319" t="s">
        <v>395</v>
      </c>
      <c r="F13" s="319"/>
      <c r="G13" s="319"/>
      <c r="H13" s="319"/>
      <c r="I13" s="319"/>
      <c r="J13" s="319"/>
      <c r="K13" s="319"/>
      <c r="L13" s="319"/>
      <c r="M13" s="319"/>
      <c r="N13" s="319"/>
    </row>
    <row r="14" spans="2:15" s="2" customFormat="1" ht="18.75" customHeight="1">
      <c r="C14" s="318"/>
      <c r="D14" s="98"/>
      <c r="E14" s="319"/>
      <c r="F14" s="319"/>
      <c r="G14" s="319"/>
      <c r="H14" s="319"/>
      <c r="I14" s="319"/>
      <c r="J14" s="319"/>
      <c r="K14" s="319"/>
      <c r="L14" s="319"/>
      <c r="M14" s="319"/>
      <c r="N14" s="319"/>
    </row>
    <row r="15" spans="2:15" s="2" customFormat="1" ht="18.75" customHeight="1">
      <c r="C15" s="318"/>
      <c r="D15" s="98"/>
      <c r="E15" s="319"/>
      <c r="F15" s="319"/>
      <c r="G15" s="319"/>
      <c r="H15" s="319"/>
      <c r="I15" s="319"/>
      <c r="J15" s="319"/>
      <c r="K15" s="319"/>
      <c r="L15" s="319"/>
      <c r="M15" s="319"/>
      <c r="N15" s="319"/>
    </row>
    <row r="16" spans="2:15" s="2" customFormat="1">
      <c r="B16" s="6"/>
      <c r="C16" s="6"/>
      <c r="D16" s="6"/>
      <c r="E16" s="320" t="s">
        <v>31</v>
      </c>
      <c r="F16" s="320"/>
      <c r="G16" s="320"/>
      <c r="H16" s="320"/>
      <c r="I16" s="320"/>
      <c r="J16" s="333" t="s">
        <v>30</v>
      </c>
      <c r="K16" s="332" t="s">
        <v>264</v>
      </c>
      <c r="L16" s="333"/>
      <c r="M16" s="332" t="s">
        <v>265</v>
      </c>
      <c r="N16" s="333"/>
      <c r="O16" s="332" t="s">
        <v>226</v>
      </c>
    </row>
    <row r="17" spans="2:15" s="2" customFormat="1" ht="15.75" customHeight="1">
      <c r="B17" s="5" t="s">
        <v>145</v>
      </c>
      <c r="C17" s="5" t="s">
        <v>28</v>
      </c>
      <c r="D17" s="5" t="s">
        <v>225</v>
      </c>
      <c r="E17" s="320"/>
      <c r="F17" s="320"/>
      <c r="G17" s="320"/>
      <c r="H17" s="320"/>
      <c r="I17" s="320"/>
      <c r="J17" s="334"/>
      <c r="K17" s="333"/>
      <c r="L17" s="333"/>
      <c r="M17" s="333"/>
      <c r="N17" s="333"/>
      <c r="O17" s="333"/>
    </row>
    <row r="18" spans="2:15" s="2" customFormat="1" ht="17.25" customHeight="1">
      <c r="B18" s="5"/>
      <c r="C18" s="5"/>
      <c r="D18" s="5"/>
      <c r="E18" s="320"/>
      <c r="F18" s="320"/>
      <c r="G18" s="320"/>
      <c r="H18" s="320"/>
      <c r="I18" s="320"/>
      <c r="J18" s="335"/>
      <c r="K18" s="333"/>
      <c r="L18" s="333"/>
      <c r="M18" s="333"/>
      <c r="N18" s="333"/>
      <c r="O18" s="333"/>
    </row>
    <row r="19" spans="2:15" s="2" customFormat="1" ht="100" customHeight="1">
      <c r="B19" s="99">
        <v>1</v>
      </c>
      <c r="C19" s="4" t="s">
        <v>8</v>
      </c>
      <c r="D19" s="4" t="s">
        <v>227</v>
      </c>
      <c r="E19" s="312" t="s">
        <v>230</v>
      </c>
      <c r="F19" s="312"/>
      <c r="G19" s="312"/>
      <c r="H19" s="312"/>
      <c r="I19" s="312"/>
      <c r="J19" s="3" t="s">
        <v>24</v>
      </c>
      <c r="K19" s="313" t="s">
        <v>17</v>
      </c>
      <c r="L19" s="313"/>
      <c r="M19" s="313" t="s">
        <v>19</v>
      </c>
      <c r="N19" s="313"/>
      <c r="O19" s="99" t="s">
        <v>229</v>
      </c>
    </row>
    <row r="20" spans="2:15" s="2" customFormat="1" ht="75.75" customHeight="1">
      <c r="B20" s="99">
        <v>2</v>
      </c>
      <c r="C20" s="4" t="s">
        <v>23</v>
      </c>
      <c r="D20" s="4" t="s">
        <v>228</v>
      </c>
      <c r="E20" s="312" t="s">
        <v>231</v>
      </c>
      <c r="F20" s="312"/>
      <c r="G20" s="312"/>
      <c r="H20" s="312"/>
      <c r="I20" s="312"/>
      <c r="J20" s="3" t="s">
        <v>27</v>
      </c>
      <c r="K20" s="313" t="s">
        <v>266</v>
      </c>
      <c r="L20" s="313"/>
      <c r="M20" s="313" t="s">
        <v>77</v>
      </c>
      <c r="N20" s="313"/>
      <c r="O20" s="99" t="s">
        <v>232</v>
      </c>
    </row>
    <row r="21" spans="2:15" s="2" customFormat="1" ht="120" customHeight="1">
      <c r="B21" s="99">
        <v>3</v>
      </c>
      <c r="C21" s="4" t="s">
        <v>21</v>
      </c>
      <c r="D21" s="4" t="s">
        <v>234</v>
      </c>
      <c r="E21" s="312" t="s">
        <v>344</v>
      </c>
      <c r="F21" s="312"/>
      <c r="G21" s="312"/>
      <c r="H21" s="312"/>
      <c r="I21" s="312"/>
      <c r="J21" s="3">
        <v>9</v>
      </c>
      <c r="K21" s="313" t="s">
        <v>22</v>
      </c>
      <c r="L21" s="313"/>
      <c r="M21" s="313" t="s">
        <v>78</v>
      </c>
      <c r="N21" s="313"/>
      <c r="O21" s="99" t="s">
        <v>232</v>
      </c>
    </row>
    <row r="22" spans="2:15" s="2" customFormat="1" ht="180" customHeight="1">
      <c r="B22" s="99">
        <v>4</v>
      </c>
      <c r="C22" s="4" t="s">
        <v>9</v>
      </c>
      <c r="D22" s="4" t="s">
        <v>235</v>
      </c>
      <c r="E22" s="312" t="s">
        <v>345</v>
      </c>
      <c r="F22" s="312"/>
      <c r="G22" s="312"/>
      <c r="H22" s="312"/>
      <c r="I22" s="312"/>
      <c r="J22" s="3" t="s">
        <v>20</v>
      </c>
      <c r="K22" s="313" t="s">
        <v>237</v>
      </c>
      <c r="L22" s="313"/>
      <c r="M22" s="313" t="s">
        <v>236</v>
      </c>
      <c r="N22" s="313"/>
      <c r="O22" s="99" t="s">
        <v>233</v>
      </c>
    </row>
    <row r="23" spans="2:15" s="2" customFormat="1" ht="103.5" customHeight="1">
      <c r="B23" s="99">
        <v>5</v>
      </c>
      <c r="C23" s="4" t="s">
        <v>3</v>
      </c>
      <c r="D23" s="4" t="s">
        <v>238</v>
      </c>
      <c r="E23" s="312" t="s">
        <v>241</v>
      </c>
      <c r="F23" s="312"/>
      <c r="G23" s="312"/>
      <c r="H23" s="312"/>
      <c r="I23" s="312"/>
      <c r="J23" s="3" t="s">
        <v>4</v>
      </c>
      <c r="K23" s="313" t="s">
        <v>267</v>
      </c>
      <c r="L23" s="313"/>
      <c r="M23" s="313" t="s">
        <v>26</v>
      </c>
      <c r="N23" s="313"/>
      <c r="O23" s="99" t="s">
        <v>239</v>
      </c>
    </row>
    <row r="24" spans="2:15" s="2" customFormat="1" ht="165" customHeight="1">
      <c r="B24" s="99">
        <v>6</v>
      </c>
      <c r="C24" s="4" t="s">
        <v>11</v>
      </c>
      <c r="D24" s="4" t="s">
        <v>244</v>
      </c>
      <c r="E24" s="312" t="s">
        <v>242</v>
      </c>
      <c r="F24" s="312"/>
      <c r="G24" s="312"/>
      <c r="H24" s="312"/>
      <c r="I24" s="312"/>
      <c r="J24" s="3" t="s">
        <v>10</v>
      </c>
      <c r="K24" s="313" t="s">
        <v>268</v>
      </c>
      <c r="L24" s="313"/>
      <c r="M24" s="313" t="s">
        <v>25</v>
      </c>
      <c r="N24" s="313"/>
      <c r="O24" s="99" t="s">
        <v>243</v>
      </c>
    </row>
    <row r="25" spans="2:15" s="2" customFormat="1" ht="90.5" customHeight="1">
      <c r="B25" s="99">
        <v>7</v>
      </c>
      <c r="C25" s="4" t="s">
        <v>245</v>
      </c>
      <c r="D25" s="4" t="s">
        <v>246</v>
      </c>
      <c r="E25" s="312" t="s">
        <v>251</v>
      </c>
      <c r="F25" s="312"/>
      <c r="G25" s="312"/>
      <c r="H25" s="312"/>
      <c r="I25" s="312"/>
      <c r="J25" s="3" t="s">
        <v>247</v>
      </c>
      <c r="K25" s="313" t="s">
        <v>269</v>
      </c>
      <c r="L25" s="313"/>
      <c r="M25" s="336" t="s">
        <v>248</v>
      </c>
      <c r="N25" s="337"/>
      <c r="O25" s="99" t="s">
        <v>249</v>
      </c>
    </row>
    <row r="26" spans="2:15" s="2" customFormat="1" ht="94" customHeight="1">
      <c r="B26" s="99">
        <v>8</v>
      </c>
      <c r="C26" s="4" t="s">
        <v>250</v>
      </c>
      <c r="D26" s="4" t="s">
        <v>252</v>
      </c>
      <c r="E26" s="312" t="s">
        <v>253</v>
      </c>
      <c r="F26" s="312"/>
      <c r="G26" s="312"/>
      <c r="H26" s="312"/>
      <c r="I26" s="312"/>
      <c r="J26" s="3" t="s">
        <v>254</v>
      </c>
      <c r="K26" s="313" t="s">
        <v>270</v>
      </c>
      <c r="L26" s="313"/>
      <c r="M26" s="336" t="s">
        <v>255</v>
      </c>
      <c r="N26" s="337"/>
      <c r="O26" s="99" t="s">
        <v>243</v>
      </c>
    </row>
    <row r="27" spans="2:15" s="2" customFormat="1" ht="88.5" customHeight="1">
      <c r="B27" s="99">
        <v>9</v>
      </c>
      <c r="C27" s="4" t="s">
        <v>256</v>
      </c>
      <c r="D27" s="4" t="s">
        <v>263</v>
      </c>
      <c r="E27" s="312" t="s">
        <v>273</v>
      </c>
      <c r="F27" s="312"/>
      <c r="G27" s="312"/>
      <c r="H27" s="312"/>
      <c r="I27" s="312"/>
      <c r="J27" s="3" t="s">
        <v>254</v>
      </c>
      <c r="K27" s="313" t="s">
        <v>271</v>
      </c>
      <c r="L27" s="313"/>
      <c r="M27" s="336" t="s">
        <v>257</v>
      </c>
      <c r="N27" s="337"/>
      <c r="O27" s="99" t="s">
        <v>258</v>
      </c>
    </row>
    <row r="28" spans="2:15" s="2" customFormat="1" ht="97" customHeight="1">
      <c r="B28" s="99">
        <v>10</v>
      </c>
      <c r="C28" s="4" t="s">
        <v>260</v>
      </c>
      <c r="D28" s="4" t="s">
        <v>274</v>
      </c>
      <c r="E28" s="312" t="s">
        <v>262</v>
      </c>
      <c r="F28" s="312"/>
      <c r="G28" s="312"/>
      <c r="H28" s="312"/>
      <c r="I28" s="312"/>
      <c r="J28" s="3" t="s">
        <v>247</v>
      </c>
      <c r="K28" s="313" t="s">
        <v>272</v>
      </c>
      <c r="L28" s="313"/>
      <c r="M28" s="336" t="s">
        <v>261</v>
      </c>
      <c r="N28" s="337"/>
      <c r="O28" s="99" t="s">
        <v>258</v>
      </c>
    </row>
    <row r="29" spans="2:15" s="2" customFormat="1" ht="110" customHeight="1">
      <c r="B29" s="99">
        <v>11</v>
      </c>
      <c r="C29" s="4" t="s">
        <v>275</v>
      </c>
      <c r="D29" s="4" t="s">
        <v>228</v>
      </c>
      <c r="E29" s="312" t="s">
        <v>276</v>
      </c>
      <c r="F29" s="312"/>
      <c r="G29" s="312"/>
      <c r="H29" s="312"/>
      <c r="I29" s="312"/>
      <c r="J29" s="3">
        <v>1</v>
      </c>
      <c r="K29" s="313" t="s">
        <v>259</v>
      </c>
      <c r="L29" s="313"/>
      <c r="M29" s="336" t="s">
        <v>277</v>
      </c>
      <c r="N29" s="337"/>
      <c r="O29" s="99" t="s">
        <v>278</v>
      </c>
    </row>
    <row r="30" spans="2:15" s="2" customFormat="1" ht="138" customHeight="1">
      <c r="B30" s="99">
        <v>12</v>
      </c>
      <c r="C30" s="4" t="s">
        <v>279</v>
      </c>
      <c r="D30" s="4" t="s">
        <v>280</v>
      </c>
      <c r="E30" s="312" t="s">
        <v>281</v>
      </c>
      <c r="F30" s="312"/>
      <c r="G30" s="312"/>
      <c r="H30" s="312"/>
      <c r="I30" s="312"/>
      <c r="J30" s="3" t="s">
        <v>285</v>
      </c>
      <c r="K30" s="313" t="s">
        <v>282</v>
      </c>
      <c r="L30" s="313"/>
      <c r="M30" s="336" t="s">
        <v>283</v>
      </c>
      <c r="N30" s="337"/>
      <c r="O30" s="99" t="s">
        <v>284</v>
      </c>
    </row>
    <row r="31" spans="2:15" s="2" customFormat="1" ht="98.5" customHeight="1">
      <c r="B31" s="99">
        <v>13</v>
      </c>
      <c r="C31" s="4" t="s">
        <v>286</v>
      </c>
      <c r="D31" s="4" t="s">
        <v>240</v>
      </c>
      <c r="E31" s="312" t="s">
        <v>288</v>
      </c>
      <c r="F31" s="312"/>
      <c r="G31" s="312"/>
      <c r="H31" s="312"/>
      <c r="I31" s="312"/>
      <c r="J31" s="3" t="s">
        <v>254</v>
      </c>
      <c r="K31" s="313" t="s">
        <v>287</v>
      </c>
      <c r="L31" s="313"/>
      <c r="M31" s="313" t="s">
        <v>289</v>
      </c>
      <c r="N31" s="313"/>
      <c r="O31" s="99" t="s">
        <v>233</v>
      </c>
    </row>
    <row r="32" spans="2:15" s="2" customFormat="1" ht="110" customHeight="1">
      <c r="B32" s="99">
        <v>14</v>
      </c>
      <c r="C32" s="4" t="s">
        <v>290</v>
      </c>
      <c r="D32" s="4" t="s">
        <v>274</v>
      </c>
      <c r="E32" s="312" t="s">
        <v>346</v>
      </c>
      <c r="F32" s="312"/>
      <c r="G32" s="312"/>
      <c r="H32" s="312"/>
      <c r="I32" s="312"/>
      <c r="J32" s="3" t="s">
        <v>254</v>
      </c>
      <c r="K32" s="313" t="s">
        <v>291</v>
      </c>
      <c r="L32" s="313"/>
      <c r="M32" s="313" t="s">
        <v>293</v>
      </c>
      <c r="N32" s="313"/>
      <c r="O32" s="99" t="s">
        <v>292</v>
      </c>
    </row>
    <row r="33" spans="2:15" s="2" customFormat="1" ht="329.5" customHeight="1">
      <c r="B33" s="99">
        <v>15</v>
      </c>
      <c r="C33" s="4" t="s">
        <v>294</v>
      </c>
      <c r="D33" s="4" t="s">
        <v>295</v>
      </c>
      <c r="E33" s="312" t="s">
        <v>347</v>
      </c>
      <c r="F33" s="312"/>
      <c r="G33" s="312"/>
      <c r="H33" s="312"/>
      <c r="I33" s="312"/>
      <c r="J33" s="3" t="s">
        <v>247</v>
      </c>
      <c r="K33" s="313" t="s">
        <v>297</v>
      </c>
      <c r="L33" s="313"/>
      <c r="M33" s="313" t="s">
        <v>296</v>
      </c>
      <c r="N33" s="313"/>
      <c r="O33" s="99" t="s">
        <v>298</v>
      </c>
    </row>
    <row r="34" spans="2:15" s="2" customFormat="1" ht="132.5" customHeight="1">
      <c r="B34" s="99">
        <v>16</v>
      </c>
      <c r="C34" s="4" t="s">
        <v>299</v>
      </c>
      <c r="D34" s="4" t="s">
        <v>300</v>
      </c>
      <c r="E34" s="312" t="s">
        <v>303</v>
      </c>
      <c r="F34" s="312"/>
      <c r="G34" s="312"/>
      <c r="H34" s="312"/>
      <c r="I34" s="312"/>
      <c r="J34" s="3" t="s">
        <v>254</v>
      </c>
      <c r="K34" s="336" t="s">
        <v>272</v>
      </c>
      <c r="L34" s="337"/>
      <c r="M34" s="336" t="s">
        <v>301</v>
      </c>
      <c r="N34" s="337"/>
      <c r="O34" s="99" t="s">
        <v>302</v>
      </c>
    </row>
    <row r="35" spans="2:15" s="2" customFormat="1" ht="110" customHeight="1">
      <c r="B35" s="99">
        <v>17</v>
      </c>
      <c r="C35" s="4" t="s">
        <v>304</v>
      </c>
      <c r="D35" s="4" t="s">
        <v>238</v>
      </c>
      <c r="E35" s="312" t="s">
        <v>305</v>
      </c>
      <c r="F35" s="312"/>
      <c r="G35" s="312"/>
      <c r="H35" s="312"/>
      <c r="I35" s="312"/>
      <c r="J35" s="3"/>
      <c r="K35" s="313"/>
      <c r="L35" s="313"/>
      <c r="M35" s="313"/>
      <c r="N35" s="313"/>
      <c r="O35" s="99"/>
    </row>
    <row r="36" spans="2:15" s="2" customFormat="1" ht="140" customHeight="1">
      <c r="B36" s="99">
        <v>18</v>
      </c>
      <c r="C36" s="4" t="s">
        <v>306</v>
      </c>
      <c r="D36" s="4" t="s">
        <v>307</v>
      </c>
      <c r="E36" s="312" t="s">
        <v>312</v>
      </c>
      <c r="F36" s="312"/>
      <c r="G36" s="312"/>
      <c r="H36" s="312"/>
      <c r="I36" s="312"/>
      <c r="J36" s="3">
        <v>6</v>
      </c>
      <c r="K36" s="313" t="s">
        <v>259</v>
      </c>
      <c r="L36" s="313"/>
      <c r="M36" s="313" t="s">
        <v>308</v>
      </c>
      <c r="N36" s="313"/>
      <c r="O36" s="99" t="s">
        <v>243</v>
      </c>
    </row>
    <row r="37" spans="2:15" s="2" customFormat="1" ht="293" customHeight="1">
      <c r="B37" s="99">
        <v>19</v>
      </c>
      <c r="C37" s="4" t="s">
        <v>348</v>
      </c>
      <c r="D37" s="4" t="s">
        <v>274</v>
      </c>
      <c r="E37" s="312" t="s">
        <v>349</v>
      </c>
      <c r="F37" s="312"/>
      <c r="G37" s="312"/>
      <c r="H37" s="312"/>
      <c r="I37" s="312"/>
      <c r="J37" s="3" t="s">
        <v>254</v>
      </c>
      <c r="K37" s="313" t="s">
        <v>259</v>
      </c>
      <c r="L37" s="313"/>
      <c r="M37" s="313" t="s">
        <v>334</v>
      </c>
      <c r="N37" s="313"/>
      <c r="O37" s="99" t="s">
        <v>350</v>
      </c>
    </row>
    <row r="38" spans="2:15" s="2" customFormat="1" ht="140" customHeight="1">
      <c r="B38" s="99">
        <v>20</v>
      </c>
      <c r="C38" s="4" t="s">
        <v>396</v>
      </c>
      <c r="D38" s="4" t="s">
        <v>225</v>
      </c>
      <c r="E38" s="312" t="s">
        <v>351</v>
      </c>
      <c r="F38" s="312"/>
      <c r="G38" s="312"/>
      <c r="H38" s="312"/>
      <c r="I38" s="312"/>
      <c r="J38" s="3" t="s">
        <v>254</v>
      </c>
      <c r="K38" s="313" t="s">
        <v>259</v>
      </c>
      <c r="L38" s="313"/>
      <c r="M38" s="313" t="s">
        <v>352</v>
      </c>
      <c r="N38" s="313"/>
      <c r="O38" s="99" t="s">
        <v>278</v>
      </c>
    </row>
    <row r="39" spans="2:15" s="2" customFormat="1" ht="110" customHeight="1">
      <c r="B39" s="99">
        <v>21</v>
      </c>
      <c r="C39" s="4" t="s">
        <v>397</v>
      </c>
      <c r="D39" s="4" t="s">
        <v>401</v>
      </c>
      <c r="E39" s="312" t="s">
        <v>398</v>
      </c>
      <c r="F39" s="312"/>
      <c r="G39" s="312"/>
      <c r="H39" s="312"/>
      <c r="I39" s="312"/>
      <c r="J39" s="3" t="s">
        <v>254</v>
      </c>
      <c r="K39" s="313" t="s">
        <v>399</v>
      </c>
      <c r="L39" s="313"/>
      <c r="M39" s="313" t="s">
        <v>400</v>
      </c>
      <c r="N39" s="313"/>
      <c r="O39" s="99" t="s">
        <v>232</v>
      </c>
    </row>
    <row r="40" spans="2:15" s="2" customFormat="1" ht="110" customHeight="1">
      <c r="B40" s="99">
        <v>22</v>
      </c>
      <c r="C40" s="4" t="s">
        <v>402</v>
      </c>
      <c r="D40" s="4" t="s">
        <v>403</v>
      </c>
      <c r="E40" s="312" t="s">
        <v>405</v>
      </c>
      <c r="F40" s="312"/>
      <c r="G40" s="312"/>
      <c r="H40" s="312"/>
      <c r="I40" s="312"/>
      <c r="J40" s="3">
        <v>3</v>
      </c>
      <c r="K40" s="313" t="s">
        <v>259</v>
      </c>
      <c r="L40" s="313"/>
      <c r="M40" s="313" t="s">
        <v>374</v>
      </c>
      <c r="N40" s="313"/>
      <c r="O40" s="99" t="s">
        <v>284</v>
      </c>
    </row>
    <row r="41" spans="2:15" s="2" customFormat="1" ht="110" customHeight="1">
      <c r="B41" s="99">
        <v>23</v>
      </c>
      <c r="C41" s="4" t="s">
        <v>407</v>
      </c>
      <c r="D41" s="4" t="s">
        <v>408</v>
      </c>
      <c r="E41" s="312" t="s">
        <v>409</v>
      </c>
      <c r="F41" s="312"/>
      <c r="G41" s="312"/>
      <c r="H41" s="312"/>
      <c r="I41" s="312"/>
      <c r="J41" s="3">
        <v>4</v>
      </c>
      <c r="K41" s="313" t="s">
        <v>383</v>
      </c>
      <c r="L41" s="313"/>
      <c r="M41" s="313" t="s">
        <v>382</v>
      </c>
      <c r="N41" s="313"/>
      <c r="O41" s="99" t="s">
        <v>302</v>
      </c>
    </row>
    <row r="42" spans="2:15" s="2" customFormat="1" ht="110" customHeight="1">
      <c r="B42" s="99">
        <v>24</v>
      </c>
      <c r="C42" s="4" t="s">
        <v>410</v>
      </c>
      <c r="D42" s="4" t="s">
        <v>274</v>
      </c>
      <c r="E42" s="312" t="s">
        <v>413</v>
      </c>
      <c r="F42" s="312"/>
      <c r="G42" s="312"/>
      <c r="H42" s="312"/>
      <c r="I42" s="312"/>
      <c r="J42" s="3" t="s">
        <v>411</v>
      </c>
      <c r="K42" s="313" t="s">
        <v>259</v>
      </c>
      <c r="L42" s="313"/>
      <c r="M42" s="313" t="s">
        <v>414</v>
      </c>
      <c r="N42" s="313"/>
      <c r="O42" s="99" t="s">
        <v>412</v>
      </c>
    </row>
    <row r="43" spans="2:15" s="2" customFormat="1" ht="110" customHeight="1">
      <c r="B43" s="99">
        <v>25</v>
      </c>
      <c r="C43" s="4" t="s">
        <v>5</v>
      </c>
      <c r="D43" s="4" t="s">
        <v>309</v>
      </c>
      <c r="E43" s="312" t="s">
        <v>404</v>
      </c>
      <c r="F43" s="312"/>
      <c r="G43" s="312"/>
      <c r="H43" s="312"/>
      <c r="I43" s="312"/>
      <c r="J43" s="3" t="s">
        <v>6</v>
      </c>
      <c r="K43" s="313" t="s">
        <v>17</v>
      </c>
      <c r="L43" s="313"/>
      <c r="M43" s="313" t="s">
        <v>311</v>
      </c>
      <c r="N43" s="313"/>
      <c r="O43" s="99" t="s">
        <v>310</v>
      </c>
    </row>
  </sheetData>
  <mergeCells count="92">
    <mergeCell ref="E38:I38"/>
    <mergeCell ref="K38:L38"/>
    <mergeCell ref="M38:N38"/>
    <mergeCell ref="E37:I37"/>
    <mergeCell ref="K37:L37"/>
    <mergeCell ref="M37:N37"/>
    <mergeCell ref="E29:I29"/>
    <mergeCell ref="K29:L29"/>
    <mergeCell ref="M29:N29"/>
    <mergeCell ref="E30:I30"/>
    <mergeCell ref="K30:L30"/>
    <mergeCell ref="M30:N30"/>
    <mergeCell ref="E27:I27"/>
    <mergeCell ref="K27:L27"/>
    <mergeCell ref="M27:N27"/>
    <mergeCell ref="E28:I28"/>
    <mergeCell ref="K28:L28"/>
    <mergeCell ref="M28:N28"/>
    <mergeCell ref="E25:I25"/>
    <mergeCell ref="K25:L25"/>
    <mergeCell ref="M25:N25"/>
    <mergeCell ref="E26:I26"/>
    <mergeCell ref="K26:L26"/>
    <mergeCell ref="M26:N26"/>
    <mergeCell ref="E33:I33"/>
    <mergeCell ref="K33:L33"/>
    <mergeCell ref="M33:N33"/>
    <mergeCell ref="E34:I34"/>
    <mergeCell ref="K34:L34"/>
    <mergeCell ref="M34:N34"/>
    <mergeCell ref="O16:O18"/>
    <mergeCell ref="E35:I35"/>
    <mergeCell ref="K35:L35"/>
    <mergeCell ref="M35:N35"/>
    <mergeCell ref="E36:I36"/>
    <mergeCell ref="K36:L36"/>
    <mergeCell ref="M36:N36"/>
    <mergeCell ref="E31:I31"/>
    <mergeCell ref="K31:L31"/>
    <mergeCell ref="M31:N31"/>
    <mergeCell ref="J16:J18"/>
    <mergeCell ref="E22:I22"/>
    <mergeCell ref="K22:L22"/>
    <mergeCell ref="E32:I32"/>
    <mergeCell ref="K32:L32"/>
    <mergeCell ref="M32:N32"/>
    <mergeCell ref="M22:N22"/>
    <mergeCell ref="E20:I20"/>
    <mergeCell ref="K20:L20"/>
    <mergeCell ref="M20:N20"/>
    <mergeCell ref="K16:L18"/>
    <mergeCell ref="M16:N18"/>
    <mergeCell ref="M19:N19"/>
    <mergeCell ref="E24:I24"/>
    <mergeCell ref="K24:L24"/>
    <mergeCell ref="M24:N24"/>
    <mergeCell ref="E23:I23"/>
    <mergeCell ref="K23:L23"/>
    <mergeCell ref="M23:N23"/>
    <mergeCell ref="C1:N1"/>
    <mergeCell ref="E3:H3"/>
    <mergeCell ref="J3:K3"/>
    <mergeCell ref="M3:N3"/>
    <mergeCell ref="E4:H4"/>
    <mergeCell ref="E5:H5"/>
    <mergeCell ref="C6:C7"/>
    <mergeCell ref="E21:I21"/>
    <mergeCell ref="K21:L21"/>
    <mergeCell ref="M21:N21"/>
    <mergeCell ref="C11:C12"/>
    <mergeCell ref="E11:N12"/>
    <mergeCell ref="C13:C15"/>
    <mergeCell ref="E13:N15"/>
    <mergeCell ref="E19:I19"/>
    <mergeCell ref="K19:L19"/>
    <mergeCell ref="E16:I18"/>
    <mergeCell ref="E8:N9"/>
    <mergeCell ref="E43:I43"/>
    <mergeCell ref="K43:L43"/>
    <mergeCell ref="M43:N43"/>
    <mergeCell ref="E42:I42"/>
    <mergeCell ref="K42:L42"/>
    <mergeCell ref="M42:N42"/>
    <mergeCell ref="E39:I39"/>
    <mergeCell ref="K39:L39"/>
    <mergeCell ref="M39:N39"/>
    <mergeCell ref="E41:I41"/>
    <mergeCell ref="K41:L41"/>
    <mergeCell ref="M41:N41"/>
    <mergeCell ref="E40:I40"/>
    <mergeCell ref="K40:L40"/>
    <mergeCell ref="M40:N40"/>
  </mergeCells>
  <phoneticPr fontId="1"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5"/>
  <sheetViews>
    <sheetView workbookViewId="0">
      <selection activeCell="M50" sqref="M50"/>
    </sheetView>
  </sheetViews>
  <sheetFormatPr defaultColWidth="8.83203125" defaultRowHeight="14"/>
  <cols>
    <col min="1" max="1" width="0.58203125" style="20" customWidth="1"/>
    <col min="2" max="2" width="8.9140625" style="20" customWidth="1"/>
    <col min="3" max="3" width="8.4140625" style="20" customWidth="1"/>
    <col min="4" max="4" width="6.6640625" style="20" customWidth="1"/>
    <col min="5" max="5" width="7.4140625" style="20" customWidth="1"/>
    <col min="6" max="6" width="5.4140625" style="20" customWidth="1"/>
    <col min="7" max="7" width="8" style="20" customWidth="1"/>
    <col min="8" max="8" width="10.9140625" style="20" customWidth="1"/>
    <col min="9" max="9" width="4.58203125" style="20" customWidth="1"/>
    <col min="10" max="11" width="7.1640625" style="20" customWidth="1"/>
    <col min="12" max="12" width="5.08203125" style="20" customWidth="1"/>
    <col min="13" max="1024" width="7.1640625" style="20" customWidth="1"/>
    <col min="1025" max="16384" width="8.83203125" style="18"/>
  </cols>
  <sheetData>
    <row r="1" spans="2:12" ht="25.5">
      <c r="B1" s="340" t="s">
        <v>52</v>
      </c>
      <c r="C1" s="341"/>
      <c r="D1" s="341"/>
      <c r="E1" s="341"/>
      <c r="F1" s="341"/>
      <c r="G1" s="341"/>
      <c r="H1" s="341"/>
      <c r="I1" s="341"/>
      <c r="J1" s="341"/>
      <c r="K1" s="341"/>
      <c r="L1" s="341"/>
    </row>
    <row r="2" spans="2:12" ht="8.25" customHeight="1">
      <c r="B2" s="19"/>
      <c r="F2" s="21"/>
      <c r="G2" s="22"/>
    </row>
    <row r="3" spans="2:12" ht="15">
      <c r="B3" s="23" t="s">
        <v>79</v>
      </c>
      <c r="C3" s="342" t="s">
        <v>53</v>
      </c>
      <c r="D3" s="343"/>
      <c r="E3" s="343"/>
      <c r="F3" s="343"/>
      <c r="G3" s="24" t="s">
        <v>0</v>
      </c>
      <c r="H3" s="344" t="s">
        <v>1</v>
      </c>
      <c r="I3" s="344"/>
      <c r="J3" s="24" t="s">
        <v>80</v>
      </c>
      <c r="K3" s="344" t="s">
        <v>2</v>
      </c>
      <c r="L3" s="344"/>
    </row>
    <row r="4" spans="2:12" ht="19.5" customHeight="1">
      <c r="B4" s="24" t="s">
        <v>54</v>
      </c>
      <c r="C4" s="345" t="s">
        <v>81</v>
      </c>
      <c r="D4" s="345"/>
      <c r="E4" s="345"/>
      <c r="F4" s="345"/>
      <c r="G4" s="24" t="s">
        <v>55</v>
      </c>
      <c r="H4" s="25" t="s">
        <v>353</v>
      </c>
      <c r="I4" s="25"/>
      <c r="J4" s="25"/>
      <c r="K4" s="25"/>
      <c r="L4" s="26"/>
    </row>
    <row r="5" spans="2:12" ht="22.5" customHeight="1">
      <c r="B5" s="24" t="s">
        <v>82</v>
      </c>
      <c r="C5" s="346" t="s">
        <v>83</v>
      </c>
      <c r="D5" s="347"/>
      <c r="E5" s="347"/>
      <c r="F5" s="347"/>
      <c r="G5" s="24" t="s">
        <v>84</v>
      </c>
      <c r="H5" s="25" t="s">
        <v>354</v>
      </c>
      <c r="I5" s="25"/>
      <c r="J5" s="25"/>
      <c r="K5" s="25"/>
      <c r="L5" s="26"/>
    </row>
    <row r="6" spans="2:12">
      <c r="B6" s="348" t="s">
        <v>56</v>
      </c>
      <c r="C6" s="27" t="s">
        <v>85</v>
      </c>
      <c r="D6" s="27"/>
      <c r="E6" s="27"/>
      <c r="F6" s="27"/>
      <c r="G6" s="27"/>
      <c r="H6" s="27"/>
      <c r="I6" s="27"/>
      <c r="J6" s="27"/>
      <c r="K6" s="27"/>
      <c r="L6" s="28"/>
    </row>
    <row r="7" spans="2:12">
      <c r="B7" s="348"/>
      <c r="C7" s="29" t="s">
        <v>86</v>
      </c>
      <c r="D7" s="29"/>
      <c r="E7" s="29"/>
      <c r="F7" s="29"/>
      <c r="G7" s="29"/>
      <c r="H7" s="29"/>
      <c r="I7" s="29"/>
      <c r="J7" s="29"/>
      <c r="K7" s="29"/>
      <c r="L7" s="30"/>
    </row>
    <row r="8" spans="2:12" s="20" customFormat="1" ht="12">
      <c r="B8" s="349" t="s">
        <v>87</v>
      </c>
      <c r="C8" s="351" t="s">
        <v>88</v>
      </c>
      <c r="D8" s="352"/>
      <c r="E8" s="352"/>
      <c r="F8" s="352"/>
      <c r="G8" s="352"/>
      <c r="H8" s="352"/>
      <c r="I8" s="352"/>
      <c r="J8" s="352"/>
      <c r="K8" s="352"/>
      <c r="L8" s="353"/>
    </row>
    <row r="9" spans="2:12" s="20" customFormat="1" ht="12">
      <c r="B9" s="350"/>
      <c r="C9" s="354"/>
      <c r="D9" s="355"/>
      <c r="E9" s="355"/>
      <c r="F9" s="355"/>
      <c r="G9" s="355"/>
      <c r="H9" s="355"/>
      <c r="I9" s="355"/>
      <c r="J9" s="355"/>
      <c r="K9" s="355"/>
      <c r="L9" s="356"/>
    </row>
    <row r="10" spans="2:12" s="20" customFormat="1" ht="15">
      <c r="B10" s="24" t="s">
        <v>89</v>
      </c>
      <c r="C10" s="31" t="s">
        <v>90</v>
      </c>
      <c r="D10" s="31"/>
      <c r="E10" s="31"/>
      <c r="F10" s="31"/>
      <c r="G10" s="31"/>
      <c r="H10" s="25"/>
      <c r="I10" s="25"/>
      <c r="J10" s="25"/>
      <c r="K10" s="25"/>
      <c r="L10" s="26"/>
    </row>
    <row r="11" spans="2:12" s="20" customFormat="1" ht="16.5" customHeight="1">
      <c r="B11" s="357" t="s">
        <v>91</v>
      </c>
      <c r="C11" s="358" t="s">
        <v>102</v>
      </c>
      <c r="D11" s="359"/>
      <c r="E11" s="359"/>
      <c r="F11" s="359"/>
      <c r="G11" s="359"/>
      <c r="H11" s="359"/>
      <c r="I11" s="359"/>
      <c r="J11" s="359"/>
      <c r="K11" s="359"/>
      <c r="L11" s="359"/>
    </row>
    <row r="12" spans="2:12" s="20" customFormat="1" ht="10.5" customHeight="1">
      <c r="B12" s="348"/>
      <c r="C12" s="359"/>
      <c r="D12" s="359"/>
      <c r="E12" s="359"/>
      <c r="F12" s="359"/>
      <c r="G12" s="359"/>
      <c r="H12" s="359"/>
      <c r="I12" s="359"/>
      <c r="J12" s="359"/>
      <c r="K12" s="359"/>
      <c r="L12" s="359"/>
    </row>
    <row r="13" spans="2:12" s="20" customFormat="1" ht="18.75" customHeight="1">
      <c r="B13" s="338" t="s">
        <v>57</v>
      </c>
      <c r="C13" s="339" t="s">
        <v>92</v>
      </c>
      <c r="D13" s="339"/>
      <c r="E13" s="339"/>
      <c r="F13" s="339"/>
      <c r="G13" s="339"/>
      <c r="H13" s="339"/>
      <c r="I13" s="339"/>
      <c r="J13" s="339"/>
      <c r="K13" s="339"/>
      <c r="L13" s="339"/>
    </row>
    <row r="14" spans="2:12" s="20" customFormat="1" ht="18.75" customHeight="1">
      <c r="B14" s="338"/>
      <c r="C14" s="339"/>
      <c r="D14" s="339"/>
      <c r="E14" s="339"/>
      <c r="F14" s="339"/>
      <c r="G14" s="339"/>
      <c r="H14" s="339"/>
      <c r="I14" s="339"/>
      <c r="J14" s="339"/>
      <c r="K14" s="339"/>
      <c r="L14" s="339"/>
    </row>
    <row r="15" spans="2:12" s="20" customFormat="1" ht="18.75" customHeight="1">
      <c r="B15" s="338"/>
      <c r="C15" s="339"/>
      <c r="D15" s="339"/>
      <c r="E15" s="339"/>
      <c r="F15" s="339"/>
      <c r="G15" s="339"/>
      <c r="H15" s="339"/>
      <c r="I15" s="339"/>
      <c r="J15" s="339"/>
      <c r="K15" s="339"/>
      <c r="L15" s="339"/>
    </row>
    <row r="16" spans="2:12" s="20" customFormat="1">
      <c r="B16" s="32"/>
      <c r="C16" s="360" t="s">
        <v>58</v>
      </c>
      <c r="D16" s="360"/>
      <c r="E16" s="360"/>
      <c r="F16" s="360"/>
      <c r="G16" s="360"/>
      <c r="H16" s="361" t="s">
        <v>59</v>
      </c>
      <c r="I16" s="361" t="s">
        <v>60</v>
      </c>
      <c r="J16" s="361"/>
      <c r="K16" s="363" t="s">
        <v>93</v>
      </c>
      <c r="L16" s="361"/>
    </row>
    <row r="17" spans="1:1025" s="20" customFormat="1" ht="15.75" customHeight="1">
      <c r="B17" s="33" t="s">
        <v>94</v>
      </c>
      <c r="C17" s="360"/>
      <c r="D17" s="360"/>
      <c r="E17" s="360"/>
      <c r="F17" s="360"/>
      <c r="G17" s="360"/>
      <c r="H17" s="362"/>
      <c r="I17" s="361"/>
      <c r="J17" s="361"/>
      <c r="K17" s="361"/>
      <c r="L17" s="361"/>
    </row>
    <row r="18" spans="1:1025" s="20" customFormat="1" ht="17.25" customHeight="1">
      <c r="B18" s="33"/>
      <c r="C18" s="360"/>
      <c r="D18" s="360"/>
      <c r="E18" s="360"/>
      <c r="F18" s="360"/>
      <c r="G18" s="360"/>
      <c r="H18" s="350"/>
      <c r="I18" s="361"/>
      <c r="J18" s="361"/>
      <c r="K18" s="361"/>
      <c r="L18" s="361"/>
    </row>
    <row r="19" spans="1:1025" s="20" customFormat="1" ht="110.15" customHeight="1">
      <c r="B19" s="34" t="s">
        <v>61</v>
      </c>
      <c r="C19" s="364" t="s">
        <v>95</v>
      </c>
      <c r="D19" s="364"/>
      <c r="E19" s="364"/>
      <c r="F19" s="364"/>
      <c r="G19" s="364"/>
      <c r="H19" s="35" t="s">
        <v>6</v>
      </c>
      <c r="I19" s="365" t="s">
        <v>62</v>
      </c>
      <c r="J19" s="365"/>
      <c r="K19" s="365" t="s">
        <v>7</v>
      </c>
      <c r="L19" s="365"/>
    </row>
    <row r="20" spans="1:1025" s="20" customFormat="1" ht="100" customHeight="1">
      <c r="B20" s="34" t="s">
        <v>63</v>
      </c>
      <c r="C20" s="364" t="s">
        <v>96</v>
      </c>
      <c r="D20" s="364"/>
      <c r="E20" s="364"/>
      <c r="F20" s="364"/>
      <c r="G20" s="364"/>
      <c r="H20" s="35" t="s">
        <v>24</v>
      </c>
      <c r="I20" s="365" t="s">
        <v>62</v>
      </c>
      <c r="J20" s="365"/>
      <c r="K20" s="366" t="s">
        <v>19</v>
      </c>
      <c r="L20" s="367"/>
    </row>
    <row r="21" spans="1:1025" s="20" customFormat="1" ht="75.75" customHeight="1">
      <c r="B21" s="34" t="s">
        <v>73</v>
      </c>
      <c r="C21" s="364" t="s">
        <v>97</v>
      </c>
      <c r="D21" s="364"/>
      <c r="E21" s="364"/>
      <c r="F21" s="364"/>
      <c r="G21" s="364"/>
      <c r="H21" s="35" t="s">
        <v>64</v>
      </c>
      <c r="I21" s="365" t="s">
        <v>65</v>
      </c>
      <c r="J21" s="365"/>
      <c r="K21" s="365" t="s">
        <v>18</v>
      </c>
      <c r="L21" s="365"/>
    </row>
    <row r="22" spans="1:1025" s="40" customFormat="1" ht="120" customHeight="1">
      <c r="A22" s="36"/>
      <c r="B22" s="37" t="s">
        <v>21</v>
      </c>
      <c r="C22" s="368" t="s">
        <v>98</v>
      </c>
      <c r="D22" s="368"/>
      <c r="E22" s="368"/>
      <c r="F22" s="368"/>
      <c r="G22" s="368"/>
      <c r="H22" s="38">
        <v>9</v>
      </c>
      <c r="I22" s="369" t="s">
        <v>22</v>
      </c>
      <c r="J22" s="369"/>
      <c r="K22" s="370" t="s">
        <v>76</v>
      </c>
      <c r="L22" s="371"/>
      <c r="M22" s="39"/>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s="36"/>
      <c r="EP22" s="36"/>
      <c r="EQ22" s="36"/>
      <c r="ER22" s="36"/>
      <c r="ES22" s="36"/>
      <c r="ET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c r="FU22" s="36"/>
      <c r="FV22" s="36"/>
      <c r="FW22" s="36"/>
      <c r="FX22" s="36"/>
      <c r="FY22" s="36"/>
      <c r="FZ22" s="36"/>
      <c r="GA22" s="36"/>
      <c r="GB22" s="36"/>
      <c r="GC22" s="36"/>
      <c r="GD22" s="36"/>
      <c r="GE22" s="36"/>
      <c r="GF22" s="36"/>
      <c r="GG22" s="36"/>
      <c r="GH22" s="36"/>
      <c r="GI22" s="36"/>
      <c r="GJ22" s="36"/>
      <c r="GK22" s="36"/>
      <c r="GL22" s="36"/>
      <c r="GM22" s="36"/>
      <c r="GN22" s="36"/>
      <c r="GO22" s="36"/>
      <c r="GP22" s="36"/>
      <c r="GQ22" s="36"/>
      <c r="GR22" s="36"/>
      <c r="GS22" s="36"/>
      <c r="GT22" s="36"/>
      <c r="GU22" s="36"/>
      <c r="GV22" s="36"/>
      <c r="GW22" s="36"/>
      <c r="GX22" s="36"/>
      <c r="GY22" s="36"/>
      <c r="GZ22" s="36"/>
      <c r="HA22" s="36"/>
      <c r="HB22" s="36"/>
      <c r="HC22" s="36"/>
      <c r="HD22" s="36"/>
      <c r="HE22" s="36"/>
      <c r="HF22" s="36"/>
      <c r="HG22" s="36"/>
      <c r="HH22" s="36"/>
      <c r="HI22" s="36"/>
      <c r="HJ22" s="36"/>
      <c r="HK22" s="36"/>
      <c r="HL22" s="36"/>
      <c r="HM22" s="36"/>
      <c r="HN22" s="36"/>
      <c r="HO22" s="36"/>
      <c r="HP22" s="36"/>
      <c r="HQ22" s="36"/>
      <c r="HR22" s="36"/>
      <c r="HS22" s="36"/>
      <c r="HT22" s="36"/>
      <c r="HU22" s="36"/>
      <c r="HV22" s="36"/>
      <c r="HW22" s="36"/>
      <c r="HX22" s="36"/>
      <c r="HY22" s="36"/>
      <c r="HZ22" s="36"/>
      <c r="IA22" s="36"/>
      <c r="IB22" s="36"/>
      <c r="IC22" s="36"/>
      <c r="ID22" s="36"/>
      <c r="IE22" s="36"/>
      <c r="IF22" s="36"/>
      <c r="IG22" s="36"/>
      <c r="IH22" s="36"/>
      <c r="II22" s="36"/>
      <c r="IJ22" s="36"/>
      <c r="IK22" s="36"/>
      <c r="IL22" s="36"/>
      <c r="IM22" s="36"/>
      <c r="IN22" s="36"/>
      <c r="IO22" s="36"/>
      <c r="IP22" s="36"/>
      <c r="IQ22" s="36"/>
      <c r="IR22" s="36"/>
      <c r="IS22" s="36"/>
      <c r="IT22" s="36"/>
      <c r="IU22" s="36"/>
      <c r="IV22" s="36"/>
      <c r="IW22" s="36"/>
      <c r="IX22" s="36"/>
      <c r="IY22" s="36"/>
      <c r="IZ22" s="36"/>
      <c r="JA22" s="36"/>
      <c r="JB22" s="36"/>
      <c r="JC22" s="36"/>
      <c r="JD22" s="36"/>
      <c r="JE22" s="36"/>
      <c r="JF22" s="36"/>
      <c r="JG22" s="36"/>
      <c r="JH22" s="36"/>
      <c r="JI22" s="36"/>
      <c r="JJ22" s="36"/>
      <c r="JK22" s="36"/>
      <c r="JL22" s="36"/>
      <c r="JM22" s="36"/>
      <c r="JN22" s="36"/>
      <c r="JO22" s="36"/>
      <c r="JP22" s="36"/>
      <c r="JQ22" s="36"/>
      <c r="JR22" s="36"/>
      <c r="JS22" s="36"/>
      <c r="JT22" s="36"/>
      <c r="JU22" s="36"/>
      <c r="JV22" s="36"/>
      <c r="JW22" s="36"/>
      <c r="JX22" s="36"/>
      <c r="JY22" s="36"/>
      <c r="JZ22" s="36"/>
      <c r="KA22" s="36"/>
      <c r="KB22" s="36"/>
      <c r="KC22" s="36"/>
      <c r="KD22" s="36"/>
      <c r="KE22" s="36"/>
      <c r="KF22" s="36"/>
      <c r="KG22" s="36"/>
      <c r="KH22" s="36"/>
      <c r="KI22" s="36"/>
      <c r="KJ22" s="36"/>
      <c r="KK22" s="36"/>
      <c r="KL22" s="36"/>
      <c r="KM22" s="36"/>
      <c r="KN22" s="36"/>
      <c r="KO22" s="36"/>
      <c r="KP22" s="36"/>
      <c r="KQ22" s="36"/>
      <c r="KR22" s="36"/>
      <c r="KS22" s="36"/>
      <c r="KT22" s="36"/>
      <c r="KU22" s="36"/>
      <c r="KV22" s="36"/>
      <c r="KW22" s="36"/>
      <c r="KX22" s="36"/>
      <c r="KY22" s="36"/>
      <c r="KZ22" s="36"/>
      <c r="LA22" s="36"/>
      <c r="LB22" s="36"/>
      <c r="LC22" s="36"/>
      <c r="LD22" s="36"/>
      <c r="LE22" s="36"/>
      <c r="LF22" s="36"/>
      <c r="LG22" s="36"/>
      <c r="LH22" s="36"/>
      <c r="LI22" s="36"/>
      <c r="LJ22" s="36"/>
      <c r="LK22" s="36"/>
      <c r="LL22" s="36"/>
      <c r="LM22" s="36"/>
      <c r="LN22" s="36"/>
      <c r="LO22" s="36"/>
      <c r="LP22" s="36"/>
      <c r="LQ22" s="36"/>
      <c r="LR22" s="36"/>
      <c r="LS22" s="36"/>
      <c r="LT22" s="36"/>
      <c r="LU22" s="36"/>
      <c r="LV22" s="36"/>
      <c r="LW22" s="36"/>
      <c r="LX22" s="36"/>
      <c r="LY22" s="36"/>
      <c r="LZ22" s="36"/>
      <c r="MA22" s="36"/>
      <c r="MB22" s="36"/>
      <c r="MC22" s="36"/>
      <c r="MD22" s="36"/>
      <c r="ME22" s="36"/>
      <c r="MF22" s="36"/>
      <c r="MG22" s="36"/>
      <c r="MH22" s="36"/>
      <c r="MI22" s="36"/>
      <c r="MJ22" s="36"/>
      <c r="MK22" s="36"/>
      <c r="ML22" s="36"/>
      <c r="MM22" s="36"/>
      <c r="MN22" s="36"/>
      <c r="MO22" s="36"/>
      <c r="MP22" s="36"/>
      <c r="MQ22" s="36"/>
      <c r="MR22" s="36"/>
      <c r="MS22" s="36"/>
      <c r="MT22" s="36"/>
      <c r="MU22" s="36"/>
      <c r="MV22" s="36"/>
      <c r="MW22" s="36"/>
      <c r="MX22" s="36"/>
      <c r="MY22" s="36"/>
      <c r="MZ22" s="36"/>
      <c r="NA22" s="36"/>
      <c r="NB22" s="36"/>
      <c r="NC22" s="36"/>
      <c r="ND22" s="36"/>
      <c r="NE22" s="36"/>
      <c r="NF22" s="36"/>
      <c r="NG22" s="36"/>
      <c r="NH22" s="36"/>
      <c r="NI22" s="36"/>
      <c r="NJ22" s="36"/>
      <c r="NK22" s="36"/>
      <c r="NL22" s="36"/>
      <c r="NM22" s="36"/>
      <c r="NN22" s="36"/>
      <c r="NO22" s="36"/>
      <c r="NP22" s="36"/>
      <c r="NQ22" s="36"/>
      <c r="NR22" s="36"/>
      <c r="NS22" s="36"/>
      <c r="NT22" s="36"/>
      <c r="NU22" s="36"/>
      <c r="NV22" s="36"/>
      <c r="NW22" s="36"/>
      <c r="NX22" s="36"/>
      <c r="NY22" s="36"/>
      <c r="NZ22" s="36"/>
      <c r="OA22" s="36"/>
      <c r="OB22" s="36"/>
      <c r="OC22" s="36"/>
      <c r="OD22" s="36"/>
      <c r="OE22" s="36"/>
      <c r="OF22" s="36"/>
      <c r="OG22" s="36"/>
      <c r="OH22" s="36"/>
      <c r="OI22" s="36"/>
      <c r="OJ22" s="36"/>
      <c r="OK22" s="36"/>
      <c r="OL22" s="36"/>
      <c r="OM22" s="36"/>
      <c r="ON22" s="36"/>
      <c r="OO22" s="36"/>
      <c r="OP22" s="36"/>
      <c r="OQ22" s="36"/>
      <c r="OR22" s="36"/>
      <c r="OS22" s="36"/>
      <c r="OT22" s="36"/>
      <c r="OU22" s="36"/>
      <c r="OV22" s="36"/>
      <c r="OW22" s="36"/>
      <c r="OX22" s="36"/>
      <c r="OY22" s="36"/>
      <c r="OZ22" s="36"/>
      <c r="PA22" s="36"/>
      <c r="PB22" s="36"/>
      <c r="PC22" s="36"/>
      <c r="PD22" s="36"/>
      <c r="PE22" s="36"/>
      <c r="PF22" s="36"/>
      <c r="PG22" s="36"/>
      <c r="PH22" s="36"/>
      <c r="PI22" s="36"/>
      <c r="PJ22" s="36"/>
      <c r="PK22" s="36"/>
      <c r="PL22" s="36"/>
      <c r="PM22" s="36"/>
      <c r="PN22" s="36"/>
      <c r="PO22" s="36"/>
      <c r="PP22" s="36"/>
      <c r="PQ22" s="36"/>
      <c r="PR22" s="36"/>
      <c r="PS22" s="36"/>
      <c r="PT22" s="36"/>
      <c r="PU22" s="36"/>
      <c r="PV22" s="36"/>
      <c r="PW22" s="36"/>
      <c r="PX22" s="36"/>
      <c r="PY22" s="36"/>
      <c r="PZ22" s="36"/>
      <c r="QA22" s="36"/>
      <c r="QB22" s="36"/>
      <c r="QC22" s="36"/>
      <c r="QD22" s="36"/>
      <c r="QE22" s="36"/>
      <c r="QF22" s="36"/>
      <c r="QG22" s="36"/>
      <c r="QH22" s="36"/>
      <c r="QI22" s="36"/>
      <c r="QJ22" s="36"/>
      <c r="QK22" s="36"/>
      <c r="QL22" s="36"/>
      <c r="QM22" s="36"/>
      <c r="QN22" s="36"/>
      <c r="QO22" s="36"/>
      <c r="QP22" s="36"/>
      <c r="QQ22" s="36"/>
      <c r="QR22" s="36"/>
      <c r="QS22" s="36"/>
      <c r="QT22" s="36"/>
      <c r="QU22" s="36"/>
      <c r="QV22" s="36"/>
      <c r="QW22" s="36"/>
      <c r="QX22" s="36"/>
      <c r="QY22" s="36"/>
      <c r="QZ22" s="36"/>
      <c r="RA22" s="36"/>
      <c r="RB22" s="36"/>
      <c r="RC22" s="36"/>
      <c r="RD22" s="36"/>
      <c r="RE22" s="36"/>
      <c r="RF22" s="36"/>
      <c r="RG22" s="36"/>
      <c r="RH22" s="36"/>
      <c r="RI22" s="36"/>
      <c r="RJ22" s="36"/>
      <c r="RK22" s="36"/>
      <c r="RL22" s="36"/>
      <c r="RM22" s="36"/>
      <c r="RN22" s="36"/>
      <c r="RO22" s="36"/>
      <c r="RP22" s="36"/>
      <c r="RQ22" s="36"/>
      <c r="RR22" s="36"/>
      <c r="RS22" s="36"/>
      <c r="RT22" s="36"/>
      <c r="RU22" s="36"/>
      <c r="RV22" s="36"/>
      <c r="RW22" s="36"/>
      <c r="RX22" s="36"/>
      <c r="RY22" s="36"/>
      <c r="RZ22" s="36"/>
      <c r="SA22" s="36"/>
      <c r="SB22" s="36"/>
      <c r="SC22" s="36"/>
      <c r="SD22" s="36"/>
      <c r="SE22" s="36"/>
      <c r="SF22" s="36"/>
      <c r="SG22" s="36"/>
      <c r="SH22" s="36"/>
      <c r="SI22" s="36"/>
      <c r="SJ22" s="36"/>
      <c r="SK22" s="36"/>
      <c r="SL22" s="36"/>
      <c r="SM22" s="36"/>
      <c r="SN22" s="36"/>
      <c r="SO22" s="36"/>
      <c r="SP22" s="36"/>
      <c r="SQ22" s="36"/>
      <c r="SR22" s="36"/>
      <c r="SS22" s="36"/>
      <c r="ST22" s="36"/>
      <c r="SU22" s="36"/>
      <c r="SV22" s="36"/>
      <c r="SW22" s="36"/>
      <c r="SX22" s="36"/>
      <c r="SY22" s="36"/>
      <c r="SZ22" s="36"/>
      <c r="TA22" s="36"/>
      <c r="TB22" s="36"/>
      <c r="TC22" s="36"/>
      <c r="TD22" s="36"/>
      <c r="TE22" s="36"/>
      <c r="TF22" s="36"/>
      <c r="TG22" s="36"/>
      <c r="TH22" s="36"/>
      <c r="TI22" s="36"/>
      <c r="TJ22" s="36"/>
      <c r="TK22" s="36"/>
      <c r="TL22" s="36"/>
      <c r="TM22" s="36"/>
      <c r="TN22" s="36"/>
      <c r="TO22" s="36"/>
      <c r="TP22" s="36"/>
      <c r="TQ22" s="36"/>
      <c r="TR22" s="36"/>
      <c r="TS22" s="36"/>
      <c r="TT22" s="36"/>
      <c r="TU22" s="36"/>
      <c r="TV22" s="36"/>
      <c r="TW22" s="36"/>
      <c r="TX22" s="36"/>
      <c r="TY22" s="36"/>
      <c r="TZ22" s="36"/>
      <c r="UA22" s="36"/>
      <c r="UB22" s="36"/>
      <c r="UC22" s="36"/>
      <c r="UD22" s="36"/>
      <c r="UE22" s="36"/>
      <c r="UF22" s="36"/>
      <c r="UG22" s="36"/>
      <c r="UH22" s="36"/>
      <c r="UI22" s="36"/>
      <c r="UJ22" s="36"/>
      <c r="UK22" s="36"/>
      <c r="UL22" s="36"/>
      <c r="UM22" s="36"/>
      <c r="UN22" s="36"/>
      <c r="UO22" s="36"/>
      <c r="UP22" s="36"/>
      <c r="UQ22" s="36"/>
      <c r="UR22" s="36"/>
      <c r="US22" s="36"/>
      <c r="UT22" s="36"/>
      <c r="UU22" s="36"/>
      <c r="UV22" s="36"/>
      <c r="UW22" s="36"/>
      <c r="UX22" s="36"/>
      <c r="UY22" s="36"/>
      <c r="UZ22" s="36"/>
      <c r="VA22" s="36"/>
      <c r="VB22" s="36"/>
      <c r="VC22" s="36"/>
      <c r="VD22" s="36"/>
      <c r="VE22" s="36"/>
      <c r="VF22" s="36"/>
      <c r="VG22" s="36"/>
      <c r="VH22" s="36"/>
      <c r="VI22" s="36"/>
      <c r="VJ22" s="36"/>
      <c r="VK22" s="36"/>
      <c r="VL22" s="36"/>
      <c r="VM22" s="36"/>
      <c r="VN22" s="36"/>
      <c r="VO22" s="36"/>
      <c r="VP22" s="36"/>
      <c r="VQ22" s="36"/>
      <c r="VR22" s="36"/>
      <c r="VS22" s="36"/>
      <c r="VT22" s="36"/>
      <c r="VU22" s="36"/>
      <c r="VV22" s="36"/>
      <c r="VW22" s="36"/>
      <c r="VX22" s="36"/>
      <c r="VY22" s="36"/>
      <c r="VZ22" s="36"/>
      <c r="WA22" s="36"/>
      <c r="WB22" s="36"/>
      <c r="WC22" s="36"/>
      <c r="WD22" s="36"/>
      <c r="WE22" s="36"/>
      <c r="WF22" s="36"/>
      <c r="WG22" s="36"/>
      <c r="WH22" s="36"/>
      <c r="WI22" s="36"/>
      <c r="WJ22" s="36"/>
      <c r="WK22" s="36"/>
      <c r="WL22" s="36"/>
      <c r="WM22" s="36"/>
      <c r="WN22" s="36"/>
      <c r="WO22" s="36"/>
      <c r="WP22" s="36"/>
      <c r="WQ22" s="36"/>
      <c r="WR22" s="36"/>
      <c r="WS22" s="36"/>
      <c r="WT22" s="36"/>
      <c r="WU22" s="36"/>
      <c r="WV22" s="36"/>
      <c r="WW22" s="36"/>
      <c r="WX22" s="36"/>
      <c r="WY22" s="36"/>
      <c r="WZ22" s="36"/>
      <c r="XA22" s="36"/>
      <c r="XB22" s="36"/>
      <c r="XC22" s="36"/>
      <c r="XD22" s="36"/>
      <c r="XE22" s="36"/>
      <c r="XF22" s="36"/>
      <c r="XG22" s="36"/>
      <c r="XH22" s="36"/>
      <c r="XI22" s="36"/>
      <c r="XJ22" s="36"/>
      <c r="XK22" s="36"/>
      <c r="XL22" s="36"/>
      <c r="XM22" s="36"/>
      <c r="XN22" s="36"/>
      <c r="XO22" s="36"/>
      <c r="XP22" s="36"/>
      <c r="XQ22" s="36"/>
      <c r="XR22" s="36"/>
      <c r="XS22" s="36"/>
      <c r="XT22" s="36"/>
      <c r="XU22" s="36"/>
      <c r="XV22" s="36"/>
      <c r="XW22" s="36"/>
      <c r="XX22" s="36"/>
      <c r="XY22" s="36"/>
      <c r="XZ22" s="36"/>
      <c r="YA22" s="36"/>
      <c r="YB22" s="36"/>
      <c r="YC22" s="36"/>
      <c r="YD22" s="36"/>
      <c r="YE22" s="36"/>
      <c r="YF22" s="36"/>
      <c r="YG22" s="36"/>
      <c r="YH22" s="36"/>
      <c r="YI22" s="36"/>
      <c r="YJ22" s="36"/>
      <c r="YK22" s="36"/>
      <c r="YL22" s="36"/>
      <c r="YM22" s="36"/>
      <c r="YN22" s="36"/>
      <c r="YO22" s="36"/>
      <c r="YP22" s="36"/>
      <c r="YQ22" s="36"/>
      <c r="YR22" s="36"/>
      <c r="YS22" s="36"/>
      <c r="YT22" s="36"/>
      <c r="YU22" s="36"/>
      <c r="YV22" s="36"/>
      <c r="YW22" s="36"/>
      <c r="YX22" s="36"/>
      <c r="YY22" s="36"/>
      <c r="YZ22" s="36"/>
      <c r="ZA22" s="36"/>
      <c r="ZB22" s="36"/>
      <c r="ZC22" s="36"/>
      <c r="ZD22" s="36"/>
      <c r="ZE22" s="36"/>
      <c r="ZF22" s="36"/>
      <c r="ZG22" s="36"/>
      <c r="ZH22" s="36"/>
      <c r="ZI22" s="36"/>
      <c r="ZJ22" s="36"/>
      <c r="ZK22" s="36"/>
      <c r="ZL22" s="36"/>
      <c r="ZM22" s="36"/>
      <c r="ZN22" s="36"/>
      <c r="ZO22" s="36"/>
      <c r="ZP22" s="36"/>
      <c r="ZQ22" s="36"/>
      <c r="ZR22" s="36"/>
      <c r="ZS22" s="36"/>
      <c r="ZT22" s="36"/>
      <c r="ZU22" s="36"/>
      <c r="ZV22" s="36"/>
      <c r="ZW22" s="36"/>
      <c r="ZX22" s="36"/>
      <c r="ZY22" s="36"/>
      <c r="ZZ22" s="36"/>
      <c r="AAA22" s="36"/>
      <c r="AAB22" s="36"/>
      <c r="AAC22" s="36"/>
      <c r="AAD22" s="36"/>
      <c r="AAE22" s="36"/>
      <c r="AAF22" s="36"/>
      <c r="AAG22" s="36"/>
      <c r="AAH22" s="36"/>
      <c r="AAI22" s="36"/>
      <c r="AAJ22" s="36"/>
      <c r="AAK22" s="36"/>
      <c r="AAL22" s="36"/>
      <c r="AAM22" s="36"/>
      <c r="AAN22" s="36"/>
      <c r="AAO22" s="36"/>
      <c r="AAP22" s="36"/>
      <c r="AAQ22" s="36"/>
      <c r="AAR22" s="36"/>
      <c r="AAS22" s="36"/>
      <c r="AAT22" s="36"/>
      <c r="AAU22" s="36"/>
      <c r="AAV22" s="36"/>
      <c r="AAW22" s="36"/>
      <c r="AAX22" s="36"/>
      <c r="AAY22" s="36"/>
      <c r="AAZ22" s="36"/>
      <c r="ABA22" s="36"/>
      <c r="ABB22" s="36"/>
      <c r="ABC22" s="36"/>
      <c r="ABD22" s="36"/>
      <c r="ABE22" s="36"/>
      <c r="ABF22" s="36"/>
      <c r="ABG22" s="36"/>
      <c r="ABH22" s="36"/>
      <c r="ABI22" s="36"/>
      <c r="ABJ22" s="36"/>
      <c r="ABK22" s="36"/>
      <c r="ABL22" s="36"/>
      <c r="ABM22" s="36"/>
      <c r="ABN22" s="36"/>
      <c r="ABO22" s="36"/>
      <c r="ABP22" s="36"/>
      <c r="ABQ22" s="36"/>
      <c r="ABR22" s="36"/>
      <c r="ABS22" s="36"/>
      <c r="ABT22" s="36"/>
      <c r="ABU22" s="36"/>
      <c r="ABV22" s="36"/>
      <c r="ABW22" s="36"/>
      <c r="ABX22" s="36"/>
      <c r="ABY22" s="36"/>
      <c r="ABZ22" s="36"/>
      <c r="ACA22" s="36"/>
      <c r="ACB22" s="36"/>
      <c r="ACC22" s="36"/>
      <c r="ACD22" s="36"/>
      <c r="ACE22" s="36"/>
      <c r="ACF22" s="36"/>
      <c r="ACG22" s="36"/>
      <c r="ACH22" s="36"/>
      <c r="ACI22" s="36"/>
      <c r="ACJ22" s="36"/>
      <c r="ACK22" s="36"/>
      <c r="ACL22" s="36"/>
      <c r="ACM22" s="36"/>
      <c r="ACN22" s="36"/>
      <c r="ACO22" s="36"/>
      <c r="ACP22" s="36"/>
      <c r="ACQ22" s="36"/>
      <c r="ACR22" s="36"/>
      <c r="ACS22" s="36"/>
      <c r="ACT22" s="36"/>
      <c r="ACU22" s="36"/>
      <c r="ACV22" s="36"/>
      <c r="ACW22" s="36"/>
      <c r="ACX22" s="36"/>
      <c r="ACY22" s="36"/>
      <c r="ACZ22" s="36"/>
      <c r="ADA22" s="36"/>
      <c r="ADB22" s="36"/>
      <c r="ADC22" s="36"/>
      <c r="ADD22" s="36"/>
      <c r="ADE22" s="36"/>
      <c r="ADF22" s="36"/>
      <c r="ADG22" s="36"/>
      <c r="ADH22" s="36"/>
      <c r="ADI22" s="36"/>
      <c r="ADJ22" s="36"/>
      <c r="ADK22" s="36"/>
      <c r="ADL22" s="36"/>
      <c r="ADM22" s="36"/>
      <c r="ADN22" s="36"/>
      <c r="ADO22" s="36"/>
      <c r="ADP22" s="36"/>
      <c r="ADQ22" s="36"/>
      <c r="ADR22" s="36"/>
      <c r="ADS22" s="36"/>
      <c r="ADT22" s="36"/>
      <c r="ADU22" s="36"/>
      <c r="ADV22" s="36"/>
      <c r="ADW22" s="36"/>
      <c r="ADX22" s="36"/>
      <c r="ADY22" s="36"/>
      <c r="ADZ22" s="36"/>
      <c r="AEA22" s="36"/>
      <c r="AEB22" s="36"/>
      <c r="AEC22" s="36"/>
      <c r="AED22" s="36"/>
      <c r="AEE22" s="36"/>
      <c r="AEF22" s="36"/>
      <c r="AEG22" s="36"/>
      <c r="AEH22" s="36"/>
      <c r="AEI22" s="36"/>
      <c r="AEJ22" s="36"/>
      <c r="AEK22" s="36"/>
      <c r="AEL22" s="36"/>
      <c r="AEM22" s="36"/>
      <c r="AEN22" s="36"/>
      <c r="AEO22" s="36"/>
      <c r="AEP22" s="36"/>
      <c r="AEQ22" s="36"/>
      <c r="AER22" s="36"/>
      <c r="AES22" s="36"/>
      <c r="AET22" s="36"/>
      <c r="AEU22" s="36"/>
      <c r="AEV22" s="36"/>
      <c r="AEW22" s="36"/>
      <c r="AEX22" s="36"/>
      <c r="AEY22" s="36"/>
      <c r="AEZ22" s="36"/>
      <c r="AFA22" s="36"/>
      <c r="AFB22" s="36"/>
      <c r="AFC22" s="36"/>
      <c r="AFD22" s="36"/>
      <c r="AFE22" s="36"/>
      <c r="AFF22" s="36"/>
      <c r="AFG22" s="36"/>
      <c r="AFH22" s="36"/>
      <c r="AFI22" s="36"/>
      <c r="AFJ22" s="36"/>
      <c r="AFK22" s="36"/>
      <c r="AFL22" s="36"/>
      <c r="AFM22" s="36"/>
      <c r="AFN22" s="36"/>
      <c r="AFO22" s="36"/>
      <c r="AFP22" s="36"/>
      <c r="AFQ22" s="36"/>
      <c r="AFR22" s="36"/>
      <c r="AFS22" s="36"/>
      <c r="AFT22" s="36"/>
      <c r="AFU22" s="36"/>
      <c r="AFV22" s="36"/>
      <c r="AFW22" s="36"/>
      <c r="AFX22" s="36"/>
      <c r="AFY22" s="36"/>
      <c r="AFZ22" s="36"/>
      <c r="AGA22" s="36"/>
      <c r="AGB22" s="36"/>
      <c r="AGC22" s="36"/>
      <c r="AGD22" s="36"/>
      <c r="AGE22" s="36"/>
      <c r="AGF22" s="36"/>
      <c r="AGG22" s="36"/>
      <c r="AGH22" s="36"/>
      <c r="AGI22" s="36"/>
      <c r="AGJ22" s="36"/>
      <c r="AGK22" s="36"/>
      <c r="AGL22" s="36"/>
      <c r="AGM22" s="36"/>
      <c r="AGN22" s="36"/>
      <c r="AGO22" s="36"/>
      <c r="AGP22" s="36"/>
      <c r="AGQ22" s="36"/>
      <c r="AGR22" s="36"/>
      <c r="AGS22" s="36"/>
      <c r="AGT22" s="36"/>
      <c r="AGU22" s="36"/>
      <c r="AGV22" s="36"/>
      <c r="AGW22" s="36"/>
      <c r="AGX22" s="36"/>
      <c r="AGY22" s="36"/>
      <c r="AGZ22" s="36"/>
      <c r="AHA22" s="36"/>
      <c r="AHB22" s="36"/>
      <c r="AHC22" s="36"/>
      <c r="AHD22" s="36"/>
      <c r="AHE22" s="36"/>
      <c r="AHF22" s="36"/>
      <c r="AHG22" s="36"/>
      <c r="AHH22" s="36"/>
      <c r="AHI22" s="36"/>
      <c r="AHJ22" s="36"/>
      <c r="AHK22" s="36"/>
      <c r="AHL22" s="36"/>
      <c r="AHM22" s="36"/>
      <c r="AHN22" s="36"/>
      <c r="AHO22" s="36"/>
      <c r="AHP22" s="36"/>
      <c r="AHQ22" s="36"/>
      <c r="AHR22" s="36"/>
      <c r="AHS22" s="36"/>
      <c r="AHT22" s="36"/>
      <c r="AHU22" s="36"/>
      <c r="AHV22" s="36"/>
      <c r="AHW22" s="36"/>
      <c r="AHX22" s="36"/>
      <c r="AHY22" s="36"/>
      <c r="AHZ22" s="36"/>
      <c r="AIA22" s="36"/>
      <c r="AIB22" s="36"/>
      <c r="AIC22" s="36"/>
      <c r="AID22" s="36"/>
      <c r="AIE22" s="36"/>
      <c r="AIF22" s="36"/>
      <c r="AIG22" s="36"/>
      <c r="AIH22" s="36"/>
      <c r="AII22" s="36"/>
      <c r="AIJ22" s="36"/>
      <c r="AIK22" s="36"/>
      <c r="AIL22" s="36"/>
      <c r="AIM22" s="36"/>
      <c r="AIN22" s="36"/>
      <c r="AIO22" s="36"/>
      <c r="AIP22" s="36"/>
      <c r="AIQ22" s="36"/>
      <c r="AIR22" s="36"/>
      <c r="AIS22" s="36"/>
      <c r="AIT22" s="36"/>
      <c r="AIU22" s="36"/>
      <c r="AIV22" s="36"/>
      <c r="AIW22" s="36"/>
      <c r="AIX22" s="36"/>
      <c r="AIY22" s="36"/>
      <c r="AIZ22" s="36"/>
      <c r="AJA22" s="36"/>
      <c r="AJB22" s="36"/>
      <c r="AJC22" s="36"/>
      <c r="AJD22" s="36"/>
      <c r="AJE22" s="36"/>
      <c r="AJF22" s="36"/>
      <c r="AJG22" s="36"/>
      <c r="AJH22" s="36"/>
      <c r="AJI22" s="36"/>
      <c r="AJJ22" s="36"/>
      <c r="AJK22" s="36"/>
      <c r="AJL22" s="36"/>
      <c r="AJM22" s="36"/>
      <c r="AJN22" s="36"/>
      <c r="AJO22" s="36"/>
      <c r="AJP22" s="36"/>
      <c r="AJQ22" s="36"/>
      <c r="AJR22" s="36"/>
      <c r="AJS22" s="36"/>
      <c r="AJT22" s="36"/>
      <c r="AJU22" s="36"/>
      <c r="AJV22" s="36"/>
      <c r="AJW22" s="36"/>
      <c r="AJX22" s="36"/>
      <c r="AJY22" s="36"/>
      <c r="AJZ22" s="36"/>
      <c r="AKA22" s="36"/>
      <c r="AKB22" s="36"/>
      <c r="AKC22" s="36"/>
      <c r="AKD22" s="36"/>
      <c r="AKE22" s="36"/>
      <c r="AKF22" s="36"/>
      <c r="AKG22" s="36"/>
      <c r="AKH22" s="36"/>
      <c r="AKI22" s="36"/>
      <c r="AKJ22" s="36"/>
      <c r="AKK22" s="36"/>
      <c r="AKL22" s="36"/>
      <c r="AKM22" s="36"/>
      <c r="AKN22" s="36"/>
      <c r="AKO22" s="36"/>
      <c r="AKP22" s="36"/>
      <c r="AKQ22" s="36"/>
      <c r="AKR22" s="36"/>
      <c r="AKS22" s="36"/>
      <c r="AKT22" s="36"/>
      <c r="AKU22" s="36"/>
      <c r="AKV22" s="36"/>
      <c r="AKW22" s="36"/>
      <c r="AKX22" s="36"/>
      <c r="AKY22" s="36"/>
      <c r="AKZ22" s="36"/>
      <c r="ALA22" s="36"/>
      <c r="ALB22" s="36"/>
      <c r="ALC22" s="36"/>
      <c r="ALD22" s="36"/>
      <c r="ALE22" s="36"/>
      <c r="ALF22" s="36"/>
      <c r="ALG22" s="36"/>
      <c r="ALH22" s="36"/>
      <c r="ALI22" s="36"/>
      <c r="ALJ22" s="36"/>
      <c r="ALK22" s="36"/>
      <c r="ALL22" s="36"/>
      <c r="ALM22" s="36"/>
      <c r="ALN22" s="36"/>
      <c r="ALO22" s="36"/>
      <c r="ALP22" s="36"/>
      <c r="ALQ22" s="36"/>
      <c r="ALR22" s="36"/>
      <c r="ALS22" s="36"/>
      <c r="ALT22" s="36"/>
      <c r="ALU22" s="36"/>
      <c r="ALV22" s="36"/>
      <c r="ALW22" s="36"/>
      <c r="ALX22" s="36"/>
      <c r="ALY22" s="36"/>
      <c r="ALZ22" s="36"/>
      <c r="AMA22" s="36"/>
      <c r="AMB22" s="36"/>
      <c r="AMC22" s="36"/>
      <c r="AMD22" s="36"/>
      <c r="AME22" s="36"/>
      <c r="AMF22" s="36"/>
      <c r="AMG22" s="36"/>
      <c r="AMH22" s="36"/>
      <c r="AMI22" s="36"/>
      <c r="AMJ22" s="36"/>
      <c r="AMK22" s="36"/>
    </row>
    <row r="23" spans="1:1025" s="20" customFormat="1" ht="180" customHeight="1">
      <c r="B23" s="34" t="s">
        <v>66</v>
      </c>
      <c r="C23" s="364" t="s">
        <v>99</v>
      </c>
      <c r="D23" s="364"/>
      <c r="E23" s="364"/>
      <c r="F23" s="364"/>
      <c r="G23" s="364"/>
      <c r="H23" s="35" t="s">
        <v>74</v>
      </c>
      <c r="I23" s="365" t="s">
        <v>67</v>
      </c>
      <c r="J23" s="365"/>
      <c r="K23" s="365" t="s">
        <v>75</v>
      </c>
      <c r="L23" s="365"/>
    </row>
    <row r="24" spans="1:1025" s="20" customFormat="1" ht="108.75" customHeight="1">
      <c r="B24" s="34" t="s">
        <v>68</v>
      </c>
      <c r="C24" s="364" t="s">
        <v>100</v>
      </c>
      <c r="D24" s="364"/>
      <c r="E24" s="364"/>
      <c r="F24" s="364"/>
      <c r="G24" s="364"/>
      <c r="H24" s="35" t="s">
        <v>69</v>
      </c>
      <c r="I24" s="365" t="s">
        <v>70</v>
      </c>
      <c r="J24" s="365"/>
      <c r="K24" s="365" t="s">
        <v>71</v>
      </c>
      <c r="L24" s="365"/>
    </row>
    <row r="25" spans="1:1025" s="20" customFormat="1" ht="160" customHeight="1">
      <c r="B25" s="34" t="s">
        <v>11</v>
      </c>
      <c r="C25" s="364" t="s">
        <v>101</v>
      </c>
      <c r="D25" s="364"/>
      <c r="E25" s="364"/>
      <c r="F25" s="364"/>
      <c r="G25" s="364"/>
      <c r="H25" s="35" t="s">
        <v>72</v>
      </c>
      <c r="I25" s="365" t="s">
        <v>17</v>
      </c>
      <c r="J25" s="365"/>
      <c r="K25" s="365" t="s">
        <v>12</v>
      </c>
      <c r="L25" s="365"/>
    </row>
  </sheetData>
  <mergeCells count="38">
    <mergeCell ref="C24:G24"/>
    <mergeCell ref="I24:J24"/>
    <mergeCell ref="K24:L24"/>
    <mergeCell ref="C25:G25"/>
    <mergeCell ref="I25:J25"/>
    <mergeCell ref="K25:L25"/>
    <mergeCell ref="C23:G23"/>
    <mergeCell ref="I23:J23"/>
    <mergeCell ref="K23:L23"/>
    <mergeCell ref="C22:G22"/>
    <mergeCell ref="I22:J22"/>
    <mergeCell ref="K22:L22"/>
    <mergeCell ref="C20:G20"/>
    <mergeCell ref="I20:J20"/>
    <mergeCell ref="K20:L20"/>
    <mergeCell ref="C21:G21"/>
    <mergeCell ref="I21:J21"/>
    <mergeCell ref="K21:L21"/>
    <mergeCell ref="C16:G18"/>
    <mergeCell ref="H16:H18"/>
    <mergeCell ref="I16:J18"/>
    <mergeCell ref="K16:L18"/>
    <mergeCell ref="C19:G19"/>
    <mergeCell ref="I19:J19"/>
    <mergeCell ref="K19:L19"/>
    <mergeCell ref="B13:B15"/>
    <mergeCell ref="C13:L15"/>
    <mergeCell ref="B1:L1"/>
    <mergeCell ref="C3:F3"/>
    <mergeCell ref="H3:I3"/>
    <mergeCell ref="K3:L3"/>
    <mergeCell ref="C4:F4"/>
    <mergeCell ref="C5:F5"/>
    <mergeCell ref="B6:B7"/>
    <mergeCell ref="B8:B9"/>
    <mergeCell ref="C8:L9"/>
    <mergeCell ref="B11:B12"/>
    <mergeCell ref="C11:L12"/>
  </mergeCells>
  <phoneticPr fontId="11"/>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76"/>
  <sheetViews>
    <sheetView workbookViewId="0">
      <selection activeCell="H32" sqref="H32"/>
    </sheetView>
  </sheetViews>
  <sheetFormatPr defaultColWidth="8.83203125" defaultRowHeight="14"/>
  <cols>
    <col min="1" max="16384" width="8.83203125" style="41"/>
  </cols>
  <sheetData>
    <row r="2" spans="1:5">
      <c r="A2" s="41" t="s">
        <v>15</v>
      </c>
    </row>
    <row r="3" spans="1:5">
      <c r="A3" s="41" t="s">
        <v>13</v>
      </c>
    </row>
    <row r="4" spans="1:5">
      <c r="A4" s="41" t="s">
        <v>14</v>
      </c>
    </row>
    <row r="5" spans="1:5">
      <c r="A5" s="101" t="s">
        <v>338</v>
      </c>
    </row>
    <row r="6" spans="1:5">
      <c r="A6" s="101" t="s">
        <v>339</v>
      </c>
    </row>
    <row r="7" spans="1:5">
      <c r="A7" s="41" t="s">
        <v>16</v>
      </c>
    </row>
    <row r="8" spans="1:5">
      <c r="A8" s="101" t="s">
        <v>340</v>
      </c>
    </row>
    <row r="9" spans="1:5">
      <c r="A9" s="101" t="s">
        <v>341</v>
      </c>
      <c r="B9" s="101" t="s">
        <v>342</v>
      </c>
      <c r="E9" s="41" t="s">
        <v>343</v>
      </c>
    </row>
    <row r="14" spans="1:5" ht="20">
      <c r="B14" s="103" t="s">
        <v>355</v>
      </c>
    </row>
    <row r="15" spans="1:5">
      <c r="A15" s="41">
        <v>1</v>
      </c>
      <c r="B15" s="101" t="s">
        <v>356</v>
      </c>
    </row>
    <row r="16" spans="1:5">
      <c r="A16" s="41">
        <v>2</v>
      </c>
      <c r="B16" s="41" t="s">
        <v>357</v>
      </c>
    </row>
    <row r="17" spans="1:2">
      <c r="A17" s="41">
        <v>3</v>
      </c>
      <c r="B17" s="41" t="s">
        <v>358</v>
      </c>
    </row>
    <row r="18" spans="1:2">
      <c r="A18" s="101">
        <v>4</v>
      </c>
      <c r="B18" s="41" t="s">
        <v>359</v>
      </c>
    </row>
    <row r="19" spans="1:2">
      <c r="A19" s="101">
        <v>5</v>
      </c>
      <c r="B19" s="41" t="s">
        <v>360</v>
      </c>
    </row>
    <row r="20" spans="1:2">
      <c r="A20" s="101">
        <v>6</v>
      </c>
      <c r="B20" s="41" t="s">
        <v>361</v>
      </c>
    </row>
    <row r="21" spans="1:2">
      <c r="A21" s="101">
        <v>7</v>
      </c>
      <c r="B21" s="41" t="s">
        <v>362</v>
      </c>
    </row>
    <row r="22" spans="1:2">
      <c r="A22" s="101">
        <v>8</v>
      </c>
      <c r="B22" s="41" t="s">
        <v>363</v>
      </c>
    </row>
    <row r="23" spans="1:2">
      <c r="A23" s="101">
        <v>9</v>
      </c>
      <c r="B23" s="41" t="s">
        <v>364</v>
      </c>
    </row>
    <row r="24" spans="1:2">
      <c r="A24" s="101">
        <v>10</v>
      </c>
      <c r="B24" s="41" t="s">
        <v>365</v>
      </c>
    </row>
    <row r="25" spans="1:2">
      <c r="B25" s="101" t="s">
        <v>366</v>
      </c>
    </row>
    <row r="64" spans="3:6">
      <c r="C64" s="102"/>
      <c r="D64" s="102"/>
      <c r="E64" s="102"/>
      <c r="F64" s="102"/>
    </row>
    <row r="65" spans="3:8">
      <c r="C65" s="102"/>
      <c r="D65" s="102"/>
      <c r="E65" s="102"/>
      <c r="F65" s="102"/>
    </row>
    <row r="66" spans="3:8">
      <c r="C66" s="102"/>
      <c r="D66" s="102"/>
      <c r="E66" s="102"/>
      <c r="F66" s="102"/>
    </row>
    <row r="67" spans="3:8">
      <c r="C67" s="102"/>
      <c r="D67" s="102"/>
      <c r="E67" s="102"/>
      <c r="F67" s="102"/>
    </row>
    <row r="68" spans="3:8">
      <c r="C68" s="102"/>
      <c r="D68" s="102"/>
      <c r="E68" s="102"/>
      <c r="F68" s="102"/>
    </row>
    <row r="69" spans="3:8">
      <c r="C69" s="102"/>
      <c r="D69" s="102"/>
      <c r="E69" s="102"/>
      <c r="F69" s="102"/>
    </row>
    <row r="70" spans="3:8">
      <c r="C70" s="102"/>
      <c r="D70" s="102"/>
      <c r="E70" s="102"/>
      <c r="F70" s="102"/>
    </row>
    <row r="71" spans="3:8">
      <c r="C71" s="102"/>
      <c r="D71" s="102"/>
      <c r="E71" s="102"/>
      <c r="F71" s="102"/>
      <c r="H71" s="102"/>
    </row>
    <row r="72" spans="3:8">
      <c r="C72" s="102"/>
      <c r="D72" s="102"/>
      <c r="E72" s="102"/>
      <c r="F72" s="102"/>
    </row>
    <row r="73" spans="3:8">
      <c r="C73" s="102"/>
      <c r="D73" s="102"/>
      <c r="E73" s="102"/>
      <c r="F73" s="102"/>
    </row>
    <row r="74" spans="3:8">
      <c r="C74" s="102"/>
      <c r="D74" s="102"/>
      <c r="E74" s="102"/>
      <c r="F74" s="102"/>
    </row>
    <row r="75" spans="3:8">
      <c r="C75" s="102"/>
      <c r="D75" s="102"/>
      <c r="E75" s="102"/>
      <c r="F75" s="102"/>
    </row>
    <row r="76" spans="3:8">
      <c r="C76" s="102"/>
      <c r="D76" s="102"/>
      <c r="E76" s="102"/>
      <c r="F76" s="102"/>
    </row>
  </sheetData>
  <phoneticPr fontId="1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日本語</vt:lpstr>
      <vt:lpstr>English</vt:lpstr>
      <vt:lpstr>中文</vt:lpstr>
      <vt:lpstr>PR</vt:lpstr>
      <vt:lpstr>日本語!Print_Area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森原顕臣</dc:creator>
  <cp:lastModifiedBy>XIAOYUN MA</cp:lastModifiedBy>
  <cp:revision>3</cp:revision>
  <cp:lastPrinted>2018-02-17T12:59:36Z</cp:lastPrinted>
  <dcterms:created xsi:type="dcterms:W3CDTF">2017-03-29T00:45:13Z</dcterms:created>
  <dcterms:modified xsi:type="dcterms:W3CDTF">2023-08-04T13:03:20Z</dcterms:modified>
</cp:coreProperties>
</file>