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8720" yWindow="780" windowWidth="2006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2" i="1" l="1"/>
  <c r="L61" i="1"/>
  <c r="L59" i="1"/>
  <c r="L58" i="1"/>
  <c r="L56" i="1"/>
  <c r="L55" i="1"/>
  <c r="L53" i="1"/>
  <c r="L52" i="1"/>
  <c r="L50" i="1"/>
  <c r="L49" i="1"/>
  <c r="L47" i="1"/>
  <c r="L46" i="1"/>
  <c r="L45" i="1"/>
  <c r="L44" i="1"/>
  <c r="L43" i="1"/>
  <c r="L42" i="1"/>
  <c r="L41" i="1"/>
  <c r="L39" i="1"/>
  <c r="L38" i="1"/>
  <c r="L37" i="1"/>
  <c r="L35" i="1"/>
  <c r="L34" i="1"/>
  <c r="L33" i="1"/>
  <c r="L32" i="1"/>
  <c r="L31" i="1"/>
  <c r="L30" i="1"/>
  <c r="L29" i="1"/>
  <c r="L28" i="1"/>
  <c r="L26" i="1"/>
  <c r="L25" i="1"/>
  <c r="L22" i="1"/>
  <c r="L20" i="1"/>
  <c r="L19" i="1"/>
  <c r="L18" i="1"/>
  <c r="L17" i="1"/>
  <c r="L16" i="1"/>
  <c r="L15" i="1"/>
  <c r="L14" i="1"/>
  <c r="L12" i="1"/>
  <c r="L11" i="1"/>
  <c r="L10" i="1"/>
  <c r="L6" i="1"/>
  <c r="L7" i="1"/>
  <c r="L8" i="1"/>
  <c r="L5" i="1"/>
  <c r="J62" i="1"/>
  <c r="I62" i="1"/>
  <c r="J61" i="1"/>
  <c r="I61" i="1"/>
  <c r="J59" i="1"/>
  <c r="I59" i="1"/>
  <c r="J58" i="1"/>
  <c r="I58" i="1"/>
  <c r="J56" i="1"/>
  <c r="I56" i="1"/>
  <c r="J55" i="1"/>
  <c r="I55" i="1"/>
  <c r="J53" i="1"/>
  <c r="I53" i="1"/>
  <c r="J52" i="1"/>
  <c r="I52" i="1"/>
  <c r="J50" i="1"/>
  <c r="I50" i="1"/>
  <c r="J49" i="1"/>
  <c r="I49" i="1"/>
  <c r="I42" i="1"/>
  <c r="J42" i="1"/>
  <c r="I43" i="1"/>
  <c r="J43" i="1"/>
  <c r="I44" i="1"/>
  <c r="J44" i="1"/>
  <c r="I45" i="1"/>
  <c r="J45" i="1"/>
  <c r="I46" i="1"/>
  <c r="J46" i="1"/>
  <c r="I47" i="1"/>
  <c r="J47" i="1"/>
  <c r="J41" i="1"/>
  <c r="I41" i="1"/>
  <c r="I38" i="1"/>
  <c r="J38" i="1"/>
  <c r="I39" i="1"/>
  <c r="J39" i="1"/>
  <c r="J37" i="1"/>
  <c r="I37" i="1"/>
  <c r="J12" i="1"/>
  <c r="I12" i="1"/>
  <c r="J11" i="1"/>
  <c r="I11" i="1"/>
  <c r="J10" i="1"/>
  <c r="I10" i="1"/>
  <c r="J8" i="1"/>
  <c r="I8" i="1"/>
  <c r="J7" i="1"/>
  <c r="I7" i="1"/>
  <c r="J6" i="1"/>
  <c r="I6" i="1"/>
  <c r="J5" i="1"/>
  <c r="I5" i="1"/>
  <c r="J4" i="1"/>
  <c r="G4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7" i="1"/>
  <c r="G37" i="1"/>
  <c r="F38" i="1"/>
  <c r="G38" i="1"/>
  <c r="F39" i="1"/>
  <c r="G39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9" i="1"/>
  <c r="G49" i="1"/>
  <c r="F50" i="1"/>
  <c r="G50" i="1"/>
  <c r="F52" i="1"/>
  <c r="G52" i="1"/>
  <c r="F53" i="1"/>
  <c r="G53" i="1"/>
  <c r="F55" i="1"/>
  <c r="G55" i="1"/>
  <c r="F56" i="1"/>
  <c r="G56" i="1"/>
  <c r="F58" i="1"/>
  <c r="G58" i="1"/>
  <c r="F59" i="1"/>
  <c r="G59" i="1"/>
  <c r="F61" i="1"/>
  <c r="G61" i="1"/>
  <c r="F62" i="1"/>
  <c r="G62" i="1"/>
  <c r="G26" i="1"/>
  <c r="F26" i="1"/>
  <c r="F6" i="1"/>
  <c r="G6" i="1"/>
  <c r="F7" i="1"/>
  <c r="G7" i="1"/>
  <c r="F8" i="1"/>
  <c r="G8" i="1"/>
  <c r="F10" i="1"/>
  <c r="G10" i="1"/>
  <c r="F11" i="1"/>
  <c r="G11" i="1"/>
  <c r="F12" i="1"/>
  <c r="G12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G5" i="1"/>
  <c r="F5" i="1"/>
  <c r="D4" i="1"/>
</calcChain>
</file>

<file path=xl/sharedStrings.xml><?xml version="1.0" encoding="utf-8"?>
<sst xmlns="http://schemas.openxmlformats.org/spreadsheetml/2006/main" count="185" uniqueCount="72">
  <si>
    <t>GROUP</t>
  </si>
  <si>
    <t>RESI</t>
  </si>
  <si>
    <t>TTW</t>
  </si>
  <si>
    <t>ATOM</t>
  </si>
  <si>
    <t>N</t>
  </si>
  <si>
    <t>NH1</t>
  </si>
  <si>
    <t>HN</t>
  </si>
  <si>
    <t>H</t>
  </si>
  <si>
    <t>CA</t>
  </si>
  <si>
    <t>CT1</t>
  </si>
  <si>
    <t>HA</t>
  </si>
  <si>
    <t>HB1</t>
  </si>
  <si>
    <t>CX1</t>
  </si>
  <si>
    <t>CT2</t>
  </si>
  <si>
    <t>HX1</t>
  </si>
  <si>
    <t>HA2</t>
  </si>
  <si>
    <t>HX2</t>
  </si>
  <si>
    <t>CX2</t>
  </si>
  <si>
    <t>CY</t>
  </si>
  <si>
    <t>CD1</t>
  </si>
  <si>
    <t>HD1</t>
  </si>
  <si>
    <t>HP</t>
  </si>
  <si>
    <t>NE1</t>
  </si>
  <si>
    <t>NY</t>
  </si>
  <si>
    <t>HE1</t>
  </si>
  <si>
    <t>CE2</t>
  </si>
  <si>
    <t>CPT</t>
  </si>
  <si>
    <t>CD2</t>
  </si>
  <si>
    <t>CE3</t>
  </si>
  <si>
    <t>HE3</t>
  </si>
  <si>
    <t>CZ3</t>
  </si>
  <si>
    <t>HZ3</t>
  </si>
  <si>
    <t>CZ2</t>
  </si>
  <si>
    <t>OT</t>
  </si>
  <si>
    <t>O</t>
  </si>
  <si>
    <t>CH2</t>
  </si>
  <si>
    <t>NT</t>
  </si>
  <si>
    <t>NC2</t>
  </si>
  <si>
    <t>HNT</t>
  </si>
  <si>
    <t>HC</t>
  </si>
  <si>
    <t>CI2</t>
  </si>
  <si>
    <t>HI2</t>
  </si>
  <si>
    <t>HI3</t>
  </si>
  <si>
    <t>C1</t>
  </si>
  <si>
    <t>H3</t>
  </si>
  <si>
    <t>H4</t>
  </si>
  <si>
    <t>CW1</t>
  </si>
  <si>
    <t>CW2</t>
  </si>
  <si>
    <t>HW1</t>
  </si>
  <si>
    <t>NW1</t>
  </si>
  <si>
    <t>HNW</t>
  </si>
  <si>
    <t>CW3</t>
  </si>
  <si>
    <t>CW8</t>
  </si>
  <si>
    <t>CW4</t>
  </si>
  <si>
    <t>HW2</t>
  </si>
  <si>
    <t>CW6</t>
  </si>
  <si>
    <t>HW4</t>
  </si>
  <si>
    <t>CW5</t>
  </si>
  <si>
    <t>HW3</t>
  </si>
  <si>
    <t>CW7</t>
  </si>
  <si>
    <t>HW5</t>
  </si>
  <si>
    <t>C</t>
  </si>
  <si>
    <t>Type</t>
  </si>
  <si>
    <t>Charge</t>
  </si>
  <si>
    <t>NONE</t>
  </si>
  <si>
    <t>TTQ_TRP</t>
  </si>
  <si>
    <t>REACTANT</t>
  </si>
  <si>
    <t>PRODUCT</t>
  </si>
  <si>
    <t>TTWP</t>
  </si>
  <si>
    <t>OC</t>
  </si>
  <si>
    <t>CE1</t>
  </si>
  <si>
    <t>TYPE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</si>
</sst>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topLeftCell="A5" workbookViewId="0">
      <selection activeCell="J31" sqref="J31"/>
    </sheetView>
  </sheetViews>
  <sheetFormatPr baseColWidth="10" defaultRowHeight="15" x14ac:dyDescent="0"/>
  <sheetData>
    <row r="1" spans="1:12">
      <c r="F1" t="s">
        <v>66</v>
      </c>
      <c r="I1" t="s">
        <v>67</v>
      </c>
    </row>
    <row r="2" spans="1:12">
      <c r="A2" t="s">
        <v>1</v>
      </c>
      <c r="C2" t="s">
        <v>2</v>
      </c>
      <c r="F2" t="s">
        <v>65</v>
      </c>
      <c r="I2" t="s">
        <v>68</v>
      </c>
    </row>
    <row r="3" spans="1:12">
      <c r="C3" t="s">
        <v>62</v>
      </c>
      <c r="D3" t="s">
        <v>63</v>
      </c>
      <c r="F3" t="s">
        <v>62</v>
      </c>
      <c r="G3" t="s">
        <v>63</v>
      </c>
      <c r="I3" t="s">
        <v>62</v>
      </c>
      <c r="J3" t="s">
        <v>63</v>
      </c>
      <c r="L3" t="s">
        <v>71</v>
      </c>
    </row>
    <row r="4" spans="1:12">
      <c r="A4" t="s">
        <v>0</v>
      </c>
      <c r="D4" s="2">
        <f>SUM(D5:D62)</f>
        <v>1</v>
      </c>
      <c r="E4" s="2"/>
      <c r="F4" s="2"/>
      <c r="G4" s="2">
        <f>SUM(G5:G62)</f>
        <v>1</v>
      </c>
      <c r="I4" s="2"/>
      <c r="J4" s="2">
        <f>SUM(J5:J62)</f>
        <v>0</v>
      </c>
    </row>
    <row r="5" spans="1:12">
      <c r="A5" t="s">
        <v>3</v>
      </c>
      <c r="B5" t="s">
        <v>4</v>
      </c>
      <c r="C5" t="s">
        <v>5</v>
      </c>
      <c r="D5">
        <v>-0.47</v>
      </c>
      <c r="F5" t="str">
        <f>C5</f>
        <v>NH1</v>
      </c>
      <c r="G5">
        <f>D5</f>
        <v>-0.47</v>
      </c>
      <c r="I5" t="str">
        <f>F5</f>
        <v>NH1</v>
      </c>
      <c r="J5">
        <f>G5</f>
        <v>-0.47</v>
      </c>
      <c r="L5" t="b">
        <f>I5&lt;&gt;F5</f>
        <v>0</v>
      </c>
    </row>
    <row r="6" spans="1:12">
      <c r="A6" t="s">
        <v>3</v>
      </c>
      <c r="B6" t="s">
        <v>6</v>
      </c>
      <c r="C6" t="s">
        <v>7</v>
      </c>
      <c r="D6">
        <v>0.31</v>
      </c>
      <c r="F6" t="str">
        <f t="shared" ref="F6:F20" si="0">C6</f>
        <v>H</v>
      </c>
      <c r="G6">
        <f t="shared" ref="G6:G20" si="1">D6</f>
        <v>0.31</v>
      </c>
      <c r="I6" t="str">
        <f t="shared" ref="I6:I12" si="2">F6</f>
        <v>H</v>
      </c>
      <c r="J6">
        <f t="shared" ref="J6:J12" si="3">G6</f>
        <v>0.31</v>
      </c>
      <c r="L6" t="b">
        <f t="shared" ref="L6:L62" si="4">I6&lt;&gt;F6</f>
        <v>0</v>
      </c>
    </row>
    <row r="7" spans="1:12">
      <c r="A7" t="s">
        <v>3</v>
      </c>
      <c r="B7" t="s">
        <v>8</v>
      </c>
      <c r="C7" t="s">
        <v>9</v>
      </c>
      <c r="D7">
        <v>7.0000000000000007E-2</v>
      </c>
      <c r="F7" t="str">
        <f t="shared" si="0"/>
        <v>CT1</v>
      </c>
      <c r="G7">
        <f t="shared" si="1"/>
        <v>7.0000000000000007E-2</v>
      </c>
      <c r="I7" t="str">
        <f t="shared" si="2"/>
        <v>CT1</v>
      </c>
      <c r="J7">
        <f t="shared" si="3"/>
        <v>7.0000000000000007E-2</v>
      </c>
      <c r="L7" t="b">
        <f t="shared" si="4"/>
        <v>0</v>
      </c>
    </row>
    <row r="8" spans="1:12">
      <c r="A8" t="s">
        <v>3</v>
      </c>
      <c r="B8" t="s">
        <v>10</v>
      </c>
      <c r="C8" t="s">
        <v>11</v>
      </c>
      <c r="D8">
        <v>0.09</v>
      </c>
      <c r="F8" t="str">
        <f t="shared" si="0"/>
        <v>HB1</v>
      </c>
      <c r="G8">
        <f t="shared" si="1"/>
        <v>0.09</v>
      </c>
      <c r="I8" t="str">
        <f t="shared" si="2"/>
        <v>HB1</v>
      </c>
      <c r="J8">
        <f t="shared" si="3"/>
        <v>0.09</v>
      </c>
      <c r="L8" t="b">
        <f t="shared" si="4"/>
        <v>0</v>
      </c>
    </row>
    <row r="9" spans="1:12">
      <c r="A9" t="s">
        <v>0</v>
      </c>
    </row>
    <row r="10" spans="1:12">
      <c r="A10" t="s">
        <v>3</v>
      </c>
      <c r="B10" t="s">
        <v>12</v>
      </c>
      <c r="C10" t="s">
        <v>13</v>
      </c>
      <c r="D10">
        <v>-0.18</v>
      </c>
      <c r="F10" t="str">
        <f t="shared" si="0"/>
        <v>CT2</v>
      </c>
      <c r="G10">
        <f t="shared" si="1"/>
        <v>-0.18</v>
      </c>
      <c r="I10" t="str">
        <f t="shared" ref="I10:I12" si="5">F10</f>
        <v>CT2</v>
      </c>
      <c r="J10">
        <f t="shared" ref="J10:J12" si="6">G10</f>
        <v>-0.18</v>
      </c>
      <c r="L10" t="b">
        <f t="shared" si="4"/>
        <v>0</v>
      </c>
    </row>
    <row r="11" spans="1:12">
      <c r="A11" t="s">
        <v>3</v>
      </c>
      <c r="B11" t="s">
        <v>14</v>
      </c>
      <c r="C11" t="s">
        <v>15</v>
      </c>
      <c r="D11">
        <v>0.09</v>
      </c>
      <c r="F11" t="str">
        <f t="shared" si="0"/>
        <v>HA2</v>
      </c>
      <c r="G11">
        <f t="shared" si="1"/>
        <v>0.09</v>
      </c>
      <c r="I11" t="str">
        <f t="shared" si="5"/>
        <v>HA2</v>
      </c>
      <c r="J11">
        <f t="shared" si="6"/>
        <v>0.09</v>
      </c>
      <c r="L11" t="b">
        <f t="shared" si="4"/>
        <v>0</v>
      </c>
    </row>
    <row r="12" spans="1:12">
      <c r="A12" t="s">
        <v>3</v>
      </c>
      <c r="B12" t="s">
        <v>16</v>
      </c>
      <c r="C12" t="s">
        <v>15</v>
      </c>
      <c r="D12">
        <v>0.09</v>
      </c>
      <c r="F12" t="str">
        <f t="shared" si="0"/>
        <v>HA2</v>
      </c>
      <c r="G12">
        <f t="shared" si="1"/>
        <v>0.09</v>
      </c>
      <c r="I12" t="str">
        <f t="shared" si="5"/>
        <v>HA2</v>
      </c>
      <c r="J12">
        <f t="shared" si="6"/>
        <v>0.09</v>
      </c>
      <c r="L12" t="b">
        <f t="shared" si="4"/>
        <v>0</v>
      </c>
    </row>
    <row r="13" spans="1:12">
      <c r="A13" t="s">
        <v>0</v>
      </c>
    </row>
    <row r="14" spans="1:12">
      <c r="A14" t="s">
        <v>3</v>
      </c>
      <c r="B14" t="s">
        <v>17</v>
      </c>
      <c r="C14" t="s">
        <v>18</v>
      </c>
      <c r="D14">
        <v>-0.03</v>
      </c>
      <c r="F14" t="str">
        <f t="shared" si="0"/>
        <v>CY</v>
      </c>
      <c r="G14">
        <f t="shared" si="1"/>
        <v>-0.03</v>
      </c>
      <c r="I14" t="s">
        <v>18</v>
      </c>
      <c r="J14">
        <v>-0.03</v>
      </c>
      <c r="L14" t="b">
        <f t="shared" si="4"/>
        <v>0</v>
      </c>
    </row>
    <row r="15" spans="1:12">
      <c r="A15" t="s">
        <v>3</v>
      </c>
      <c r="B15" t="s">
        <v>19</v>
      </c>
      <c r="C15" t="s">
        <v>8</v>
      </c>
      <c r="D15">
        <v>-0.21</v>
      </c>
      <c r="F15" t="str">
        <f t="shared" si="0"/>
        <v>CA</v>
      </c>
      <c r="G15">
        <f t="shared" si="1"/>
        <v>-0.21</v>
      </c>
      <c r="I15" t="s">
        <v>8</v>
      </c>
      <c r="J15">
        <v>-0.21</v>
      </c>
      <c r="L15" t="b">
        <f t="shared" si="4"/>
        <v>0</v>
      </c>
    </row>
    <row r="16" spans="1:12">
      <c r="A16" t="s">
        <v>3</v>
      </c>
      <c r="B16" t="s">
        <v>20</v>
      </c>
      <c r="C16" t="s">
        <v>21</v>
      </c>
      <c r="D16">
        <v>0.115</v>
      </c>
      <c r="F16" t="str">
        <f t="shared" si="0"/>
        <v>HP</v>
      </c>
      <c r="G16">
        <f t="shared" si="1"/>
        <v>0.115</v>
      </c>
      <c r="I16" t="s">
        <v>21</v>
      </c>
      <c r="J16">
        <v>0.115</v>
      </c>
      <c r="L16" t="b">
        <f t="shared" si="4"/>
        <v>0</v>
      </c>
    </row>
    <row r="17" spans="1:12">
      <c r="A17" t="s">
        <v>3</v>
      </c>
      <c r="B17" t="s">
        <v>22</v>
      </c>
      <c r="C17" t="s">
        <v>23</v>
      </c>
      <c r="D17">
        <v>-0.435</v>
      </c>
      <c r="F17" t="str">
        <f t="shared" si="0"/>
        <v>NY</v>
      </c>
      <c r="G17">
        <f t="shared" si="1"/>
        <v>-0.435</v>
      </c>
      <c r="I17" t="s">
        <v>23</v>
      </c>
      <c r="J17">
        <v>-0.435</v>
      </c>
      <c r="L17" t="b">
        <f t="shared" si="4"/>
        <v>0</v>
      </c>
    </row>
    <row r="18" spans="1:12">
      <c r="A18" t="s">
        <v>3</v>
      </c>
      <c r="B18" t="s">
        <v>24</v>
      </c>
      <c r="C18" t="s">
        <v>7</v>
      </c>
      <c r="D18">
        <v>0.45</v>
      </c>
      <c r="F18" t="str">
        <f t="shared" si="0"/>
        <v>H</v>
      </c>
      <c r="G18">
        <f t="shared" si="1"/>
        <v>0.45</v>
      </c>
      <c r="I18" t="s">
        <v>7</v>
      </c>
      <c r="J18">
        <v>0.45</v>
      </c>
      <c r="L18" t="b">
        <f t="shared" si="4"/>
        <v>0</v>
      </c>
    </row>
    <row r="19" spans="1:12">
      <c r="A19" t="s">
        <v>3</v>
      </c>
      <c r="B19" t="s">
        <v>25</v>
      </c>
      <c r="C19" t="s">
        <v>26</v>
      </c>
      <c r="D19">
        <v>0.13</v>
      </c>
      <c r="F19" t="str">
        <f t="shared" si="0"/>
        <v>CPT</v>
      </c>
      <c r="G19">
        <f t="shared" si="1"/>
        <v>0.13</v>
      </c>
      <c r="I19" t="s">
        <v>26</v>
      </c>
      <c r="J19">
        <v>0.13</v>
      </c>
      <c r="L19" t="b">
        <f t="shared" si="4"/>
        <v>0</v>
      </c>
    </row>
    <row r="20" spans="1:12">
      <c r="A20" t="s">
        <v>3</v>
      </c>
      <c r="B20" t="s">
        <v>27</v>
      </c>
      <c r="C20" t="s">
        <v>26</v>
      </c>
      <c r="D20">
        <v>-0.02</v>
      </c>
      <c r="F20" t="str">
        <f t="shared" si="0"/>
        <v>CPT</v>
      </c>
      <c r="G20">
        <f t="shared" si="1"/>
        <v>-0.02</v>
      </c>
      <c r="I20" t="s">
        <v>26</v>
      </c>
      <c r="J20">
        <v>-0.02</v>
      </c>
      <c r="L20" t="b">
        <f t="shared" si="4"/>
        <v>0</v>
      </c>
    </row>
    <row r="21" spans="1:12">
      <c r="A21" t="s">
        <v>0</v>
      </c>
    </row>
    <row r="22" spans="1:12">
      <c r="A22" t="s">
        <v>3</v>
      </c>
      <c r="B22" t="s">
        <v>28</v>
      </c>
      <c r="C22" t="s">
        <v>8</v>
      </c>
      <c r="D22">
        <v>-0.115</v>
      </c>
      <c r="F22" s="1" t="s">
        <v>8</v>
      </c>
      <c r="G22" s="1">
        <v>-5.5E-2</v>
      </c>
      <c r="I22" s="1" t="s">
        <v>8</v>
      </c>
      <c r="J22" s="1">
        <v>0</v>
      </c>
      <c r="L22" t="b">
        <f t="shared" si="4"/>
        <v>0</v>
      </c>
    </row>
    <row r="23" spans="1:12">
      <c r="A23" t="s">
        <v>3</v>
      </c>
      <c r="B23" t="s">
        <v>29</v>
      </c>
      <c r="C23" t="s">
        <v>21</v>
      </c>
      <c r="D23">
        <v>0.115</v>
      </c>
      <c r="F23" s="1" t="s">
        <v>64</v>
      </c>
      <c r="G23" s="1">
        <v>0</v>
      </c>
    </row>
    <row r="24" spans="1:12">
      <c r="A24" t="s">
        <v>0</v>
      </c>
    </row>
    <row r="25" spans="1:12">
      <c r="A25" t="s">
        <v>3</v>
      </c>
      <c r="B25" t="s">
        <v>30</v>
      </c>
      <c r="C25" t="s">
        <v>8</v>
      </c>
      <c r="D25">
        <v>-0.115</v>
      </c>
      <c r="F25" s="1" t="s">
        <v>8</v>
      </c>
      <c r="G25" s="1">
        <v>-0.06</v>
      </c>
      <c r="I25" s="1" t="s">
        <v>8</v>
      </c>
      <c r="J25" s="1">
        <v>-0.115</v>
      </c>
      <c r="L25" t="b">
        <f t="shared" si="4"/>
        <v>0</v>
      </c>
    </row>
    <row r="26" spans="1:12">
      <c r="A26" t="s">
        <v>3</v>
      </c>
      <c r="B26" t="s">
        <v>31</v>
      </c>
      <c r="C26" t="s">
        <v>21</v>
      </c>
      <c r="D26">
        <v>0.115</v>
      </c>
      <c r="F26" t="str">
        <f t="shared" ref="F26:F27" si="7">C26</f>
        <v>HP</v>
      </c>
      <c r="G26">
        <f t="shared" ref="G26:G27" si="8">D26</f>
        <v>0.115</v>
      </c>
      <c r="I26" s="1" t="s">
        <v>21</v>
      </c>
      <c r="J26" s="1">
        <v>0.115</v>
      </c>
      <c r="L26" t="b">
        <f t="shared" si="4"/>
        <v>0</v>
      </c>
    </row>
    <row r="27" spans="1:12">
      <c r="A27" t="s">
        <v>0</v>
      </c>
    </row>
    <row r="28" spans="1:12">
      <c r="A28" t="s">
        <v>3</v>
      </c>
      <c r="B28" t="s">
        <v>32</v>
      </c>
      <c r="C28" t="s">
        <v>8</v>
      </c>
      <c r="D28">
        <v>0.55000000000000004</v>
      </c>
      <c r="F28" t="str">
        <f t="shared" ref="F27:F62" si="9">C28</f>
        <v>CA</v>
      </c>
      <c r="G28">
        <f t="shared" ref="G27:G62" si="10">D28</f>
        <v>0.55000000000000004</v>
      </c>
      <c r="I28" s="1" t="s">
        <v>8</v>
      </c>
      <c r="J28" s="1">
        <v>0.115</v>
      </c>
      <c r="L28" t="b">
        <f t="shared" si="4"/>
        <v>0</v>
      </c>
    </row>
    <row r="29" spans="1:12">
      <c r="A29" t="s">
        <v>3</v>
      </c>
      <c r="B29" t="s">
        <v>33</v>
      </c>
      <c r="C29" t="s">
        <v>34</v>
      </c>
      <c r="D29">
        <v>-0.45</v>
      </c>
      <c r="F29" t="str">
        <f t="shared" si="9"/>
        <v>O</v>
      </c>
      <c r="G29">
        <f t="shared" si="10"/>
        <v>-0.45</v>
      </c>
      <c r="I29" s="1" t="s">
        <v>69</v>
      </c>
      <c r="J29" s="1">
        <v>-0.49</v>
      </c>
      <c r="L29" t="b">
        <f t="shared" si="4"/>
        <v>1</v>
      </c>
    </row>
    <row r="30" spans="1:12">
      <c r="A30" t="s">
        <v>3</v>
      </c>
      <c r="B30" t="s">
        <v>35</v>
      </c>
      <c r="C30" t="s">
        <v>8</v>
      </c>
      <c r="D30">
        <v>0.6</v>
      </c>
      <c r="F30" t="str">
        <f t="shared" si="9"/>
        <v>CA</v>
      </c>
      <c r="G30">
        <f t="shared" si="10"/>
        <v>0.6</v>
      </c>
      <c r="I30" s="1" t="s">
        <v>8</v>
      </c>
      <c r="J30" s="1">
        <v>0.115</v>
      </c>
      <c r="L30" t="b">
        <f t="shared" si="4"/>
        <v>0</v>
      </c>
    </row>
    <row r="31" spans="1:12">
      <c r="A31" t="s">
        <v>3</v>
      </c>
      <c r="B31" t="s">
        <v>36</v>
      </c>
      <c r="C31" t="s">
        <v>37</v>
      </c>
      <c r="D31">
        <v>-0.6</v>
      </c>
      <c r="F31" t="str">
        <f t="shared" si="9"/>
        <v>NC2</v>
      </c>
      <c r="G31">
        <f t="shared" si="10"/>
        <v>-0.6</v>
      </c>
      <c r="I31" s="1" t="s">
        <v>37</v>
      </c>
      <c r="J31" s="1">
        <v>0.59</v>
      </c>
      <c r="L31" t="b">
        <f t="shared" si="4"/>
        <v>0</v>
      </c>
    </row>
    <row r="32" spans="1:12">
      <c r="A32" t="s">
        <v>3</v>
      </c>
      <c r="B32" t="s">
        <v>38</v>
      </c>
      <c r="C32" t="s">
        <v>39</v>
      </c>
      <c r="D32">
        <v>0.2</v>
      </c>
      <c r="F32" t="str">
        <f t="shared" si="9"/>
        <v>HC</v>
      </c>
      <c r="G32">
        <f t="shared" si="10"/>
        <v>0.2</v>
      </c>
      <c r="I32" s="1" t="s">
        <v>39</v>
      </c>
      <c r="J32" s="1">
        <v>0.09</v>
      </c>
      <c r="L32" t="b">
        <f t="shared" si="4"/>
        <v>0</v>
      </c>
    </row>
    <row r="33" spans="1:12">
      <c r="A33" t="s">
        <v>3</v>
      </c>
      <c r="B33" t="s">
        <v>40</v>
      </c>
      <c r="C33" t="s">
        <v>13</v>
      </c>
      <c r="D33">
        <v>0.52</v>
      </c>
      <c r="F33" t="str">
        <f t="shared" si="9"/>
        <v>CT2</v>
      </c>
      <c r="G33">
        <f t="shared" si="10"/>
        <v>0.52</v>
      </c>
      <c r="I33" s="1" t="s">
        <v>70</v>
      </c>
      <c r="J33" s="1">
        <v>-0.51</v>
      </c>
      <c r="L33" t="b">
        <f t="shared" si="4"/>
        <v>1</v>
      </c>
    </row>
    <row r="34" spans="1:12">
      <c r="A34" t="s">
        <v>3</v>
      </c>
      <c r="B34" t="s">
        <v>41</v>
      </c>
      <c r="C34" t="s">
        <v>15</v>
      </c>
      <c r="D34">
        <v>0.09</v>
      </c>
      <c r="F34" t="str">
        <f t="shared" si="9"/>
        <v>HA2</v>
      </c>
      <c r="G34">
        <f t="shared" si="10"/>
        <v>0.09</v>
      </c>
      <c r="I34" s="1" t="s">
        <v>64</v>
      </c>
      <c r="J34" s="1">
        <v>0</v>
      </c>
      <c r="L34" t="b">
        <f t="shared" si="4"/>
        <v>1</v>
      </c>
    </row>
    <row r="35" spans="1:12">
      <c r="A35" t="s">
        <v>3</v>
      </c>
      <c r="B35" t="s">
        <v>42</v>
      </c>
      <c r="C35" t="s">
        <v>15</v>
      </c>
      <c r="D35">
        <v>0.09</v>
      </c>
      <c r="F35" t="str">
        <f t="shared" si="9"/>
        <v>HA2</v>
      </c>
      <c r="G35">
        <f t="shared" si="10"/>
        <v>0.09</v>
      </c>
      <c r="I35" s="1" t="s">
        <v>24</v>
      </c>
      <c r="J35" s="1">
        <v>0.09</v>
      </c>
      <c r="L35" t="b">
        <f t="shared" si="4"/>
        <v>1</v>
      </c>
    </row>
    <row r="36" spans="1:12">
      <c r="A36" t="s">
        <v>0</v>
      </c>
    </row>
    <row r="37" spans="1:12">
      <c r="A37" t="s">
        <v>3</v>
      </c>
      <c r="B37" t="s">
        <v>43</v>
      </c>
      <c r="C37" t="s">
        <v>13</v>
      </c>
      <c r="D37">
        <v>-0.18</v>
      </c>
      <c r="F37" t="str">
        <f t="shared" si="9"/>
        <v>CT2</v>
      </c>
      <c r="G37">
        <f t="shared" si="10"/>
        <v>-0.18</v>
      </c>
      <c r="I37" t="str">
        <f>F37</f>
        <v>CT2</v>
      </c>
      <c r="J37">
        <f>G37</f>
        <v>-0.18</v>
      </c>
      <c r="L37" t="b">
        <f t="shared" si="4"/>
        <v>0</v>
      </c>
    </row>
    <row r="38" spans="1:12">
      <c r="A38" t="s">
        <v>3</v>
      </c>
      <c r="B38" t="s">
        <v>44</v>
      </c>
      <c r="C38" t="s">
        <v>15</v>
      </c>
      <c r="D38">
        <v>0.09</v>
      </c>
      <c r="F38" t="str">
        <f t="shared" si="9"/>
        <v>HA2</v>
      </c>
      <c r="G38">
        <f t="shared" si="10"/>
        <v>0.09</v>
      </c>
      <c r="I38" t="str">
        <f t="shared" ref="I38:I39" si="11">F38</f>
        <v>HA2</v>
      </c>
      <c r="J38">
        <f t="shared" ref="J38:J39" si="12">G38</f>
        <v>0.09</v>
      </c>
      <c r="L38" t="b">
        <f t="shared" si="4"/>
        <v>0</v>
      </c>
    </row>
    <row r="39" spans="1:12">
      <c r="A39" t="s">
        <v>3</v>
      </c>
      <c r="B39" t="s">
        <v>45</v>
      </c>
      <c r="C39" t="s">
        <v>15</v>
      </c>
      <c r="D39">
        <v>0.09</v>
      </c>
      <c r="F39" t="str">
        <f t="shared" si="9"/>
        <v>HA2</v>
      </c>
      <c r="G39">
        <f t="shared" si="10"/>
        <v>0.09</v>
      </c>
      <c r="I39" t="str">
        <f t="shared" si="11"/>
        <v>HA2</v>
      </c>
      <c r="J39">
        <f t="shared" si="12"/>
        <v>0.09</v>
      </c>
      <c r="L39" t="b">
        <f t="shared" si="4"/>
        <v>0</v>
      </c>
    </row>
    <row r="40" spans="1:12">
      <c r="A40" t="s">
        <v>0</v>
      </c>
    </row>
    <row r="41" spans="1:12">
      <c r="A41" t="s">
        <v>3</v>
      </c>
      <c r="B41" t="s">
        <v>46</v>
      </c>
      <c r="C41" t="s">
        <v>18</v>
      </c>
      <c r="D41">
        <v>-0.03</v>
      </c>
      <c r="F41" t="str">
        <f t="shared" si="9"/>
        <v>CY</v>
      </c>
      <c r="G41">
        <f t="shared" si="10"/>
        <v>-0.03</v>
      </c>
      <c r="I41" t="str">
        <f t="shared" ref="I41" si="13">F41</f>
        <v>CY</v>
      </c>
      <c r="J41">
        <f t="shared" ref="J41" si="14">G41</f>
        <v>-0.03</v>
      </c>
      <c r="L41" t="b">
        <f t="shared" si="4"/>
        <v>0</v>
      </c>
    </row>
    <row r="42" spans="1:12">
      <c r="A42" t="s">
        <v>3</v>
      </c>
      <c r="B42" t="s">
        <v>47</v>
      </c>
      <c r="C42" t="s">
        <v>8</v>
      </c>
      <c r="D42">
        <v>3.5000000000000003E-2</v>
      </c>
      <c r="F42" t="str">
        <f t="shared" si="9"/>
        <v>CA</v>
      </c>
      <c r="G42">
        <f t="shared" si="10"/>
        <v>3.5000000000000003E-2</v>
      </c>
      <c r="I42" t="str">
        <f t="shared" ref="I42:I47" si="15">F42</f>
        <v>CA</v>
      </c>
      <c r="J42">
        <f t="shared" ref="J42:J47" si="16">G42</f>
        <v>3.5000000000000003E-2</v>
      </c>
      <c r="L42" t="b">
        <f t="shared" si="4"/>
        <v>0</v>
      </c>
    </row>
    <row r="43" spans="1:12">
      <c r="A43" t="s">
        <v>3</v>
      </c>
      <c r="B43" t="s">
        <v>48</v>
      </c>
      <c r="C43" t="s">
        <v>21</v>
      </c>
      <c r="D43">
        <v>0.115</v>
      </c>
      <c r="F43" t="str">
        <f t="shared" si="9"/>
        <v>HP</v>
      </c>
      <c r="G43">
        <f t="shared" si="10"/>
        <v>0.115</v>
      </c>
      <c r="I43" t="str">
        <f t="shared" si="15"/>
        <v>HP</v>
      </c>
      <c r="J43">
        <f t="shared" si="16"/>
        <v>0.115</v>
      </c>
      <c r="L43" t="b">
        <f t="shared" si="4"/>
        <v>0</v>
      </c>
    </row>
    <row r="44" spans="1:12">
      <c r="A44" t="s">
        <v>3</v>
      </c>
      <c r="B44" t="s">
        <v>49</v>
      </c>
      <c r="C44" t="s">
        <v>23</v>
      </c>
      <c r="D44">
        <v>-0.61</v>
      </c>
      <c r="F44" t="str">
        <f t="shared" si="9"/>
        <v>NY</v>
      </c>
      <c r="G44">
        <f t="shared" si="10"/>
        <v>-0.61</v>
      </c>
      <c r="I44" t="str">
        <f t="shared" si="15"/>
        <v>NY</v>
      </c>
      <c r="J44">
        <f t="shared" si="16"/>
        <v>-0.61</v>
      </c>
      <c r="L44" t="b">
        <f t="shared" si="4"/>
        <v>0</v>
      </c>
    </row>
    <row r="45" spans="1:12">
      <c r="A45" t="s">
        <v>3</v>
      </c>
      <c r="B45" t="s">
        <v>50</v>
      </c>
      <c r="C45" t="s">
        <v>7</v>
      </c>
      <c r="D45">
        <v>0.38</v>
      </c>
      <c r="F45" t="str">
        <f t="shared" si="9"/>
        <v>H</v>
      </c>
      <c r="G45">
        <f t="shared" si="10"/>
        <v>0.38</v>
      </c>
      <c r="I45" t="str">
        <f t="shared" si="15"/>
        <v>H</v>
      </c>
      <c r="J45">
        <f t="shared" si="16"/>
        <v>0.38</v>
      </c>
      <c r="L45" t="b">
        <f t="shared" si="4"/>
        <v>0</v>
      </c>
    </row>
    <row r="46" spans="1:12">
      <c r="A46" t="s">
        <v>3</v>
      </c>
      <c r="B46" t="s">
        <v>51</v>
      </c>
      <c r="C46" t="s">
        <v>26</v>
      </c>
      <c r="D46">
        <v>0.13</v>
      </c>
      <c r="F46" t="str">
        <f t="shared" si="9"/>
        <v>CPT</v>
      </c>
      <c r="G46">
        <f t="shared" si="10"/>
        <v>0.13</v>
      </c>
      <c r="I46" t="str">
        <f t="shared" si="15"/>
        <v>CPT</v>
      </c>
      <c r="J46">
        <f t="shared" si="16"/>
        <v>0.13</v>
      </c>
      <c r="L46" t="b">
        <f t="shared" si="4"/>
        <v>0</v>
      </c>
    </row>
    <row r="47" spans="1:12">
      <c r="A47" t="s">
        <v>3</v>
      </c>
      <c r="B47" t="s">
        <v>52</v>
      </c>
      <c r="C47" t="s">
        <v>26</v>
      </c>
      <c r="D47">
        <v>-0.02</v>
      </c>
      <c r="F47" t="str">
        <f t="shared" si="9"/>
        <v>CPT</v>
      </c>
      <c r="G47">
        <f t="shared" si="10"/>
        <v>-0.02</v>
      </c>
      <c r="I47" t="str">
        <f t="shared" si="15"/>
        <v>CPT</v>
      </c>
      <c r="J47">
        <f t="shared" si="16"/>
        <v>-0.02</v>
      </c>
      <c r="L47" t="b">
        <f t="shared" si="4"/>
        <v>0</v>
      </c>
    </row>
    <row r="48" spans="1:12">
      <c r="A48" t="s">
        <v>0</v>
      </c>
    </row>
    <row r="49" spans="1:12">
      <c r="A49" t="s">
        <v>3</v>
      </c>
      <c r="B49" t="s">
        <v>53</v>
      </c>
      <c r="C49" t="s">
        <v>8</v>
      </c>
      <c r="D49">
        <v>-0.115</v>
      </c>
      <c r="F49" t="str">
        <f t="shared" si="9"/>
        <v>CA</v>
      </c>
      <c r="G49">
        <f t="shared" si="10"/>
        <v>-0.115</v>
      </c>
      <c r="I49" t="str">
        <f t="shared" ref="I49:I50" si="17">F49</f>
        <v>CA</v>
      </c>
      <c r="J49">
        <f t="shared" ref="J49:J50" si="18">G49</f>
        <v>-0.115</v>
      </c>
      <c r="L49" t="b">
        <f t="shared" si="4"/>
        <v>0</v>
      </c>
    </row>
    <row r="50" spans="1:12">
      <c r="A50" t="s">
        <v>3</v>
      </c>
      <c r="B50" t="s">
        <v>54</v>
      </c>
      <c r="C50" t="s">
        <v>21</v>
      </c>
      <c r="D50">
        <v>0.115</v>
      </c>
      <c r="F50" t="str">
        <f t="shared" si="9"/>
        <v>HP</v>
      </c>
      <c r="G50">
        <f t="shared" si="10"/>
        <v>0.115</v>
      </c>
      <c r="I50" t="str">
        <f t="shared" si="17"/>
        <v>HP</v>
      </c>
      <c r="J50">
        <f t="shared" si="18"/>
        <v>0.115</v>
      </c>
      <c r="L50" t="b">
        <f t="shared" si="4"/>
        <v>0</v>
      </c>
    </row>
    <row r="51" spans="1:12">
      <c r="A51" t="s">
        <v>0</v>
      </c>
    </row>
    <row r="52" spans="1:12">
      <c r="A52" t="s">
        <v>3</v>
      </c>
      <c r="B52" t="s">
        <v>55</v>
      </c>
      <c r="C52" t="s">
        <v>8</v>
      </c>
      <c r="D52">
        <v>-0.115</v>
      </c>
      <c r="F52" t="str">
        <f t="shared" si="9"/>
        <v>CA</v>
      </c>
      <c r="G52">
        <f t="shared" si="10"/>
        <v>-0.115</v>
      </c>
      <c r="I52" t="str">
        <f t="shared" ref="I52:I53" si="19">F52</f>
        <v>CA</v>
      </c>
      <c r="J52">
        <f t="shared" ref="J52:J53" si="20">G52</f>
        <v>-0.115</v>
      </c>
      <c r="L52" t="b">
        <f t="shared" si="4"/>
        <v>0</v>
      </c>
    </row>
    <row r="53" spans="1:12">
      <c r="A53" t="s">
        <v>3</v>
      </c>
      <c r="B53" t="s">
        <v>56</v>
      </c>
      <c r="C53" t="s">
        <v>21</v>
      </c>
      <c r="D53">
        <v>0.115</v>
      </c>
      <c r="F53" t="str">
        <f t="shared" si="9"/>
        <v>HP</v>
      </c>
      <c r="G53">
        <f t="shared" si="10"/>
        <v>0.115</v>
      </c>
      <c r="I53" t="str">
        <f t="shared" si="19"/>
        <v>HP</v>
      </c>
      <c r="J53">
        <f t="shared" si="20"/>
        <v>0.115</v>
      </c>
      <c r="L53" t="b">
        <f t="shared" si="4"/>
        <v>0</v>
      </c>
    </row>
    <row r="54" spans="1:12">
      <c r="A54" t="s">
        <v>0</v>
      </c>
    </row>
    <row r="55" spans="1:12">
      <c r="A55" t="s">
        <v>3</v>
      </c>
      <c r="B55" t="s">
        <v>57</v>
      </c>
      <c r="C55" t="s">
        <v>8</v>
      </c>
      <c r="D55">
        <v>-0.115</v>
      </c>
      <c r="F55" t="str">
        <f t="shared" si="9"/>
        <v>CA</v>
      </c>
      <c r="G55">
        <f t="shared" si="10"/>
        <v>-0.115</v>
      </c>
      <c r="I55" t="str">
        <f t="shared" ref="I55:I56" si="21">F55</f>
        <v>CA</v>
      </c>
      <c r="J55">
        <f t="shared" ref="J55:J56" si="22">G55</f>
        <v>-0.115</v>
      </c>
      <c r="L55" t="b">
        <f t="shared" si="4"/>
        <v>0</v>
      </c>
    </row>
    <row r="56" spans="1:12">
      <c r="A56" t="s">
        <v>3</v>
      </c>
      <c r="B56" t="s">
        <v>58</v>
      </c>
      <c r="C56" t="s">
        <v>21</v>
      </c>
      <c r="D56">
        <v>0.115</v>
      </c>
      <c r="F56" t="str">
        <f t="shared" si="9"/>
        <v>HP</v>
      </c>
      <c r="G56">
        <f t="shared" si="10"/>
        <v>0.115</v>
      </c>
      <c r="I56" t="str">
        <f t="shared" si="21"/>
        <v>HP</v>
      </c>
      <c r="J56">
        <f t="shared" si="22"/>
        <v>0.115</v>
      </c>
      <c r="L56" t="b">
        <f t="shared" si="4"/>
        <v>0</v>
      </c>
    </row>
    <row r="57" spans="1:12">
      <c r="A57" t="s">
        <v>0</v>
      </c>
    </row>
    <row r="58" spans="1:12">
      <c r="A58" t="s">
        <v>3</v>
      </c>
      <c r="B58" t="s">
        <v>59</v>
      </c>
      <c r="C58" t="s">
        <v>8</v>
      </c>
      <c r="D58">
        <v>-0.115</v>
      </c>
      <c r="F58" t="str">
        <f t="shared" si="9"/>
        <v>CA</v>
      </c>
      <c r="G58">
        <f t="shared" si="10"/>
        <v>-0.115</v>
      </c>
      <c r="I58" t="str">
        <f t="shared" ref="I58:I59" si="23">F58</f>
        <v>CA</v>
      </c>
      <c r="J58">
        <f t="shared" ref="J58:J59" si="24">G58</f>
        <v>-0.115</v>
      </c>
      <c r="L58" t="b">
        <f t="shared" si="4"/>
        <v>0</v>
      </c>
    </row>
    <row r="59" spans="1:12">
      <c r="A59" t="s">
        <v>3</v>
      </c>
      <c r="B59" t="s">
        <v>60</v>
      </c>
      <c r="C59" t="s">
        <v>21</v>
      </c>
      <c r="D59">
        <v>0.115</v>
      </c>
      <c r="F59" t="str">
        <f t="shared" si="9"/>
        <v>HP</v>
      </c>
      <c r="G59">
        <f t="shared" si="10"/>
        <v>0.115</v>
      </c>
      <c r="I59" t="str">
        <f t="shared" si="23"/>
        <v>HP</v>
      </c>
      <c r="J59">
        <f t="shared" si="24"/>
        <v>0.115</v>
      </c>
      <c r="L59" t="b">
        <f t="shared" si="4"/>
        <v>0</v>
      </c>
    </row>
    <row r="60" spans="1:12">
      <c r="A60" t="s">
        <v>0</v>
      </c>
    </row>
    <row r="61" spans="1:12">
      <c r="A61" t="s">
        <v>3</v>
      </c>
      <c r="B61" t="s">
        <v>61</v>
      </c>
      <c r="C61" t="s">
        <v>61</v>
      </c>
      <c r="D61">
        <v>0.51</v>
      </c>
      <c r="F61" t="str">
        <f t="shared" si="9"/>
        <v>C</v>
      </c>
      <c r="G61">
        <f t="shared" si="10"/>
        <v>0.51</v>
      </c>
      <c r="I61" t="str">
        <f t="shared" ref="I61:I62" si="25">F61</f>
        <v>C</v>
      </c>
      <c r="J61">
        <f t="shared" ref="J61:J62" si="26">G61</f>
        <v>0.51</v>
      </c>
      <c r="L61" t="b">
        <f t="shared" si="4"/>
        <v>0</v>
      </c>
    </row>
    <row r="62" spans="1:12">
      <c r="A62" t="s">
        <v>3</v>
      </c>
      <c r="B62" t="s">
        <v>34</v>
      </c>
      <c r="C62" t="s">
        <v>34</v>
      </c>
      <c r="D62">
        <v>-0.51</v>
      </c>
      <c r="F62" t="str">
        <f t="shared" si="9"/>
        <v>O</v>
      </c>
      <c r="G62">
        <f t="shared" si="10"/>
        <v>-0.51</v>
      </c>
      <c r="I62" t="str">
        <f t="shared" si="25"/>
        <v>O</v>
      </c>
      <c r="J62">
        <f t="shared" si="26"/>
        <v>-0.51</v>
      </c>
      <c r="L62" t="b">
        <f t="shared" si="4"/>
        <v>0</v>
      </c>
    </row>
  </sheetData>
  <conditionalFormatting sqref="L1:L1048576">
    <cfRule type="expression" dxfId="1" priority="1">
      <formula>L1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2016-07-27T13:25:54Z</dcterms:created>
  <dcterms:modified xsi:type="dcterms:W3CDTF">2016-07-27T14:04:51Z</dcterms:modified>
</cp:coreProperties>
</file>