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G:\Meine Ablage\Studium\Master\Forschungsarbeit\05_Data\TRX\eval\"/>
    </mc:Choice>
  </mc:AlternateContent>
  <xr:revisionPtr revIDLastSave="0" documentId="13_ncr:1_{AD9724A1-8B70-45C4-96BC-67650BD4DB3C}" xr6:coauthVersionLast="47" xr6:coauthVersionMax="47" xr10:uidLastSave="{00000000-0000-0000-0000-000000000000}"/>
  <bookViews>
    <workbookView xWindow="-96" yWindow="0" windowWidth="11712" windowHeight="13776" activeTab="1" xr2:uid="{00000000-000D-0000-FFFF-FFFF00000000}"/>
  </bookViews>
  <sheets>
    <sheet name="split_eval" sheetId="3" r:id="rId1"/>
    <sheet name="HP2_Split1" sheetId="2" r:id="rId2"/>
    <sheet name="Tabelle1" sheetId="1" r:id="rId3"/>
  </sheets>
  <definedNames>
    <definedName name="ExterneDaten_1" localSheetId="1" hidden="1">HP2_Split1!$A$1:$I$22</definedName>
    <definedName name="ExterneDaten_2" localSheetId="0" hidden="1">split_eval!$A$1:$J$23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" l="1"/>
  <c r="J15" i="2"/>
  <c r="J12" i="2"/>
  <c r="J14" i="2"/>
  <c r="J17" i="2"/>
  <c r="J16" i="2"/>
  <c r="J18" i="2"/>
  <c r="J13" i="2"/>
  <c r="J20" i="2"/>
  <c r="J19" i="2"/>
  <c r="J22" i="2"/>
  <c r="J2" i="2"/>
  <c r="J3" i="2"/>
  <c r="J4" i="2"/>
  <c r="J5" i="2"/>
  <c r="J6" i="2"/>
  <c r="J7" i="2"/>
  <c r="J8" i="2"/>
  <c r="J9" i="2"/>
  <c r="J10" i="2"/>
  <c r="J1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95706C-8E7E-46BF-9CDE-375551E9490B}" keepAlive="1" name="Abfrage - HP2_Split1" description="Verbindung mit der Abfrage 'HP2_Split1' in der Arbeitsmappe." type="5" refreshedVersion="8" background="1" saveData="1">
    <dbPr connection="Provider=Microsoft.Mashup.OleDb.1;Data Source=$Workbook$;Location=HP2_Split1;Extended Properties=&quot;&quot;" command="SELECT * FROM [HP2_Split1]"/>
  </connection>
  <connection id="2" xr16:uid="{F85F9009-0BD5-4CB8-A64D-222A811804F6}" keepAlive="1" name="Abfrage - split_eval" description="Verbindung mit der Abfrage 'split_eval' in der Arbeitsmappe." type="5" refreshedVersion="8" background="1" saveData="1">
    <dbPr connection="Provider=Microsoft.Mashup.OleDb.1;Data Source=$Workbook$;Location=split_eval;Extended Properties=&quot;&quot;" command="SELECT * FROM [split_eval]"/>
  </connection>
</connections>
</file>

<file path=xl/sharedStrings.xml><?xml version="1.0" encoding="utf-8"?>
<sst xmlns="http://schemas.openxmlformats.org/spreadsheetml/2006/main" count="94" uniqueCount="34">
  <si>
    <t>resnet34</t>
  </si>
  <si>
    <t>[2, 3]</t>
  </si>
  <si>
    <t>resnet18</t>
  </si>
  <si>
    <t>[2]</t>
  </si>
  <si>
    <t>Split</t>
  </si>
  <si>
    <t>Lernrate</t>
  </si>
  <si>
    <t>Backbone</t>
  </si>
  <si>
    <t>Kardinalität</t>
  </si>
  <si>
    <t>Videolänge</t>
  </si>
  <si>
    <t>Query pro Klasse</t>
  </si>
  <si>
    <t>acc_test</t>
  </si>
  <si>
    <t>fs_test</t>
  </si>
  <si>
    <t>Differenz acc f1</t>
  </si>
  <si>
    <t>Epoche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</si>
  <si>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</si>
  <si>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</si>
  <si>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</si>
  <si>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</si>
  <si>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</si>
  <si>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</si>
  <si>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</si>
  <si>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</si>
  <si>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</si>
  <si>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</si>
  <si>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split</t>
  </si>
  <si>
    <t>lr</t>
  </si>
  <si>
    <t>backbone</t>
  </si>
  <si>
    <t>temp_set</t>
  </si>
  <si>
    <t>sequenz length</t>
  </si>
  <si>
    <t>training iterations</t>
  </si>
  <si>
    <t>query per class</t>
  </si>
  <si>
    <t>test/accuracy</t>
  </si>
  <si>
    <t>test/loss</t>
  </si>
  <si>
    <t>test/f1_score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</si>
</sst>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10" fontId="0" fillId="0" borderId="0" xfId="1" applyNumberFormat="1" applyFont="1"/>
    <xf numFmtId="10" fontId="0" fillId="0" borderId="0" xfId="0" applyNumberFormat="1"/>
  </cellXfs>
  <cellStyles count="2">
    <cellStyle name="Prozent" xfId="1" builtinId="5"/>
    <cellStyle name="Standard" xfId="0" builtinId="0"/>
  </cellStyles>
  <dxfs count="21"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13FCEB2C-162D-48CF-802E-5DF274A612EE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8FCDB15A-176D-469E-B27D-3425F14E740C}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dataBound="0" tableColumnId="10"/>
    </queryTableFields>
    <queryTableDeletedFields count="1">
      <deletedField name="Column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51808E-46A8-4C3B-A99D-9FF3AD936F77}" name="split_eval" displayName="split_eval" ref="A1:J23" tableType="queryTable" totalsRowShown="0">
  <autoFilter ref="A1:J23" xr:uid="{D051808E-46A8-4C3B-A99D-9FF3AD936F77}"/>
  <sortState xmlns:xlrd2="http://schemas.microsoft.com/office/spreadsheetml/2017/richdata2" ref="A2:J23">
    <sortCondition descending="1" ref="H1:H23"/>
  </sortState>
  <tableColumns count="10">
    <tableColumn id="1" xr3:uid="{40CBE278-78E0-4CB2-B709-DC41C05E2262}" uniqueName="1" name="Column1" queryTableFieldId="1" dataDxfId="20"/>
    <tableColumn id="2" xr3:uid="{559B5CFB-7D44-4AB0-A46C-437E6606D690}" uniqueName="2" name="Column2" queryTableFieldId="2" dataDxfId="19"/>
    <tableColumn id="3" xr3:uid="{BEEBC7C3-14DF-48A1-84A1-FB2A936B603C}" uniqueName="3" name="Column3" queryTableFieldId="3" dataDxfId="18"/>
    <tableColumn id="4" xr3:uid="{AB7BB3D2-7E6C-445B-9E04-9EFDC296478C}" uniqueName="4" name="Column4" queryTableFieldId="4" dataDxfId="17"/>
    <tableColumn id="5" xr3:uid="{4E2ECCE0-04E5-45AE-85F9-6F8A8E3246AC}" uniqueName="5" name="Column5" queryTableFieldId="5" dataDxfId="16"/>
    <tableColumn id="6" xr3:uid="{24048CB6-9BE8-4D30-9B5A-543A928D7A89}" uniqueName="6" name="Column6" queryTableFieldId="6" dataDxfId="15"/>
    <tableColumn id="7" xr3:uid="{9CB36BBD-4577-448F-B0AE-092249071FC0}" uniqueName="7" name="Column7" queryTableFieldId="7" dataDxfId="14"/>
    <tableColumn id="8" xr3:uid="{A577F957-4AE6-4B32-AD11-5478BD87EFFA}" uniqueName="8" name="Column8" queryTableFieldId="8" dataDxfId="13"/>
    <tableColumn id="9" xr3:uid="{3CCC7F5E-047C-4B2A-B906-A59E4AD4077F}" uniqueName="9" name="Column9" queryTableFieldId="9" dataDxfId="12"/>
    <tableColumn id="10" xr3:uid="{5178FAC5-D333-47B9-981D-A5519E4963E4}" uniqueName="10" name="Column10" queryTableFieldId="10" dataDxfId="1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3F2FC5-AAD4-4F02-84B1-B83E01788A6F}" name="HP2_Split1" displayName="HP2_Split1" ref="A1:J22" tableType="queryTable" totalsRowShown="0" headerRowDxfId="10">
  <autoFilter ref="A1:J22" xr:uid="{1F3F2FC5-AAD4-4F02-84B1-B83E01788A6F}"/>
  <sortState xmlns:xlrd2="http://schemas.microsoft.com/office/spreadsheetml/2017/richdata2" ref="A12:J21">
    <sortCondition descending="1" ref="H1:H22"/>
  </sortState>
  <tableColumns count="10">
    <tableColumn id="1" xr3:uid="{CD66966D-7AD9-4785-AD82-144CE74E3A2D}" uniqueName="1" name="Split" queryTableFieldId="1" dataDxfId="9"/>
    <tableColumn id="2" xr3:uid="{B94B07A9-6187-438A-B3B7-FE41C7527618}" uniqueName="2" name="Lernrate" queryTableFieldId="2" dataDxfId="8"/>
    <tableColumn id="3" xr3:uid="{B4B15E67-6990-4015-8246-9BB9287D5B57}" uniqueName="3" name="Backbone" queryTableFieldId="3" dataDxfId="7"/>
    <tableColumn id="4" xr3:uid="{F335666E-CC18-4816-966B-DF75F50071FB}" uniqueName="4" name="Kardinalität" queryTableFieldId="4" dataDxfId="6"/>
    <tableColumn id="5" xr3:uid="{41378EAD-357D-49EC-91CC-FC3D9C9035CC}" uniqueName="5" name="Query pro Klasse" queryTableFieldId="5" dataDxfId="5"/>
    <tableColumn id="6" xr3:uid="{3E4D3342-348C-4429-9D90-1BA0FCA5DEF6}" uniqueName="6" name="Epoche" queryTableFieldId="6" dataDxfId="4"/>
    <tableColumn id="7" xr3:uid="{3E76C71E-65DF-4A91-8AE7-D600CD1BD2D0}" uniqueName="7" name="Videolänge" queryTableFieldId="7" dataDxfId="3"/>
    <tableColumn id="8" xr3:uid="{4BBCAD0A-2438-435A-A472-2B10786D8A93}" uniqueName="8" name="acc_test" queryTableFieldId="8" dataDxfId="2" dataCellStyle="Prozent"/>
    <tableColumn id="9" xr3:uid="{8400737A-565B-47B6-8A0A-D06631FDBA81}" uniqueName="9" name="fs_test" queryTableFieldId="9" dataDxfId="1" dataCellStyle="Prozent"/>
    <tableColumn id="10" xr3:uid="{693AD6C8-3BAD-4615-9D01-F4E318ECFDA0}" uniqueName="10" name="Differenz acc f1" queryTableFieldId="10" dataDxfId="0" dataCellStyle="Prozent">
      <calculatedColumnFormula>ABS(HP2_Split1[[#This Row],[acc_test]]-HP2_Split1[[#This Row],[fs_test]])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F8E64-B902-4896-9949-96DD79E17954}">
  <dimension ref="A1:J23"/>
  <sheetViews>
    <sheetView workbookViewId="0">
      <selection activeCell="H12" sqref="H12"/>
    </sheetView>
  </sheetViews>
  <sheetFormatPr baseColWidth="10" defaultRowHeight="14.4" x14ac:dyDescent="0.3"/>
  <cols>
    <col min="1" max="4" width="10.77734375" bestFit="1" customWidth="1"/>
    <col min="5" max="5" width="13" bestFit="1" customWidth="1"/>
    <col min="6" max="6" width="15.33203125" bestFit="1" customWidth="1"/>
    <col min="7" max="7" width="13" bestFit="1" customWidth="1"/>
    <col min="8" max="10" width="18.6640625" bestFit="1" customWidth="1"/>
  </cols>
  <sheetData>
    <row r="1" spans="1:10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</row>
    <row r="2" spans="1:10" x14ac:dyDescent="0.3">
      <c r="A2" t="s">
        <v>24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</row>
    <row r="3" spans="1:10" x14ac:dyDescent="0.3">
      <c r="A3">
        <v>1</v>
      </c>
      <c r="B3">
        <v>1E-4</v>
      </c>
      <c r="C3" t="s">
        <v>0</v>
      </c>
      <c r="D3" t="s">
        <v>1</v>
      </c>
      <c r="E3">
        <v>7</v>
      </c>
      <c r="F3">
        <v>6900</v>
      </c>
      <c r="G3">
        <v>4</v>
      </c>
      <c r="H3">
        <v>89.006004333496094</v>
      </c>
      <c r="I3">
        <v>2.6217281818389799</v>
      </c>
      <c r="J3">
        <v>0.85765326023101796</v>
      </c>
    </row>
    <row r="4" spans="1:10" x14ac:dyDescent="0.3">
      <c r="A4">
        <v>1</v>
      </c>
      <c r="B4">
        <v>1E-4</v>
      </c>
      <c r="C4" t="s">
        <v>2</v>
      </c>
      <c r="D4" t="s">
        <v>3</v>
      </c>
      <c r="E4">
        <v>11</v>
      </c>
      <c r="F4">
        <v>8600</v>
      </c>
      <c r="G4">
        <v>4</v>
      </c>
      <c r="H4">
        <v>88.889999389648395</v>
      </c>
      <c r="I4">
        <v>3.6567697525024401</v>
      </c>
      <c r="J4">
        <v>0.85613262653350797</v>
      </c>
    </row>
    <row r="5" spans="1:10" x14ac:dyDescent="0.3">
      <c r="A5">
        <v>1</v>
      </c>
      <c r="B5">
        <v>1E-4</v>
      </c>
      <c r="C5" t="s">
        <v>0</v>
      </c>
      <c r="D5" t="s">
        <v>1</v>
      </c>
      <c r="E5">
        <v>9</v>
      </c>
      <c r="F5">
        <v>9500</v>
      </c>
      <c r="G5">
        <v>2</v>
      </c>
      <c r="H5">
        <v>87.9739990234375</v>
      </c>
      <c r="I5">
        <v>3.7707405090332</v>
      </c>
      <c r="J5">
        <v>0.84442466497421198</v>
      </c>
    </row>
    <row r="6" spans="1:10" x14ac:dyDescent="0.3">
      <c r="A6">
        <v>1</v>
      </c>
      <c r="B6">
        <v>1E-4</v>
      </c>
      <c r="C6" t="s">
        <v>0</v>
      </c>
      <c r="D6" t="s">
        <v>1</v>
      </c>
      <c r="E6">
        <v>8</v>
      </c>
      <c r="F6">
        <v>6900</v>
      </c>
      <c r="G6">
        <v>3</v>
      </c>
      <c r="H6">
        <v>87.849998474121094</v>
      </c>
      <c r="I6">
        <v>4.48890781402587</v>
      </c>
      <c r="J6">
        <v>0.843236744403839</v>
      </c>
    </row>
    <row r="7" spans="1:10" x14ac:dyDescent="0.3">
      <c r="A7">
        <v>1</v>
      </c>
      <c r="B7">
        <v>1E-4</v>
      </c>
      <c r="C7" t="s">
        <v>2</v>
      </c>
      <c r="D7" t="s">
        <v>1</v>
      </c>
      <c r="E7">
        <v>12</v>
      </c>
      <c r="F7">
        <v>9000</v>
      </c>
      <c r="G7">
        <v>2</v>
      </c>
      <c r="H7">
        <v>87.582000732421804</v>
      </c>
      <c r="I7">
        <v>3.9793961048126198</v>
      </c>
      <c r="J7">
        <v>0.83973872661590498</v>
      </c>
    </row>
    <row r="8" spans="1:10" x14ac:dyDescent="0.3">
      <c r="A8">
        <v>1</v>
      </c>
      <c r="B8">
        <v>1E-4</v>
      </c>
      <c r="C8" t="s">
        <v>2</v>
      </c>
      <c r="D8" t="s">
        <v>3</v>
      </c>
      <c r="E8">
        <v>14</v>
      </c>
      <c r="F8">
        <v>2600</v>
      </c>
      <c r="G8">
        <v>2</v>
      </c>
      <c r="H8">
        <v>87.298004150390597</v>
      </c>
      <c r="I8">
        <v>3.1817026138305602</v>
      </c>
      <c r="J8">
        <v>0.83564001321792603</v>
      </c>
    </row>
    <row r="9" spans="1:10" x14ac:dyDescent="0.3">
      <c r="A9">
        <v>1</v>
      </c>
      <c r="B9">
        <v>1E-4</v>
      </c>
      <c r="C9" t="s">
        <v>2</v>
      </c>
      <c r="D9" t="s">
        <v>3</v>
      </c>
      <c r="E9">
        <v>12</v>
      </c>
      <c r="F9">
        <v>5200</v>
      </c>
      <c r="G9">
        <v>3</v>
      </c>
      <c r="H9">
        <v>86.994003295898395</v>
      </c>
      <c r="I9">
        <v>3.7837748527526802</v>
      </c>
      <c r="J9">
        <v>0.83230346441268899</v>
      </c>
    </row>
    <row r="10" spans="1:10" x14ac:dyDescent="0.3">
      <c r="A10">
        <v>1</v>
      </c>
      <c r="B10">
        <v>1E-4</v>
      </c>
      <c r="C10" t="s">
        <v>2</v>
      </c>
      <c r="D10" t="s">
        <v>1</v>
      </c>
      <c r="E10">
        <v>9</v>
      </c>
      <c r="F10">
        <v>9000</v>
      </c>
      <c r="G10">
        <v>5</v>
      </c>
      <c r="H10">
        <v>86.959999084472599</v>
      </c>
      <c r="I10">
        <v>3.7501096725463801</v>
      </c>
      <c r="J10">
        <v>0.83189076185226396</v>
      </c>
    </row>
    <row r="11" spans="1:10" x14ac:dyDescent="0.3">
      <c r="A11">
        <v>1</v>
      </c>
      <c r="B11">
        <v>1E-4</v>
      </c>
      <c r="C11" t="s">
        <v>2</v>
      </c>
      <c r="D11" t="s">
        <v>3</v>
      </c>
      <c r="E11">
        <v>17</v>
      </c>
      <c r="F11">
        <v>2600</v>
      </c>
      <c r="G11">
        <v>1</v>
      </c>
      <c r="H11">
        <v>86.585998535156193</v>
      </c>
      <c r="I11">
        <v>3.7158756256103498</v>
      </c>
      <c r="J11">
        <v>0.82711201906204201</v>
      </c>
    </row>
    <row r="12" spans="1:10" x14ac:dyDescent="0.3">
      <c r="A12">
        <v>1</v>
      </c>
      <c r="B12">
        <v>1E-4</v>
      </c>
      <c r="C12" t="s">
        <v>0</v>
      </c>
      <c r="D12" t="s">
        <v>3</v>
      </c>
      <c r="E12">
        <v>8</v>
      </c>
      <c r="F12">
        <v>5100</v>
      </c>
      <c r="G12">
        <v>3</v>
      </c>
      <c r="H12">
        <v>86.022003173828097</v>
      </c>
      <c r="I12">
        <v>4.2060608863830504</v>
      </c>
      <c r="J12">
        <v>0.82026141881942705</v>
      </c>
    </row>
    <row r="13" spans="1:10" x14ac:dyDescent="0.3">
      <c r="I13">
        <v>7.15042877197265</v>
      </c>
    </row>
    <row r="14" spans="1:10" x14ac:dyDescent="0.3">
      <c r="I14">
        <v>9.0611648559570295</v>
      </c>
    </row>
    <row r="15" spans="1:10" x14ac:dyDescent="0.3">
      <c r="I15">
        <v>7.7508029937744096</v>
      </c>
    </row>
    <row r="16" spans="1:10" x14ac:dyDescent="0.3">
      <c r="I16">
        <v>7.2137637138366699</v>
      </c>
    </row>
    <row r="17" spans="9:9" x14ac:dyDescent="0.3">
      <c r="I17">
        <v>6.1096048355102504</v>
      </c>
    </row>
    <row r="18" spans="9:9" x14ac:dyDescent="0.3">
      <c r="I18">
        <v>7.43263339996337</v>
      </c>
    </row>
    <row r="19" spans="9:9" x14ac:dyDescent="0.3">
      <c r="I19">
        <v>8.1519289016723597</v>
      </c>
    </row>
    <row r="20" spans="9:9" x14ac:dyDescent="0.3">
      <c r="I20">
        <v>9.3159656524658203</v>
      </c>
    </row>
    <row r="21" spans="9:9" x14ac:dyDescent="0.3">
      <c r="I21">
        <v>8.5535926818847603</v>
      </c>
    </row>
    <row r="22" spans="9:9" x14ac:dyDescent="0.3">
      <c r="I22">
        <v>8.3296556472778303</v>
      </c>
    </row>
    <row r="23" spans="9:9" x14ac:dyDescent="0.3">
      <c r="I23">
        <v>6.6095156669616699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6CDCD-DD62-4EB3-A8F8-0412776ABDCE}">
  <dimension ref="A1:K22"/>
  <sheetViews>
    <sheetView tabSelected="1" topLeftCell="D1" workbookViewId="0">
      <selection activeCell="H22" sqref="H22"/>
    </sheetView>
  </sheetViews>
  <sheetFormatPr baseColWidth="10" defaultRowHeight="14.4" x14ac:dyDescent="0.3"/>
  <cols>
    <col min="1" max="1" width="6.6640625" bestFit="1" customWidth="1"/>
    <col min="2" max="2" width="10.109375" bestFit="1" customWidth="1"/>
    <col min="3" max="3" width="11.21875" bestFit="1" customWidth="1"/>
    <col min="4" max="4" width="12.5546875" bestFit="1" customWidth="1"/>
    <col min="5" max="5" width="16.77734375" bestFit="1" customWidth="1"/>
    <col min="6" max="6" width="9.21875" bestFit="1" customWidth="1"/>
    <col min="7" max="7" width="12.21875" bestFit="1" customWidth="1"/>
    <col min="8" max="8" width="10.109375" bestFit="1" customWidth="1"/>
    <col min="9" max="9" width="8.77734375" bestFit="1" customWidth="1"/>
    <col min="10" max="10" width="16" bestFit="1" customWidth="1"/>
    <col min="11" max="11" width="12.21875" bestFit="1" customWidth="1"/>
  </cols>
  <sheetData>
    <row r="1" spans="1:10" x14ac:dyDescent="0.3">
      <c r="A1" t="s">
        <v>4</v>
      </c>
      <c r="B1" t="s">
        <v>5</v>
      </c>
      <c r="C1" t="s">
        <v>6</v>
      </c>
      <c r="D1" t="s">
        <v>7</v>
      </c>
      <c r="E1" t="s">
        <v>9</v>
      </c>
      <c r="F1" t="s">
        <v>13</v>
      </c>
      <c r="G1" t="s">
        <v>8</v>
      </c>
      <c r="H1" t="s">
        <v>10</v>
      </c>
      <c r="I1" t="s">
        <v>11</v>
      </c>
      <c r="J1" t="s">
        <v>12</v>
      </c>
    </row>
    <row r="2" spans="1:10" x14ac:dyDescent="0.3">
      <c r="A2" s="1">
        <v>1</v>
      </c>
      <c r="B2">
        <v>1E-4</v>
      </c>
      <c r="C2" t="s">
        <v>0</v>
      </c>
      <c r="D2" t="s">
        <v>1</v>
      </c>
      <c r="F2">
        <v>6900</v>
      </c>
      <c r="G2">
        <v>7</v>
      </c>
      <c r="H2" s="2">
        <v>0.89006004333496103</v>
      </c>
      <c r="I2" s="2">
        <v>0.85765326023101796</v>
      </c>
      <c r="J2" s="2">
        <f>ABS(HP2_Split1[[#This Row],[acc_test]]-HP2_Split1[[#This Row],[fs_test]])</f>
        <v>3.2406783103943071E-2</v>
      </c>
    </row>
    <row r="3" spans="1:10" x14ac:dyDescent="0.3">
      <c r="A3" s="1">
        <v>1</v>
      </c>
      <c r="B3">
        <v>1E-4</v>
      </c>
      <c r="C3" t="s">
        <v>2</v>
      </c>
      <c r="D3" t="s">
        <v>3</v>
      </c>
      <c r="F3">
        <v>8600</v>
      </c>
      <c r="G3">
        <v>11</v>
      </c>
      <c r="H3" s="2">
        <v>0.888899993896484</v>
      </c>
      <c r="I3" s="2">
        <v>0.85613262653350797</v>
      </c>
      <c r="J3" s="2">
        <f>ABS(HP2_Split1[[#This Row],[acc_test]]-HP2_Split1[[#This Row],[fs_test]])</f>
        <v>3.276736736297603E-2</v>
      </c>
    </row>
    <row r="4" spans="1:10" x14ac:dyDescent="0.3">
      <c r="A4" s="1">
        <v>1</v>
      </c>
      <c r="B4">
        <v>1E-4</v>
      </c>
      <c r="C4" t="s">
        <v>0</v>
      </c>
      <c r="D4" t="s">
        <v>1</v>
      </c>
      <c r="F4">
        <v>9500</v>
      </c>
      <c r="G4">
        <v>9</v>
      </c>
      <c r="H4" s="2">
        <v>0.87973999023437499</v>
      </c>
      <c r="I4" s="2">
        <v>0.84442466497421198</v>
      </c>
      <c r="J4" s="2">
        <f>ABS(HP2_Split1[[#This Row],[acc_test]]-HP2_Split1[[#This Row],[fs_test]])</f>
        <v>3.5315325260163011E-2</v>
      </c>
    </row>
    <row r="5" spans="1:10" x14ac:dyDescent="0.3">
      <c r="A5" s="1">
        <v>1</v>
      </c>
      <c r="B5">
        <v>1E-4</v>
      </c>
      <c r="C5" t="s">
        <v>0</v>
      </c>
      <c r="D5" t="s">
        <v>1</v>
      </c>
      <c r="F5">
        <v>6900</v>
      </c>
      <c r="G5">
        <v>8</v>
      </c>
      <c r="H5" s="2">
        <v>0.87849998474121105</v>
      </c>
      <c r="I5" s="2">
        <v>0.843236744403839</v>
      </c>
      <c r="J5" s="2">
        <f>ABS(HP2_Split1[[#This Row],[acc_test]]-HP2_Split1[[#This Row],[fs_test]])</f>
        <v>3.5263240337372048E-2</v>
      </c>
    </row>
    <row r="6" spans="1:10" x14ac:dyDescent="0.3">
      <c r="A6" s="1">
        <v>1</v>
      </c>
      <c r="B6">
        <v>1E-4</v>
      </c>
      <c r="C6" t="s">
        <v>2</v>
      </c>
      <c r="D6" t="s">
        <v>1</v>
      </c>
      <c r="F6">
        <v>9000</v>
      </c>
      <c r="G6">
        <v>12</v>
      </c>
      <c r="H6" s="2">
        <v>0.87582000732421805</v>
      </c>
      <c r="I6" s="2">
        <v>0.83973872661590498</v>
      </c>
      <c r="J6" s="2">
        <f>ABS(HP2_Split1[[#This Row],[acc_test]]-HP2_Split1[[#This Row],[fs_test]])</f>
        <v>3.6081280708313068E-2</v>
      </c>
    </row>
    <row r="7" spans="1:10" x14ac:dyDescent="0.3">
      <c r="A7" s="1">
        <v>1</v>
      </c>
      <c r="B7">
        <v>1E-4</v>
      </c>
      <c r="C7" t="s">
        <v>2</v>
      </c>
      <c r="D7" t="s">
        <v>3</v>
      </c>
      <c r="F7">
        <v>2600</v>
      </c>
      <c r="G7">
        <v>14</v>
      </c>
      <c r="H7" s="2">
        <v>0.87298004150390596</v>
      </c>
      <c r="I7" s="2">
        <v>0.83564001321792603</v>
      </c>
      <c r="J7" s="2">
        <f>ABS(HP2_Split1[[#This Row],[acc_test]]-HP2_Split1[[#This Row],[fs_test]])</f>
        <v>3.7340028285979932E-2</v>
      </c>
    </row>
    <row r="8" spans="1:10" x14ac:dyDescent="0.3">
      <c r="A8" s="1">
        <v>1</v>
      </c>
      <c r="B8">
        <v>1E-4</v>
      </c>
      <c r="C8" t="s">
        <v>2</v>
      </c>
      <c r="D8" t="s">
        <v>3</v>
      </c>
      <c r="F8">
        <v>5200</v>
      </c>
      <c r="G8">
        <v>12</v>
      </c>
      <c r="H8" s="2">
        <v>0.86994003295898403</v>
      </c>
      <c r="I8" s="2">
        <v>0.83230346441268899</v>
      </c>
      <c r="J8" s="2">
        <f>ABS(HP2_Split1[[#This Row],[acc_test]]-HP2_Split1[[#This Row],[fs_test]])</f>
        <v>3.7636568546295046E-2</v>
      </c>
    </row>
    <row r="9" spans="1:10" x14ac:dyDescent="0.3">
      <c r="A9" s="1">
        <v>1</v>
      </c>
      <c r="B9">
        <v>1E-4</v>
      </c>
      <c r="C9" t="s">
        <v>2</v>
      </c>
      <c r="D9" t="s">
        <v>1</v>
      </c>
      <c r="F9">
        <v>9000</v>
      </c>
      <c r="G9">
        <v>9</v>
      </c>
      <c r="H9" s="2">
        <v>0.86959999084472595</v>
      </c>
      <c r="I9" s="2">
        <v>0.83189076185226396</v>
      </c>
      <c r="J9" s="2">
        <f>ABS(HP2_Split1[[#This Row],[acc_test]]-HP2_Split1[[#This Row],[fs_test]])</f>
        <v>3.7709228992461985E-2</v>
      </c>
    </row>
    <row r="10" spans="1:10" x14ac:dyDescent="0.3">
      <c r="A10" s="1">
        <v>1</v>
      </c>
      <c r="B10">
        <v>1E-4</v>
      </c>
      <c r="C10" t="s">
        <v>2</v>
      </c>
      <c r="D10" t="s">
        <v>3</v>
      </c>
      <c r="F10">
        <v>2600</v>
      </c>
      <c r="G10">
        <v>17</v>
      </c>
      <c r="H10" s="2">
        <v>0.86585998535156194</v>
      </c>
      <c r="I10" s="2">
        <v>0.82711201906204201</v>
      </c>
      <c r="J10" s="2">
        <f>ABS(HP2_Split1[[#This Row],[acc_test]]-HP2_Split1[[#This Row],[fs_test]])</f>
        <v>3.8747966289519931E-2</v>
      </c>
    </row>
    <row r="11" spans="1:10" x14ac:dyDescent="0.3">
      <c r="A11" s="1">
        <v>1</v>
      </c>
      <c r="B11">
        <v>1E-4</v>
      </c>
      <c r="C11" t="s">
        <v>0</v>
      </c>
      <c r="D11" t="s">
        <v>3</v>
      </c>
      <c r="F11">
        <v>5100</v>
      </c>
      <c r="G11">
        <v>8</v>
      </c>
      <c r="H11" s="2">
        <v>0.86022003173828099</v>
      </c>
      <c r="I11" s="2">
        <v>0.82026141881942705</v>
      </c>
      <c r="J11" s="2">
        <f>ABS(HP2_Split1[[#This Row],[acc_test]]-HP2_Split1[[#This Row],[fs_test]])</f>
        <v>3.9958612918853942E-2</v>
      </c>
    </row>
    <row r="12" spans="1:10" x14ac:dyDescent="0.3">
      <c r="A12" s="1">
        <v>2</v>
      </c>
      <c r="B12">
        <v>1E-4</v>
      </c>
      <c r="C12" t="s">
        <v>2</v>
      </c>
      <c r="D12" t="s">
        <v>3</v>
      </c>
      <c r="E12">
        <v>4</v>
      </c>
      <c r="F12">
        <v>8600</v>
      </c>
      <c r="G12">
        <v>11</v>
      </c>
      <c r="H12" s="2">
        <v>0.75398002624511695</v>
      </c>
      <c r="I12" s="2">
        <v>0.69305670261383001</v>
      </c>
      <c r="J12" s="2">
        <f>ABS(HP2_Split1[[#This Row],[acc_test]]-HP2_Split1[[#This Row],[fs_test]])</f>
        <v>6.0923323631286941E-2</v>
      </c>
    </row>
    <row r="13" spans="1:10" x14ac:dyDescent="0.3">
      <c r="A13" s="1">
        <v>2</v>
      </c>
      <c r="B13">
        <v>1E-4</v>
      </c>
      <c r="C13" t="s">
        <v>2</v>
      </c>
      <c r="D13" t="s">
        <v>3</v>
      </c>
      <c r="E13">
        <v>1</v>
      </c>
      <c r="F13">
        <v>2600</v>
      </c>
      <c r="G13">
        <v>17</v>
      </c>
      <c r="H13" s="2">
        <v>0.74402000427246096</v>
      </c>
      <c r="I13" s="3">
        <v>0.680558741092681</v>
      </c>
      <c r="J13" s="2">
        <f>ABS(HP2_Split1[[#This Row],[acc_test]]-HP2_Split1[[#This Row],[fs_test]])</f>
        <v>6.3461263179779959E-2</v>
      </c>
    </row>
    <row r="14" spans="1:10" x14ac:dyDescent="0.3">
      <c r="A14" s="1">
        <v>2</v>
      </c>
      <c r="B14">
        <v>1E-4</v>
      </c>
      <c r="C14" t="s">
        <v>0</v>
      </c>
      <c r="D14" t="s">
        <v>1</v>
      </c>
      <c r="E14">
        <v>2</v>
      </c>
      <c r="F14">
        <v>9500</v>
      </c>
      <c r="G14">
        <v>9</v>
      </c>
      <c r="H14" s="2">
        <v>0.742519989013671</v>
      </c>
      <c r="I14" s="3">
        <v>0.68035262823104803</v>
      </c>
      <c r="J14" s="2">
        <f>ABS(HP2_Split1[[#This Row],[acc_test]]-HP2_Split1[[#This Row],[fs_test]])</f>
        <v>6.2167360782622971E-2</v>
      </c>
    </row>
    <row r="15" spans="1:10" x14ac:dyDescent="0.3">
      <c r="A15" s="1">
        <v>2</v>
      </c>
      <c r="B15">
        <v>1E-4</v>
      </c>
      <c r="C15" t="s">
        <v>0</v>
      </c>
      <c r="D15" t="s">
        <v>1</v>
      </c>
      <c r="E15">
        <v>3</v>
      </c>
      <c r="F15">
        <v>6900</v>
      </c>
      <c r="G15">
        <v>8</v>
      </c>
      <c r="H15" s="2">
        <v>0.73861999511718701</v>
      </c>
      <c r="I15" s="3">
        <v>0.67618471384048395</v>
      </c>
      <c r="J15" s="2">
        <f>ABS(HP2_Split1[[#This Row],[acc_test]]-HP2_Split1[[#This Row],[fs_test]])</f>
        <v>6.2435281276703058E-2</v>
      </c>
    </row>
    <row r="16" spans="1:10" x14ac:dyDescent="0.3">
      <c r="A16" s="1">
        <v>2</v>
      </c>
      <c r="B16">
        <v>1E-4</v>
      </c>
      <c r="C16" t="s">
        <v>2</v>
      </c>
      <c r="D16" t="s">
        <v>3</v>
      </c>
      <c r="E16">
        <v>3</v>
      </c>
      <c r="F16">
        <v>5200</v>
      </c>
      <c r="G16">
        <v>12</v>
      </c>
      <c r="H16" s="2">
        <v>0.73428001403808596</v>
      </c>
      <c r="I16" s="3">
        <v>0.67040807008743197</v>
      </c>
      <c r="J16" s="2">
        <f>ABS(HP2_Split1[[#This Row],[acc_test]]-HP2_Split1[[#This Row],[fs_test]])</f>
        <v>6.3871943950653987E-2</v>
      </c>
    </row>
    <row r="17" spans="1:11" x14ac:dyDescent="0.3">
      <c r="A17" s="1">
        <v>2</v>
      </c>
      <c r="B17">
        <v>1E-4</v>
      </c>
      <c r="C17" t="s">
        <v>2</v>
      </c>
      <c r="D17" t="s">
        <v>1</v>
      </c>
      <c r="E17">
        <v>5</v>
      </c>
      <c r="F17">
        <v>9000</v>
      </c>
      <c r="G17">
        <v>9</v>
      </c>
      <c r="H17" s="2">
        <v>0.73130004882812505</v>
      </c>
      <c r="I17" s="3">
        <v>0.666956007480621</v>
      </c>
      <c r="J17" s="2">
        <f>ABS(HP2_Split1[[#This Row],[acc_test]]-HP2_Split1[[#This Row],[fs_test]])</f>
        <v>6.4344041347504044E-2</v>
      </c>
    </row>
    <row r="18" spans="1:11" x14ac:dyDescent="0.3">
      <c r="A18" s="1">
        <v>2</v>
      </c>
      <c r="B18">
        <v>1E-4</v>
      </c>
      <c r="C18" t="s">
        <v>2</v>
      </c>
      <c r="D18" t="s">
        <v>3</v>
      </c>
      <c r="E18">
        <v>2</v>
      </c>
      <c r="F18">
        <v>2600</v>
      </c>
      <c r="G18">
        <v>14</v>
      </c>
      <c r="H18" s="2">
        <v>0.72914001464843703</v>
      </c>
      <c r="I18" s="3">
        <v>0.66371268033981301</v>
      </c>
      <c r="J18" s="2">
        <f>ABS(HP2_Split1[[#This Row],[acc_test]]-HP2_Split1[[#This Row],[fs_test]])</f>
        <v>6.5427334308624019E-2</v>
      </c>
    </row>
    <row r="19" spans="1:11" x14ac:dyDescent="0.3">
      <c r="A19" s="1">
        <v>2</v>
      </c>
      <c r="B19">
        <v>1E-4</v>
      </c>
      <c r="C19" t="s">
        <v>0</v>
      </c>
      <c r="D19" t="s">
        <v>1</v>
      </c>
      <c r="E19">
        <v>4</v>
      </c>
      <c r="F19">
        <v>6900</v>
      </c>
      <c r="G19">
        <v>7</v>
      </c>
      <c r="H19" s="2">
        <v>0.72889999389648397</v>
      </c>
      <c r="I19" s="3">
        <v>0.66477131843566895</v>
      </c>
      <c r="J19" s="2">
        <f>ABS(HP2_Split1[[#This Row],[acc_test]]-HP2_Split1[[#This Row],[fs_test]])</f>
        <v>6.4128675460815021E-2</v>
      </c>
    </row>
    <row r="20" spans="1:11" x14ac:dyDescent="0.3">
      <c r="A20" s="1">
        <v>2</v>
      </c>
      <c r="B20">
        <v>1E-4</v>
      </c>
      <c r="C20" t="s">
        <v>0</v>
      </c>
      <c r="D20" t="s">
        <v>3</v>
      </c>
      <c r="E20">
        <v>3</v>
      </c>
      <c r="F20">
        <v>5100</v>
      </c>
      <c r="G20">
        <v>8</v>
      </c>
      <c r="H20" s="2">
        <v>0.72809997558593698</v>
      </c>
      <c r="I20" s="3">
        <v>0.66353201866149902</v>
      </c>
      <c r="J20" s="2">
        <f>ABS(HP2_Split1[[#This Row],[acc_test]]-HP2_Split1[[#This Row],[fs_test]])</f>
        <v>6.4567956924437953E-2</v>
      </c>
    </row>
    <row r="21" spans="1:11" x14ac:dyDescent="0.3">
      <c r="A21" s="1">
        <v>2</v>
      </c>
      <c r="B21">
        <v>1E-4</v>
      </c>
      <c r="C21" t="s">
        <v>0</v>
      </c>
      <c r="D21" t="s">
        <v>3</v>
      </c>
      <c r="E21">
        <v>3</v>
      </c>
      <c r="F21">
        <v>5100</v>
      </c>
      <c r="G21">
        <v>8</v>
      </c>
      <c r="H21" s="2"/>
      <c r="I21" s="3"/>
      <c r="J21" s="2"/>
    </row>
    <row r="22" spans="1:11" x14ac:dyDescent="0.3">
      <c r="A22" s="1">
        <v>3</v>
      </c>
      <c r="B22">
        <v>1E-3</v>
      </c>
      <c r="C22" t="s">
        <v>0</v>
      </c>
      <c r="D22" t="s">
        <v>1</v>
      </c>
      <c r="F22">
        <v>10000</v>
      </c>
      <c r="G22">
        <v>1</v>
      </c>
      <c r="H22" s="2">
        <v>0.49082000732421799</v>
      </c>
      <c r="I22" s="3">
        <v>0.413379997014999</v>
      </c>
      <c r="J22" s="2">
        <f>ABS(HP2_Split1[[#This Row],[acc_test]]-HP2_Split1[[#This Row],[fs_test]])</f>
        <v>7.7440010309218987E-2</v>
      </c>
      <c r="K22">
        <v>8</v>
      </c>
    </row>
  </sheetData>
  <pageMargins left="0.7" right="0.7" top="0.78740157499999996" bottom="0.78740157499999996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7:O7"/>
  <sheetViews>
    <sheetView topLeftCell="E1" workbookViewId="0">
      <selection activeCell="K7" sqref="K7"/>
    </sheetView>
  </sheetViews>
  <sheetFormatPr baseColWidth="10" defaultColWidth="8.88671875" defaultRowHeight="14.4" x14ac:dyDescent="0.3"/>
  <sheetData>
    <row r="7" spans="6:15" x14ac:dyDescent="0.3">
      <c r="F7" s="1">
        <v>2</v>
      </c>
      <c r="G7">
        <v>1E-4</v>
      </c>
      <c r="H7" t="s">
        <v>2</v>
      </c>
      <c r="I7" t="s">
        <v>1</v>
      </c>
      <c r="J7">
        <v>12</v>
      </c>
      <c r="K7">
        <v>9000</v>
      </c>
      <c r="L7">
        <v>2</v>
      </c>
      <c r="M7" s="2">
        <v>0.87582000732421805</v>
      </c>
      <c r="N7" s="2">
        <v>0.83973872661590498</v>
      </c>
      <c r="O7" s="2">
        <f>ABS(HP2_Split1[[#This Row],[acc_test]]-HP2_Split1[[#This Row],[fs_test]])</f>
        <v>3.7340028285979932E-2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E A A B Q S w M E F A A C A A g A Z Z T h W H Y 8 d t e l A A A A 9 g A A A B I A H A B D b 2 5 m a W c v U G F j a 2 F n Z S 5 4 b W w g o h g A K K A U A A A A A A A A A A A A A A A A A A A A A A A A A A A A h Y 8 x D o I w G I W v Q r r T l h K j I T 9 l U D d J T E y M a 1 M q N E I x t F j u 5 u C R v I I Y R d 0 c 3 / e + 4 b 3 7 9 Q b Z 0 N T B R X V W t y Z F E a Y o U E a 2 h T Z l i n p 3 D B c o 4 7 A V 8 i R K F Y y y s c l g i x R V z p 0 T Q r z 3 2 M e 4 7 U r C K I 3 I I d / s Z K U a g T 6 y / i + H 2 l g n j F S I w / 4 1 h j M c x R T P 2 B x T I B O E X J u v w M a 9 z / Y H w r K v X d 8 p X q h w t Q Y y R S D v D / w B U E s D B B Q A A g A I A G W U 4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l O F Y 4 w 4 z Z E Q B A A B D B A A A E w A c A E Z v c m 1 1 b G F z L 1 N l Y 3 R p b 2 4 x L m 0 g o h g A K K A U A A A A A A A A A A A A A A A A A A A A A A A A A A A A 7 Z L R S s M w F I b v C 3 2 H E G 8 2 C G W t T p 3 S C 9 m c 3 k z U 9 k I w M r L 2 u A X S Z C T p c M j e x j f x x c x W p A o G B c E r c 5 O c L 4 f z 5 + T 8 B g r L l U R Z s 8 e n Y R A G Z s E 0 l O j y O p l m S 8 F t j F I k w I Y B c u u m B i H A k a F Z R S N V 1 B V I 2 x l z A d F Q S e s C 0 8 E X J 3 Q C X A I 6 m w k 2 B 5 r Z u u R 1 R S f M W N B 0 r L Q p F r W c G 6 Z n w C 3 t 9 a c j Z h n N b + / o V h Z W T N B W P y r M C n f J / Q g E r 7 i r k G K C C R o q U V f S p A O C z m W h S i 7 n a Z z 0 E + I e q S x k d i 0 g b Y / R l Z L w 0 C V N H 3 s 4 X y / R 6 4 s s Q U v s + s n Z z O X k m k n z q H T V F H c 5 Y D p N z + T 5 G T c 0 d u L W 3 S A L T 3 Z D 0 D t P P H z f w w 8 8 v O / h h x 5 + 5 O H H H j 7 4 x D f d M O D y q 1 / 5 6 A a z n c R u M H / q h p 0 T W u 1 v n B D 3 / q 3 w G y u 0 P O 7 9 1 C N v U E s B A i 0 A F A A C A A g A Z Z T h W H Y 8 d t e l A A A A 9 g A A A B I A A A A A A A A A A A A A A A A A A A A A A E N v b m Z p Z y 9 Q Y W N r Y W d l L n h t b F B L A Q I t A B Q A A g A I A G W U 4 V g P y u m r p A A A A O k A A A A T A A A A A A A A A A A A A A A A A P E A A A B b Q 2 9 u d G V u d F 9 U e X B l c 1 0 u e G 1 s U E s B A i 0 A F A A C A A g A Z Z T h W O M O M 2 R E A Q A A Q w Q A A B M A A A A A A A A A A A A A A A A A 4 g E A A E Z v c m 1 1 b G F z L 1 N l Y 3 R p b 2 4 x L m 1 Q S w U G A A A A A A M A A w D C A A A A c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B g A A A A A A A C W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Q M l 9 T c G x p d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Z T E 0 N m Y 5 N y 0 4 Z D J l L T Q y M z c t Y j A x N C 1 j M z N i N z I 5 M T R j M D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h Q M l 9 T c G x p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F U M T E 6 N D k 6 M z c u N z U y M z E 5 M V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U D J f U 3 B s a X Q x L 0 F 1 d G 9 S Z W 1 v d m V k Q 2 9 s d W 1 u c z E u e 0 N v b H V t b j E s M H 0 m c X V v d D s s J n F 1 b 3 Q 7 U 2 V j d G l v b j E v S F A y X 1 N w b G l 0 M S 9 B d X R v U m V t b 3 Z l Z E N v b H V t b n M x L n t D b 2 x 1 b W 4 y L D F 9 J n F 1 b 3 Q 7 L C Z x d W 9 0 O 1 N l Y 3 R p b 2 4 x L 0 h Q M l 9 T c G x p d D E v Q X V 0 b 1 J l b W 9 2 Z W R D b 2 x 1 b W 5 z M S 5 7 Q 2 9 s d W 1 u M y w y f S Z x d W 9 0 O y w m c X V v d D t T Z W N 0 a W 9 u M S 9 I U D J f U 3 B s a X Q x L 0 F 1 d G 9 S Z W 1 v d m V k Q 2 9 s d W 1 u c z E u e 0 N v b H V t b j Q s M 3 0 m c X V v d D s s J n F 1 b 3 Q 7 U 2 V j d G l v b j E v S F A y X 1 N w b G l 0 M S 9 B d X R v U m V t b 3 Z l Z E N v b H V t b n M x L n t D b 2 x 1 b W 4 1 L D R 9 J n F 1 b 3 Q 7 L C Z x d W 9 0 O 1 N l Y 3 R p b 2 4 x L 0 h Q M l 9 T c G x p d D E v Q X V 0 b 1 J l b W 9 2 Z W R D b 2 x 1 b W 5 z M S 5 7 Q 2 9 s d W 1 u N i w 1 f S Z x d W 9 0 O y w m c X V v d D t T Z W N 0 a W 9 u M S 9 I U D J f U 3 B s a X Q x L 0 F 1 d G 9 S Z W 1 v d m V k Q 2 9 s d W 1 u c z E u e 0 N v b H V t b j c s N n 0 m c X V v d D s s J n F 1 b 3 Q 7 U 2 V j d G l v b j E v S F A y X 1 N w b G l 0 M S 9 B d X R v U m V t b 3 Z l Z E N v b H V t b n M x L n t D b 2 x 1 b W 4 4 L D d 9 J n F 1 b 3 Q 7 L C Z x d W 9 0 O 1 N l Y 3 R p b 2 4 x L 0 h Q M l 9 T c G x p d D E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I U D J f U 3 B s a X Q x L 0 F 1 d G 9 S Z W 1 v d m V k Q 2 9 s d W 1 u c z E u e 0 N v b H V t b j E s M H 0 m c X V v d D s s J n F 1 b 3 Q 7 U 2 V j d G l v b j E v S F A y X 1 N w b G l 0 M S 9 B d X R v U m V t b 3 Z l Z E N v b H V t b n M x L n t D b 2 x 1 b W 4 y L D F 9 J n F 1 b 3 Q 7 L C Z x d W 9 0 O 1 N l Y 3 R p b 2 4 x L 0 h Q M l 9 T c G x p d D E v Q X V 0 b 1 J l b W 9 2 Z W R D b 2 x 1 b W 5 z M S 5 7 Q 2 9 s d W 1 u M y w y f S Z x d W 9 0 O y w m c X V v d D t T Z W N 0 a W 9 u M S 9 I U D J f U 3 B s a X Q x L 0 F 1 d G 9 S Z W 1 v d m V k Q 2 9 s d W 1 u c z E u e 0 N v b H V t b j Q s M 3 0 m c X V v d D s s J n F 1 b 3 Q 7 U 2 V j d G l v b j E v S F A y X 1 N w b G l 0 M S 9 B d X R v U m V t b 3 Z l Z E N v b H V t b n M x L n t D b 2 x 1 b W 4 1 L D R 9 J n F 1 b 3 Q 7 L C Z x d W 9 0 O 1 N l Y 3 R p b 2 4 x L 0 h Q M l 9 T c G x p d D E v Q X V 0 b 1 J l b W 9 2 Z W R D b 2 x 1 b W 5 z M S 5 7 Q 2 9 s d W 1 u N i w 1 f S Z x d W 9 0 O y w m c X V v d D t T Z W N 0 a W 9 u M S 9 I U D J f U 3 B s a X Q x L 0 F 1 d G 9 S Z W 1 v d m V k Q 2 9 s d W 1 u c z E u e 0 N v b H V t b j c s N n 0 m c X V v d D s s J n F 1 b 3 Q 7 U 2 V j d G l v b j E v S F A y X 1 N w b G l 0 M S 9 B d X R v U m V t b 3 Z l Z E N v b H V t b n M x L n t D b 2 x 1 b W 4 4 L D d 9 J n F 1 b 3 Q 7 L C Z x d W 9 0 O 1 N l Y 3 R p b 2 4 x L 0 h Q M l 9 T c G x p d D E v Q X V 0 b 1 J l b W 9 2 Z W R D b 2 x 1 b W 5 z M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F A y X 1 N w b G l 0 M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D J f U 3 B s a X Q x L 1 R 5 c C U y M C V D M y V B N G 5 k Z X J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s a X R f Z X Z h b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l O G I y M z A x L W I w Z m M t N D V k N C 1 i Y T N m L W U x M W Y 3 N j I x N G Q 0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c G x p d F 9 l d m F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x V D E 2 O j M 1 O j E w L j M x M z c 3 M D R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c G x p d F 9 l d m F s L 0 F 1 d G 9 S Z W 1 v d m V k Q 2 9 s d W 1 u c z E u e 0 N v b H V t b j E s M H 0 m c X V v d D s s J n F 1 b 3 Q 7 U 2 V j d G l v b j E v c 3 B s a X R f Z X Z h b C 9 B d X R v U m V t b 3 Z l Z E N v b H V t b n M x L n t D b 2 x 1 b W 4 y L D F 9 J n F 1 b 3 Q 7 L C Z x d W 9 0 O 1 N l Y 3 R p b 2 4 x L 3 N w b G l 0 X 2 V 2 Y W w v Q X V 0 b 1 J l b W 9 2 Z W R D b 2 x 1 b W 5 z M S 5 7 Q 2 9 s d W 1 u M y w y f S Z x d W 9 0 O y w m c X V v d D t T Z W N 0 a W 9 u M S 9 z c G x p d F 9 l d m F s L 0 F 1 d G 9 S Z W 1 v d m V k Q 2 9 s d W 1 u c z E u e 0 N v b H V t b j Q s M 3 0 m c X V v d D s s J n F 1 b 3 Q 7 U 2 V j d G l v b j E v c 3 B s a X R f Z X Z h b C 9 B d X R v U m V t b 3 Z l Z E N v b H V t b n M x L n t D b 2 x 1 b W 4 1 L D R 9 J n F 1 b 3 Q 7 L C Z x d W 9 0 O 1 N l Y 3 R p b 2 4 x L 3 N w b G l 0 X 2 V 2 Y W w v Q X V 0 b 1 J l b W 9 2 Z W R D b 2 x 1 b W 5 z M S 5 7 Q 2 9 s d W 1 u N i w 1 f S Z x d W 9 0 O y w m c X V v d D t T Z W N 0 a W 9 u M S 9 z c G x p d F 9 l d m F s L 0 F 1 d G 9 S Z W 1 v d m V k Q 2 9 s d W 1 u c z E u e 0 N v b H V t b j c s N n 0 m c X V v d D s s J n F 1 b 3 Q 7 U 2 V j d G l v b j E v c 3 B s a X R f Z X Z h b C 9 B d X R v U m V t b 3 Z l Z E N v b H V t b n M x L n t D b 2 x 1 b W 4 4 L D d 9 J n F 1 b 3 Q 7 L C Z x d W 9 0 O 1 N l Y 3 R p b 2 4 x L 3 N w b G l 0 X 2 V 2 Y W w v Q X V 0 b 1 J l b W 9 2 Z W R D b 2 x 1 b W 5 z M S 5 7 Q 2 9 s d W 1 u O S w 4 f S Z x d W 9 0 O y w m c X V v d D t T Z W N 0 a W 9 u M S 9 z c G x p d F 9 l d m F s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z c G x p d F 9 l d m F s L 0 F 1 d G 9 S Z W 1 v d m V k Q 2 9 s d W 1 u c z E u e 0 N v b H V t b j E s M H 0 m c X V v d D s s J n F 1 b 3 Q 7 U 2 V j d G l v b j E v c 3 B s a X R f Z X Z h b C 9 B d X R v U m V t b 3 Z l Z E N v b H V t b n M x L n t D b 2 x 1 b W 4 y L D F 9 J n F 1 b 3 Q 7 L C Z x d W 9 0 O 1 N l Y 3 R p b 2 4 x L 3 N w b G l 0 X 2 V 2 Y W w v Q X V 0 b 1 J l b W 9 2 Z W R D b 2 x 1 b W 5 z M S 5 7 Q 2 9 s d W 1 u M y w y f S Z x d W 9 0 O y w m c X V v d D t T Z W N 0 a W 9 u M S 9 z c G x p d F 9 l d m F s L 0 F 1 d G 9 S Z W 1 v d m V k Q 2 9 s d W 1 u c z E u e 0 N v b H V t b j Q s M 3 0 m c X V v d D s s J n F 1 b 3 Q 7 U 2 V j d G l v b j E v c 3 B s a X R f Z X Z h b C 9 B d X R v U m V t b 3 Z l Z E N v b H V t b n M x L n t D b 2 x 1 b W 4 1 L D R 9 J n F 1 b 3 Q 7 L C Z x d W 9 0 O 1 N l Y 3 R p b 2 4 x L 3 N w b G l 0 X 2 V 2 Y W w v Q X V 0 b 1 J l b W 9 2 Z W R D b 2 x 1 b W 5 z M S 5 7 Q 2 9 s d W 1 u N i w 1 f S Z x d W 9 0 O y w m c X V v d D t T Z W N 0 a W 9 u M S 9 z c G x p d F 9 l d m F s L 0 F 1 d G 9 S Z W 1 v d m V k Q 2 9 s d W 1 u c z E u e 0 N v b H V t b j c s N n 0 m c X V v d D s s J n F 1 b 3 Q 7 U 2 V j d G l v b j E v c 3 B s a X R f Z X Z h b C 9 B d X R v U m V t b 3 Z l Z E N v b H V t b n M x L n t D b 2 x 1 b W 4 4 L D d 9 J n F 1 b 3 Q 7 L C Z x d W 9 0 O 1 N l Y 3 R p b 2 4 x L 3 N w b G l 0 X 2 V 2 Y W w v Q X V 0 b 1 J l b W 9 2 Z W R D b 2 x 1 b W 5 z M S 5 7 Q 2 9 s d W 1 u O S w 4 f S Z x d W 9 0 O y w m c X V v d D t T Z W N 0 a W 9 u M S 9 z c G x p d F 9 l d m F s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c G x p d F 9 l d m F s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b G l 0 X 2 V 2 Y W w v V H l w J T I w J U M z J U E 0 b m R l c m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c f x A j M X E k q f / b Y F K H N F / g A A A A A C A A A A A A A Q Z g A A A A E A A C A A A A B c T x l D V K R C 0 p d e n 3 q I K a + Q o o 1 W / e h X D E I v 2 g e d g J 9 G v Q A A A A A O g A A A A A I A A C A A A A B O M p F 8 m X w t a W R S m f C B q a 3 S m t m v b R a d G f c E j o O L 7 j 5 O R V A A A A C p / a s u 6 s V D g V c o E U e f y q / P V M z N t 3 J n z x 7 B y B x w e n K E G p V M N e O b a r 9 Z S j E 0 i U d m R N Q B 9 w t U l X 5 c O H l 7 T 9 / a a w V J C / D 4 5 m L 9 M / + q z 9 a v 5 6 W f d k A A A A B 7 D K t D l d 0 0 s E J Q l A k N J c t Y T z K v Q Q d 5 S d 5 A s a m O l B K i w w f E x 5 G o 4 m u D v w o 0 d B R E j W A I f B 0 w P C P B R 5 l U A s l c S + u P < / D a t a M a s h u p > 
</file>

<file path=customXml/itemProps1.xml><?xml version="1.0" encoding="utf-8"?>
<ds:datastoreItem xmlns:ds="http://schemas.openxmlformats.org/officeDocument/2006/customXml" ds:itemID="{B1EBD698-433C-4920-9BCE-07E5AF6F17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split_eval</vt:lpstr>
      <vt:lpstr>HP2_Split1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Asmußen</dc:creator>
  <cp:lastModifiedBy>Robert Asmußen</cp:lastModifiedBy>
  <dcterms:created xsi:type="dcterms:W3CDTF">2015-06-05T18:19:34Z</dcterms:created>
  <dcterms:modified xsi:type="dcterms:W3CDTF">2024-07-01T20:00:17Z</dcterms:modified>
</cp:coreProperties>
</file>