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9\"/>
    </mc:Choice>
  </mc:AlternateContent>
  <bookViews>
    <workbookView xWindow="0" yWindow="0" windowWidth="28800" windowHeight="11835" tabRatio="500"/>
  </bookViews>
  <sheets>
    <sheet name="Sheet1" sheetId="1" r:id="rId1"/>
  </sheets>
  <definedNames>
    <definedName name="solver_adj" localSheetId="0" hidden="1">Sheet1!$K$6:$N$27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Sheet1!$H$31:$H$52</definedName>
    <definedName name="solver_lhs2" localSheetId="0" hidden="1">Sheet1!$H$53:$H$56</definedName>
    <definedName name="solver_lhs3" localSheetId="0" hidden="1">Sheet1!$H$57:$H$60</definedName>
    <definedName name="solver_lhs4" localSheetId="0" hidden="1">Sheet1!$H$61:$H$64</definedName>
    <definedName name="solver_lhs5" localSheetId="0" hidden="1">Sheet1!$K$6:$N$27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Sheet1!$D$31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5</definedName>
    <definedName name="solver_rhs1" localSheetId="0" hidden="1">Sheet1!$J$31:$J$52</definedName>
    <definedName name="solver_rhs2" localSheetId="0" hidden="1">Sheet1!$J$53:$J$56</definedName>
    <definedName name="solver_rhs3" localSheetId="0" hidden="1">Sheet1!$J$57:$J$60</definedName>
    <definedName name="solver_rhs4" localSheetId="0" hidden="1">Sheet1!$J$61:$J$64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N28" i="1"/>
  <c r="M28" i="1"/>
  <c r="L28" i="1"/>
  <c r="K28" i="1"/>
  <c r="H64" i="1"/>
  <c r="H63" i="1"/>
  <c r="H62" i="1"/>
  <c r="H61" i="1"/>
  <c r="H60" i="1"/>
  <c r="H59" i="1"/>
  <c r="H58" i="1"/>
  <c r="H57" i="1"/>
  <c r="H56" i="1"/>
  <c r="H55" i="1"/>
  <c r="H54" i="1"/>
  <c r="H53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1" i="1"/>
  <c r="D31" i="1"/>
</calcChain>
</file>

<file path=xl/sharedStrings.xml><?xml version="1.0" encoding="utf-8"?>
<sst xmlns="http://schemas.openxmlformats.org/spreadsheetml/2006/main" count="101" uniqueCount="68">
  <si>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</si>
  <si>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</si>
  <si>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</si>
  <si>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</si>
  <si>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</si>
  <si>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</si>
  <si>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</si>
  <si>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</si>
  <si>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</si>
  <si>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</si>
  <si>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</si>
  <si>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</si>
  <si>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</si>
  <si>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</si>
  <si>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</si>
  <si>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</si>
  <si>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</si>
  <si>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</si>
  <si>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</si>
  <si>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</si>
  <si>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</si>
  <si>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</si>
  <si>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New Assignments</t>
  </si>
  <si>
    <t>Brick</t>
  </si>
  <si>
    <t>SR1</t>
  </si>
  <si>
    <t>SR2</t>
  </si>
  <si>
    <t>SR3</t>
  </si>
  <si>
    <t>SR4</t>
  </si>
  <si>
    <t>Objective</t>
  </si>
  <si>
    <t>Brick 1</t>
  </si>
  <si>
    <t>Brick 2</t>
  </si>
  <si>
    <t>Brick 3</t>
  </si>
  <si>
    <t>Brick 4</t>
  </si>
  <si>
    <t>Brick 5</t>
  </si>
  <si>
    <t>Brick 6</t>
  </si>
  <si>
    <t>Brick 7</t>
  </si>
  <si>
    <t>Brick 8</t>
  </si>
  <si>
    <t>Brick 9</t>
  </si>
  <si>
    <t>Brick 10</t>
  </si>
  <si>
    <t>Brick 11</t>
  </si>
  <si>
    <t>Brick 12</t>
  </si>
  <si>
    <t>Brick 13</t>
  </si>
  <si>
    <t>Brick 14</t>
  </si>
  <si>
    <t>Brick 15</t>
  </si>
  <si>
    <t>Brick 16</t>
  </si>
  <si>
    <t>Brick 17</t>
  </si>
  <si>
    <t>Brick 18</t>
  </si>
  <si>
    <t>Brick 19</t>
  </si>
  <si>
    <t>Brick 20</t>
  </si>
  <si>
    <t>Brick 21</t>
  </si>
  <si>
    <t>Brick 22</t>
  </si>
  <si>
    <t>=</t>
  </si>
  <si>
    <t>SR1 Index Min</t>
  </si>
  <si>
    <t>SR2 Index Min</t>
  </si>
  <si>
    <t>SR3 Index Min</t>
  </si>
  <si>
    <t>SR4 Index Min</t>
  </si>
  <si>
    <t>SR1 Index Max</t>
  </si>
  <si>
    <t>SR2 Index Max</t>
  </si>
  <si>
    <t>SR3 Index Max</t>
  </si>
  <si>
    <t>SR4 Index Max</t>
  </si>
  <si>
    <t>&gt;=</t>
  </si>
  <si>
    <t>&lt;=</t>
  </si>
  <si>
    <t>SR1 Change</t>
  </si>
  <si>
    <t>SR2 Change</t>
  </si>
  <si>
    <t>SR3 Change</t>
  </si>
  <si>
    <t>SR4 Change</t>
  </si>
  <si>
    <t>Total New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</si>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</sst>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left" vertical="center" wrapText="1"/>
    </xf>
    <xf numFmtId="0" fontId="0" fillId="2" borderId="9" xfId="0" applyFill="1" applyBorder="1"/>
    <xf numFmtId="0" fontId="0" fillId="3" borderId="0" xfId="0" applyFont="1" applyFill="1" applyAlignment="1">
      <alignment horizontal="left" vertical="center" wrapText="1"/>
    </xf>
    <xf numFmtId="0" fontId="0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9" zoomScale="60" zoomScaleNormal="60" workbookViewId="0">
      <selection activeCell="J55" sqref="J55"/>
    </sheetView>
  </sheetViews>
  <sheetFormatPr defaultColWidth="11" defaultRowHeight="15.75" x14ac:dyDescent="0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  <col min="7" max="7" width="15" customWidth="1"/>
  </cols>
  <sheetData>
    <row r="1" spans="1:14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14" x14ac:dyDescent="0.25">
      <c r="A2" s="1"/>
      <c r="B2" s="1"/>
      <c r="C2" s="2"/>
      <c r="D2" s="2"/>
      <c r="E2" s="2"/>
      <c r="F2" s="2"/>
      <c r="G2" s="2"/>
      <c r="H2" s="2"/>
    </row>
    <row r="3" spans="1:14" x14ac:dyDescent="0.25">
      <c r="A3" s="2"/>
      <c r="B3" s="1"/>
      <c r="C3" s="2"/>
      <c r="D3" s="2"/>
      <c r="E3" s="1"/>
      <c r="F3" s="2"/>
      <c r="G3" s="2"/>
      <c r="H3" s="2"/>
    </row>
    <row r="4" spans="1:14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J4" s="23" t="s">
        <v>22</v>
      </c>
      <c r="K4" s="23"/>
      <c r="L4" s="23"/>
      <c r="M4" s="23"/>
      <c r="N4" s="23"/>
    </row>
    <row r="5" spans="1:14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J5" s="24" t="s">
        <v>23</v>
      </c>
      <c r="K5" s="24" t="s">
        <v>24</v>
      </c>
      <c r="L5" s="24" t="s">
        <v>25</v>
      </c>
      <c r="M5" s="24" t="s">
        <v>26</v>
      </c>
      <c r="N5" s="24" t="s">
        <v>27</v>
      </c>
    </row>
    <row r="6" spans="1:14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J6" s="7">
        <v>1</v>
      </c>
      <c r="K6" s="25">
        <v>0</v>
      </c>
      <c r="L6" s="25">
        <v>0</v>
      </c>
      <c r="M6" s="25">
        <v>0</v>
      </c>
      <c r="N6" s="25">
        <v>1</v>
      </c>
    </row>
    <row r="7" spans="1:14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J7" s="7">
        <v>2</v>
      </c>
      <c r="K7" s="25">
        <v>0</v>
      </c>
      <c r="L7" s="25">
        <v>0</v>
      </c>
      <c r="M7" s="25">
        <v>0</v>
      </c>
      <c r="N7" s="25">
        <v>1</v>
      </c>
    </row>
    <row r="8" spans="1:14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  <c r="J8" s="7">
        <v>3</v>
      </c>
      <c r="K8" s="25">
        <v>0</v>
      </c>
      <c r="L8" s="25">
        <v>0</v>
      </c>
      <c r="M8" s="25">
        <v>0</v>
      </c>
      <c r="N8" s="25">
        <v>1</v>
      </c>
    </row>
    <row r="9" spans="1:14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  <c r="J9" s="7">
        <v>4</v>
      </c>
      <c r="K9" s="25">
        <v>1</v>
      </c>
      <c r="L9" s="25">
        <v>0</v>
      </c>
      <c r="M9" s="25">
        <v>0</v>
      </c>
      <c r="N9" s="25">
        <v>0</v>
      </c>
    </row>
    <row r="10" spans="1:14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  <c r="J10" s="7">
        <v>5</v>
      </c>
      <c r="K10" s="25">
        <v>1</v>
      </c>
      <c r="L10" s="25">
        <v>0</v>
      </c>
      <c r="M10" s="25">
        <v>0</v>
      </c>
      <c r="N10" s="25">
        <v>0</v>
      </c>
    </row>
    <row r="11" spans="1:14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  <c r="J11" s="7">
        <v>6</v>
      </c>
      <c r="K11" s="25">
        <v>1</v>
      </c>
      <c r="L11" s="25">
        <v>0</v>
      </c>
      <c r="M11" s="25">
        <v>0</v>
      </c>
      <c r="N11" s="25">
        <v>0</v>
      </c>
    </row>
    <row r="12" spans="1:14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  <c r="J12" s="7">
        <v>7</v>
      </c>
      <c r="K12" s="25">
        <v>1</v>
      </c>
      <c r="L12" s="25">
        <v>0</v>
      </c>
      <c r="M12" s="25">
        <v>0</v>
      </c>
      <c r="N12" s="25">
        <v>0</v>
      </c>
    </row>
    <row r="13" spans="1:14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  <c r="J13" s="7">
        <v>8</v>
      </c>
      <c r="K13" s="25">
        <v>1</v>
      </c>
      <c r="L13" s="25">
        <v>0</v>
      </c>
      <c r="M13" s="25">
        <v>0</v>
      </c>
      <c r="N13" s="25">
        <v>0</v>
      </c>
    </row>
    <row r="14" spans="1:14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  <c r="J14" s="7">
        <v>9</v>
      </c>
      <c r="K14" s="25">
        <v>0</v>
      </c>
      <c r="L14" s="25">
        <v>0</v>
      </c>
      <c r="M14" s="25">
        <v>1</v>
      </c>
      <c r="N14" s="25">
        <v>0</v>
      </c>
    </row>
    <row r="15" spans="1:14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  <c r="J15" s="7">
        <v>10</v>
      </c>
      <c r="K15" s="25">
        <v>0</v>
      </c>
      <c r="L15" s="25">
        <v>0</v>
      </c>
      <c r="M15" s="25">
        <v>1</v>
      </c>
      <c r="N15" s="25">
        <v>0</v>
      </c>
    </row>
    <row r="16" spans="1:14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  <c r="J16" s="7">
        <v>11</v>
      </c>
      <c r="K16" s="25">
        <v>0</v>
      </c>
      <c r="L16" s="25">
        <v>1</v>
      </c>
      <c r="M16" s="25">
        <v>0</v>
      </c>
      <c r="N16" s="25">
        <v>0</v>
      </c>
    </row>
    <row r="17" spans="1:14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  <c r="J17" s="7">
        <v>12</v>
      </c>
      <c r="K17" s="25">
        <v>0</v>
      </c>
      <c r="L17" s="25">
        <v>1</v>
      </c>
      <c r="M17" s="25">
        <v>0</v>
      </c>
      <c r="N17" s="25">
        <v>0</v>
      </c>
    </row>
    <row r="18" spans="1:14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  <c r="J18" s="7">
        <v>13</v>
      </c>
      <c r="K18" s="25">
        <v>0</v>
      </c>
      <c r="L18" s="25">
        <v>1</v>
      </c>
      <c r="M18" s="25">
        <v>0</v>
      </c>
      <c r="N18" s="25">
        <v>0</v>
      </c>
    </row>
    <row r="19" spans="1:14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  <c r="J19" s="7">
        <v>14</v>
      </c>
      <c r="K19" s="25">
        <v>0</v>
      </c>
      <c r="L19" s="25">
        <v>1</v>
      </c>
      <c r="M19" s="25">
        <v>0</v>
      </c>
      <c r="N19" s="25">
        <v>0</v>
      </c>
    </row>
    <row r="20" spans="1:14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  <c r="J20" s="7">
        <v>15</v>
      </c>
      <c r="K20" s="25">
        <v>1</v>
      </c>
      <c r="L20" s="25">
        <v>0</v>
      </c>
      <c r="M20" s="25">
        <v>0</v>
      </c>
      <c r="N20" s="25">
        <v>0</v>
      </c>
    </row>
    <row r="21" spans="1:14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  <c r="J21" s="7">
        <v>16</v>
      </c>
      <c r="K21" s="25">
        <v>0</v>
      </c>
      <c r="L21" s="25">
        <v>0</v>
      </c>
      <c r="M21" s="25">
        <v>1</v>
      </c>
      <c r="N21" s="25">
        <v>0</v>
      </c>
    </row>
    <row r="22" spans="1:14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  <c r="J22" s="7">
        <v>17</v>
      </c>
      <c r="K22" s="25">
        <v>0</v>
      </c>
      <c r="L22" s="25">
        <v>0</v>
      </c>
      <c r="M22" s="25">
        <v>1</v>
      </c>
      <c r="N22" s="25">
        <v>0</v>
      </c>
    </row>
    <row r="23" spans="1:14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  <c r="J23" s="7">
        <v>18</v>
      </c>
      <c r="K23" s="25">
        <v>0</v>
      </c>
      <c r="L23" s="25">
        <v>0</v>
      </c>
      <c r="M23" s="25">
        <v>1</v>
      </c>
      <c r="N23" s="25">
        <v>0</v>
      </c>
    </row>
    <row r="24" spans="1:14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  <c r="J24" s="7">
        <v>19</v>
      </c>
      <c r="K24" s="25">
        <v>0</v>
      </c>
      <c r="L24" s="25">
        <v>1</v>
      </c>
      <c r="M24" s="25">
        <v>0</v>
      </c>
      <c r="N24" s="25">
        <v>0</v>
      </c>
    </row>
    <row r="25" spans="1:14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  <c r="J25" s="7">
        <v>20</v>
      </c>
      <c r="K25" s="25">
        <v>0</v>
      </c>
      <c r="L25" s="25">
        <v>0</v>
      </c>
      <c r="M25" s="25">
        <v>0</v>
      </c>
      <c r="N25" s="25">
        <v>1</v>
      </c>
    </row>
    <row r="26" spans="1:14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  <c r="J26" s="7">
        <v>21</v>
      </c>
      <c r="K26" s="25">
        <v>1</v>
      </c>
      <c r="L26" s="25">
        <v>0</v>
      </c>
      <c r="M26" s="25">
        <v>0</v>
      </c>
      <c r="N26" s="25">
        <v>0</v>
      </c>
    </row>
    <row r="27" spans="1:14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  <c r="J27" s="11">
        <v>22</v>
      </c>
      <c r="K27" s="25">
        <v>0</v>
      </c>
      <c r="L27" s="25">
        <v>0</v>
      </c>
      <c r="M27" s="25">
        <v>0</v>
      </c>
      <c r="N27" s="25">
        <v>1</v>
      </c>
    </row>
    <row r="28" spans="1:14" x14ac:dyDescent="0.25">
      <c r="A28" s="7">
        <v>15</v>
      </c>
      <c r="B28" s="15">
        <v>0.41149999999999998</v>
      </c>
      <c r="C28" s="2"/>
      <c r="D28" s="2"/>
      <c r="J28" t="s">
        <v>66</v>
      </c>
      <c r="K28">
        <f>SUMPRODUCT(K6:K27,E6:E27)</f>
        <v>1</v>
      </c>
      <c r="L28">
        <f>SUMPRODUCT(L6:L27,F6:F27)</f>
        <v>1</v>
      </c>
      <c r="M28">
        <f>SUMPRODUCT(M6:M27,G6:G27)</f>
        <v>1</v>
      </c>
      <c r="N28">
        <f>SUMPRODUCT(N6:N27,H6:H27)</f>
        <v>0</v>
      </c>
    </row>
    <row r="29" spans="1:14" x14ac:dyDescent="0.25">
      <c r="A29" s="7">
        <v>16</v>
      </c>
      <c r="B29" s="15">
        <v>0.3795</v>
      </c>
      <c r="C29" s="2"/>
      <c r="D29" s="2"/>
      <c r="E29" s="2"/>
      <c r="F29" s="2"/>
      <c r="G29" s="2"/>
      <c r="H29" s="2"/>
      <c r="J29" t="s">
        <v>67</v>
      </c>
      <c r="K29">
        <f>SUMPRODUCT(K6:K27,B14:B35)</f>
        <v>1.1205000000000001</v>
      </c>
      <c r="L29">
        <f>SUMPRODUCT(L6:L27,B14:B35)</f>
        <v>1.1891</v>
      </c>
      <c r="M29">
        <f>SUMPRODUCT(M6:M27,B14:B35)</f>
        <v>0.9577</v>
      </c>
      <c r="N29">
        <f>SUMPRODUCT(N6:N27,B14:B35)</f>
        <v>0.73270000000000002</v>
      </c>
    </row>
    <row r="30" spans="1:14" x14ac:dyDescent="0.25">
      <c r="A30" s="7">
        <v>17</v>
      </c>
      <c r="B30" s="15">
        <v>7.0999999999999994E-2</v>
      </c>
      <c r="C30" s="2"/>
      <c r="D30" s="2" t="s">
        <v>28</v>
      </c>
      <c r="E30" s="2"/>
      <c r="F30" s="2"/>
      <c r="G30" s="2"/>
      <c r="H30" s="2"/>
    </row>
    <row r="31" spans="1:14" x14ac:dyDescent="0.25">
      <c r="A31" s="7">
        <v>18</v>
      </c>
      <c r="B31" s="15">
        <v>4.2700000000000002E-2</v>
      </c>
      <c r="C31" s="2"/>
      <c r="D31" s="26">
        <f>SUMPRODUCT(K6:K27,B40:B61) + SUMPRODUCT(L6:L27,C40:C61) + SUMPRODUCT(M6:M27,D40:D61) + SUMPRODUCT(N6:N27,E40:E61)</f>
        <v>165.85</v>
      </c>
      <c r="E31" s="2"/>
      <c r="F31" s="2"/>
      <c r="G31" s="2" t="s">
        <v>29</v>
      </c>
      <c r="H31">
        <f>SUM(K6:N6)</f>
        <v>1</v>
      </c>
      <c r="I31" s="27" t="s">
        <v>51</v>
      </c>
      <c r="J31">
        <v>1</v>
      </c>
    </row>
    <row r="32" spans="1:14" x14ac:dyDescent="0.25">
      <c r="A32" s="7">
        <v>19</v>
      </c>
      <c r="B32" s="15">
        <v>0.1043</v>
      </c>
      <c r="C32" s="2"/>
      <c r="D32" s="2"/>
      <c r="E32" s="2"/>
      <c r="F32" s="2"/>
      <c r="G32" s="2" t="s">
        <v>30</v>
      </c>
      <c r="H32">
        <f t="shared" ref="H32:H52" si="0">SUM(K7:N7)</f>
        <v>1</v>
      </c>
      <c r="I32" s="27" t="s">
        <v>51</v>
      </c>
      <c r="J32">
        <v>1</v>
      </c>
    </row>
    <row r="33" spans="1:10" x14ac:dyDescent="0.25">
      <c r="A33" s="7">
        <v>20</v>
      </c>
      <c r="B33" s="15">
        <v>9.9699999999999997E-2</v>
      </c>
      <c r="C33" s="2"/>
      <c r="D33" s="2"/>
      <c r="E33" s="2"/>
      <c r="F33" s="2"/>
      <c r="G33" s="2" t="s">
        <v>31</v>
      </c>
      <c r="H33">
        <f t="shared" si="0"/>
        <v>1</v>
      </c>
      <c r="I33" s="27" t="s">
        <v>51</v>
      </c>
      <c r="J33">
        <v>1</v>
      </c>
    </row>
    <row r="34" spans="1:10" x14ac:dyDescent="0.25">
      <c r="A34" s="7">
        <v>21</v>
      </c>
      <c r="B34" s="15">
        <v>0.16980000000000001</v>
      </c>
      <c r="C34" s="2"/>
      <c r="D34" s="2"/>
      <c r="E34" s="2"/>
      <c r="F34" s="2"/>
      <c r="G34" s="2" t="s">
        <v>32</v>
      </c>
      <c r="H34">
        <f t="shared" si="0"/>
        <v>1</v>
      </c>
      <c r="I34" s="27" t="s">
        <v>51</v>
      </c>
      <c r="J34">
        <v>1</v>
      </c>
    </row>
    <row r="35" spans="1:10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 t="s">
        <v>33</v>
      </c>
      <c r="H35">
        <f t="shared" si="0"/>
        <v>1</v>
      </c>
      <c r="I35" s="27" t="s">
        <v>51</v>
      </c>
      <c r="J35">
        <v>1</v>
      </c>
    </row>
    <row r="36" spans="1:10" x14ac:dyDescent="0.25">
      <c r="A36" s="1"/>
      <c r="B36" s="1"/>
      <c r="C36" s="2"/>
      <c r="D36" s="2"/>
      <c r="E36" s="2"/>
      <c r="F36" s="2"/>
      <c r="G36" s="2" t="s">
        <v>34</v>
      </c>
      <c r="H36">
        <f t="shared" si="0"/>
        <v>1</v>
      </c>
      <c r="I36" s="27" t="s">
        <v>51</v>
      </c>
      <c r="J36">
        <v>1</v>
      </c>
    </row>
    <row r="37" spans="1:10" x14ac:dyDescent="0.25">
      <c r="A37" s="2"/>
      <c r="B37" s="1"/>
      <c r="C37" s="2"/>
      <c r="D37" s="2"/>
      <c r="E37" s="2"/>
      <c r="F37" s="2"/>
      <c r="G37" s="2" t="s">
        <v>35</v>
      </c>
      <c r="H37">
        <f t="shared" si="0"/>
        <v>1</v>
      </c>
      <c r="I37" s="27" t="s">
        <v>51</v>
      </c>
      <c r="J37">
        <v>1</v>
      </c>
    </row>
    <row r="38" spans="1:10" ht="16.5" thickBot="1" x14ac:dyDescent="0.3">
      <c r="A38" s="19" t="s">
        <v>17</v>
      </c>
      <c r="B38" s="1"/>
      <c r="C38" s="2"/>
      <c r="D38" s="2"/>
      <c r="E38" s="2"/>
      <c r="F38" s="2"/>
      <c r="G38" s="2" t="s">
        <v>36</v>
      </c>
      <c r="H38">
        <f t="shared" si="0"/>
        <v>1</v>
      </c>
      <c r="I38" s="27" t="s">
        <v>51</v>
      </c>
      <c r="J38">
        <v>1</v>
      </c>
    </row>
    <row r="39" spans="1:10" ht="32.2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 t="s">
        <v>37</v>
      </c>
      <c r="H39">
        <f t="shared" si="0"/>
        <v>1</v>
      </c>
      <c r="I39" s="27" t="s">
        <v>51</v>
      </c>
      <c r="J39">
        <v>1</v>
      </c>
    </row>
    <row r="40" spans="1:10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 t="s">
        <v>38</v>
      </c>
      <c r="H40">
        <f t="shared" si="0"/>
        <v>1</v>
      </c>
      <c r="I40" s="27" t="s">
        <v>51</v>
      </c>
      <c r="J40">
        <v>1</v>
      </c>
    </row>
    <row r="41" spans="1:10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 t="s">
        <v>39</v>
      </c>
      <c r="H41">
        <f t="shared" si="0"/>
        <v>1</v>
      </c>
      <c r="I41" s="27" t="s">
        <v>51</v>
      </c>
      <c r="J41">
        <v>1</v>
      </c>
    </row>
    <row r="42" spans="1:10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 t="s">
        <v>40</v>
      </c>
      <c r="H42">
        <f t="shared" si="0"/>
        <v>1</v>
      </c>
      <c r="I42" s="27" t="s">
        <v>51</v>
      </c>
      <c r="J42">
        <v>1</v>
      </c>
    </row>
    <row r="43" spans="1:10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 t="s">
        <v>41</v>
      </c>
      <c r="H43">
        <f t="shared" si="0"/>
        <v>1</v>
      </c>
      <c r="I43" s="27" t="s">
        <v>51</v>
      </c>
      <c r="J43">
        <v>1</v>
      </c>
    </row>
    <row r="44" spans="1:10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 t="s">
        <v>42</v>
      </c>
      <c r="H44">
        <f t="shared" si="0"/>
        <v>1</v>
      </c>
      <c r="I44" s="27" t="s">
        <v>51</v>
      </c>
      <c r="J44">
        <v>1</v>
      </c>
    </row>
    <row r="45" spans="1:10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 t="s">
        <v>43</v>
      </c>
      <c r="H45">
        <f t="shared" si="0"/>
        <v>1</v>
      </c>
      <c r="I45" s="27" t="s">
        <v>51</v>
      </c>
      <c r="J45">
        <v>1</v>
      </c>
    </row>
    <row r="46" spans="1:10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 t="s">
        <v>44</v>
      </c>
      <c r="H46">
        <f t="shared" si="0"/>
        <v>1</v>
      </c>
      <c r="I46" s="27" t="s">
        <v>51</v>
      </c>
      <c r="J46">
        <v>1</v>
      </c>
    </row>
    <row r="47" spans="1:10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 t="s">
        <v>45</v>
      </c>
      <c r="H47">
        <f t="shared" si="0"/>
        <v>1</v>
      </c>
      <c r="I47" s="27" t="s">
        <v>51</v>
      </c>
      <c r="J47">
        <v>1</v>
      </c>
    </row>
    <row r="48" spans="1:10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 t="s">
        <v>46</v>
      </c>
      <c r="H48">
        <f t="shared" si="0"/>
        <v>1</v>
      </c>
      <c r="I48" s="27" t="s">
        <v>51</v>
      </c>
      <c r="J48">
        <v>1</v>
      </c>
    </row>
    <row r="49" spans="1:10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 t="s">
        <v>47</v>
      </c>
      <c r="H49">
        <f t="shared" si="0"/>
        <v>1</v>
      </c>
      <c r="I49" s="27" t="s">
        <v>51</v>
      </c>
      <c r="J49">
        <v>1</v>
      </c>
    </row>
    <row r="50" spans="1:10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 t="s">
        <v>48</v>
      </c>
      <c r="H50">
        <f t="shared" si="0"/>
        <v>1</v>
      </c>
      <c r="I50" s="27" t="s">
        <v>51</v>
      </c>
      <c r="J50">
        <v>1</v>
      </c>
    </row>
    <row r="51" spans="1:10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 t="s">
        <v>49</v>
      </c>
      <c r="H51">
        <f t="shared" si="0"/>
        <v>1</v>
      </c>
      <c r="I51" s="27" t="s">
        <v>51</v>
      </c>
      <c r="J51">
        <v>1</v>
      </c>
    </row>
    <row r="52" spans="1:10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 t="s">
        <v>50</v>
      </c>
      <c r="H52">
        <f t="shared" si="0"/>
        <v>1</v>
      </c>
      <c r="I52" s="27" t="s">
        <v>51</v>
      </c>
      <c r="J52">
        <v>1</v>
      </c>
    </row>
    <row r="53" spans="1:10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 t="s">
        <v>52</v>
      </c>
      <c r="H53" s="2">
        <f>SUMPRODUCT(K6:K27,B14:B35)</f>
        <v>1.1205000000000001</v>
      </c>
      <c r="I53" s="2" t="s">
        <v>60</v>
      </c>
      <c r="J53">
        <v>0.7</v>
      </c>
    </row>
    <row r="54" spans="1:10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 t="s">
        <v>53</v>
      </c>
      <c r="H54" s="2">
        <f>SUMPRODUCT(L6:L27,B14:B35)</f>
        <v>1.1891</v>
      </c>
      <c r="I54" s="2" t="s">
        <v>60</v>
      </c>
      <c r="J54">
        <v>0.7</v>
      </c>
    </row>
    <row r="55" spans="1:10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 t="s">
        <v>54</v>
      </c>
      <c r="H55" s="2">
        <f>SUMPRODUCT(M6:M27,B14:B35)</f>
        <v>0.9577</v>
      </c>
      <c r="I55" s="2" t="s">
        <v>60</v>
      </c>
      <c r="J55">
        <v>0.7</v>
      </c>
    </row>
    <row r="56" spans="1:10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 t="s">
        <v>55</v>
      </c>
      <c r="H56" s="2">
        <f>SUMPRODUCT(N6:N27,B14:B35)</f>
        <v>0.73270000000000002</v>
      </c>
      <c r="I56" s="2" t="s">
        <v>60</v>
      </c>
      <c r="J56">
        <v>0.7</v>
      </c>
    </row>
    <row r="57" spans="1:10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 t="s">
        <v>56</v>
      </c>
      <c r="H57" s="2">
        <f>SUMPRODUCT(K6:K27,B14:B35)</f>
        <v>1.1205000000000001</v>
      </c>
      <c r="I57" s="2" t="s">
        <v>61</v>
      </c>
      <c r="J57">
        <v>1.3</v>
      </c>
    </row>
    <row r="58" spans="1:10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 t="s">
        <v>57</v>
      </c>
      <c r="H58" s="2">
        <f>SUMPRODUCT(L6:L27,B14:B35)</f>
        <v>1.1891</v>
      </c>
      <c r="I58" s="2" t="s">
        <v>61</v>
      </c>
      <c r="J58">
        <v>1.3</v>
      </c>
    </row>
    <row r="59" spans="1:10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 t="s">
        <v>58</v>
      </c>
      <c r="H59" s="2">
        <f>SUMPRODUCT(M6:M27,B14:B35)</f>
        <v>0.9577</v>
      </c>
      <c r="I59" s="2" t="s">
        <v>61</v>
      </c>
      <c r="J59">
        <v>1.3</v>
      </c>
    </row>
    <row r="60" spans="1:10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 t="s">
        <v>59</v>
      </c>
      <c r="H60" s="2">
        <f>SUMPRODUCT(N6:N27,B14:B35)</f>
        <v>0.73270000000000002</v>
      </c>
      <c r="I60" s="2" t="s">
        <v>61</v>
      </c>
      <c r="J60">
        <v>1.3</v>
      </c>
    </row>
    <row r="61" spans="1:10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 t="s">
        <v>62</v>
      </c>
      <c r="H61" s="2">
        <f>SUMPRODUCT(K6:K27,E6:E27)</f>
        <v>1</v>
      </c>
      <c r="I61" s="2" t="s">
        <v>61</v>
      </c>
      <c r="J61">
        <v>1</v>
      </c>
    </row>
    <row r="62" spans="1:10" x14ac:dyDescent="0.25">
      <c r="G62" s="2" t="s">
        <v>63</v>
      </c>
      <c r="H62">
        <f>SUMPRODUCT(L6:L27,F6:F27)</f>
        <v>1</v>
      </c>
      <c r="I62" s="2" t="s">
        <v>61</v>
      </c>
      <c r="J62">
        <v>1</v>
      </c>
    </row>
    <row r="63" spans="1:10" x14ac:dyDescent="0.25">
      <c r="G63" s="2" t="s">
        <v>64</v>
      </c>
      <c r="H63">
        <f>SUMPRODUCT(M6:M27,G6:G27)</f>
        <v>1</v>
      </c>
      <c r="I63" s="2" t="s">
        <v>61</v>
      </c>
      <c r="J63">
        <v>1</v>
      </c>
    </row>
    <row r="64" spans="1:10" x14ac:dyDescent="0.25">
      <c r="G64" s="2" t="s">
        <v>65</v>
      </c>
      <c r="H64">
        <f>SUMPRODUCT(N6:N27,H6:H27)</f>
        <v>0</v>
      </c>
      <c r="I64" s="2" t="s">
        <v>61</v>
      </c>
      <c r="J64">
        <v>1</v>
      </c>
    </row>
  </sheetData>
  <mergeCells count="1">
    <mergeCell ref="J4:N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2014-01-19T14:35:08Z</dcterms:created>
  <dcterms:modified xsi:type="dcterms:W3CDTF">2015-08-08T22:18:07Z</dcterms:modified>
</cp:coreProperties>
</file>