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<sst xmlns="http://schemas.openxmlformats.org/spreadsheetml/2006/main" count="280" uniqueCount="94">
  <si>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</si>
  <si>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</si>
  <si>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</si>
  <si>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</si>
  <si>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</si>
  <si>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</si>
  <si>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</si>
  <si>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</si>
  <si>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</si>
  <si>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</si>
  <si>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</si>
  <si>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</si>
  <si>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</si>
  <si>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</si>
  <si>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</si>
  <si>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</si>
  <si>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</si>
  <si>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</si>
  <si>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</si>
  <si>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Visualizar datos personales</t>
  </si>
  <si>
    <t>REQ003</t>
  </si>
  <si>
    <t>Mostrar nómina de registros</t>
  </si>
  <si>
    <t>Administrador</t>
  </si>
  <si>
    <t>Visualizar la lista de empleados</t>
  </si>
  <si>
    <t>REQ004</t>
  </si>
  <si>
    <t>Crear roles de usuario</t>
  </si>
  <si>
    <t>Administrador/Personal</t>
  </si>
  <si>
    <t>Acceder a determinados sitios según el modo usuario.</t>
  </si>
  <si>
    <t>REQ005</t>
  </si>
  <si>
    <t>Gestionar la información de empleados</t>
  </si>
  <si>
    <t>REQ006</t>
  </si>
  <si>
    <t>Ingresar registro administrado</t>
  </si>
  <si>
    <t>Ingresar un nuevo registro de empleado</t>
  </si>
  <si>
    <t>REQ007</t>
  </si>
  <si>
    <t>Eliminar registro administrado</t>
  </si>
  <si>
    <t>Eliminar registro de empleado</t>
  </si>
  <si>
    <t>REQ008</t>
  </si>
  <si>
    <t>Editar registro administrado</t>
  </si>
  <si>
    <t>Editar registro de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</si>
  <si>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</si>
  <si>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</si>
  <si>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</si>
  <si>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</si>
  <si>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</si>
  <si>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</si>
  <si>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</si>
  <si>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</si>
  <si>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</si>
  <si>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</si>
  <si>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</si>
  <si>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</si>
  <si>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</si>
  <si>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</si>
  <si>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</si>
  <si>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</si>
  <si>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Gestionar la informacion de los empleados</t>
  </si>
  <si>
    <t>REQ002-1</t>
  </si>
  <si>
    <t>Crear un formulario para inicio de sesión.</t>
  </si>
  <si>
    <t>REQ002-2</t>
  </si>
  <si>
    <t>Validación de credenciales.</t>
  </si>
  <si>
    <t>Mostrar lista de empleados</t>
  </si>
  <si>
    <t>REQ003-1</t>
  </si>
  <si>
    <t>Crear una tabla en html</t>
  </si>
  <si>
    <t>REQ003-2</t>
  </si>
  <si>
    <t>Recoger informacion de la bdd y mostrar en la tabla</t>
  </si>
  <si>
    <t>REQ004-1</t>
  </si>
  <si>
    <t>Crear nueva variable en bdd llamada rol de usuario</t>
  </si>
  <si>
    <t>REQ005-1</t>
  </si>
  <si>
    <t>Cambiar código para acceder al sitio</t>
  </si>
  <si>
    <t>REQ006-1</t>
  </si>
  <si>
    <t>Crear el formulario y enviar los registros a la base de datos</t>
  </si>
  <si>
    <t>REQ007-1</t>
  </si>
  <si>
    <t>Crear un tabla en donde se muestre la base de datos</t>
  </si>
  <si>
    <t>REQ007-2</t>
  </si>
  <si>
    <t>Crear un boton que permita eliminar el regiustro</t>
  </si>
  <si>
    <t>REQ008-1</t>
  </si>
  <si>
    <t>Crear una pagina que permita editar el registro</t>
  </si>
  <si>
    <t>REQ008-2</t>
  </si>
  <si>
    <t>Crear un boton en la tabla que se ha creado anteiormente para ingresar a la pagina de editar registro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</si>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</sst>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Roboto"/>
    </font>
    <font>
      <color rgb="FF000000"/>
      <name val="Roboto"/>
    </font>
    <font>
      <color theme="1"/>
      <name val="Arial"/>
      <scheme val="minor"/>
    </font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Roboto"/>
    </font>
    <font>
      <b/>
      <color theme="1"/>
      <name val="Arial"/>
      <scheme val="minor"/>
    </font>
    <font>
      <b/>
      <color theme="1"/>
      <name val="Roboto"/>
    </font>
    <font>
      <color theme="1"/>
      <name val="Roboto"/>
    </font>
    <font>
      <color theme="0"/>
      <name val="Arial"/>
      <scheme val="minor"/>
    </font>
    <font>
      <sz val="10.0"/>
      <color theme="0"/>
      <name val="Arial"/>
    </font>
    <font>
      <sz val="11.0"/>
      <color rgb="FF000000"/>
      <name val="Inconsolata"/>
    </font>
    <font>
      <sz val="11.0"/>
      <color theme="1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1" fillId="3" fontId="3" numFmtId="0" xfId="0" applyBorder="1" applyFill="1" applyFont="1"/>
    <xf borderId="1" fillId="3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7" numFmtId="0" xfId="0" applyFont="1"/>
    <xf borderId="0" fillId="0" fontId="3" numFmtId="0" xfId="0" applyAlignment="1" applyFont="1">
      <alignment horizontal="right"/>
    </xf>
    <xf borderId="0" fillId="0" fontId="8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3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3" fontId="10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0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2" fontId="15" numFmtId="0" xfId="0" applyAlignment="1" applyFont="1">
      <alignment readingOrder="0" vertical="bottom"/>
    </xf>
    <xf borderId="2" fillId="2" fontId="15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right" readingOrder="0" vertical="bottom"/>
    </xf>
    <xf borderId="0" fillId="2" fontId="15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vertical="bottom"/>
    </xf>
    <xf borderId="1" fillId="4" fontId="3" numFmtId="0" xfId="0" applyAlignment="1" applyBorder="1" applyFill="1" applyFont="1">
      <alignment horizontal="right"/>
    </xf>
    <xf borderId="0" fillId="2" fontId="9" numFmtId="0" xfId="0" applyAlignment="1" applyFont="1">
      <alignment horizontal="right" readingOrder="0"/>
    </xf>
    <xf borderId="0" fillId="0" fontId="9" numFmtId="0" xfId="0" applyAlignment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/>
    </xf>
    <xf borderId="2" fillId="2" fontId="10" numFmtId="0" xfId="0" applyAlignment="1" applyBorder="1" applyFont="1">
      <alignment vertical="bottom"/>
    </xf>
    <xf borderId="3" fillId="4" fontId="10" numFmtId="0" xfId="0" applyAlignment="1" applyBorder="1" applyFont="1">
      <alignment horizontal="right" vertical="bottom"/>
    </xf>
    <xf borderId="0" fillId="2" fontId="10" numFmtId="0" xfId="0" applyAlignment="1" applyFont="1">
      <alignment horizontal="right" readingOrder="0" vertical="bottom"/>
    </xf>
    <xf borderId="0" fillId="5" fontId="3" numFmtId="0" xfId="0" applyAlignment="1" applyFont="1">
      <alignment horizontal="right"/>
    </xf>
    <xf borderId="0" fillId="2" fontId="10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0" fillId="6" fontId="10" numFmtId="0" xfId="0" applyAlignment="1" applyFill="1" applyFont="1">
      <alignment horizontal="right" readingOrder="0" vertical="bottom"/>
    </xf>
    <xf borderId="0" fillId="4" fontId="6" numFmtId="0" xfId="0" applyAlignment="1" applyFont="1">
      <alignment readingOrder="0"/>
    </xf>
    <xf borderId="0" fillId="6" fontId="10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/>
    </xf>
    <xf borderId="0" fillId="0" fontId="16" numFmtId="0" xfId="0" applyFont="1"/>
    <xf borderId="0" fillId="6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6" fontId="17" numFmtId="0" xfId="0" applyFont="1"/>
    <xf borderId="0" fillId="2" fontId="18" numFmtId="0" xfId="0" applyFont="1"/>
    <xf borderId="4" fillId="7" fontId="3" numFmtId="0" xfId="0" applyBorder="1" applyFill="1" applyFont="1"/>
    <xf borderId="4" fillId="0" fontId="3" numFmtId="0" xfId="0" applyBorder="1" applyFont="1"/>
    <xf borderId="4" fillId="2" fontId="18" numFmtId="0" xfId="0" applyBorder="1" applyFont="1"/>
    <xf borderId="4" fillId="2" fontId="19" numFmtId="0" xfId="0" applyBorder="1" applyFont="1"/>
    <xf borderId="4" fillId="0" fontId="3" numFmtId="0" xfId="0" applyAlignment="1" applyBorder="1" applyFont="1">
      <alignment readingOrder="0"/>
    </xf>
    <xf borderId="0" fillId="6" fontId="3" numFmtId="0" xfId="0" applyFont="1"/>
    <xf borderId="0" fillId="6" fontId="6" numFmtId="0" xfId="0" applyFont="1"/>
    <xf borderId="0" fillId="6" fontId="18" numFmtId="0" xfId="0" applyFont="1"/>
    <xf borderId="0" fillId="6" fontId="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burdonchart!$B$20:$O$20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burdonchart!$B$21:$O$21</c:f>
              <c:numCache/>
            </c:numRef>
          </c:val>
          <c:smooth val="0"/>
        </c:ser>
        <c:axId val="49776328"/>
        <c:axId val="789681095"/>
      </c:lineChart>
      <c:catAx>
        <c:axId val="4977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9681095"/>
      </c:catAx>
      <c:valAx>
        <c:axId val="789681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97763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26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P4:P17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N9:O12" displayName="Table_2" id="2">
  <tableColumns count="2">
    <tableColumn name="Column1" id="1"/>
    <tableColumn name="Column2" id="2"/>
  </tableColumns>
  <tableStyleInfo name="burdoncha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29.38"/>
    <col customWidth="1" min="4" max="4" width="21.38"/>
    <col customWidth="1" min="5" max="5" width="54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ht="15.75" customHeight="1">
      <c r="A3" s="3" t="s">
        <v>15</v>
      </c>
      <c r="B3" s="3" t="s">
        <v>16</v>
      </c>
      <c r="C3" s="3" t="s">
        <v>17</v>
      </c>
      <c r="D3" s="4" t="s">
        <v>18</v>
      </c>
      <c r="E3" s="5" t="s">
        <v>19</v>
      </c>
      <c r="G3" s="3" t="s">
        <v>13</v>
      </c>
      <c r="H3" s="3" t="s">
        <v>14</v>
      </c>
    </row>
    <row r="4" ht="15.75" customHeight="1">
      <c r="A4" s="5" t="s">
        <v>20</v>
      </c>
      <c r="B4" s="5" t="s">
        <v>21</v>
      </c>
      <c r="C4" s="5" t="s">
        <v>22</v>
      </c>
      <c r="D4" s="5" t="s">
        <v>18</v>
      </c>
      <c r="E4" s="6" t="s">
        <v>23</v>
      </c>
      <c r="G4" s="5" t="s">
        <v>13</v>
      </c>
      <c r="H4" s="3" t="s">
        <v>14</v>
      </c>
    </row>
    <row r="5" ht="15.75" customHeight="1">
      <c r="A5" s="5" t="s">
        <v>24</v>
      </c>
      <c r="B5" s="5" t="s">
        <v>25</v>
      </c>
      <c r="C5" s="5" t="s">
        <v>26</v>
      </c>
      <c r="D5" s="5" t="s">
        <v>18</v>
      </c>
      <c r="E5" s="5" t="s">
        <v>27</v>
      </c>
      <c r="G5" s="5" t="s">
        <v>13</v>
      </c>
      <c r="H5" s="3" t="s">
        <v>14</v>
      </c>
    </row>
    <row r="6" ht="15.75" customHeight="1">
      <c r="A6" s="5" t="s">
        <v>28</v>
      </c>
      <c r="B6" s="3" t="s">
        <v>16</v>
      </c>
      <c r="C6" s="5" t="s">
        <v>22</v>
      </c>
      <c r="D6" s="5" t="s">
        <v>18</v>
      </c>
      <c r="E6" s="5" t="s">
        <v>29</v>
      </c>
      <c r="G6" s="5" t="s">
        <v>13</v>
      </c>
      <c r="H6" s="3" t="s">
        <v>14</v>
      </c>
    </row>
    <row r="7" ht="15.75" customHeight="1">
      <c r="A7" s="5" t="s">
        <v>30</v>
      </c>
      <c r="B7" s="7" t="s">
        <v>31</v>
      </c>
      <c r="C7" s="5" t="s">
        <v>22</v>
      </c>
      <c r="D7" s="5" t="s">
        <v>18</v>
      </c>
      <c r="E7" s="5" t="s">
        <v>32</v>
      </c>
      <c r="G7" s="5" t="s">
        <v>13</v>
      </c>
      <c r="H7" s="3" t="s">
        <v>14</v>
      </c>
    </row>
    <row r="8" ht="15.75" customHeight="1">
      <c r="A8" s="5" t="s">
        <v>33</v>
      </c>
      <c r="B8" s="7" t="s">
        <v>34</v>
      </c>
      <c r="C8" s="5" t="s">
        <v>22</v>
      </c>
      <c r="D8" s="5" t="s">
        <v>18</v>
      </c>
      <c r="E8" s="5" t="s">
        <v>35</v>
      </c>
      <c r="G8" s="5" t="s">
        <v>13</v>
      </c>
      <c r="H8" s="3" t="s">
        <v>14</v>
      </c>
    </row>
    <row r="9" ht="15.75" customHeight="1">
      <c r="A9" s="8" t="s">
        <v>36</v>
      </c>
      <c r="B9" s="9" t="s">
        <v>37</v>
      </c>
      <c r="C9" s="5" t="s">
        <v>22</v>
      </c>
      <c r="D9" s="5" t="s">
        <v>18</v>
      </c>
      <c r="E9" s="5" t="s">
        <v>38</v>
      </c>
      <c r="G9" s="5" t="s">
        <v>13</v>
      </c>
      <c r="H9" s="3" t="s">
        <v>14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88"/>
    <col customWidth="1" min="5" max="5" width="20.75"/>
    <col customWidth="1" min="6" max="6" width="56.13"/>
  </cols>
  <sheetData>
    <row r="1" ht="15.75" customHeight="1"/>
    <row r="2" ht="15.75" customHeight="1"/>
    <row r="3" ht="15.75" customHeight="1">
      <c r="B3" s="1" t="s">
        <v>39</v>
      </c>
      <c r="C3" s="1" t="s">
        <v>1</v>
      </c>
      <c r="D3" s="1" t="s">
        <v>2</v>
      </c>
      <c r="E3" s="1" t="s">
        <v>40</v>
      </c>
      <c r="F3" s="1" t="s">
        <v>41</v>
      </c>
      <c r="G3" s="1" t="s">
        <v>5</v>
      </c>
      <c r="H3" s="1" t="s">
        <v>42</v>
      </c>
      <c r="I3" s="1" t="s">
        <v>43</v>
      </c>
    </row>
    <row r="4" ht="15.75" customHeight="1">
      <c r="B4" s="10" t="s">
        <v>8</v>
      </c>
      <c r="C4" s="10" t="s">
        <v>9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0" t="s">
        <v>44</v>
      </c>
    </row>
    <row r="5" ht="15.75" customHeight="1">
      <c r="B5" s="3"/>
      <c r="C5" s="12" t="s">
        <v>45</v>
      </c>
      <c r="D5" s="3"/>
      <c r="E5" s="3"/>
      <c r="F5" s="3"/>
      <c r="G5" s="12" t="s">
        <v>46</v>
      </c>
      <c r="H5" s="3"/>
      <c r="I5" s="12" t="s">
        <v>47</v>
      </c>
    </row>
    <row r="6" ht="15.75" customHeight="1">
      <c r="B6" s="2" t="s">
        <v>48</v>
      </c>
      <c r="C6" s="2" t="s">
        <v>49</v>
      </c>
      <c r="G6" s="3" t="s">
        <v>50</v>
      </c>
      <c r="H6" s="3"/>
      <c r="I6" s="13">
        <v>4.0</v>
      </c>
    </row>
    <row r="7" ht="15.75" customHeight="1">
      <c r="B7" s="2" t="s">
        <v>51</v>
      </c>
      <c r="C7" s="2" t="s">
        <v>52</v>
      </c>
      <c r="G7" s="3" t="s">
        <v>50</v>
      </c>
      <c r="H7" s="3"/>
      <c r="I7" s="13">
        <v>2.0</v>
      </c>
    </row>
    <row r="8" ht="15.75" customHeight="1">
      <c r="B8" s="2" t="s">
        <v>53</v>
      </c>
      <c r="C8" s="14" t="s">
        <v>54</v>
      </c>
      <c r="G8" s="3" t="s">
        <v>50</v>
      </c>
      <c r="H8" s="3"/>
      <c r="I8" s="3">
        <v>1.0</v>
      </c>
    </row>
    <row r="9" ht="15.75" customHeight="1">
      <c r="B9" s="1" t="s">
        <v>39</v>
      </c>
      <c r="C9" s="1" t="s">
        <v>1</v>
      </c>
      <c r="D9" s="1" t="s">
        <v>2</v>
      </c>
      <c r="E9" s="1" t="s">
        <v>40</v>
      </c>
      <c r="F9" s="1" t="s">
        <v>41</v>
      </c>
      <c r="G9" s="1" t="s">
        <v>5</v>
      </c>
      <c r="H9" s="1" t="s">
        <v>42</v>
      </c>
      <c r="I9" s="1" t="s">
        <v>43</v>
      </c>
    </row>
    <row r="10" ht="15.75" customHeight="1">
      <c r="B10" s="10" t="s">
        <v>15</v>
      </c>
      <c r="C10" s="10" t="s">
        <v>16</v>
      </c>
      <c r="D10" s="10" t="s">
        <v>17</v>
      </c>
      <c r="E10" s="10" t="s">
        <v>18</v>
      </c>
      <c r="F10" s="10" t="s">
        <v>55</v>
      </c>
      <c r="G10" s="10"/>
      <c r="H10" s="10" t="s">
        <v>13</v>
      </c>
      <c r="I10" s="10" t="s">
        <v>44</v>
      </c>
    </row>
    <row r="11" ht="15.75" customHeight="1">
      <c r="B11" s="3"/>
      <c r="C11" s="12" t="s">
        <v>45</v>
      </c>
      <c r="D11" s="3"/>
      <c r="E11" s="3"/>
      <c r="F11" s="3"/>
      <c r="G11" s="12" t="s">
        <v>46</v>
      </c>
      <c r="H11" s="3"/>
      <c r="I11" s="12" t="s">
        <v>47</v>
      </c>
    </row>
    <row r="12" ht="15.75" customHeight="1">
      <c r="B12" s="3" t="s">
        <v>56</v>
      </c>
      <c r="C12" s="3" t="s">
        <v>57</v>
      </c>
      <c r="G12" s="3" t="s">
        <v>50</v>
      </c>
      <c r="H12" s="3"/>
      <c r="I12" s="15">
        <v>3.0</v>
      </c>
    </row>
    <row r="13" ht="15.75" customHeight="1">
      <c r="B13" s="3" t="s">
        <v>58</v>
      </c>
      <c r="C13" s="3" t="s">
        <v>59</v>
      </c>
      <c r="G13" s="3" t="s">
        <v>50</v>
      </c>
      <c r="H13" s="3"/>
      <c r="I13" s="15">
        <v>2.0</v>
      </c>
    </row>
    <row r="14" ht="15.75" customHeight="1">
      <c r="B14" s="3"/>
      <c r="C14" s="3"/>
      <c r="G14" s="3"/>
      <c r="H14" s="3"/>
      <c r="I14" s="3"/>
    </row>
    <row r="15" ht="15.75" customHeight="1">
      <c r="B15" s="16" t="s">
        <v>39</v>
      </c>
      <c r="C15" s="16" t="s">
        <v>1</v>
      </c>
      <c r="D15" s="16" t="s">
        <v>2</v>
      </c>
      <c r="E15" s="16" t="s">
        <v>40</v>
      </c>
      <c r="F15" s="16" t="s">
        <v>41</v>
      </c>
      <c r="G15" s="16" t="s">
        <v>5</v>
      </c>
      <c r="H15" s="16" t="s">
        <v>42</v>
      </c>
      <c r="I15" s="16" t="s">
        <v>43</v>
      </c>
    </row>
    <row r="16" ht="15.75" customHeight="1">
      <c r="B16" s="17" t="s">
        <v>20</v>
      </c>
      <c r="C16" s="17" t="s">
        <v>60</v>
      </c>
      <c r="D16" s="18" t="s">
        <v>22</v>
      </c>
      <c r="E16" s="18" t="s">
        <v>18</v>
      </c>
      <c r="F16" s="18" t="s">
        <v>23</v>
      </c>
      <c r="G16" s="19"/>
      <c r="H16" s="17" t="s">
        <v>13</v>
      </c>
      <c r="I16" s="10" t="s">
        <v>44</v>
      </c>
    </row>
    <row r="17" ht="15.75" customHeight="1">
      <c r="B17" s="20"/>
      <c r="C17" s="21" t="s">
        <v>45</v>
      </c>
      <c r="G17" s="22" t="s">
        <v>46</v>
      </c>
      <c r="H17" s="20"/>
      <c r="I17" s="22" t="s">
        <v>47</v>
      </c>
    </row>
    <row r="18" ht="15.75" customHeight="1">
      <c r="B18" s="23" t="s">
        <v>61</v>
      </c>
      <c r="C18" s="24" t="s">
        <v>62</v>
      </c>
      <c r="D18" s="25"/>
      <c r="E18" s="25"/>
      <c r="F18" s="25"/>
      <c r="G18" s="3" t="s">
        <v>50</v>
      </c>
      <c r="H18" s="25"/>
      <c r="I18" s="24">
        <v>3.0</v>
      </c>
    </row>
    <row r="19" ht="15.75" customHeight="1">
      <c r="B19" s="23" t="s">
        <v>63</v>
      </c>
      <c r="C19" s="24" t="s">
        <v>64</v>
      </c>
      <c r="D19" s="25"/>
      <c r="E19" s="25"/>
      <c r="F19" s="25"/>
      <c r="G19" s="3" t="s">
        <v>50</v>
      </c>
      <c r="H19" s="25"/>
      <c r="I19" s="24">
        <v>2.0</v>
      </c>
    </row>
    <row r="20" ht="15.75" customHeight="1"/>
    <row r="21" ht="15.75" customHeight="1">
      <c r="A21" s="26"/>
      <c r="B21" s="27" t="s">
        <v>39</v>
      </c>
      <c r="C21" s="27" t="s">
        <v>1</v>
      </c>
      <c r="D21" s="27" t="s">
        <v>2</v>
      </c>
      <c r="E21" s="27" t="s">
        <v>40</v>
      </c>
      <c r="F21" s="27" t="s">
        <v>41</v>
      </c>
      <c r="G21" s="27" t="s">
        <v>5</v>
      </c>
      <c r="H21" s="27" t="s">
        <v>42</v>
      </c>
      <c r="I21" s="27" t="s">
        <v>43</v>
      </c>
    </row>
    <row r="22" ht="15.75" customHeight="1">
      <c r="A22" s="26"/>
      <c r="B22" s="28" t="s">
        <v>24</v>
      </c>
      <c r="C22" s="28" t="s">
        <v>25</v>
      </c>
      <c r="D22" s="28" t="s">
        <v>26</v>
      </c>
      <c r="E22" s="29" t="s">
        <v>18</v>
      </c>
      <c r="F22" s="28" t="s">
        <v>27</v>
      </c>
      <c r="G22" s="29"/>
      <c r="H22" s="29" t="s">
        <v>13</v>
      </c>
      <c r="I22" s="10" t="s">
        <v>44</v>
      </c>
    </row>
    <row r="23" ht="15.75" customHeight="1">
      <c r="C23" s="30" t="s">
        <v>45</v>
      </c>
      <c r="G23" s="22" t="s">
        <v>46</v>
      </c>
      <c r="I23" s="22" t="s">
        <v>47</v>
      </c>
    </row>
    <row r="24" ht="15.75" customHeight="1">
      <c r="B24" s="8" t="s">
        <v>65</v>
      </c>
      <c r="C24" s="8" t="s">
        <v>66</v>
      </c>
      <c r="G24" s="3" t="s">
        <v>50</v>
      </c>
      <c r="I24" s="8">
        <v>2.0</v>
      </c>
    </row>
    <row r="25" ht="15.75" customHeight="1">
      <c r="G25" s="3"/>
    </row>
    <row r="26" ht="15.75" customHeight="1">
      <c r="B26" s="16" t="s">
        <v>39</v>
      </c>
      <c r="C26" s="16" t="s">
        <v>1</v>
      </c>
      <c r="D26" s="16" t="s">
        <v>2</v>
      </c>
      <c r="E26" s="16" t="s">
        <v>40</v>
      </c>
      <c r="F26" s="16" t="s">
        <v>41</v>
      </c>
      <c r="G26" s="16" t="s">
        <v>5</v>
      </c>
      <c r="H26" s="16" t="s">
        <v>42</v>
      </c>
      <c r="I26" s="16" t="s">
        <v>43</v>
      </c>
    </row>
    <row r="27" ht="15.75" customHeight="1">
      <c r="B27" s="17" t="s">
        <v>28</v>
      </c>
      <c r="C27" s="17" t="s">
        <v>16</v>
      </c>
      <c r="D27" s="18" t="s">
        <v>22</v>
      </c>
      <c r="E27" s="18" t="s">
        <v>18</v>
      </c>
      <c r="F27" s="18" t="s">
        <v>29</v>
      </c>
      <c r="G27" s="19"/>
      <c r="H27" s="17" t="s">
        <v>13</v>
      </c>
      <c r="I27" s="17" t="s">
        <v>14</v>
      </c>
    </row>
    <row r="28" ht="15.75" customHeight="1">
      <c r="C28" s="30" t="s">
        <v>45</v>
      </c>
      <c r="G28" s="31" t="s">
        <v>46</v>
      </c>
      <c r="I28" s="22" t="s">
        <v>47</v>
      </c>
    </row>
    <row r="29" ht="15.75" customHeight="1">
      <c r="B29" s="6" t="s">
        <v>67</v>
      </c>
      <c r="C29" s="6" t="s">
        <v>68</v>
      </c>
      <c r="G29" s="3" t="s">
        <v>50</v>
      </c>
      <c r="I29" s="8">
        <v>1.0</v>
      </c>
    </row>
    <row r="30" ht="15.75" customHeight="1"/>
    <row r="31" ht="15.75" customHeight="1">
      <c r="A31" s="26"/>
      <c r="B31" s="27" t="s">
        <v>39</v>
      </c>
      <c r="C31" s="27" t="s">
        <v>1</v>
      </c>
      <c r="D31" s="27" t="s">
        <v>2</v>
      </c>
      <c r="E31" s="27" t="s">
        <v>40</v>
      </c>
      <c r="F31" s="27" t="s">
        <v>41</v>
      </c>
      <c r="G31" s="27" t="s">
        <v>5</v>
      </c>
      <c r="H31" s="27" t="s">
        <v>42</v>
      </c>
      <c r="I31" s="27" t="s">
        <v>43</v>
      </c>
    </row>
    <row r="32" ht="15.75" customHeight="1">
      <c r="A32" s="26"/>
      <c r="B32" s="28" t="s">
        <v>30</v>
      </c>
      <c r="C32" s="32" t="s">
        <v>31</v>
      </c>
      <c r="D32" s="29" t="s">
        <v>22</v>
      </c>
      <c r="E32" s="29" t="s">
        <v>18</v>
      </c>
      <c r="F32" s="32" t="s">
        <v>32</v>
      </c>
      <c r="G32" s="29"/>
      <c r="H32" s="29" t="s">
        <v>13</v>
      </c>
      <c r="I32" s="29" t="s">
        <v>14</v>
      </c>
    </row>
    <row r="33" ht="15.75" customHeight="1">
      <c r="A33" s="26"/>
      <c r="B33" s="26"/>
      <c r="C33" s="33" t="s">
        <v>45</v>
      </c>
      <c r="D33" s="26"/>
      <c r="E33" s="26"/>
      <c r="F33" s="26"/>
      <c r="G33" s="34" t="s">
        <v>46</v>
      </c>
      <c r="H33" s="26"/>
      <c r="I33" s="34" t="s">
        <v>47</v>
      </c>
    </row>
    <row r="34" ht="15.75" customHeight="1">
      <c r="A34" s="26"/>
      <c r="B34" s="35" t="s">
        <v>69</v>
      </c>
      <c r="C34" s="36" t="s">
        <v>70</v>
      </c>
      <c r="D34" s="26"/>
      <c r="E34" s="26"/>
      <c r="F34" s="26"/>
      <c r="G34" s="26" t="s">
        <v>50</v>
      </c>
      <c r="H34" s="26"/>
      <c r="I34" s="37">
        <v>1.0</v>
      </c>
    </row>
    <row r="35" ht="15.75" customHeight="1"/>
    <row r="36" ht="15.75" customHeight="1">
      <c r="A36" s="26"/>
      <c r="B36" s="27" t="s">
        <v>39</v>
      </c>
      <c r="C36" s="27" t="s">
        <v>1</v>
      </c>
      <c r="D36" s="27" t="s">
        <v>2</v>
      </c>
      <c r="E36" s="27" t="s">
        <v>40</v>
      </c>
      <c r="F36" s="27" t="s">
        <v>41</v>
      </c>
      <c r="G36" s="27" t="s">
        <v>5</v>
      </c>
      <c r="H36" s="27" t="s">
        <v>42</v>
      </c>
      <c r="I36" s="27" t="s">
        <v>43</v>
      </c>
    </row>
    <row r="37" ht="15.75" customHeight="1">
      <c r="A37" s="26"/>
      <c r="B37" s="28" t="s">
        <v>33</v>
      </c>
      <c r="C37" s="32" t="s">
        <v>34</v>
      </c>
      <c r="D37" s="29" t="s">
        <v>22</v>
      </c>
      <c r="E37" s="29" t="s">
        <v>18</v>
      </c>
      <c r="F37" s="32" t="s">
        <v>35</v>
      </c>
      <c r="G37" s="29"/>
      <c r="H37" s="29" t="s">
        <v>13</v>
      </c>
      <c r="I37" s="29" t="s">
        <v>14</v>
      </c>
    </row>
    <row r="38" ht="15.75" customHeight="1">
      <c r="A38" s="26"/>
      <c r="B38" s="26"/>
      <c r="C38" s="33" t="s">
        <v>45</v>
      </c>
      <c r="D38" s="26"/>
      <c r="E38" s="26"/>
      <c r="F38" s="26"/>
      <c r="G38" s="34" t="s">
        <v>46</v>
      </c>
      <c r="H38" s="26"/>
      <c r="I38" s="34" t="s">
        <v>47</v>
      </c>
    </row>
    <row r="39" ht="15.75" customHeight="1">
      <c r="A39" s="26"/>
      <c r="B39" s="35" t="s">
        <v>71</v>
      </c>
      <c r="C39" s="36" t="s">
        <v>72</v>
      </c>
      <c r="D39" s="26"/>
      <c r="E39" s="26"/>
      <c r="F39" s="26"/>
      <c r="G39" s="26" t="s">
        <v>50</v>
      </c>
      <c r="H39" s="26"/>
      <c r="I39" s="37">
        <v>1.0</v>
      </c>
    </row>
    <row r="40" ht="15.75" customHeight="1">
      <c r="A40" s="26"/>
      <c r="B40" s="35" t="s">
        <v>73</v>
      </c>
      <c r="C40" s="38" t="s">
        <v>74</v>
      </c>
      <c r="D40" s="26"/>
      <c r="E40" s="26"/>
      <c r="F40" s="26"/>
      <c r="G40" s="26" t="s">
        <v>50</v>
      </c>
      <c r="H40" s="26"/>
      <c r="I40" s="37">
        <v>1.0</v>
      </c>
    </row>
    <row r="41" ht="15.75" customHeight="1"/>
    <row r="42" ht="15.75" customHeight="1">
      <c r="A42" s="26"/>
      <c r="B42" s="27" t="s">
        <v>39</v>
      </c>
      <c r="C42" s="27" t="s">
        <v>1</v>
      </c>
      <c r="D42" s="27" t="s">
        <v>2</v>
      </c>
      <c r="E42" s="27" t="s">
        <v>40</v>
      </c>
      <c r="F42" s="27" t="s">
        <v>41</v>
      </c>
      <c r="G42" s="27" t="s">
        <v>5</v>
      </c>
      <c r="H42" s="27" t="s">
        <v>42</v>
      </c>
      <c r="I42" s="27" t="s">
        <v>43</v>
      </c>
    </row>
    <row r="43" ht="15.75" customHeight="1">
      <c r="A43" s="26"/>
      <c r="B43" s="28" t="s">
        <v>36</v>
      </c>
      <c r="C43" s="32" t="s">
        <v>37</v>
      </c>
      <c r="D43" s="29" t="s">
        <v>22</v>
      </c>
      <c r="E43" s="29" t="s">
        <v>18</v>
      </c>
      <c r="F43" s="32" t="s">
        <v>38</v>
      </c>
      <c r="G43" s="29"/>
      <c r="H43" s="29" t="s">
        <v>13</v>
      </c>
      <c r="I43" s="29" t="s">
        <v>14</v>
      </c>
    </row>
    <row r="44" ht="15.75" customHeight="1">
      <c r="A44" s="26"/>
      <c r="B44" s="26"/>
      <c r="C44" s="33" t="s">
        <v>45</v>
      </c>
      <c r="D44" s="26"/>
      <c r="E44" s="26"/>
      <c r="F44" s="26"/>
      <c r="G44" s="34" t="s">
        <v>46</v>
      </c>
      <c r="H44" s="26"/>
      <c r="I44" s="34" t="s">
        <v>47</v>
      </c>
    </row>
    <row r="45" ht="15.75" customHeight="1">
      <c r="A45" s="26"/>
      <c r="B45" s="35" t="s">
        <v>75</v>
      </c>
      <c r="C45" s="36" t="s">
        <v>76</v>
      </c>
      <c r="D45" s="26"/>
      <c r="E45" s="26"/>
      <c r="F45" s="26"/>
      <c r="G45" s="26" t="s">
        <v>50</v>
      </c>
      <c r="H45" s="26"/>
      <c r="I45" s="39">
        <v>1.0</v>
      </c>
    </row>
    <row r="46" ht="15.75" customHeight="1">
      <c r="B46" s="8" t="s">
        <v>77</v>
      </c>
      <c r="C46" s="6" t="s">
        <v>78</v>
      </c>
      <c r="G46" s="26" t="s">
        <v>50</v>
      </c>
      <c r="I46" s="8">
        <v>1.0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C6:F6"/>
    <mergeCell ref="C7:F7"/>
    <mergeCell ref="C8:F8"/>
    <mergeCell ref="C12:F12"/>
    <mergeCell ref="C13:F13"/>
    <mergeCell ref="C14:F14"/>
    <mergeCell ref="C17:F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3" width="12.63"/>
    <col customWidth="1" min="4" max="9" width="11.13"/>
    <col customWidth="1" min="10" max="13" width="12.63"/>
    <col customWidth="1" min="15" max="15" width="4.25"/>
  </cols>
  <sheetData>
    <row r="1" ht="15.75" customHeight="1"/>
    <row r="2" ht="15.75" customHeight="1"/>
    <row r="3" ht="15.75" customHeight="1">
      <c r="B3" s="3"/>
      <c r="C3" s="3" t="s">
        <v>47</v>
      </c>
      <c r="D3" s="6" t="s">
        <v>79</v>
      </c>
      <c r="E3" s="6" t="s">
        <v>80</v>
      </c>
      <c r="F3" s="6" t="s">
        <v>81</v>
      </c>
      <c r="G3" s="5" t="s">
        <v>82</v>
      </c>
      <c r="H3" s="5" t="s">
        <v>83</v>
      </c>
      <c r="I3" s="5" t="s">
        <v>84</v>
      </c>
      <c r="J3" s="5" t="s">
        <v>85</v>
      </c>
      <c r="K3" s="3" t="s">
        <v>86</v>
      </c>
      <c r="L3" s="3" t="s">
        <v>87</v>
      </c>
      <c r="M3" s="3" t="s">
        <v>88</v>
      </c>
      <c r="N3" s="3" t="s">
        <v>89</v>
      </c>
      <c r="O3" s="3" t="s">
        <v>90</v>
      </c>
      <c r="P3" s="3" t="s">
        <v>91</v>
      </c>
    </row>
    <row r="4" ht="15.75" customHeight="1">
      <c r="B4" s="2" t="s">
        <v>48</v>
      </c>
      <c r="C4" s="40">
        <v>4.0</v>
      </c>
      <c r="D4" s="41">
        <v>0.0</v>
      </c>
      <c r="E4" s="42">
        <v>0.0</v>
      </c>
      <c r="F4" s="42">
        <v>0.0</v>
      </c>
      <c r="G4" s="42">
        <v>0.0</v>
      </c>
      <c r="H4" s="42">
        <v>0.0</v>
      </c>
      <c r="I4" s="42">
        <v>0.0</v>
      </c>
      <c r="J4" s="42">
        <v>0.0</v>
      </c>
      <c r="K4" s="42">
        <v>0.0</v>
      </c>
      <c r="L4" s="42">
        <v>0.0</v>
      </c>
      <c r="M4" s="42">
        <v>1.0</v>
      </c>
      <c r="N4" s="42">
        <v>2.0</v>
      </c>
      <c r="O4" s="42">
        <v>1.0</v>
      </c>
      <c r="P4" s="43">
        <f>SUM(I4:O4)</f>
        <v>4</v>
      </c>
    </row>
    <row r="5" ht="15.75" customHeight="1">
      <c r="B5" s="2" t="s">
        <v>51</v>
      </c>
      <c r="C5" s="40">
        <v>2.0</v>
      </c>
      <c r="D5" s="41">
        <v>0.0</v>
      </c>
      <c r="E5" s="42">
        <v>0.0</v>
      </c>
      <c r="F5" s="42">
        <v>0.0</v>
      </c>
      <c r="G5" s="42">
        <v>0.0</v>
      </c>
      <c r="H5" s="42">
        <v>0.0</v>
      </c>
      <c r="I5" s="42">
        <v>0.0</v>
      </c>
      <c r="J5" s="42">
        <v>0.0</v>
      </c>
      <c r="K5" s="42">
        <v>0.0</v>
      </c>
      <c r="L5" s="42">
        <v>1.0</v>
      </c>
      <c r="M5" s="42">
        <v>1.0</v>
      </c>
      <c r="N5" s="42">
        <v>0.0</v>
      </c>
      <c r="O5" s="42">
        <v>0.0</v>
      </c>
      <c r="P5" s="43">
        <f>SUM(K5:O5)</f>
        <v>2</v>
      </c>
    </row>
    <row r="6" ht="15.75" customHeight="1">
      <c r="A6" s="3"/>
      <c r="B6" s="2" t="s">
        <v>53</v>
      </c>
      <c r="C6" s="40">
        <v>1.0</v>
      </c>
      <c r="D6" s="41">
        <v>0.0</v>
      </c>
      <c r="E6" s="42">
        <v>0.0</v>
      </c>
      <c r="F6" s="42">
        <v>0.0</v>
      </c>
      <c r="G6" s="42">
        <v>0.0</v>
      </c>
      <c r="H6" s="42">
        <v>0.0</v>
      </c>
      <c r="I6" s="42">
        <v>0.0</v>
      </c>
      <c r="J6" s="42">
        <v>0.0</v>
      </c>
      <c r="K6" s="42">
        <v>0.0</v>
      </c>
      <c r="L6" s="42">
        <v>0.0</v>
      </c>
      <c r="M6" s="42">
        <v>1.0</v>
      </c>
      <c r="N6" s="42">
        <v>0.0</v>
      </c>
      <c r="O6" s="42">
        <v>0.0</v>
      </c>
      <c r="P6" s="43">
        <f t="shared" ref="P6:P10" si="1">SUM(I6:O6)</f>
        <v>1</v>
      </c>
    </row>
    <row r="7" ht="15.75" customHeight="1">
      <c r="A7" s="3"/>
      <c r="B7" s="3" t="s">
        <v>56</v>
      </c>
      <c r="C7" s="40">
        <v>3.0</v>
      </c>
      <c r="D7" s="41">
        <v>0.0</v>
      </c>
      <c r="E7" s="42">
        <v>0.0</v>
      </c>
      <c r="F7" s="42">
        <v>0.0</v>
      </c>
      <c r="G7" s="42">
        <v>0.0</v>
      </c>
      <c r="H7" s="42">
        <v>0.0</v>
      </c>
      <c r="I7" s="42">
        <v>0.0</v>
      </c>
      <c r="J7" s="42">
        <v>0.0</v>
      </c>
      <c r="K7" s="42">
        <v>2.0</v>
      </c>
      <c r="L7" s="42">
        <v>1.0</v>
      </c>
      <c r="M7" s="42">
        <v>0.0</v>
      </c>
      <c r="N7" s="42">
        <v>0.0</v>
      </c>
      <c r="O7" s="42">
        <v>0.0</v>
      </c>
      <c r="P7" s="43">
        <f t="shared" si="1"/>
        <v>3</v>
      </c>
    </row>
    <row r="8" ht="15.75" customHeight="1">
      <c r="B8" s="3" t="s">
        <v>58</v>
      </c>
      <c r="C8" s="40">
        <v>2.0</v>
      </c>
      <c r="D8" s="41">
        <v>0.0</v>
      </c>
      <c r="E8" s="42">
        <v>0.0</v>
      </c>
      <c r="F8" s="42">
        <v>0.0</v>
      </c>
      <c r="G8" s="42">
        <v>0.0</v>
      </c>
      <c r="H8" s="42">
        <v>0.0</v>
      </c>
      <c r="I8" s="42">
        <v>0.0</v>
      </c>
      <c r="J8" s="42">
        <v>0.0</v>
      </c>
      <c r="K8" s="42">
        <v>1.0</v>
      </c>
      <c r="L8" s="42">
        <v>0.0</v>
      </c>
      <c r="M8" s="42">
        <v>1.0</v>
      </c>
      <c r="N8" s="42">
        <v>0.0</v>
      </c>
      <c r="O8" s="42">
        <v>0.0</v>
      </c>
      <c r="P8" s="43">
        <f t="shared" si="1"/>
        <v>2</v>
      </c>
    </row>
    <row r="9" ht="15.75" customHeight="1">
      <c r="B9" s="44" t="s">
        <v>61</v>
      </c>
      <c r="C9" s="45">
        <v>3.0</v>
      </c>
      <c r="D9" s="41">
        <v>0.0</v>
      </c>
      <c r="E9" s="42">
        <v>0.0</v>
      </c>
      <c r="F9" s="42">
        <v>0.0</v>
      </c>
      <c r="G9" s="37">
        <v>0.0</v>
      </c>
      <c r="H9" s="37">
        <v>0.0</v>
      </c>
      <c r="I9" s="37">
        <v>1.0</v>
      </c>
      <c r="J9" s="37">
        <v>2.0</v>
      </c>
      <c r="K9" s="37">
        <v>0.0</v>
      </c>
      <c r="L9" s="37">
        <v>0.0</v>
      </c>
      <c r="M9" s="37">
        <v>0.0</v>
      </c>
      <c r="N9" s="46">
        <v>0.0</v>
      </c>
      <c r="O9" s="46">
        <v>0.0</v>
      </c>
      <c r="P9" s="47">
        <f t="shared" si="1"/>
        <v>3</v>
      </c>
    </row>
    <row r="10" ht="15.75" customHeight="1">
      <c r="B10" s="48" t="s">
        <v>63</v>
      </c>
      <c r="C10" s="49">
        <v>2.0</v>
      </c>
      <c r="D10" s="41">
        <v>0.0</v>
      </c>
      <c r="E10" s="42">
        <v>0.0</v>
      </c>
      <c r="F10" s="42">
        <v>0.0</v>
      </c>
      <c r="G10" s="37">
        <v>0.0</v>
      </c>
      <c r="H10" s="37">
        <v>0.0</v>
      </c>
      <c r="I10" s="37">
        <v>2.0</v>
      </c>
      <c r="J10" s="37">
        <v>0.0</v>
      </c>
      <c r="K10" s="39">
        <v>0.0</v>
      </c>
      <c r="L10" s="39">
        <v>0.0</v>
      </c>
      <c r="M10" s="39">
        <v>0.0</v>
      </c>
      <c r="N10" s="50">
        <v>0.0</v>
      </c>
      <c r="O10" s="50">
        <v>0.0</v>
      </c>
      <c r="P10" s="47">
        <f t="shared" si="1"/>
        <v>2</v>
      </c>
    </row>
    <row r="11" ht="15.75" customHeight="1">
      <c r="B11" s="8" t="s">
        <v>65</v>
      </c>
      <c r="C11" s="51">
        <v>2.0</v>
      </c>
      <c r="D11" s="41">
        <v>0.0</v>
      </c>
      <c r="E11" s="42">
        <v>0.0</v>
      </c>
      <c r="F11" s="42">
        <v>0.0</v>
      </c>
      <c r="G11" s="8">
        <v>0.0</v>
      </c>
      <c r="H11" s="8">
        <v>2.0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52">
        <v>0.0</v>
      </c>
      <c r="O11" s="52">
        <v>0.0</v>
      </c>
      <c r="P11" s="53">
        <v>2.0</v>
      </c>
    </row>
    <row r="12" ht="15.75" customHeight="1">
      <c r="B12" s="8" t="s">
        <v>67</v>
      </c>
      <c r="C12" s="51">
        <v>1.0</v>
      </c>
      <c r="D12" s="41">
        <v>0.0</v>
      </c>
      <c r="E12" s="42">
        <v>0.0</v>
      </c>
      <c r="F12" s="42">
        <v>0.0</v>
      </c>
      <c r="G12" s="8">
        <v>1.0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52">
        <v>0.0</v>
      </c>
      <c r="O12" s="52">
        <v>0.0</v>
      </c>
      <c r="P12" s="53">
        <v>1.0</v>
      </c>
    </row>
    <row r="13" ht="15.75" customHeight="1">
      <c r="A13" s="54"/>
      <c r="B13" s="55" t="s">
        <v>69</v>
      </c>
      <c r="C13" s="56">
        <v>1.0</v>
      </c>
      <c r="D13" s="5">
        <v>0.0</v>
      </c>
      <c r="E13" s="5">
        <v>0.0</v>
      </c>
      <c r="F13" s="5">
        <v>1.0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3">
        <v>1.0</v>
      </c>
    </row>
    <row r="14" ht="15.75" customHeight="1">
      <c r="A14" s="54"/>
      <c r="B14" s="55" t="s">
        <v>71</v>
      </c>
      <c r="C14" s="56">
        <v>1.0</v>
      </c>
      <c r="D14" s="5">
        <v>0.0</v>
      </c>
      <c r="E14" s="5">
        <v>1.0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3">
        <v>1.0</v>
      </c>
    </row>
    <row r="15" ht="15.75" customHeight="1">
      <c r="A15" s="54"/>
      <c r="B15" s="6" t="s">
        <v>73</v>
      </c>
      <c r="C15" s="56">
        <v>1.0</v>
      </c>
      <c r="D15" s="5">
        <v>0.0</v>
      </c>
      <c r="E15" s="5">
        <v>1.0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3">
        <v>1.0</v>
      </c>
    </row>
    <row r="16" ht="15.75" customHeight="1">
      <c r="A16" s="54"/>
      <c r="B16" s="6" t="s">
        <v>75</v>
      </c>
      <c r="C16" s="56">
        <v>1.0</v>
      </c>
      <c r="D16" s="5">
        <v>1.0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3">
        <v>1.0</v>
      </c>
    </row>
    <row r="17" ht="15.75" customHeight="1">
      <c r="A17" s="54"/>
      <c r="B17" s="6" t="s">
        <v>77</v>
      </c>
      <c r="C17" s="56">
        <v>1.0</v>
      </c>
      <c r="D17" s="5">
        <v>1.0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3">
        <v>1.0</v>
      </c>
    </row>
    <row r="18" ht="15.75" customHeight="1">
      <c r="A18" s="54"/>
      <c r="B18" s="57"/>
      <c r="C18" s="3"/>
      <c r="D18" s="5"/>
      <c r="E18" s="5"/>
      <c r="F18" s="5"/>
      <c r="G18" s="5"/>
      <c r="H18" s="5"/>
      <c r="I18" s="5"/>
      <c r="J18" s="58"/>
      <c r="K18" s="3"/>
      <c r="L18" s="3"/>
      <c r="M18" s="3"/>
      <c r="N18" s="3"/>
      <c r="O18" s="3"/>
    </row>
    <row r="19" ht="15.75" customHeight="1">
      <c r="A19" s="54"/>
      <c r="B19" s="57"/>
      <c r="C19" s="3"/>
      <c r="D19" s="5"/>
      <c r="E19" s="5"/>
      <c r="F19" s="5"/>
      <c r="G19" s="5"/>
      <c r="H19" s="5"/>
      <c r="I19" s="5"/>
      <c r="J19" s="58"/>
      <c r="K19" s="3"/>
      <c r="L19" s="3"/>
      <c r="M19" s="3"/>
      <c r="N19" s="3"/>
      <c r="O19" s="3"/>
    </row>
    <row r="20" ht="15.75" customHeight="1">
      <c r="B20" s="59" t="s">
        <v>92</v>
      </c>
      <c r="C20" s="60">
        <f>SUM(C4:C17)</f>
        <v>25</v>
      </c>
      <c r="D20" s="61">
        <f t="shared" ref="D20:F20" si="2">C20-SUM(D13:D17)</f>
        <v>23</v>
      </c>
      <c r="E20" s="61">
        <f t="shared" si="2"/>
        <v>21</v>
      </c>
      <c r="F20" s="61">
        <f t="shared" si="2"/>
        <v>20</v>
      </c>
      <c r="G20" s="62">
        <f t="shared" ref="G20:H20" si="3">F20-SUM(G11:G12)</f>
        <v>19</v>
      </c>
      <c r="H20" s="63">
        <f t="shared" si="3"/>
        <v>17</v>
      </c>
      <c r="I20" s="63">
        <f>H20-SUM(I9:I10)</f>
        <v>14</v>
      </c>
      <c r="J20" s="61">
        <f>I20-SUM(J4:J10)</f>
        <v>12</v>
      </c>
      <c r="K20" s="60">
        <f t="shared" ref="K20:O20" si="4">J20-SUM(K4:K8)</f>
        <v>9</v>
      </c>
      <c r="L20" s="60">
        <f t="shared" si="4"/>
        <v>7</v>
      </c>
      <c r="M20" s="60">
        <f t="shared" si="4"/>
        <v>3</v>
      </c>
      <c r="N20" s="60">
        <f t="shared" si="4"/>
        <v>1</v>
      </c>
      <c r="O20" s="60">
        <f t="shared" si="4"/>
        <v>0</v>
      </c>
    </row>
    <row r="21" ht="32.25" customHeight="1">
      <c r="B21" s="59" t="s">
        <v>93</v>
      </c>
      <c r="C21" s="60">
        <f>SUM(C4:C17)</f>
        <v>25</v>
      </c>
      <c r="D21" s="61">
        <f>C21-(SUM(C4:C18)/14)</f>
        <v>23.21428571</v>
      </c>
      <c r="E21" s="61">
        <f>D21-(SUM(C4:C18)/14)</f>
        <v>21.42857143</v>
      </c>
      <c r="F21" s="61">
        <f>E21-(SUM(C4:C18)/14)</f>
        <v>19.64285714</v>
      </c>
      <c r="G21" s="62">
        <f>F21-(SUM(C4:C18)/14)</f>
        <v>17.85714286</v>
      </c>
      <c r="H21" s="61">
        <f>G21-(SUM(C4:C18)/14)</f>
        <v>16.07142857</v>
      </c>
      <c r="I21" s="63">
        <f>H21-(SUM(C4:C18)/14)</f>
        <v>14.28571429</v>
      </c>
      <c r="J21" s="62">
        <f>I21-(SUM(C4:C18)/14)</f>
        <v>12.5</v>
      </c>
      <c r="K21" s="60">
        <f>J21-(SUM(C4:C18)/10)</f>
        <v>10</v>
      </c>
      <c r="L21" s="60">
        <f>K21-(SUM(C4:C18)/10)</f>
        <v>7.5</v>
      </c>
      <c r="M21" s="60">
        <f>L21-(SUM(C4:C18)/10)</f>
        <v>5</v>
      </c>
      <c r="N21" s="60">
        <f>M21-(SUM(C4:C18)/10)</f>
        <v>2.5</v>
      </c>
      <c r="O21" s="60">
        <f>N21-(SUM(C4:C18)/10)</f>
        <v>0</v>
      </c>
    </row>
    <row r="22" ht="15.75" customHeight="1"/>
    <row r="23" ht="15.75" customHeight="1">
      <c r="B23" s="64"/>
      <c r="C23" s="65"/>
      <c r="D23" s="66"/>
      <c r="E23" s="66"/>
      <c r="F23" s="66"/>
      <c r="G23" s="66"/>
      <c r="H23" s="66"/>
      <c r="I23" s="66"/>
      <c r="J23" s="67"/>
    </row>
    <row r="24" ht="15.75" customHeight="1">
      <c r="B24" s="64"/>
      <c r="C24" s="65"/>
      <c r="D24" s="66"/>
      <c r="E24" s="66"/>
      <c r="F24" s="66"/>
      <c r="G24" s="66"/>
      <c r="H24" s="66"/>
      <c r="I24" s="66"/>
      <c r="J24" s="6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