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</workbook>
</file>

<file path=xl/sharedStrings.xml><?xml version="1.0" encoding="utf-8"?>
<sst xmlns="http://schemas.openxmlformats.org/spreadsheetml/2006/main" count="182" uniqueCount="72">
  <si>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</si>
  <si>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</si>
  <si>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</si>
  <si>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</si>
  <si>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</si>
  <si>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</si>
  <si>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</si>
  <si>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</si>
  <si>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</si>
  <si>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</si>
  <si>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Personal/Administrador</t>
  </si>
  <si>
    <t>Crear usuario y contraseña</t>
  </si>
  <si>
    <t>Iniciar sesión y gestionar la informacion del sistema</t>
  </si>
  <si>
    <t>Alta</t>
  </si>
  <si>
    <t>Terminado</t>
  </si>
  <si>
    <t>REQ002</t>
  </si>
  <si>
    <t>Acceso al aplicativo</t>
  </si>
  <si>
    <t xml:space="preserve">Personal </t>
  </si>
  <si>
    <t>Iniciar sesión</t>
  </si>
  <si>
    <t>Visualizar datos personales</t>
  </si>
  <si>
    <t>REQ003</t>
  </si>
  <si>
    <t>Mostrar nómina de registros</t>
  </si>
  <si>
    <t>Administrador</t>
  </si>
  <si>
    <t>Visualizar la lista de empleados</t>
  </si>
  <si>
    <t>REQ004</t>
  </si>
  <si>
    <t>Crear roles de usuario</t>
  </si>
  <si>
    <t>Administrador/Personal</t>
  </si>
  <si>
    <t>Acceder a determinados sitios según el modo usuario.</t>
  </si>
  <si>
    <t>REQ005</t>
  </si>
  <si>
    <t>Gestionar la información de empleados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</si>
  <si>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</si>
  <si>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</si>
  <si>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</si>
  <si>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</si>
  <si>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</si>
  <si>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</si>
  <si>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</si>
  <si>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</si>
  <si>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</si>
  <si>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</si>
  <si>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Crear un formulario para crear una cuenta.</t>
  </si>
  <si>
    <t>David Reyes</t>
  </si>
  <si>
    <t>REQ001-2</t>
  </si>
  <si>
    <t>Registro de cuentas en la base de datos.</t>
  </si>
  <si>
    <t>REQ001-3</t>
  </si>
  <si>
    <t>Confirmacion de registro de cuentas</t>
  </si>
  <si>
    <t>Gestionar la informacion de los empleados</t>
  </si>
  <si>
    <t>REQ002-1</t>
  </si>
  <si>
    <t>Crear un formulario para inicio de sesión.</t>
  </si>
  <si>
    <t>REQ002-2</t>
  </si>
  <si>
    <t>Validación de credenciales.</t>
  </si>
  <si>
    <t>Mostrar lista de empleados</t>
  </si>
  <si>
    <t>REQ003-1</t>
  </si>
  <si>
    <t>Crear una tabla en html</t>
  </si>
  <si>
    <t>REQ003-2</t>
  </si>
  <si>
    <t>Recoger informacion de la bdd y mostrar en la tabla</t>
  </si>
  <si>
    <t>REQ004-1</t>
  </si>
  <si>
    <t>Crear nueva variable en bdd llamada rol de usuario</t>
  </si>
  <si>
    <t>REQ005-1</t>
  </si>
  <si>
    <t>Cambiar código para acceder al sitio</t>
  </si>
  <si>
    <t>Dia 9</t>
  </si>
  <si>
    <t>Dia 8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</si>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</sst>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rgb="FF0000FF"/>
      <name val="Arial"/>
    </font>
    <font>
      <sz val="10.0"/>
      <color theme="1"/>
      <name val="Arial"/>
    </font>
    <font>
      <sz val="10.0"/>
      <color rgb="FF000000"/>
      <name val="Roboto"/>
    </font>
    <font>
      <color rgb="FF000000"/>
      <name val="Roboto"/>
    </font>
    <font>
      <sz val="10.0"/>
      <color rgb="FF000000"/>
      <name val="Arial"/>
    </font>
    <font>
      <b/>
      <color rgb="FF000000"/>
      <name val="Arial"/>
    </font>
    <font>
      <color rgb="FF000000"/>
      <name val="Arial"/>
    </font>
    <font>
      <color theme="1"/>
      <name val="Arial"/>
    </font>
    <font>
      <b/>
      <color theme="1"/>
      <name val="Arial"/>
    </font>
    <font>
      <b/>
      <color rgb="FF000000"/>
      <name val="Roboto"/>
    </font>
    <font>
      <color theme="1"/>
      <name val="Arial"/>
      <scheme val="minor"/>
    </font>
    <font>
      <b/>
      <color theme="1"/>
      <name val="Arial"/>
      <scheme val="minor"/>
    </font>
    <font>
      <color theme="0"/>
      <name val="Arial"/>
      <scheme val="minor"/>
    </font>
    <font>
      <sz val="10.0"/>
      <color theme="0"/>
      <name val="Arial"/>
    </font>
    <font>
      <sz val="11.0"/>
      <color rgb="FF000000"/>
      <name val="Inconsolata"/>
    </font>
    <font>
      <sz val="11.0"/>
      <color theme="1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</fills>
  <borders count="7">
    <border/>
    <border>
      <left/>
      <right/>
      <top/>
      <bottom/>
    </border>
    <border>
      <right/>
    </border>
    <border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2" fontId="4" numFmtId="0" xfId="0" applyFill="1" applyFont="1"/>
    <xf borderId="0" fillId="0" fontId="3" numFmtId="0" xfId="0" applyAlignment="1" applyFont="1">
      <alignment readingOrder="0"/>
    </xf>
    <xf borderId="0" fillId="2" fontId="5" numFmtId="0" xfId="0" applyAlignment="1" applyFont="1">
      <alignment readingOrder="0"/>
    </xf>
    <xf borderId="1" fillId="3" fontId="3" numFmtId="0" xfId="0" applyBorder="1" applyFill="1" applyFont="1"/>
    <xf borderId="1" fillId="3" fontId="2" numFmtId="0" xfId="0" applyBorder="1" applyFont="1"/>
    <xf borderId="0" fillId="0" fontId="1" numFmtId="0" xfId="0" applyFont="1"/>
    <xf borderId="0" fillId="0" fontId="2" numFmtId="0" xfId="0" applyAlignment="1" applyFont="1">
      <alignment horizontal="right"/>
    </xf>
    <xf borderId="0" fillId="0" fontId="6" numFmtId="0" xfId="0" applyFont="1"/>
    <xf borderId="0" fillId="0" fontId="3" numFmtId="0" xfId="0" applyAlignment="1" applyFont="1">
      <alignment horizontal="right"/>
    </xf>
    <xf borderId="0" fillId="0" fontId="7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readingOrder="0" shrinkToFit="0" vertical="bottom" wrapText="0"/>
    </xf>
    <xf borderId="0" fillId="3" fontId="8" numFmtId="0" xfId="0" applyAlignment="1" applyFont="1">
      <alignment readingOrder="0" shrinkToFit="0" vertical="bottom" wrapText="0"/>
    </xf>
    <xf borderId="0" fillId="3" fontId="8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0" fillId="3" fontId="9" numFmtId="0" xfId="0" applyAlignment="1" applyFont="1">
      <alignment readingOrder="0" vertical="bottom"/>
    </xf>
    <xf borderId="0" fillId="3" fontId="9" numFmtId="0" xfId="0" applyAlignment="1" applyFont="1">
      <alignment vertical="bottom"/>
    </xf>
    <xf borderId="0" fillId="2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1" fillId="4" fontId="3" numFmtId="0" xfId="0" applyAlignment="1" applyBorder="1" applyFill="1" applyFont="1">
      <alignment horizontal="right"/>
    </xf>
    <xf borderId="0" fillId="0" fontId="8" numFmtId="0" xfId="0" applyAlignment="1" applyFont="1">
      <alignment horizontal="right" readingOrder="0" shrinkToFit="0" vertical="bottom" wrapText="0"/>
    </xf>
    <xf borderId="1" fillId="5" fontId="3" numFmtId="0" xfId="0" applyAlignment="1" applyBorder="1" applyFill="1" applyFont="1">
      <alignment horizontal="right"/>
    </xf>
    <xf borderId="2" fillId="2" fontId="9" numFmtId="0" xfId="0" applyAlignment="1" applyBorder="1" applyFont="1">
      <alignment vertical="bottom"/>
    </xf>
    <xf borderId="3" fillId="4" fontId="9" numFmtId="0" xfId="0" applyAlignment="1" applyBorder="1" applyFont="1">
      <alignment horizontal="right" vertical="bottom"/>
    </xf>
    <xf borderId="0" fillId="0" fontId="9" numFmtId="0" xfId="0" applyAlignment="1" applyFont="1">
      <alignment horizontal="right" readingOrder="0" vertical="bottom"/>
    </xf>
    <xf borderId="0" fillId="2" fontId="9" numFmtId="0" xfId="0" applyAlignment="1" applyFont="1">
      <alignment horizontal="right" readingOrder="0" vertical="bottom"/>
    </xf>
    <xf borderId="0" fillId="5" fontId="3" numFmtId="0" xfId="0" applyAlignment="1" applyFont="1">
      <alignment horizontal="right"/>
    </xf>
    <xf borderId="0" fillId="2" fontId="9" numFmtId="0" xfId="0" applyAlignment="1" applyFont="1">
      <alignment vertical="bottom"/>
    </xf>
    <xf borderId="0" fillId="4" fontId="9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6" fontId="9" numFmtId="0" xfId="0" applyAlignment="1" applyFill="1" applyFont="1">
      <alignment horizontal="right" readingOrder="0" vertical="bottom"/>
    </xf>
    <xf borderId="0" fillId="4" fontId="12" numFmtId="0" xfId="0" applyAlignment="1" applyFont="1">
      <alignment readingOrder="0"/>
    </xf>
    <xf borderId="0" fillId="6" fontId="9" numFmtId="0" xfId="0" applyAlignment="1" applyFont="1">
      <alignment horizontal="right" readingOrder="0" vertical="bottom"/>
    </xf>
    <xf borderId="0" fillId="5" fontId="3" numFmtId="0" xfId="0" applyAlignment="1" applyFont="1">
      <alignment horizontal="right" readingOrder="0"/>
    </xf>
    <xf borderId="0" fillId="0" fontId="14" numFmtId="0" xfId="0" applyFont="1"/>
    <xf borderId="0" fillId="6" fontId="15" numFmtId="0" xfId="0" applyFont="1"/>
    <xf borderId="0" fillId="2" fontId="16" numFmtId="0" xfId="0" applyFont="1"/>
    <xf borderId="4" fillId="7" fontId="3" numFmtId="0" xfId="0" applyBorder="1" applyFill="1" applyFont="1"/>
    <xf borderId="5" fillId="0" fontId="3" numFmtId="0" xfId="0" applyBorder="1" applyFont="1"/>
    <xf borderId="4" fillId="2" fontId="17" numFmtId="0" xfId="0" applyBorder="1" applyFont="1"/>
    <xf borderId="6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4" fillId="2" fontId="16" numFmtId="0" xfId="0" applyBorder="1" applyFont="1"/>
    <xf borderId="4" fillId="0" fontId="3" numFmtId="0" xfId="0" applyBorder="1" applyFont="1"/>
    <xf borderId="0" fillId="6" fontId="3" numFmtId="0" xfId="0" applyFont="1"/>
    <xf borderId="0" fillId="6" fontId="12" numFmtId="0" xfId="0" applyFont="1"/>
    <xf borderId="0" fillId="6" fontId="16" numFmtId="0" xfId="0" applyFont="1"/>
    <xf borderId="0" fillId="6" fontId="1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burdonchart-style">
      <tableStyleElement dxfId="1" type="headerRow"/>
      <tableStyleElement dxfId="2" type="firstRowStripe"/>
      <tableStyleElement dxfId="3" type="secondRowStripe"/>
    </tableStyle>
    <tableStyle count="2" pivot="0" name="burdonchart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burdonchart!$B$15:$L$15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burdonchart!$B$16:$L$16</c:f>
              <c:numCache/>
            </c:numRef>
          </c:val>
          <c:smooth val="0"/>
        </c:ser>
        <c:axId val="1830603724"/>
        <c:axId val="1006369578"/>
      </c:lineChart>
      <c:catAx>
        <c:axId val="1830603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006369578"/>
      </c:catAx>
      <c:valAx>
        <c:axId val="1006369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83060372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304800</xdr:colOff>
      <xdr:row>21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M4:M12" display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K9:L12" displayName="Table_2" id="2">
  <tableColumns count="2">
    <tableColumn name="Column1" id="1"/>
    <tableColumn name="Column2" id="2"/>
  </tableColumns>
  <tableStyleInfo name="burdonchart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13"/>
    <col customWidth="1" min="3" max="3" width="29.38"/>
    <col customWidth="1" min="4" max="4" width="21.38"/>
    <col customWidth="1" min="5" max="5" width="54.38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G2" s="2" t="s">
        <v>13</v>
      </c>
      <c r="H2" s="2" t="s">
        <v>14</v>
      </c>
    </row>
    <row r="3" ht="15.75" customHeight="1">
      <c r="A3" s="3" t="s">
        <v>15</v>
      </c>
      <c r="B3" s="3" t="s">
        <v>16</v>
      </c>
      <c r="C3" s="3" t="s">
        <v>17</v>
      </c>
      <c r="D3" s="4" t="s">
        <v>18</v>
      </c>
      <c r="E3" s="5" t="s">
        <v>19</v>
      </c>
      <c r="G3" s="3" t="s">
        <v>13</v>
      </c>
      <c r="H3" s="3" t="s">
        <v>14</v>
      </c>
    </row>
    <row r="4" ht="15.75" customHeight="1">
      <c r="A4" s="5" t="s">
        <v>20</v>
      </c>
      <c r="B4" s="5" t="s">
        <v>21</v>
      </c>
      <c r="C4" s="5" t="s">
        <v>22</v>
      </c>
      <c r="D4" s="5" t="s">
        <v>18</v>
      </c>
      <c r="E4" s="6" t="s">
        <v>23</v>
      </c>
      <c r="G4" s="5" t="s">
        <v>13</v>
      </c>
      <c r="H4" s="3" t="s">
        <v>14</v>
      </c>
    </row>
    <row r="5" ht="15.75" customHeight="1">
      <c r="A5" s="5" t="s">
        <v>24</v>
      </c>
      <c r="B5" s="5" t="s">
        <v>25</v>
      </c>
      <c r="C5" s="5" t="s">
        <v>26</v>
      </c>
      <c r="D5" s="5" t="s">
        <v>18</v>
      </c>
      <c r="E5" s="5" t="s">
        <v>27</v>
      </c>
      <c r="G5" s="5" t="s">
        <v>13</v>
      </c>
      <c r="H5" s="3" t="s">
        <v>14</v>
      </c>
    </row>
    <row r="6" ht="15.75" customHeight="1">
      <c r="A6" s="5" t="s">
        <v>28</v>
      </c>
      <c r="B6" s="3" t="s">
        <v>16</v>
      </c>
      <c r="C6" s="5" t="s">
        <v>22</v>
      </c>
      <c r="D6" s="5" t="s">
        <v>18</v>
      </c>
      <c r="E6" s="5" t="s">
        <v>29</v>
      </c>
      <c r="G6" s="5" t="s">
        <v>13</v>
      </c>
      <c r="H6" s="3" t="s">
        <v>14</v>
      </c>
    </row>
    <row r="7" ht="15.75" customHeight="1">
      <c r="A7" s="5"/>
      <c r="B7" s="3"/>
      <c r="C7" s="3"/>
      <c r="D7" s="3"/>
      <c r="E7" s="3"/>
      <c r="G7" s="3"/>
      <c r="H7" s="3"/>
    </row>
    <row r="8" ht="15.75" customHeight="1">
      <c r="A8" s="3"/>
      <c r="B8" s="3"/>
      <c r="C8" s="3"/>
      <c r="D8" s="3"/>
      <c r="E8" s="3"/>
      <c r="G8" s="3"/>
      <c r="H8" s="3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4" width="18.88"/>
    <col customWidth="1" min="5" max="5" width="20.75"/>
    <col customWidth="1" min="6" max="6" width="56.13"/>
  </cols>
  <sheetData>
    <row r="1" ht="15.75" customHeight="1"/>
    <row r="2" ht="15.75" customHeight="1"/>
    <row r="3" ht="15.75" customHeight="1">
      <c r="B3" s="1" t="s">
        <v>30</v>
      </c>
      <c r="C3" s="1" t="s">
        <v>1</v>
      </c>
      <c r="D3" s="1" t="s">
        <v>2</v>
      </c>
      <c r="E3" s="1" t="s">
        <v>31</v>
      </c>
      <c r="F3" s="1" t="s">
        <v>32</v>
      </c>
      <c r="G3" s="1" t="s">
        <v>5</v>
      </c>
      <c r="H3" s="1" t="s">
        <v>33</v>
      </c>
      <c r="I3" s="1" t="s">
        <v>34</v>
      </c>
    </row>
    <row r="4" ht="15.75" customHeight="1">
      <c r="B4" s="7" t="s">
        <v>8</v>
      </c>
      <c r="C4" s="7" t="s">
        <v>9</v>
      </c>
      <c r="D4" s="7" t="s">
        <v>10</v>
      </c>
      <c r="E4" s="8" t="s">
        <v>11</v>
      </c>
      <c r="F4" s="7" t="s">
        <v>12</v>
      </c>
      <c r="G4" s="7"/>
      <c r="H4" s="7" t="s">
        <v>13</v>
      </c>
      <c r="I4" s="7" t="s">
        <v>35</v>
      </c>
    </row>
    <row r="5" ht="15.75" customHeight="1">
      <c r="B5" s="3"/>
      <c r="C5" s="9" t="s">
        <v>36</v>
      </c>
      <c r="D5" s="3"/>
      <c r="E5" s="3"/>
      <c r="F5" s="3"/>
      <c r="G5" s="9" t="s">
        <v>37</v>
      </c>
      <c r="H5" s="3"/>
      <c r="I5" s="9" t="s">
        <v>38</v>
      </c>
    </row>
    <row r="6" ht="15.75" customHeight="1">
      <c r="B6" s="2" t="s">
        <v>39</v>
      </c>
      <c r="C6" s="2" t="s">
        <v>40</v>
      </c>
      <c r="G6" s="3" t="s">
        <v>41</v>
      </c>
      <c r="H6" s="3"/>
      <c r="I6" s="10">
        <v>4.0</v>
      </c>
    </row>
    <row r="7" ht="15.75" customHeight="1">
      <c r="B7" s="2" t="s">
        <v>42</v>
      </c>
      <c r="C7" s="2" t="s">
        <v>43</v>
      </c>
      <c r="G7" s="3" t="s">
        <v>41</v>
      </c>
      <c r="H7" s="3"/>
      <c r="I7" s="10">
        <v>2.0</v>
      </c>
    </row>
    <row r="8" ht="15.75" customHeight="1">
      <c r="B8" s="2" t="s">
        <v>44</v>
      </c>
      <c r="C8" s="11" t="s">
        <v>45</v>
      </c>
      <c r="G8" s="3" t="s">
        <v>41</v>
      </c>
      <c r="H8" s="3"/>
      <c r="I8" s="3">
        <v>1.0</v>
      </c>
    </row>
    <row r="9" ht="15.75" customHeight="1">
      <c r="B9" s="1" t="s">
        <v>30</v>
      </c>
      <c r="C9" s="1" t="s">
        <v>1</v>
      </c>
      <c r="D9" s="1" t="s">
        <v>2</v>
      </c>
      <c r="E9" s="1" t="s">
        <v>31</v>
      </c>
      <c r="F9" s="1" t="s">
        <v>32</v>
      </c>
      <c r="G9" s="1" t="s">
        <v>5</v>
      </c>
      <c r="H9" s="1" t="s">
        <v>33</v>
      </c>
      <c r="I9" s="1" t="s">
        <v>34</v>
      </c>
    </row>
    <row r="10" ht="15.75" customHeight="1">
      <c r="B10" s="7" t="s">
        <v>15</v>
      </c>
      <c r="C10" s="7" t="s">
        <v>16</v>
      </c>
      <c r="D10" s="7" t="s">
        <v>17</v>
      </c>
      <c r="E10" s="7" t="s">
        <v>18</v>
      </c>
      <c r="F10" s="7" t="s">
        <v>46</v>
      </c>
      <c r="G10" s="7"/>
      <c r="H10" s="7" t="s">
        <v>13</v>
      </c>
      <c r="I10" s="7" t="s">
        <v>35</v>
      </c>
    </row>
    <row r="11" ht="15.75" customHeight="1">
      <c r="B11" s="3"/>
      <c r="C11" s="9" t="s">
        <v>36</v>
      </c>
      <c r="D11" s="3"/>
      <c r="E11" s="3"/>
      <c r="F11" s="3"/>
      <c r="G11" s="9" t="s">
        <v>37</v>
      </c>
      <c r="H11" s="3"/>
      <c r="I11" s="9" t="s">
        <v>38</v>
      </c>
    </row>
    <row r="12" ht="15.75" customHeight="1">
      <c r="B12" s="3" t="s">
        <v>47</v>
      </c>
      <c r="C12" s="3" t="s">
        <v>48</v>
      </c>
      <c r="G12" s="3" t="s">
        <v>41</v>
      </c>
      <c r="H12" s="3"/>
      <c r="I12" s="12">
        <v>3.0</v>
      </c>
    </row>
    <row r="13" ht="15.75" customHeight="1">
      <c r="B13" s="3" t="s">
        <v>49</v>
      </c>
      <c r="C13" s="3" t="s">
        <v>50</v>
      </c>
      <c r="G13" s="3" t="s">
        <v>41</v>
      </c>
      <c r="H13" s="3"/>
      <c r="I13" s="12">
        <v>2.0</v>
      </c>
    </row>
    <row r="14" ht="15.75" customHeight="1">
      <c r="B14" s="3"/>
      <c r="C14" s="3"/>
      <c r="G14" s="3"/>
      <c r="H14" s="3"/>
      <c r="I14" s="3"/>
    </row>
    <row r="15" ht="15.75" customHeight="1">
      <c r="B15" s="13" t="s">
        <v>30</v>
      </c>
      <c r="C15" s="13" t="s">
        <v>1</v>
      </c>
      <c r="D15" s="13" t="s">
        <v>2</v>
      </c>
      <c r="E15" s="13" t="s">
        <v>31</v>
      </c>
      <c r="F15" s="13" t="s">
        <v>32</v>
      </c>
      <c r="G15" s="13" t="s">
        <v>5</v>
      </c>
      <c r="H15" s="13" t="s">
        <v>33</v>
      </c>
      <c r="I15" s="13" t="s">
        <v>34</v>
      </c>
    </row>
    <row r="16" ht="15.75" customHeight="1">
      <c r="B16" s="14" t="s">
        <v>20</v>
      </c>
      <c r="C16" s="14" t="s">
        <v>51</v>
      </c>
      <c r="D16" s="15" t="s">
        <v>22</v>
      </c>
      <c r="E16" s="15" t="s">
        <v>18</v>
      </c>
      <c r="F16" s="15" t="s">
        <v>23</v>
      </c>
      <c r="G16" s="16"/>
      <c r="H16" s="14" t="s">
        <v>13</v>
      </c>
      <c r="I16" s="7" t="s">
        <v>35</v>
      </c>
    </row>
    <row r="17" ht="15.75" customHeight="1">
      <c r="B17" s="17"/>
      <c r="C17" s="18" t="s">
        <v>36</v>
      </c>
      <c r="G17" s="19" t="s">
        <v>37</v>
      </c>
      <c r="H17" s="17"/>
      <c r="I17" s="19" t="s">
        <v>38</v>
      </c>
    </row>
    <row r="18" ht="15.75" customHeight="1">
      <c r="B18" s="20" t="s">
        <v>52</v>
      </c>
      <c r="C18" s="21" t="s">
        <v>53</v>
      </c>
      <c r="D18" s="22"/>
      <c r="E18" s="22"/>
      <c r="F18" s="22"/>
      <c r="G18" s="3" t="s">
        <v>41</v>
      </c>
      <c r="H18" s="22"/>
      <c r="I18" s="21">
        <v>3.0</v>
      </c>
    </row>
    <row r="19" ht="15.75" customHeight="1">
      <c r="B19" s="20" t="s">
        <v>54</v>
      </c>
      <c r="C19" s="21" t="s">
        <v>55</v>
      </c>
      <c r="D19" s="22"/>
      <c r="E19" s="22"/>
      <c r="F19" s="22"/>
      <c r="G19" s="3" t="s">
        <v>41</v>
      </c>
      <c r="H19" s="22"/>
      <c r="I19" s="21">
        <v>2.0</v>
      </c>
    </row>
    <row r="20" ht="15.75" customHeight="1"/>
    <row r="21" ht="15.75" customHeight="1">
      <c r="A21" s="23"/>
      <c r="B21" s="24" t="s">
        <v>30</v>
      </c>
      <c r="C21" s="24" t="s">
        <v>1</v>
      </c>
      <c r="D21" s="24" t="s">
        <v>2</v>
      </c>
      <c r="E21" s="24" t="s">
        <v>31</v>
      </c>
      <c r="F21" s="24" t="s">
        <v>32</v>
      </c>
      <c r="G21" s="24" t="s">
        <v>5</v>
      </c>
      <c r="H21" s="24" t="s">
        <v>33</v>
      </c>
      <c r="I21" s="24" t="s">
        <v>34</v>
      </c>
    </row>
    <row r="22" ht="15.75" customHeight="1">
      <c r="A22" s="23"/>
      <c r="B22" s="25" t="s">
        <v>24</v>
      </c>
      <c r="C22" s="25" t="s">
        <v>25</v>
      </c>
      <c r="D22" s="25" t="s">
        <v>26</v>
      </c>
      <c r="E22" s="26" t="s">
        <v>18</v>
      </c>
      <c r="F22" s="25" t="s">
        <v>27</v>
      </c>
      <c r="G22" s="26"/>
      <c r="H22" s="26" t="s">
        <v>13</v>
      </c>
      <c r="I22" s="7" t="s">
        <v>35</v>
      </c>
    </row>
    <row r="23" ht="15.75" customHeight="1">
      <c r="C23" s="27" t="s">
        <v>36</v>
      </c>
      <c r="G23" s="19" t="s">
        <v>37</v>
      </c>
      <c r="I23" s="19" t="s">
        <v>38</v>
      </c>
    </row>
    <row r="24" ht="15.75" customHeight="1">
      <c r="B24" s="28" t="s">
        <v>56</v>
      </c>
      <c r="C24" s="28" t="s">
        <v>57</v>
      </c>
      <c r="G24" s="3" t="s">
        <v>41</v>
      </c>
      <c r="I24" s="28">
        <v>2.0</v>
      </c>
    </row>
    <row r="25" ht="15.75" customHeight="1">
      <c r="G25" s="3"/>
    </row>
    <row r="26" ht="15.75" customHeight="1">
      <c r="B26" s="13" t="s">
        <v>30</v>
      </c>
      <c r="C26" s="13" t="s">
        <v>1</v>
      </c>
      <c r="D26" s="13" t="s">
        <v>2</v>
      </c>
      <c r="E26" s="13" t="s">
        <v>31</v>
      </c>
      <c r="F26" s="13" t="s">
        <v>32</v>
      </c>
      <c r="G26" s="13" t="s">
        <v>5</v>
      </c>
      <c r="H26" s="13" t="s">
        <v>33</v>
      </c>
      <c r="I26" s="13" t="s">
        <v>34</v>
      </c>
    </row>
    <row r="27" ht="15.75" customHeight="1">
      <c r="B27" s="14" t="s">
        <v>28</v>
      </c>
      <c r="C27" s="14" t="s">
        <v>16</v>
      </c>
      <c r="D27" s="15" t="s">
        <v>22</v>
      </c>
      <c r="E27" s="15" t="s">
        <v>18</v>
      </c>
      <c r="F27" s="15" t="s">
        <v>29</v>
      </c>
      <c r="G27" s="16"/>
      <c r="H27" s="14" t="s">
        <v>13</v>
      </c>
      <c r="I27" s="14" t="s">
        <v>14</v>
      </c>
    </row>
    <row r="28" ht="15.75" customHeight="1">
      <c r="C28" s="27" t="s">
        <v>36</v>
      </c>
      <c r="G28" s="29" t="s">
        <v>37</v>
      </c>
      <c r="I28" s="19" t="s">
        <v>38</v>
      </c>
    </row>
    <row r="29" ht="15.75" customHeight="1">
      <c r="B29" s="6" t="s">
        <v>58</v>
      </c>
      <c r="C29" s="6" t="s">
        <v>59</v>
      </c>
      <c r="G29" s="3" t="s">
        <v>41</v>
      </c>
      <c r="I29" s="28">
        <v>1.0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7">
    <mergeCell ref="C6:F6"/>
    <mergeCell ref="C7:F7"/>
    <mergeCell ref="C8:F8"/>
    <mergeCell ref="C12:F12"/>
    <mergeCell ref="C13:F13"/>
    <mergeCell ref="C14:F14"/>
    <mergeCell ref="C17:F1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75"/>
    <col customWidth="1" min="3" max="3" width="12.63"/>
    <col customWidth="1" min="4" max="6" width="11.13"/>
    <col customWidth="1" min="7" max="10" width="12.63"/>
  </cols>
  <sheetData>
    <row r="1" ht="15.75" customHeight="1"/>
    <row r="2" ht="15.75" customHeight="1"/>
    <row r="3" ht="15.75" customHeight="1">
      <c r="B3" s="3"/>
      <c r="C3" s="3" t="s">
        <v>38</v>
      </c>
      <c r="D3" s="5" t="s">
        <v>60</v>
      </c>
      <c r="E3" s="5" t="s">
        <v>61</v>
      </c>
      <c r="F3" s="5" t="s">
        <v>62</v>
      </c>
      <c r="G3" s="5" t="s">
        <v>63</v>
      </c>
      <c r="H3" s="3" t="s">
        <v>64</v>
      </c>
      <c r="I3" s="3" t="s">
        <v>65</v>
      </c>
      <c r="J3" s="3" t="s">
        <v>66</v>
      </c>
      <c r="K3" s="3" t="s">
        <v>67</v>
      </c>
      <c r="L3" s="3" t="s">
        <v>68</v>
      </c>
      <c r="M3" s="3" t="s">
        <v>69</v>
      </c>
    </row>
    <row r="4" ht="15.75" customHeight="1">
      <c r="B4" s="2" t="s">
        <v>39</v>
      </c>
      <c r="C4" s="30">
        <v>4.0</v>
      </c>
      <c r="D4" s="31">
        <v>0.0</v>
      </c>
      <c r="E4" s="31">
        <v>0.0</v>
      </c>
      <c r="F4" s="31">
        <v>0.0</v>
      </c>
      <c r="G4" s="31">
        <v>0.0</v>
      </c>
      <c r="H4" s="31">
        <v>0.0</v>
      </c>
      <c r="I4" s="31">
        <v>0.0</v>
      </c>
      <c r="J4" s="31">
        <v>1.0</v>
      </c>
      <c r="K4" s="31">
        <v>2.0</v>
      </c>
      <c r="L4" s="31">
        <v>1.0</v>
      </c>
      <c r="M4" s="32">
        <f>SUM(F4:L4)</f>
        <v>4</v>
      </c>
    </row>
    <row r="5" ht="15.75" customHeight="1">
      <c r="B5" s="2" t="s">
        <v>42</v>
      </c>
      <c r="C5" s="30">
        <v>2.0</v>
      </c>
      <c r="D5" s="31">
        <v>0.0</v>
      </c>
      <c r="E5" s="31">
        <v>0.0</v>
      </c>
      <c r="F5" s="31">
        <v>0.0</v>
      </c>
      <c r="G5" s="31">
        <v>0.0</v>
      </c>
      <c r="H5" s="31">
        <v>0.0</v>
      </c>
      <c r="I5" s="31">
        <v>1.0</v>
      </c>
      <c r="J5" s="31">
        <v>1.0</v>
      </c>
      <c r="K5" s="31">
        <v>0.0</v>
      </c>
      <c r="L5" s="31">
        <v>0.0</v>
      </c>
      <c r="M5" s="32">
        <f>SUM(H5:L5)</f>
        <v>2</v>
      </c>
    </row>
    <row r="6" ht="15.75" customHeight="1">
      <c r="A6" s="3"/>
      <c r="B6" s="2" t="s">
        <v>44</v>
      </c>
      <c r="C6" s="30">
        <v>1.0</v>
      </c>
      <c r="D6" s="31">
        <v>0.0</v>
      </c>
      <c r="E6" s="31">
        <v>0.0</v>
      </c>
      <c r="F6" s="31">
        <v>0.0</v>
      </c>
      <c r="G6" s="31">
        <v>0.0</v>
      </c>
      <c r="H6" s="31">
        <v>0.0</v>
      </c>
      <c r="I6" s="31">
        <v>0.0</v>
      </c>
      <c r="J6" s="31">
        <v>1.0</v>
      </c>
      <c r="K6" s="31">
        <v>0.0</v>
      </c>
      <c r="L6" s="31">
        <v>0.0</v>
      </c>
      <c r="M6" s="32">
        <f t="shared" ref="M6:M10" si="1">SUM(F6:L6)</f>
        <v>1</v>
      </c>
    </row>
    <row r="7" ht="15.75" customHeight="1">
      <c r="A7" s="3"/>
      <c r="B7" s="3" t="s">
        <v>47</v>
      </c>
      <c r="C7" s="30">
        <v>3.0</v>
      </c>
      <c r="D7" s="31">
        <v>0.0</v>
      </c>
      <c r="E7" s="31">
        <v>0.0</v>
      </c>
      <c r="F7" s="31">
        <v>0.0</v>
      </c>
      <c r="G7" s="31">
        <v>0.0</v>
      </c>
      <c r="H7" s="31">
        <v>2.0</v>
      </c>
      <c r="I7" s="31">
        <v>1.0</v>
      </c>
      <c r="J7" s="31">
        <v>0.0</v>
      </c>
      <c r="K7" s="31">
        <v>0.0</v>
      </c>
      <c r="L7" s="31">
        <v>0.0</v>
      </c>
      <c r="M7" s="32">
        <f t="shared" si="1"/>
        <v>3</v>
      </c>
    </row>
    <row r="8" ht="15.75" customHeight="1">
      <c r="B8" s="3" t="s">
        <v>49</v>
      </c>
      <c r="C8" s="30">
        <v>2.0</v>
      </c>
      <c r="D8" s="31">
        <v>0.0</v>
      </c>
      <c r="E8" s="31">
        <v>0.0</v>
      </c>
      <c r="F8" s="31">
        <v>0.0</v>
      </c>
      <c r="G8" s="31">
        <v>0.0</v>
      </c>
      <c r="H8" s="31">
        <v>1.0</v>
      </c>
      <c r="I8" s="31">
        <v>0.0</v>
      </c>
      <c r="J8" s="31">
        <v>1.0</v>
      </c>
      <c r="K8" s="31">
        <v>0.0</v>
      </c>
      <c r="L8" s="31">
        <v>0.0</v>
      </c>
      <c r="M8" s="32">
        <f t="shared" si="1"/>
        <v>2</v>
      </c>
    </row>
    <row r="9" ht="15.75" customHeight="1">
      <c r="B9" s="33" t="s">
        <v>52</v>
      </c>
      <c r="C9" s="34">
        <v>3.0</v>
      </c>
      <c r="D9" s="35">
        <v>0.0</v>
      </c>
      <c r="E9" s="35">
        <v>0.0</v>
      </c>
      <c r="F9" s="35">
        <v>1.0</v>
      </c>
      <c r="G9" s="35">
        <v>2.0</v>
      </c>
      <c r="H9" s="35">
        <v>0.0</v>
      </c>
      <c r="I9" s="35">
        <v>0.0</v>
      </c>
      <c r="J9" s="35">
        <v>0.0</v>
      </c>
      <c r="K9" s="36">
        <v>0.0</v>
      </c>
      <c r="L9" s="36">
        <v>0.0</v>
      </c>
      <c r="M9" s="37">
        <f t="shared" si="1"/>
        <v>3</v>
      </c>
    </row>
    <row r="10" ht="15.75" customHeight="1">
      <c r="B10" s="38" t="s">
        <v>54</v>
      </c>
      <c r="C10" s="39">
        <v>2.0</v>
      </c>
      <c r="D10" s="35">
        <v>0.0</v>
      </c>
      <c r="E10" s="35">
        <v>0.0</v>
      </c>
      <c r="F10" s="35">
        <v>2.0</v>
      </c>
      <c r="G10" s="35">
        <v>0.0</v>
      </c>
      <c r="H10" s="40">
        <v>0.0</v>
      </c>
      <c r="I10" s="40">
        <v>0.0</v>
      </c>
      <c r="J10" s="40">
        <v>0.0</v>
      </c>
      <c r="K10" s="41">
        <v>0.0</v>
      </c>
      <c r="L10" s="41">
        <v>0.0</v>
      </c>
      <c r="M10" s="37">
        <f t="shared" si="1"/>
        <v>2</v>
      </c>
    </row>
    <row r="11" ht="15.75" customHeight="1">
      <c r="B11" s="28" t="s">
        <v>56</v>
      </c>
      <c r="C11" s="42">
        <v>2.0</v>
      </c>
      <c r="D11" s="28">
        <v>0.0</v>
      </c>
      <c r="E11" s="28">
        <v>2.0</v>
      </c>
      <c r="F11" s="28">
        <v>0.0</v>
      </c>
      <c r="G11" s="28">
        <v>0.0</v>
      </c>
      <c r="H11" s="28">
        <v>0.0</v>
      </c>
      <c r="I11" s="28">
        <v>0.0</v>
      </c>
      <c r="J11" s="28">
        <v>0.0</v>
      </c>
      <c r="K11" s="43">
        <v>0.0</v>
      </c>
      <c r="L11" s="43">
        <v>0.0</v>
      </c>
      <c r="M11" s="44">
        <v>2.0</v>
      </c>
    </row>
    <row r="12" ht="15.75" customHeight="1">
      <c r="B12" s="28" t="s">
        <v>58</v>
      </c>
      <c r="C12" s="42">
        <v>1.0</v>
      </c>
      <c r="D12" s="28">
        <v>1.0</v>
      </c>
      <c r="E12" s="28">
        <v>0.0</v>
      </c>
      <c r="F12" s="28">
        <v>0.0</v>
      </c>
      <c r="G12" s="28">
        <v>0.0</v>
      </c>
      <c r="H12" s="28">
        <v>0.0</v>
      </c>
      <c r="I12" s="28">
        <v>0.0</v>
      </c>
      <c r="J12" s="28">
        <v>0.0</v>
      </c>
      <c r="K12" s="43">
        <v>0.0</v>
      </c>
      <c r="L12" s="43">
        <v>0.0</v>
      </c>
      <c r="M12" s="44">
        <v>1.0</v>
      </c>
    </row>
    <row r="13" ht="15.75" customHeight="1">
      <c r="A13" s="45"/>
      <c r="B13" s="46"/>
      <c r="C13" s="3"/>
      <c r="D13" s="5"/>
      <c r="E13" s="5"/>
      <c r="F13" s="5"/>
      <c r="G13" s="47"/>
      <c r="H13" s="3"/>
      <c r="I13" s="3"/>
      <c r="J13" s="3"/>
      <c r="K13" s="3"/>
      <c r="L13" s="3"/>
    </row>
    <row r="14" ht="15.75" customHeight="1">
      <c r="A14" s="45"/>
      <c r="B14" s="46"/>
      <c r="C14" s="3"/>
      <c r="D14" s="5"/>
      <c r="E14" s="5"/>
      <c r="F14" s="5"/>
      <c r="G14" s="47"/>
      <c r="H14" s="3"/>
      <c r="I14" s="3"/>
      <c r="J14" s="3"/>
      <c r="K14" s="3"/>
      <c r="L14" s="3"/>
    </row>
    <row r="15" ht="15.75" customHeight="1">
      <c r="B15" s="48" t="s">
        <v>70</v>
      </c>
      <c r="C15" s="49">
        <f>SUM(C4:C12)</f>
        <v>20</v>
      </c>
      <c r="D15" s="50">
        <f t="shared" ref="D15:E15" si="2">C15-SUM(D11:D12)</f>
        <v>19</v>
      </c>
      <c r="E15" s="51">
        <f t="shared" si="2"/>
        <v>17</v>
      </c>
      <c r="F15" s="52">
        <f>E15-SUM(F9:F10)</f>
        <v>14</v>
      </c>
      <c r="G15" s="53">
        <f>F15-SUM(G4:G10)</f>
        <v>12</v>
      </c>
      <c r="H15" s="54">
        <f t="shared" ref="H15:L15" si="3">G15-SUM(H4:H8)</f>
        <v>9</v>
      </c>
      <c r="I15" s="54">
        <f t="shared" si="3"/>
        <v>7</v>
      </c>
      <c r="J15" s="54">
        <f t="shared" si="3"/>
        <v>3</v>
      </c>
      <c r="K15" s="54">
        <f t="shared" si="3"/>
        <v>1</v>
      </c>
      <c r="L15" s="54">
        <f t="shared" si="3"/>
        <v>0</v>
      </c>
    </row>
    <row r="16" ht="32.25" customHeight="1">
      <c r="B16" s="48" t="s">
        <v>71</v>
      </c>
      <c r="C16" s="49">
        <f>SUM(C4:C12)</f>
        <v>20</v>
      </c>
      <c r="D16" s="50">
        <f>C16-(SUM(C4:C12)/9)</f>
        <v>17.77777778</v>
      </c>
      <c r="E16" s="53">
        <f>D16-(SUM(C4:C13)/9)</f>
        <v>15.55555556</v>
      </c>
      <c r="F16" s="52">
        <f>E16-(SUM(C4:C13)/9)</f>
        <v>13.33333333</v>
      </c>
      <c r="G16" s="50">
        <f>F16-(SUM(C4:C13)/9)</f>
        <v>11.11111111</v>
      </c>
      <c r="H16" s="54">
        <f>G16-(SUM(C4:C13)/9)</f>
        <v>8.888888889</v>
      </c>
      <c r="I16" s="54">
        <f>H16-(SUM(C4:C13)/9)</f>
        <v>6.666666667</v>
      </c>
      <c r="J16" s="54">
        <f>I16-(SUM(C4:C13)/9)</f>
        <v>4.444444444</v>
      </c>
      <c r="K16" s="54">
        <f>J16-(SUM(C4:C13)/9)</f>
        <v>2.222222222</v>
      </c>
      <c r="L16" s="54">
        <f>K16-(SUM(C4:C13)/9)</f>
        <v>0</v>
      </c>
    </row>
    <row r="17" ht="15.75" customHeight="1"/>
    <row r="18" ht="15.75" customHeight="1">
      <c r="B18" s="55"/>
      <c r="C18" s="56"/>
      <c r="D18" s="57"/>
      <c r="E18" s="57"/>
      <c r="F18" s="57"/>
      <c r="G18" s="58"/>
    </row>
    <row r="19" ht="15.75" customHeight="1">
      <c r="B19" s="55"/>
      <c r="C19" s="56"/>
      <c r="D19" s="57"/>
      <c r="E19" s="57"/>
      <c r="F19" s="57"/>
      <c r="G19" s="56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