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Release year" sheetId="2" r:id="rId4"/>
    <sheet state="visible" name="Types" sheetId="3" r:id="rId5"/>
    <sheet state="visible" name="Open source" sheetId="4" r:id="rId6"/>
    <sheet state="visible" name="Permissioning" sheetId="5" r:id="rId7"/>
  </sheets>
  <definedNames>
    <definedName name="fulfill_recommendation_IX">Data!$U:$U</definedName>
    <definedName name="White_paper_location">Data!$G:$G</definedName>
    <definedName name="Release_year">Data!$C$1:$C$999</definedName>
    <definedName name="Usable_for_experiment">Data!$X:$X</definedName>
    <definedName name="Consensus_protocol">Data!$K:$K</definedName>
    <definedName name="Repository">Data!$N:$N</definedName>
    <definedName name="fulfill_recommendation_II">Data!$Q:$Q</definedName>
    <definedName name="fulfills_recommendation_I">Data!$P:$P</definedName>
    <definedName name="Webpage">Data!$E:$E</definedName>
    <definedName name="documentation">Data!$W:$W</definedName>
    <definedName name="fulfill_recommendation_X">Data!$V:$V</definedName>
    <definedName name="fulfill_recommendation_VII">Data!$T:$T</definedName>
    <definedName name="Name">Data!$B:$B</definedName>
    <definedName name="ID">Data!$A:$A</definedName>
    <definedName name="Realease_year_found">Data!$D:$D</definedName>
    <definedName name="Type">Data!$F:$F</definedName>
    <definedName name="Consensus_repository">Data!$L:$L</definedName>
    <definedName name="fulfill_recommendation_V">Data!$S:$S</definedName>
    <definedName name="fulfill_recommendation_IV">Data!$R:$R</definedName>
    <definedName name="Permissioning">Data!$I:$I</definedName>
    <definedName name="Open_source">Data!$M:$M</definedName>
    <definedName name="Yellow_paper">Data!$H:$H</definedName>
  </definedNames>
  <calcPr/>
</workbook>
</file>

<file path=xl/sharedStrings.xml><?xml version="1.0" encoding="utf-8"?>
<sst xmlns="http://schemas.openxmlformats.org/spreadsheetml/2006/main" count="183" uniqueCount="95">
  <si>
    <t>Ripple</t>
  </si>
  <si>
    <t>Copyright notifcation on website</t>
  </si>
  <si>
    <t>https://ripple.com/</t>
  </si>
  <si>
    <t>Payment system</t>
  </si>
  <si>
    <t>https://ripple.com/files/ripple_consensus_whitepaper.pdf</t>
  </si>
  <si>
    <t>Yes</t>
  </si>
  <si>
    <t>https://ripple.com/build/gateway-guide/</t>
  </si>
  <si>
    <t>Ripple Protocol Consensus Algorithm</t>
  </si>
  <si>
    <t>https://github.com/ripple/rippled</t>
  </si>
  <si>
    <t>No</t>
  </si>
  <si>
    <t>Iroha</t>
  </si>
  <si>
    <t>Original proposal</t>
  </si>
  <si>
    <t>http://iroha.tech/</t>
  </si>
  <si>
    <t>Blockchain</t>
  </si>
  <si>
    <t>https://docs.google.com/document/d/1sN-6mv-m85NlbI3ZjwFkDT0izTcxbUaZN9LjLEe045Y</t>
  </si>
  <si>
    <t>Unclear</t>
  </si>
  <si>
    <t>https://github.com/hyperledger/iroha</t>
  </si>
  <si>
    <t>Apache License, Version 2.0</t>
  </si>
  <si>
    <t>C++</t>
  </si>
  <si>
    <t>https://github.com/hyperledger/iroha/tree/master/benchmark</t>
  </si>
  <si>
    <t>Hyperledger fabric</t>
  </si>
  <si>
    <t>http://hyperledger-fabric.readthedocs.io/en/latest/</t>
  </si>
  <si>
    <t>https://docs.google.com/document/d/1XECRVN9hXGrjAjysrnuNSdggzAKYm6XESR6KmABwhkE</t>
  </si>
  <si>
    <t>http://hyperledger-fabric.readthedocs.io/en/latest/whyfabric.html</t>
  </si>
  <si>
    <t>https://github.com/hyperledger/fabric</t>
  </si>
  <si>
    <t>https://creativecommons.org/licenses/by/4.0/</t>
  </si>
  <si>
    <t>Go</t>
  </si>
  <si>
    <t>https://github.com/hyperledger/fabric/tree/eed28fc459c604952d4b81bf676437c3309d697a/test/tools/LTE</t>
  </si>
  <si>
    <t>Corda</t>
  </si>
  <si>
    <t>Technical whitepaper</t>
  </si>
  <si>
    <t>https://www.corda.net/</t>
  </si>
  <si>
    <t>Distributed ledger platform</t>
  </si>
  <si>
    <t>https://docs.corda.net/_static/corda-technical-whitepaper.pdf</t>
  </si>
  <si>
    <t>https://docs.corda.net/permissioning.html</t>
  </si>
  <si>
    <t>https://github.com/corda/corda</t>
  </si>
  <si>
    <t>Java</t>
  </si>
  <si>
    <t>https://docs.corda.net/loadtesting.html</t>
  </si>
  <si>
    <t>BigChainDB</t>
  </si>
  <si>
    <t>Whitepaper</t>
  </si>
  <si>
    <t>https://www.bigchaindb.com</t>
  </si>
  <si>
    <t>Distributed database design</t>
  </si>
  <si>
    <t>https://www.bigchaindb.com/whitepaper/bigchaindb-whitepaper.pdf</t>
  </si>
  <si>
    <t>https://github.com/bigchaindb/bigchaindb</t>
  </si>
  <si>
    <t>AGPLv3 license</t>
  </si>
  <si>
    <t>Python</t>
  </si>
  <si>
    <t>https://github.com/bigchaindb/bigchaindb/pull/1511</t>
  </si>
  <si>
    <t>Maybe</t>
  </si>
  <si>
    <t>Chain Core</t>
  </si>
  <si>
    <t>About page on website</t>
  </si>
  <si>
    <t>https://chain.com/</t>
  </si>
  <si>
    <t>https://chain.com/docs/protocol/papers/whitepaper</t>
  </si>
  <si>
    <t>https://chain.com/docs/core/learn-more/blockchain-operators#network-permissions</t>
  </si>
  <si>
    <t>Chain Protocol</t>
  </si>
  <si>
    <t>https://github.com/chain/chain</t>
  </si>
  <si>
    <t>https://github.com/chain/chain/search?utf8=%E2%9C%93&amp;q=benchmark&amp;type=Code</t>
  </si>
  <si>
    <t>Eris:db/monax:db (Hyperledger burrow)</t>
  </si>
  <si>
    <t>https://monax.io/docs/documentation/db/</t>
  </si>
  <si>
    <t>See tendermint thesis/whitepaper</t>
  </si>
  <si>
    <t>https://github.com/hyperledger/burrow/blob/master/README.md</t>
  </si>
  <si>
    <t>Tendermint</t>
  </si>
  <si>
    <t>https://github.com/tendermint/tendermint</t>
  </si>
  <si>
    <t>https://github.com/monax/cli</t>
  </si>
  <si>
    <t>GNU General Public License v3.0</t>
  </si>
  <si>
    <t>Ethereum</t>
  </si>
  <si>
    <t>ethereum/cpp-client Github pulse page</t>
  </si>
  <si>
    <t>https://www.ethereum.org/</t>
  </si>
  <si>
    <t>https://github.com/ethereum/wiki/wiki/White-Paper</t>
  </si>
  <si>
    <t>https://ethereum.github.io/yellowpaper/paper.pdf</t>
  </si>
  <si>
    <t>http://ethdocs.org/en/latest/network/connecting-to-the-network.html?highlight=public</t>
  </si>
  <si>
    <t>Ethereum protocol</t>
  </si>
  <si>
    <t>https://github.com/ethereum/ethereumj</t>
  </si>
  <si>
    <t>GNU Lesser General Public License v3.0</t>
  </si>
  <si>
    <t>Go, Java, C++</t>
  </si>
  <si>
    <t>https://github.com/ethereum/test-tools</t>
  </si>
  <si>
    <t>Sawtooth Lake</t>
  </si>
  <si>
    <t>https://01.org/sawtooth/</t>
  </si>
  <si>
    <t>https://docs.google.com/document/d/1j7YcGLJH6LkzvWdOYFIt2kpkVlLEmILErXL6t-Ky2zU/edit</t>
  </si>
  <si>
    <t>https://www.hyperledger.org/blog/2016/11/02/meet-sawtooth-lake</t>
  </si>
  <si>
    <t>https://github.com/hyperledger/sawtooth-core</t>
  </si>
  <si>
    <t>Stellar</t>
  </si>
  <si>
    <t>Tech blog</t>
  </si>
  <si>
    <t>https://www.stellar.org/</t>
  </si>
  <si>
    <t>Payment protocol</t>
  </si>
  <si>
    <t>https://www.stellar.org/papers/stellar-consensus-protocol.pdf</t>
  </si>
  <si>
    <t>https://github.com/stellar/stellar-core</t>
  </si>
  <si>
    <t>Interledger (Ripple, W3)</t>
  </si>
  <si>
    <t>https://interledger.org/</t>
  </si>
  <si>
    <t>https://interledger.org/interledger.pdf</t>
  </si>
  <si>
    <t>https://github.com/interledger</t>
  </si>
  <si>
    <t>Quorum</t>
  </si>
  <si>
    <t>Github</t>
  </si>
  <si>
    <t>https://www.jpmorgan.com/country/US/en/Quorum</t>
  </si>
  <si>
    <t>https://github.com/jpmorganchase/quorum-docs/blob/master/Quorum%20Whitepaper%20v0.1.pdf</t>
  </si>
  <si>
    <t>https://github.com/jpmorganchase/quorum</t>
  </si>
  <si>
    <t>(1,5) 1 = Poor
2 = Fair
3 = Good
4 = Very Good
5 = Excellent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</si>
</sst>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Types!$C$1</c:f>
            </c:strRef>
          </c:tx>
          <c:spPr>
            <a:solidFill>
              <a:srgbClr val="000000"/>
            </a:solidFill>
          </c:spPr>
          <c:val>
            <c:numRef>
              <c:f>Types!$C$2</c:f>
            </c:numRef>
          </c:val>
        </c:ser>
        <c:ser>
          <c:idx val="1"/>
          <c:order val="1"/>
          <c:tx>
            <c:strRef>
              <c:f>Types!$D$1</c:f>
            </c:strRef>
          </c:tx>
          <c:spPr>
            <a:solidFill>
              <a:srgbClr val="B7B7B7"/>
            </a:solidFill>
          </c:spPr>
          <c:val>
            <c:numRef>
              <c:f>Types!$D$2</c:f>
            </c:numRef>
          </c:val>
        </c:ser>
        <c:ser>
          <c:idx val="2"/>
          <c:order val="2"/>
          <c:tx>
            <c:strRef>
              <c:f>Types!$E$1</c:f>
            </c:strRef>
          </c:tx>
          <c:spPr>
            <a:solidFill>
              <a:srgbClr val="666666"/>
            </a:solidFill>
          </c:spPr>
          <c:val>
            <c:numRef>
              <c:f>Types!$E$2</c:f>
            </c:numRef>
          </c:val>
        </c:ser>
        <c:ser>
          <c:idx val="3"/>
          <c:order val="3"/>
          <c:tx>
            <c:strRef>
              <c:f>Types!$F$1</c:f>
            </c:strRef>
          </c:tx>
          <c:spPr>
            <a:solidFill>
              <a:srgbClr val="999999"/>
            </a:solidFill>
          </c:spPr>
          <c:val>
            <c:numRef>
              <c:f>Types!$F$2</c:f>
            </c:numRef>
          </c:val>
        </c:ser>
        <c:ser>
          <c:idx val="4"/>
          <c:order val="4"/>
          <c:tx>
            <c:strRef>
              <c:f>Types!$G$1</c:f>
            </c:strRef>
          </c:tx>
          <c:spPr>
            <a:solidFill>
              <a:srgbClr val="434343"/>
            </a:solidFill>
          </c:spPr>
          <c:val>
            <c:numRef>
              <c:f>Types!$G$2</c:f>
            </c:numRef>
          </c:val>
        </c:ser>
        <c:axId val="719631937"/>
        <c:axId val="4595410"/>
      </c:barChart>
      <c:catAx>
        <c:axId val="7196319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Type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4595410"/>
      </c:catAx>
      <c:valAx>
        <c:axId val="4595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Amount of implementations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19631937"/>
      </c:valAx>
    </c:plotArea>
    <c:legend>
      <c:legendPos val="r"/>
      <c:overlay val="0"/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Pt>
            <c:idx val="11"/>
            <c:spPr>
              <a:solidFill>
                <a:srgbClr val="22AA99"/>
              </a:solidFill>
            </c:spPr>
          </c:dPt>
          <c:dPt>
            <c:idx val="12"/>
            <c:spPr>
              <a:solidFill>
                <a:srgbClr val="AAAA11"/>
              </a:solidFill>
            </c:spPr>
          </c:dPt>
          <c:dPt>
            <c:idx val="13"/>
            <c:spPr>
              <a:solidFill>
                <a:srgbClr val="6633CC"/>
              </a:solidFill>
            </c:spPr>
          </c:dPt>
          <c:dPt>
            <c:idx val="14"/>
            <c:spPr>
              <a:solidFill>
                <a:srgbClr val="E67300"/>
              </a:solidFill>
            </c:spPr>
          </c:dPt>
          <c:dPt>
            <c:idx val="15"/>
            <c:spPr>
              <a:solidFill>
                <a:srgbClr val="8B0707"/>
              </a:solidFill>
            </c:spPr>
          </c:dPt>
          <c:dPt>
            <c:idx val="16"/>
            <c:spPr>
              <a:solidFill>
                <a:srgbClr val="651067"/>
              </a:solidFill>
            </c:spPr>
          </c:dPt>
          <c:dPt>
            <c:idx val="17"/>
            <c:spPr>
              <a:solidFill>
                <a:srgbClr val="329262"/>
              </a:solidFill>
            </c:spPr>
          </c:dPt>
          <c:dPt>
            <c:idx val="18"/>
            <c:spPr>
              <a:solidFill>
                <a:srgbClr val="5574A6"/>
              </a:solidFill>
            </c:spPr>
          </c:dPt>
          <c:dPt>
            <c:idx val="19"/>
            <c:spPr>
              <a:solidFill>
                <a:srgbClr val="3B3EAC"/>
              </a:solidFill>
            </c:spPr>
          </c:dPt>
          <c:dPt>
            <c:idx val="20"/>
            <c:spPr>
              <a:solidFill>
                <a:srgbClr val="B77322"/>
              </a:solidFill>
            </c:spPr>
          </c:dPt>
          <c:dPt>
            <c:idx val="21"/>
            <c:spPr>
              <a:solidFill>
                <a:srgbClr val="16D620"/>
              </a:solidFill>
            </c:spPr>
          </c:dPt>
          <c:dPt>
            <c:idx val="22"/>
            <c:spPr>
              <a:solidFill>
                <a:srgbClr val="B91383"/>
              </a:solidFill>
            </c:spPr>
          </c:dPt>
          <c:dPt>
            <c:idx val="23"/>
            <c:spPr>
              <a:solidFill>
                <a:srgbClr val="F4359E"/>
              </a:solidFill>
            </c:spPr>
          </c:dPt>
          <c:dPt>
            <c:idx val="24"/>
            <c:spPr>
              <a:solidFill>
                <a:srgbClr val="9C5935"/>
              </a:solidFill>
            </c:spPr>
          </c:dPt>
          <c:dPt>
            <c:idx val="25"/>
            <c:spPr>
              <a:solidFill>
                <a:srgbClr val="A9C413"/>
              </a:solidFill>
            </c:spPr>
          </c:dPt>
          <c:dPt>
            <c:idx val="26"/>
            <c:spPr>
              <a:solidFill>
                <a:srgbClr val="2A778D"/>
              </a:solidFill>
            </c:spPr>
          </c:dPt>
          <c:dPt>
            <c:idx val="27"/>
            <c:spPr>
              <a:solidFill>
                <a:srgbClr val="668D1C"/>
              </a:solidFill>
            </c:spPr>
          </c:dPt>
          <c:dPt>
            <c:idx val="28"/>
            <c:spPr>
              <a:solidFill>
                <a:srgbClr val="BEA413"/>
              </a:solidFill>
            </c:spPr>
          </c:dPt>
          <c:dPt>
            <c:idx val="29"/>
            <c:spPr>
              <a:solidFill>
                <a:srgbClr val="0C5922"/>
              </a:solidFill>
            </c:spPr>
          </c:dPt>
          <c:dPt>
            <c:idx val="30"/>
            <c:spPr>
              <a:solidFill>
                <a:srgbClr val="74341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Permissioning!$A$1:$A$3</c:f>
            </c:strRef>
          </c:cat>
          <c:val>
            <c:numRef>
              <c:f>Permissioning!$B$1:$B$3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65"/>
      </c:doughnutChart>
    </c:plotArea>
    <c:legend>
      <c:legendPos val="b"/>
      <c:overlay val="0"/>
    </c:legend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5</xdr:col>
      <xdr:colOff>523875</xdr:colOff>
      <xdr:row>12</xdr:row>
      <xdr:rowOff>38100</xdr:rowOff>
    </xdr:from>
    <xdr:to>
      <xdr:col>11</xdr:col>
      <xdr:colOff>466725</xdr:colOff>
      <xdr:row>29</xdr:row>
      <xdr:rowOff>171450</xdr:rowOff>
    </xdr:to>
    <xdr:graphicFrame>
      <xdr:nvGraphicFramePr>
        <xdr:cNvPr id="1" name="Chart 1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228600</xdr:colOff>
      <xdr:row>5</xdr:row>
      <xdr:rowOff>133350</xdr:rowOff>
    </xdr:from>
    <xdr:to>
      <xdr:col>10</xdr:col>
      <xdr:colOff>171450</xdr:colOff>
      <xdr:row>23</xdr:row>
      <xdr:rowOff>66675</xdr:rowOff>
    </xdr:to>
    <xdr:graphicFrame>
      <xdr:nvGraphicFramePr>
        <xdr:cNvPr id="2" name="Chart 2" title="Diagra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01.org/sawtooth/" TargetMode="External"/><Relationship Id="rId42" Type="http://schemas.openxmlformats.org/officeDocument/2006/relationships/hyperlink" Target="https://www.hyperledger.org/blog/2016/11/02/meet-sawtooth-lake" TargetMode="External"/><Relationship Id="rId41" Type="http://schemas.openxmlformats.org/officeDocument/2006/relationships/hyperlink" Target="https://docs.google.com/document/d/1j7YcGLJH6LkzvWdOYFIt2kpkVlLEmILErXL6t-Ky2zU/edit" TargetMode="External"/><Relationship Id="rId44" Type="http://schemas.openxmlformats.org/officeDocument/2006/relationships/hyperlink" Target="https://www.stellar.org/" TargetMode="External"/><Relationship Id="rId43" Type="http://schemas.openxmlformats.org/officeDocument/2006/relationships/hyperlink" Target="https://github.com/hyperledger/sawtooth-core" TargetMode="External"/><Relationship Id="rId46" Type="http://schemas.openxmlformats.org/officeDocument/2006/relationships/hyperlink" Target="https://github.com/stellar/stellar-core" TargetMode="External"/><Relationship Id="rId45" Type="http://schemas.openxmlformats.org/officeDocument/2006/relationships/hyperlink" Target="https://www.stellar.org/papers/stellar-consensus-protocol.pdf" TargetMode="External"/><Relationship Id="rId1" Type="http://schemas.openxmlformats.org/officeDocument/2006/relationships/hyperlink" Target="https://ripple.com/" TargetMode="External"/><Relationship Id="rId2" Type="http://schemas.openxmlformats.org/officeDocument/2006/relationships/hyperlink" Target="https://ripple.com/files/ripple_consensus_whitepaper.pdf" TargetMode="External"/><Relationship Id="rId3" Type="http://schemas.openxmlformats.org/officeDocument/2006/relationships/hyperlink" Target="https://ripple.com/build/gateway-guide/" TargetMode="External"/><Relationship Id="rId4" Type="http://schemas.openxmlformats.org/officeDocument/2006/relationships/hyperlink" Target="https://github.com/ripple/rippled" TargetMode="External"/><Relationship Id="rId9" Type="http://schemas.openxmlformats.org/officeDocument/2006/relationships/hyperlink" Target="http://hyperledger-fabric.readthedocs.io/en/latest/" TargetMode="External"/><Relationship Id="rId48" Type="http://schemas.openxmlformats.org/officeDocument/2006/relationships/hyperlink" Target="https://interledger.org/interledger.pdf" TargetMode="External"/><Relationship Id="rId47" Type="http://schemas.openxmlformats.org/officeDocument/2006/relationships/hyperlink" Target="https://interledger.org/" TargetMode="External"/><Relationship Id="rId49" Type="http://schemas.openxmlformats.org/officeDocument/2006/relationships/hyperlink" Target="https://github.com/interledger" TargetMode="External"/><Relationship Id="rId5" Type="http://schemas.openxmlformats.org/officeDocument/2006/relationships/hyperlink" Target="http://iroha.tech/" TargetMode="External"/><Relationship Id="rId6" Type="http://schemas.openxmlformats.org/officeDocument/2006/relationships/hyperlink" Target="https://docs.google.com/document/d/1sN-6mv-m85NlbI3ZjwFkDT0izTcxbUaZN9LjLEe045Y" TargetMode="External"/><Relationship Id="rId7" Type="http://schemas.openxmlformats.org/officeDocument/2006/relationships/hyperlink" Target="https://github.com/hyperledger/iroha" TargetMode="External"/><Relationship Id="rId8" Type="http://schemas.openxmlformats.org/officeDocument/2006/relationships/hyperlink" Target="https://github.com/hyperledger/iroha/tree/master/benchmark" TargetMode="External"/><Relationship Id="rId31" Type="http://schemas.openxmlformats.org/officeDocument/2006/relationships/hyperlink" Target="https://github.com/hyperledger/burrow/blob/master/README.md" TargetMode="External"/><Relationship Id="rId30" Type="http://schemas.openxmlformats.org/officeDocument/2006/relationships/hyperlink" Target="https://monax.io/docs/documentation/db/" TargetMode="External"/><Relationship Id="rId33" Type="http://schemas.openxmlformats.org/officeDocument/2006/relationships/hyperlink" Target="https://github.com/monax/cli" TargetMode="External"/><Relationship Id="rId32" Type="http://schemas.openxmlformats.org/officeDocument/2006/relationships/hyperlink" Target="https://github.com/tendermint/tendermint" TargetMode="External"/><Relationship Id="rId35" Type="http://schemas.openxmlformats.org/officeDocument/2006/relationships/hyperlink" Target="https://github.com/ethereum/wiki/wiki/White-Paper" TargetMode="External"/><Relationship Id="rId34" Type="http://schemas.openxmlformats.org/officeDocument/2006/relationships/hyperlink" Target="https://www.ethereum.org/" TargetMode="External"/><Relationship Id="rId37" Type="http://schemas.openxmlformats.org/officeDocument/2006/relationships/hyperlink" Target="http://ethdocs.org/en/latest/network/connecting-to-the-network.html?highlight=public" TargetMode="External"/><Relationship Id="rId36" Type="http://schemas.openxmlformats.org/officeDocument/2006/relationships/hyperlink" Target="https://ethereum.github.io/yellowpaper/paper.pdf" TargetMode="External"/><Relationship Id="rId39" Type="http://schemas.openxmlformats.org/officeDocument/2006/relationships/hyperlink" Target="https://github.com/ethereum/test-tools" TargetMode="External"/><Relationship Id="rId38" Type="http://schemas.openxmlformats.org/officeDocument/2006/relationships/hyperlink" Target="https://github.com/ethereum/ethereumj" TargetMode="External"/><Relationship Id="rId20" Type="http://schemas.openxmlformats.org/officeDocument/2006/relationships/hyperlink" Target="https://www.bigchaindb.com" TargetMode="External"/><Relationship Id="rId22" Type="http://schemas.openxmlformats.org/officeDocument/2006/relationships/hyperlink" Target="https://www.bigchaindb.com/whitepaper/bigchaindb-whitepaper.pdf" TargetMode="External"/><Relationship Id="rId21" Type="http://schemas.openxmlformats.org/officeDocument/2006/relationships/hyperlink" Target="https://www.bigchaindb.com/whitepaper/bigchaindb-whitepaper.pdf" TargetMode="External"/><Relationship Id="rId24" Type="http://schemas.openxmlformats.org/officeDocument/2006/relationships/hyperlink" Target="https://github.com/bigchaindb/bigchaindb/pull/1511" TargetMode="External"/><Relationship Id="rId23" Type="http://schemas.openxmlformats.org/officeDocument/2006/relationships/hyperlink" Target="https://github.com/bigchaindb/bigchaindb" TargetMode="External"/><Relationship Id="rId26" Type="http://schemas.openxmlformats.org/officeDocument/2006/relationships/hyperlink" Target="https://chain.com/docs/protocol/papers/whitepaper" TargetMode="External"/><Relationship Id="rId25" Type="http://schemas.openxmlformats.org/officeDocument/2006/relationships/hyperlink" Target="https://chain.com/" TargetMode="External"/><Relationship Id="rId28" Type="http://schemas.openxmlformats.org/officeDocument/2006/relationships/hyperlink" Target="https://github.com/chain/chain" TargetMode="External"/><Relationship Id="rId27" Type="http://schemas.openxmlformats.org/officeDocument/2006/relationships/hyperlink" Target="https://chain.com/docs/core/learn-more/blockchain-operators" TargetMode="External"/><Relationship Id="rId29" Type="http://schemas.openxmlformats.org/officeDocument/2006/relationships/hyperlink" Target="https://github.com/chain/chain/search?utf8=%E2%9C%93&amp;q=benchmark&amp;type=Code" TargetMode="External"/><Relationship Id="rId51" Type="http://schemas.openxmlformats.org/officeDocument/2006/relationships/hyperlink" Target="https://github.com/jpmorganchase/quorum-docs/blob/master/Quorum%20Whitepaper%20v0.1.pdf" TargetMode="External"/><Relationship Id="rId50" Type="http://schemas.openxmlformats.org/officeDocument/2006/relationships/hyperlink" Target="https://www.jpmorgan.com/country/US/en/Quorum" TargetMode="External"/><Relationship Id="rId53" Type="http://schemas.openxmlformats.org/officeDocument/2006/relationships/hyperlink" Target="https://github.com/jpmorganchase/quorum" TargetMode="External"/><Relationship Id="rId52" Type="http://schemas.openxmlformats.org/officeDocument/2006/relationships/hyperlink" Target="https://github.com/jpmorganchase/quorum-docs/blob/master/Quorum%20Whitepaper%20v0.1.pdf" TargetMode="External"/><Relationship Id="rId11" Type="http://schemas.openxmlformats.org/officeDocument/2006/relationships/hyperlink" Target="http://hyperledger-fabric.readthedocs.io/en/latest/whyfabric.html" TargetMode="External"/><Relationship Id="rId10" Type="http://schemas.openxmlformats.org/officeDocument/2006/relationships/hyperlink" Target="https://docs.google.com/document/d/1XECRVN9hXGrjAjysrnuNSdggzAKYm6XESR6KmABwhkE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creativecommons.org/licenses/by/4.0/" TargetMode="External"/><Relationship Id="rId12" Type="http://schemas.openxmlformats.org/officeDocument/2006/relationships/hyperlink" Target="https://github.com/hyperledger/fabric" TargetMode="External"/><Relationship Id="rId15" Type="http://schemas.openxmlformats.org/officeDocument/2006/relationships/hyperlink" Target="https://www.corda.net/" TargetMode="External"/><Relationship Id="rId14" Type="http://schemas.openxmlformats.org/officeDocument/2006/relationships/hyperlink" Target="https://github.com/hyperledger/fabric/tree/eed28fc459c604952d4b81bf676437c3309d697a/test/tools/LTE" TargetMode="External"/><Relationship Id="rId17" Type="http://schemas.openxmlformats.org/officeDocument/2006/relationships/hyperlink" Target="https://docs.corda.net/permissioning.html" TargetMode="External"/><Relationship Id="rId16" Type="http://schemas.openxmlformats.org/officeDocument/2006/relationships/hyperlink" Target="https://docs.corda.net/_static/corda-technical-whitepaper.pdf" TargetMode="External"/><Relationship Id="rId19" Type="http://schemas.openxmlformats.org/officeDocument/2006/relationships/hyperlink" Target="https://docs.corda.net/loadtesting.html" TargetMode="External"/><Relationship Id="rId18" Type="http://schemas.openxmlformats.org/officeDocument/2006/relationships/hyperlink" Target="https://github.com/corda/cord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  <col customWidth="1" min="4" max="4" width="24.57"/>
    <col customWidth="1" min="5" max="5" width="27.29"/>
    <col customWidth="1" min="6" max="6" width="27.71"/>
    <col customWidth="1" min="7" max="8" width="29.14"/>
    <col customWidth="1" min="10" max="10" width="33.29"/>
    <col customWidth="1" min="11" max="12" width="21.29"/>
    <col customWidth="1" min="15" max="15" width="25.14"/>
    <col customWidth="1" min="17" max="17" width="22.71"/>
  </cols>
  <sheetData>
    <row r="1">
      <c r="A1" s="1">
        <v>1.0</v>
      </c>
      <c r="B1" s="1" t="s">
        <v>0</v>
      </c>
      <c r="C1" s="1">
        <v>2013.0</v>
      </c>
      <c r="D1" s="1" t="s">
        <v>1</v>
      </c>
      <c r="E1" s="2" t="s">
        <v>2</v>
      </c>
      <c r="F1" s="1" t="s">
        <v>3</v>
      </c>
      <c r="G1" s="2" t="s">
        <v>4</v>
      </c>
      <c r="H1" s="1"/>
      <c r="I1" s="1" t="s">
        <v>5</v>
      </c>
      <c r="J1" s="2" t="s">
        <v>6</v>
      </c>
      <c r="K1" s="1" t="s">
        <v>7</v>
      </c>
      <c r="L1" s="1"/>
      <c r="M1" s="1" t="s">
        <v>5</v>
      </c>
      <c r="N1" s="2" t="s">
        <v>8</v>
      </c>
      <c r="X1" s="1" t="s">
        <v>9</v>
      </c>
    </row>
    <row r="2">
      <c r="A2" s="1">
        <v>2.0</v>
      </c>
      <c r="B2" s="1" t="s">
        <v>10</v>
      </c>
      <c r="C2" s="1">
        <v>2016.0</v>
      </c>
      <c r="D2" s="1" t="s">
        <v>11</v>
      </c>
      <c r="E2" s="2" t="s">
        <v>12</v>
      </c>
      <c r="F2" s="1" t="s">
        <v>13</v>
      </c>
      <c r="G2" s="2" t="s">
        <v>14</v>
      </c>
      <c r="H2" s="1"/>
      <c r="I2" s="1" t="s">
        <v>15</v>
      </c>
      <c r="J2" s="1"/>
      <c r="K2" s="1"/>
      <c r="L2" s="1"/>
      <c r="M2" s="1" t="s">
        <v>5</v>
      </c>
      <c r="N2" s="2" t="s">
        <v>16</v>
      </c>
      <c r="O2" s="1"/>
      <c r="P2" s="1">
        <v>2.0</v>
      </c>
      <c r="Q2" s="1" t="s">
        <v>17</v>
      </c>
      <c r="R2" s="1" t="s">
        <v>18</v>
      </c>
      <c r="S2" s="1" t="s">
        <v>5</v>
      </c>
      <c r="T2" s="1" t="s">
        <v>5</v>
      </c>
      <c r="U2" s="2" t="s">
        <v>19</v>
      </c>
      <c r="V2" s="1" t="s">
        <v>5</v>
      </c>
      <c r="X2" s="1" t="s">
        <v>9</v>
      </c>
    </row>
    <row r="3">
      <c r="A3" s="1">
        <v>3.0</v>
      </c>
      <c r="B3" s="1" t="s">
        <v>20</v>
      </c>
      <c r="C3" s="1">
        <v>2016.0</v>
      </c>
      <c r="D3" s="1" t="s">
        <v>11</v>
      </c>
      <c r="E3" s="2" t="s">
        <v>21</v>
      </c>
      <c r="F3" s="1" t="s">
        <v>13</v>
      </c>
      <c r="G3" s="2" t="s">
        <v>22</v>
      </c>
      <c r="H3" s="1"/>
      <c r="I3" s="1" t="s">
        <v>5</v>
      </c>
      <c r="J3" s="2" t="s">
        <v>23</v>
      </c>
      <c r="K3" s="1"/>
      <c r="L3" s="1"/>
      <c r="M3" s="1" t="s">
        <v>5</v>
      </c>
      <c r="N3" s="2" t="s">
        <v>24</v>
      </c>
      <c r="P3" s="1">
        <v>4.0</v>
      </c>
      <c r="Q3" s="2" t="s">
        <v>25</v>
      </c>
      <c r="R3" s="1" t="s">
        <v>26</v>
      </c>
      <c r="S3" s="1" t="s">
        <v>5</v>
      </c>
      <c r="T3" s="1" t="s">
        <v>5</v>
      </c>
      <c r="U3" s="2" t="s">
        <v>27</v>
      </c>
      <c r="V3" s="1" t="s">
        <v>5</v>
      </c>
      <c r="X3" s="1" t="s">
        <v>5</v>
      </c>
    </row>
    <row r="4">
      <c r="A4" s="1">
        <v>4.0</v>
      </c>
      <c r="B4" s="1" t="s">
        <v>28</v>
      </c>
      <c r="C4" s="1">
        <v>2016.0</v>
      </c>
      <c r="D4" s="1" t="s">
        <v>29</v>
      </c>
      <c r="E4" s="2" t="s">
        <v>30</v>
      </c>
      <c r="F4" s="1" t="s">
        <v>31</v>
      </c>
      <c r="G4" s="2" t="s">
        <v>32</v>
      </c>
      <c r="H4" s="1"/>
      <c r="I4" s="1" t="s">
        <v>5</v>
      </c>
      <c r="J4" s="2" t="s">
        <v>33</v>
      </c>
      <c r="K4" s="1"/>
      <c r="L4" s="1"/>
      <c r="M4" s="1" t="s">
        <v>5</v>
      </c>
      <c r="N4" s="2" t="s">
        <v>34</v>
      </c>
      <c r="P4" s="1">
        <v>4.0</v>
      </c>
      <c r="Q4" s="1" t="s">
        <v>17</v>
      </c>
      <c r="R4" s="1" t="s">
        <v>35</v>
      </c>
      <c r="S4" s="1" t="s">
        <v>5</v>
      </c>
      <c r="T4" s="1" t="s">
        <v>5</v>
      </c>
      <c r="U4" s="2" t="s">
        <v>36</v>
      </c>
      <c r="V4" s="1" t="s">
        <v>5</v>
      </c>
      <c r="X4" s="1" t="s">
        <v>5</v>
      </c>
    </row>
    <row r="5">
      <c r="A5" s="1">
        <v>5.0</v>
      </c>
      <c r="B5" s="1" t="s">
        <v>37</v>
      </c>
      <c r="C5" s="1">
        <v>2016.0</v>
      </c>
      <c r="D5" s="1" t="s">
        <v>38</v>
      </c>
      <c r="E5" s="2" t="s">
        <v>39</v>
      </c>
      <c r="F5" s="1" t="s">
        <v>40</v>
      </c>
      <c r="G5" s="2" t="s">
        <v>41</v>
      </c>
      <c r="H5" s="1"/>
      <c r="I5" s="1" t="s">
        <v>5</v>
      </c>
      <c r="J5" s="2" t="s">
        <v>41</v>
      </c>
      <c r="K5" s="1"/>
      <c r="L5" s="1"/>
      <c r="M5" s="1" t="s">
        <v>5</v>
      </c>
      <c r="N5" s="2" t="s">
        <v>42</v>
      </c>
      <c r="P5" s="1">
        <v>4.0</v>
      </c>
      <c r="Q5" s="1" t="s">
        <v>43</v>
      </c>
      <c r="R5" s="1" t="s">
        <v>44</v>
      </c>
      <c r="S5" s="1" t="s">
        <v>5</v>
      </c>
      <c r="T5" s="1" t="s">
        <v>5</v>
      </c>
      <c r="U5" s="2" t="s">
        <v>45</v>
      </c>
      <c r="V5" s="1" t="s">
        <v>5</v>
      </c>
      <c r="X5" s="1" t="s">
        <v>46</v>
      </c>
    </row>
    <row r="6">
      <c r="A6" s="1">
        <v>6.0</v>
      </c>
      <c r="B6" s="1" t="s">
        <v>47</v>
      </c>
      <c r="C6" s="1">
        <v>2014.0</v>
      </c>
      <c r="D6" s="1" t="s">
        <v>48</v>
      </c>
      <c r="E6" s="2" t="s">
        <v>49</v>
      </c>
      <c r="F6" s="1" t="s">
        <v>13</v>
      </c>
      <c r="G6" s="2" t="s">
        <v>50</v>
      </c>
      <c r="H6" s="1"/>
      <c r="I6" s="1" t="s">
        <v>5</v>
      </c>
      <c r="J6" s="2" t="s">
        <v>51</v>
      </c>
      <c r="K6" s="1" t="s">
        <v>52</v>
      </c>
      <c r="L6" s="1"/>
      <c r="M6" s="1" t="s">
        <v>5</v>
      </c>
      <c r="N6" s="2" t="s">
        <v>53</v>
      </c>
      <c r="P6" s="1">
        <v>3.0</v>
      </c>
      <c r="Q6" s="1" t="s">
        <v>43</v>
      </c>
      <c r="R6" s="1" t="s">
        <v>26</v>
      </c>
      <c r="S6" s="1" t="s">
        <v>5</v>
      </c>
      <c r="T6" s="1" t="s">
        <v>5</v>
      </c>
      <c r="U6" s="2" t="s">
        <v>54</v>
      </c>
      <c r="V6" s="1" t="s">
        <v>5</v>
      </c>
      <c r="X6" s="1" t="s">
        <v>46</v>
      </c>
    </row>
    <row r="7">
      <c r="A7" s="1">
        <v>7.0</v>
      </c>
      <c r="B7" s="1" t="s">
        <v>55</v>
      </c>
      <c r="C7" s="1">
        <v>2014.0</v>
      </c>
      <c r="D7" s="1" t="s">
        <v>1</v>
      </c>
      <c r="E7" s="2" t="s">
        <v>56</v>
      </c>
      <c r="F7" s="1" t="s">
        <v>13</v>
      </c>
      <c r="G7" s="1" t="s">
        <v>57</v>
      </c>
      <c r="H7" s="1"/>
      <c r="I7" s="1" t="s">
        <v>5</v>
      </c>
      <c r="J7" s="2" t="s">
        <v>58</v>
      </c>
      <c r="K7" s="1" t="s">
        <v>59</v>
      </c>
      <c r="L7" s="2" t="s">
        <v>60</v>
      </c>
      <c r="M7" s="1" t="s">
        <v>5</v>
      </c>
      <c r="N7" s="2" t="s">
        <v>61</v>
      </c>
      <c r="P7" s="1">
        <v>5.0</v>
      </c>
      <c r="Q7" s="1" t="s">
        <v>62</v>
      </c>
      <c r="R7" s="1" t="s">
        <v>26</v>
      </c>
      <c r="S7" s="1" t="s">
        <v>5</v>
      </c>
      <c r="T7" s="1" t="s">
        <v>5</v>
      </c>
      <c r="U7" s="1" t="s">
        <v>15</v>
      </c>
      <c r="V7" s="1" t="s">
        <v>5</v>
      </c>
      <c r="X7" s="1" t="s">
        <v>5</v>
      </c>
    </row>
    <row r="8">
      <c r="A8" s="1">
        <v>8.0</v>
      </c>
      <c r="B8" s="1" t="s">
        <v>63</v>
      </c>
      <c r="C8" s="1">
        <v>2013.0</v>
      </c>
      <c r="D8" s="1" t="s">
        <v>64</v>
      </c>
      <c r="E8" s="2" t="s">
        <v>65</v>
      </c>
      <c r="F8" s="1" t="s">
        <v>13</v>
      </c>
      <c r="G8" s="2" t="s">
        <v>66</v>
      </c>
      <c r="H8" s="2" t="s">
        <v>67</v>
      </c>
      <c r="I8" s="1" t="s">
        <v>9</v>
      </c>
      <c r="J8" s="2" t="s">
        <v>68</v>
      </c>
      <c r="K8" s="1" t="s">
        <v>69</v>
      </c>
      <c r="L8" s="1"/>
      <c r="M8" s="1" t="s">
        <v>5</v>
      </c>
      <c r="N8" s="2" t="s">
        <v>70</v>
      </c>
      <c r="P8" s="1">
        <v>3.0</v>
      </c>
      <c r="Q8" s="1" t="s">
        <v>71</v>
      </c>
      <c r="R8" s="1" t="s">
        <v>72</v>
      </c>
      <c r="S8" s="1" t="s">
        <v>5</v>
      </c>
      <c r="T8" s="1" t="s">
        <v>5</v>
      </c>
      <c r="U8" s="2" t="s">
        <v>73</v>
      </c>
      <c r="X8" s="1" t="s">
        <v>46</v>
      </c>
    </row>
    <row r="9">
      <c r="A9" s="1">
        <v>9.0</v>
      </c>
      <c r="B9" s="1" t="s">
        <v>74</v>
      </c>
      <c r="C9" s="1">
        <v>2016.0</v>
      </c>
      <c r="D9" s="1" t="s">
        <v>11</v>
      </c>
      <c r="E9" s="2" t="s">
        <v>75</v>
      </c>
      <c r="F9" s="1" t="s">
        <v>13</v>
      </c>
      <c r="G9" s="2" t="s">
        <v>76</v>
      </c>
      <c r="H9" s="1"/>
      <c r="I9" s="1" t="s">
        <v>5</v>
      </c>
      <c r="J9" s="2" t="s">
        <v>77</v>
      </c>
      <c r="K9" s="1"/>
      <c r="L9" s="1"/>
      <c r="M9" s="1" t="s">
        <v>5</v>
      </c>
      <c r="N9" s="2" t="s">
        <v>78</v>
      </c>
      <c r="P9" s="1">
        <v>4.0</v>
      </c>
      <c r="Q9" s="1" t="s">
        <v>17</v>
      </c>
      <c r="R9" s="1" t="s">
        <v>44</v>
      </c>
      <c r="S9" s="1" t="s">
        <v>5</v>
      </c>
      <c r="T9" s="1" t="s">
        <v>5</v>
      </c>
      <c r="U9" s="1" t="s">
        <v>9</v>
      </c>
      <c r="V9" s="1" t="s">
        <v>5</v>
      </c>
      <c r="X9" s="1" t="s">
        <v>46</v>
      </c>
    </row>
    <row r="10">
      <c r="A10" s="1">
        <v>10.0</v>
      </c>
      <c r="B10" s="1" t="s">
        <v>79</v>
      </c>
      <c r="C10" s="1">
        <v>2015.0</v>
      </c>
      <c r="D10" s="1" t="s">
        <v>80</v>
      </c>
      <c r="E10" s="2" t="s">
        <v>81</v>
      </c>
      <c r="F10" s="1" t="s">
        <v>82</v>
      </c>
      <c r="G10" s="2" t="s">
        <v>83</v>
      </c>
      <c r="H10" s="1"/>
      <c r="I10" s="3" t="s">
        <v>15</v>
      </c>
      <c r="J10" s="3"/>
      <c r="K10" s="1"/>
      <c r="L10" s="1"/>
      <c r="M10" s="1" t="s">
        <v>5</v>
      </c>
      <c r="N10" s="2" t="s">
        <v>84</v>
      </c>
      <c r="X10" s="1" t="s">
        <v>9</v>
      </c>
    </row>
    <row r="11">
      <c r="A11" s="1">
        <v>11.0</v>
      </c>
      <c r="B11" s="1" t="s">
        <v>85</v>
      </c>
      <c r="C11" s="1">
        <v>2015.0</v>
      </c>
      <c r="D11" s="1" t="s">
        <v>80</v>
      </c>
      <c r="E11" s="2" t="s">
        <v>86</v>
      </c>
      <c r="F11" s="1" t="s">
        <v>82</v>
      </c>
      <c r="G11" s="2" t="s">
        <v>87</v>
      </c>
      <c r="H11" s="1"/>
      <c r="I11" s="1" t="s">
        <v>15</v>
      </c>
      <c r="J11" s="1"/>
      <c r="K11" s="1"/>
      <c r="L11" s="1"/>
      <c r="M11" s="1" t="s">
        <v>5</v>
      </c>
      <c r="N11" s="2" t="s">
        <v>88</v>
      </c>
      <c r="X11" s="1" t="s">
        <v>9</v>
      </c>
    </row>
    <row r="12">
      <c r="A12" s="1">
        <v>12.0</v>
      </c>
      <c r="B12" s="1" t="s">
        <v>89</v>
      </c>
      <c r="C12" s="1">
        <v>2016.0</v>
      </c>
      <c r="D12" s="1" t="s">
        <v>90</v>
      </c>
      <c r="E12" s="2" t="s">
        <v>91</v>
      </c>
      <c r="F12" s="1" t="s">
        <v>13</v>
      </c>
      <c r="G12" s="2" t="s">
        <v>92</v>
      </c>
      <c r="I12" s="1" t="s">
        <v>5</v>
      </c>
      <c r="J12" s="2" t="s">
        <v>92</v>
      </c>
      <c r="K12" s="1" t="s">
        <v>69</v>
      </c>
      <c r="M12" s="1" t="s">
        <v>5</v>
      </c>
      <c r="N12" s="2" t="s">
        <v>93</v>
      </c>
      <c r="T12" s="1" t="s">
        <v>9</v>
      </c>
      <c r="X12" s="1" t="s">
        <v>9</v>
      </c>
    </row>
    <row r="13">
      <c r="P13" s="1" t="s">
        <v>94</v>
      </c>
    </row>
  </sheetData>
  <hyperlinks>
    <hyperlink r:id="rId1" ref="E1"/>
    <hyperlink r:id="rId2" ref="G1"/>
    <hyperlink r:id="rId3" ref="J1"/>
    <hyperlink r:id="rId4" ref="N1"/>
    <hyperlink r:id="rId5" ref="E2"/>
    <hyperlink r:id="rId6" ref="G2"/>
    <hyperlink r:id="rId7" ref="N2"/>
    <hyperlink r:id="rId8" ref="U2"/>
    <hyperlink r:id="rId9" ref="E3"/>
    <hyperlink r:id="rId10" ref="G3"/>
    <hyperlink r:id="rId11" ref="J3"/>
    <hyperlink r:id="rId12" ref="N3"/>
    <hyperlink r:id="rId13" ref="Q3"/>
    <hyperlink r:id="rId14" ref="U3"/>
    <hyperlink r:id="rId15" ref="E4"/>
    <hyperlink r:id="rId16" ref="G4"/>
    <hyperlink r:id="rId17" ref="J4"/>
    <hyperlink r:id="rId18" ref="N4"/>
    <hyperlink r:id="rId19" ref="U4"/>
    <hyperlink r:id="rId20" ref="E5"/>
    <hyperlink r:id="rId21" ref="G5"/>
    <hyperlink r:id="rId22" ref="J5"/>
    <hyperlink r:id="rId23" ref="N5"/>
    <hyperlink r:id="rId24" ref="U5"/>
    <hyperlink r:id="rId25" ref="E6"/>
    <hyperlink r:id="rId26" ref="G6"/>
    <hyperlink r:id="rId27" location="network-permissions" ref="J6"/>
    <hyperlink r:id="rId28" ref="N6"/>
    <hyperlink r:id="rId29" ref="U6"/>
    <hyperlink r:id="rId30" ref="E7"/>
    <hyperlink r:id="rId31" ref="J7"/>
    <hyperlink r:id="rId32" ref="L7"/>
    <hyperlink r:id="rId33" ref="N7"/>
    <hyperlink r:id="rId34" ref="E8"/>
    <hyperlink r:id="rId35" ref="G8"/>
    <hyperlink r:id="rId36" ref="H8"/>
    <hyperlink r:id="rId37" ref="J8"/>
    <hyperlink r:id="rId38" ref="N8"/>
    <hyperlink r:id="rId39" ref="U8"/>
    <hyperlink r:id="rId40" ref="E9"/>
    <hyperlink r:id="rId41" ref="G9"/>
    <hyperlink r:id="rId42" ref="J9"/>
    <hyperlink r:id="rId43" ref="N9"/>
    <hyperlink r:id="rId44" ref="E10"/>
    <hyperlink r:id="rId45" ref="G10"/>
    <hyperlink r:id="rId46" ref="N10"/>
    <hyperlink r:id="rId47" ref="E11"/>
    <hyperlink r:id="rId48" ref="G11"/>
    <hyperlink r:id="rId49" ref="N11"/>
    <hyperlink r:id="rId50" ref="E12"/>
    <hyperlink r:id="rId51" ref="G12"/>
    <hyperlink r:id="rId52" ref="J12"/>
    <hyperlink r:id="rId53" ref="N12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>
        <f t="array" ref="A1:A999">SORT(Release_year, 1, TRUE)</f>
        <v>2013</v>
      </c>
    </row>
    <row r="2">
      <c r="A2">
        <v>2013.0</v>
      </c>
    </row>
    <row r="3">
      <c r="A3">
        <v>2014.0</v>
      </c>
    </row>
    <row r="4">
      <c r="A4">
        <v>2014.0</v>
      </c>
    </row>
    <row r="5">
      <c r="A5">
        <v>2015.0</v>
      </c>
    </row>
    <row r="6">
      <c r="A6">
        <v>2015.0</v>
      </c>
    </row>
    <row r="7">
      <c r="A7">
        <v>2016.0</v>
      </c>
    </row>
    <row r="8">
      <c r="A8">
        <v>2016.0</v>
      </c>
    </row>
    <row r="9">
      <c r="A9">
        <v>2016.0</v>
      </c>
    </row>
    <row r="10">
      <c r="A10">
        <v>2016.0</v>
      </c>
    </row>
    <row r="11">
      <c r="A11">
        <v>2016.0</v>
      </c>
    </row>
    <row r="12">
      <c r="A12">
        <v>2016.0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tr">
        <f>IFERROR(__xludf.DUMMYFUNCTION("UNIQUE(Type)"),"Payment system")</f>
        <v>Payment system</v>
      </c>
      <c r="B1">
        <f>COUNTIF(Type, ""&amp;A:A )</f>
        <v>1</v>
      </c>
      <c r="C1" t="str">
        <f t="array" ref="C1:ALN2">TRANSPOSE(A:B)</f>
        <v>Payment system</v>
      </c>
      <c r="D1" t="s">
        <v>13</v>
      </c>
      <c r="E1" t="s">
        <v>31</v>
      </c>
      <c r="F1" t="s">
        <v>40</v>
      </c>
      <c r="G1" t="s">
        <v>82</v>
      </c>
    </row>
    <row r="2">
      <c r="A2" t="s">
        <v>13</v>
      </c>
      <c r="B2">
        <f>COUNTIF(Type, ""&amp;A:A )</f>
        <v>7</v>
      </c>
      <c r="C2">
        <v>1.0</v>
      </c>
      <c r="D2">
        <v>7.0</v>
      </c>
      <c r="E2">
        <v>1.0</v>
      </c>
      <c r="F2">
        <v>1.0</v>
      </c>
      <c r="G2">
        <v>2.0</v>
      </c>
      <c r="H2">
        <v>12.0</v>
      </c>
    </row>
    <row r="3">
      <c r="A3" t="s">
        <v>31</v>
      </c>
      <c r="B3">
        <f>COUNTIF(Type, ""&amp;A:A )</f>
        <v>1</v>
      </c>
    </row>
    <row r="4">
      <c r="A4" t="s">
        <v>40</v>
      </c>
      <c r="B4">
        <f>COUNTIF(Type, ""&amp;A:A )</f>
        <v>1</v>
      </c>
    </row>
    <row r="5">
      <c r="A5" t="s">
        <v>82</v>
      </c>
      <c r="B5">
        <f>COUNTIF(Type, ""&amp;A:A )</f>
        <v>2</v>
      </c>
    </row>
    <row r="6">
      <c r="B6">
        <f>SUM(B1:B5)</f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tr">
        <f>IFERROR(__xludf.DUMMYFUNCTION("UNIQUE(Permissioning)"),"Yes")</f>
        <v>Yes</v>
      </c>
      <c r="B1" s="1">
        <f>COUNTIF(Permissioning, ""&amp;A:A)</f>
        <v>8</v>
      </c>
    </row>
    <row r="2">
      <c r="A2" t="s">
        <v>15</v>
      </c>
      <c r="B2">
        <f>COUNTIF(Permissioning, ""&amp;A:A)</f>
        <v>3</v>
      </c>
    </row>
    <row r="3">
      <c r="A3" t="s">
        <v>9</v>
      </c>
      <c r="B3">
        <f>COUNTIF(Permissioning, ""&amp;A:A)</f>
        <v>1</v>
      </c>
    </row>
    <row r="9">
      <c r="B9" s="1"/>
    </row>
  </sheetData>
  <drawing r:id="rId1"/>
</worksheet>
</file>