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Robert Minson\Downloads\"/>
    </mc:Choice>
  </mc:AlternateContent>
  <xr:revisionPtr revIDLastSave="0" documentId="13_ncr:1_{9DBBC3C4-4ED0-4BDD-99FB-5F57EAAD3ECA}" xr6:coauthVersionLast="47" xr6:coauthVersionMax="47" xr10:uidLastSave="{00000000-0000-0000-0000-000000000000}"/>
  <bookViews>
    <workbookView xWindow="-120" yWindow="-120" windowWidth="20730" windowHeight="11160" xr2:uid="{FC3CA531-70E3-4AC6-91AA-C9A9103FA35D}"/>
  </bookViews>
  <sheets>
    <sheet name="WB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 i="1" l="1"/>
  <c r="G15" i="1"/>
  <c r="G21" i="1"/>
  <c r="G23" i="1"/>
  <c r="G25" i="1"/>
  <c r="G12" i="1"/>
  <c r="G13" i="1"/>
  <c r="G14" i="1"/>
  <c r="G17" i="1"/>
  <c r="G10" i="1"/>
  <c r="G8" i="1"/>
  <c r="G7" i="1"/>
  <c r="G9" i="1"/>
  <c r="G6" i="1"/>
  <c r="G26" i="1" s="1"/>
</calcChain>
</file>

<file path=xl/sharedStrings.xml><?xml version="1.0" encoding="utf-8"?>
<sst xmlns="http://schemas.openxmlformats.org/spreadsheetml/2006/main" count="49" uniqueCount="45">
  <si>
    <t>SubTask</t>
  </si>
  <si>
    <t>ID</t>
  </si>
  <si>
    <t>Task</t>
  </si>
  <si>
    <t>Estimated Time (Hours)</t>
  </si>
  <si>
    <t>Work Breakdown Structure</t>
  </si>
  <si>
    <t>a</t>
  </si>
  <si>
    <t>m</t>
  </si>
  <si>
    <t>b</t>
  </si>
  <si>
    <t>(a+4m+b)/6</t>
  </si>
  <si>
    <t>Total</t>
  </si>
  <si>
    <t>1.1.1</t>
  </si>
  <si>
    <t>1.1.2</t>
  </si>
  <si>
    <t>1.1.3</t>
  </si>
  <si>
    <t>1.1.4</t>
  </si>
  <si>
    <t>1.1.5</t>
  </si>
  <si>
    <t>1.2.1</t>
  </si>
  <si>
    <t>1.2.2</t>
  </si>
  <si>
    <t>1.2.3</t>
  </si>
  <si>
    <t>1.2.4</t>
  </si>
  <si>
    <t>1.3.1</t>
  </si>
  <si>
    <t>1.4.1</t>
  </si>
  <si>
    <t>1.5.1</t>
  </si>
  <si>
    <t>Lopes Manufacturing Infrastructure Final Proposal</t>
  </si>
  <si>
    <t>LAN Switches</t>
  </si>
  <si>
    <t>Configure Layer 2 Switch</t>
  </si>
  <si>
    <t>Place them in the Rack</t>
  </si>
  <si>
    <t>Firewalls</t>
  </si>
  <si>
    <t>The development of a main and secondary sites</t>
  </si>
  <si>
    <t>Configure Layer 3 Switch</t>
  </si>
  <si>
    <t>Test all connections and verify everything works</t>
  </si>
  <si>
    <t>Plug Cables in the Back and Organize Them</t>
  </si>
  <si>
    <t>Configure the Firewall</t>
  </si>
  <si>
    <t>1.2.5</t>
  </si>
  <si>
    <t>1.2.6</t>
  </si>
  <si>
    <t>Configure ISP Connection</t>
  </si>
  <si>
    <t>Apply VPN</t>
  </si>
  <si>
    <t>Test Connection</t>
  </si>
  <si>
    <t>DMZ Servers</t>
  </si>
  <si>
    <t>ISP Modems</t>
  </si>
  <si>
    <t>1.3.2</t>
  </si>
  <si>
    <t>Configure The Servers</t>
  </si>
  <si>
    <t xml:space="preserve">Test </t>
  </si>
  <si>
    <t>1.3.3</t>
  </si>
  <si>
    <t>Test the Connection</t>
  </si>
  <si>
    <t>Configure Modem/Create Necesarry 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</si>
</sst>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2"/>
      <color theme="1"/>
      <name val="Calibri"/>
      <family val="2"/>
      <scheme val="minor"/>
    </font>
    <font>
      <b/>
      <u/>
      <sz val="12"/>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0" fillId="0" borderId="0" xfId="0"/>
    <xf numFmtId="0" fontId="0" fillId="0" borderId="0" xfId="0" applyAlignment="1">
      <alignment horizontal="center"/>
    </xf>
    <xf numFmtId="0" fontId="0" fillId="0" borderId="0" xfId="0" applyAlignment="1">
      <alignment horizontal="left"/>
    </xf>
    <xf numFmtId="0" fontId="0" fillId="0" borderId="0" xfId="0" applyBorder="1"/>
    <xf numFmtId="0" fontId="1" fillId="0" borderId="4" xfId="0" applyFont="1" applyBorder="1" applyAlignment="1">
      <alignment horizontal="left"/>
    </xf>
    <xf numFmtId="0" fontId="1" fillId="0" borderId="0" xfId="0" applyFont="1" applyBorder="1"/>
    <xf numFmtId="0" fontId="0" fillId="0" borderId="4" xfId="0" applyBorder="1" applyAlignment="1">
      <alignment horizontal="left"/>
    </xf>
    <xf numFmtId="0" fontId="0" fillId="0" borderId="6" xfId="0" applyBorder="1" applyAlignment="1">
      <alignment horizontal="left"/>
    </xf>
    <xf numFmtId="0" fontId="0" fillId="0" borderId="7" xfId="0" applyBorder="1"/>
    <xf numFmtId="0" fontId="0" fillId="0" borderId="0" xfId="0" applyBorder="1" applyAlignment="1">
      <alignment horizontal="center"/>
    </xf>
    <xf numFmtId="0" fontId="0" fillId="0" borderId="0" xfId="0" applyFill="1" applyBorder="1" applyAlignment="1">
      <alignment horizontal="center"/>
    </xf>
    <xf numFmtId="0" fontId="0" fillId="0" borderId="2" xfId="0" applyBorder="1" applyAlignment="1">
      <alignment horizontal="center"/>
    </xf>
    <xf numFmtId="2" fontId="1" fillId="0" borderId="5" xfId="0" applyNumberFormat="1" applyFont="1" applyBorder="1" applyAlignment="1">
      <alignment horizontal="center"/>
    </xf>
    <xf numFmtId="2" fontId="1" fillId="0" borderId="5" xfId="0" applyNumberFormat="1" applyFont="1" applyFill="1" applyBorder="1" applyAlignment="1">
      <alignment horizontal="center"/>
    </xf>
    <xf numFmtId="0" fontId="1" fillId="2" borderId="7" xfId="0" applyFont="1" applyFill="1" applyBorder="1" applyAlignment="1">
      <alignment horizontal="center"/>
    </xf>
    <xf numFmtId="2" fontId="1" fillId="2" borderId="8" xfId="0" applyNumberFormat="1" applyFont="1" applyFill="1" applyBorder="1" applyAlignment="1">
      <alignment horizontal="center"/>
    </xf>
    <xf numFmtId="0" fontId="0" fillId="0" borderId="2" xfId="0" applyBorder="1"/>
    <xf numFmtId="0" fontId="5" fillId="0" borderId="2" xfId="0" applyFont="1" applyBorder="1" applyAlignment="1">
      <alignment horizontal="center"/>
    </xf>
    <xf numFmtId="0" fontId="1" fillId="0" borderId="3" xfId="0" applyFont="1" applyBorder="1" applyAlignment="1">
      <alignment horizontal="center"/>
    </xf>
    <xf numFmtId="0" fontId="0" fillId="0" borderId="7" xfId="0" applyFill="1" applyBorder="1" applyAlignment="1">
      <alignment horizontal="center"/>
    </xf>
    <xf numFmtId="2" fontId="1" fillId="0" borderId="8" xfId="0" applyNumberFormat="1" applyFont="1" applyFill="1" applyBorder="1" applyAlignment="1">
      <alignment horizontal="center"/>
    </xf>
    <xf numFmtId="2" fontId="1" fillId="0" borderId="3" xfId="0" applyNumberFormat="1" applyFont="1" applyFill="1" applyBorder="1" applyAlignment="1">
      <alignment horizontal="center"/>
    </xf>
    <xf numFmtId="0" fontId="0" fillId="0" borderId="1" xfId="0" applyBorder="1" applyAlignment="1">
      <alignment horizontal="left"/>
    </xf>
    <xf numFmtId="0" fontId="1" fillId="0" borderId="0" xfId="0" applyFont="1" applyBorder="1" applyAlignment="1">
      <alignment horizontal="center"/>
    </xf>
    <xf numFmtId="0" fontId="1" fillId="0" borderId="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4" fillId="0" borderId="4"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171451</xdr:colOff>
      <xdr:row>0</xdr:row>
      <xdr:rowOff>114299</xdr:rowOff>
    </xdr:from>
    <xdr:to>
      <xdr:col>13</xdr:col>
      <xdr:colOff>19051</xdr:colOff>
      <xdr:row>9</xdr:row>
      <xdr:rowOff>200024</xdr:rowOff>
    </xdr:to>
    <xdr:sp macro="" textlink="">
      <xdr:nvSpPr>
        <xdr:cNvPr id="2" name="TextBox 1">
          <a:extLst>
            <a:ext uri="{FF2B5EF4-FFF2-40B4-BE49-F238E27FC236}">
              <a16:creationId xmlns:a16="http://schemas.microsoft.com/office/drawing/2014/main" id="{8A5235E2-A318-4C37-B95C-EAF2DA879B67}"/>
            </a:ext>
          </a:extLst>
        </xdr:cNvPr>
        <xdr:cNvSpPr txBox="1"/>
      </xdr:nvSpPr>
      <xdr:spPr>
        <a:xfrm>
          <a:off x="9725026" y="114299"/>
          <a:ext cx="3505200" cy="206692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a:t>Estimated Times Explanation</a:t>
          </a:r>
        </a:p>
        <a:p>
          <a:pPr algn="ctr"/>
          <a:endParaRPr lang="en-US" sz="1100" b="1" i="0"/>
        </a:p>
        <a:p>
          <a:r>
            <a:rPr lang="en-US" sz="1100" i="1"/>
            <a:t>a</a:t>
          </a:r>
          <a:r>
            <a:rPr lang="en-US" sz="1100" i="0" baseline="0"/>
            <a:t> -&gt; Optimistic time: the minimum reasonable period of time in which the activity can be completed.  Should be a &lt; 1% chance of completing it in </a:t>
          </a:r>
          <a:r>
            <a:rPr lang="en-US" sz="1100" b="1" i="0" u="sng" baseline="0"/>
            <a:t>less</a:t>
          </a:r>
          <a:r>
            <a:rPr lang="en-US" sz="1100" i="0" baseline="0"/>
            <a:t> time.</a:t>
          </a:r>
        </a:p>
        <a:p>
          <a:endParaRPr lang="en-US" sz="1100" i="0" baseline="0"/>
        </a:p>
        <a:p>
          <a:r>
            <a:rPr lang="en-US" sz="1100" i="1" baseline="0"/>
            <a:t>m</a:t>
          </a:r>
          <a:r>
            <a:rPr lang="en-US" sz="1100" i="0" baseline="0"/>
            <a:t> -&gt; Most likely time: the best guess of the time required.</a:t>
          </a:r>
        </a:p>
        <a:p>
          <a:endParaRPr lang="en-US" sz="1100" i="0" baseline="0"/>
        </a:p>
        <a:p>
          <a:r>
            <a:rPr lang="en-US" sz="1100" i="1" baseline="0"/>
            <a:t>b</a:t>
          </a:r>
          <a:r>
            <a:rPr lang="en-US" sz="1100" i="0" baseline="0"/>
            <a:t> -&gt; Pessimistic time: the maximum reasonable period of time in which the activity can be completed.  Should be a &lt; 1% chance of completing it in </a:t>
          </a:r>
          <a:r>
            <a:rPr lang="en-US" sz="1100" b="1" i="0" u="sng" baseline="0"/>
            <a:t>more</a:t>
          </a:r>
          <a:r>
            <a:rPr lang="en-US" sz="1100" i="0" baseline="0"/>
            <a:t> time.</a:t>
          </a:r>
          <a:endParaRPr lang="en-US" sz="1100" i="1"/>
        </a:p>
      </xdr:txBody>
    </xdr:sp>
    <xdr:clientData/>
  </xdr:twoCellAnchor>
  <xdr:oneCellAnchor>
    <xdr:from>
      <xdr:col>7</xdr:col>
      <xdr:colOff>156308</xdr:colOff>
      <xdr:row>10</xdr:row>
      <xdr:rowOff>117229</xdr:rowOff>
    </xdr:from>
    <xdr:ext cx="4611077" cy="3160289"/>
    <xdr:sp macro="" textlink="">
      <xdr:nvSpPr>
        <xdr:cNvPr id="3" name="TextBox 2">
          <a:extLst>
            <a:ext uri="{FF2B5EF4-FFF2-40B4-BE49-F238E27FC236}">
              <a16:creationId xmlns:a16="http://schemas.microsoft.com/office/drawing/2014/main" id="{BB16FA14-08CC-FE49-8089-95AB0E4CBE04}"/>
            </a:ext>
          </a:extLst>
        </xdr:cNvPr>
        <xdr:cNvSpPr txBox="1"/>
      </xdr:nvSpPr>
      <xdr:spPr>
        <a:xfrm>
          <a:off x="11088077" y="2354383"/>
          <a:ext cx="4611077" cy="3160289"/>
        </a:xfrm>
        <a:prstGeom prst="rect">
          <a:avLst/>
        </a:prstGeom>
        <a:solidFill>
          <a:schemeClr val="accent5">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b="1" u="sng"/>
            <a:t>INSTRUCTIONS</a:t>
          </a:r>
          <a:r>
            <a:rPr lang="en-US" sz="1400" b="1" u="sng" baseline="0"/>
            <a:t> FOR USING THIS WORKSHEET</a:t>
          </a:r>
        </a:p>
        <a:p>
          <a:r>
            <a:rPr lang="en-US" sz="1400" baseline="0"/>
            <a:t>1. Change the "project title".</a:t>
          </a:r>
        </a:p>
        <a:p>
          <a:r>
            <a:rPr lang="en-US" sz="1400" baseline="0"/>
            <a:t>2. Add additional descriptive information about the project.</a:t>
          </a:r>
        </a:p>
        <a:p>
          <a:r>
            <a:rPr lang="en-US" sz="1400" baseline="0"/>
            <a:t>3. Modify the major tasks to match major tasks in your project. You may not have five major tasks (you could have less or more). Update the names to match your project.</a:t>
          </a:r>
        </a:p>
        <a:p>
          <a:r>
            <a:rPr lang="en-US" sz="1400" baseline="0"/>
            <a:t>4. Modify the subtasks of each major task to match your project (insert/delete rows as needed). Update the names to match your project.</a:t>
          </a:r>
        </a:p>
        <a:p>
          <a:r>
            <a:rPr lang="en-US" sz="1400" baseline="0"/>
            <a:t>5. For each subtask, </a:t>
          </a:r>
          <a:r>
            <a:rPr lang="en-US" sz="1400" u="sng" baseline="0"/>
            <a:t>update the a, m, and b values for time</a:t>
          </a:r>
          <a:r>
            <a:rPr lang="en-US" sz="1400" baseline="0"/>
            <a:t>. Do not change the formula in the far right column.</a:t>
          </a:r>
        </a:p>
        <a:p>
          <a:endParaRPr lang="en-US" sz="1400" baseline="0"/>
        </a:p>
        <a:p>
          <a:r>
            <a:rPr lang="en-US" sz="1400" baseline="0"/>
            <a:t>Remember, this is a template to get you started. You're not filling this out as is. No two projects are exactly alike.</a:t>
          </a:r>
          <a:endParaRPr lang="en-US" sz="14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C443-E86F-4DD0-9094-DA693CDF47EE}">
  <dimension ref="A1:G26"/>
  <sheetViews>
    <sheetView tabSelected="1" topLeftCell="A13" zoomScaleNormal="100" workbookViewId="0">
      <selection activeCell="D20" sqref="D20"/>
    </sheetView>
  </sheetViews>
  <sheetFormatPr defaultColWidth="8.85546875" defaultRowHeight="15" x14ac:dyDescent="0.25"/>
  <cols>
    <col min="1" max="1" width="9.140625" style="3"/>
    <col min="2" max="2" width="36.42578125" customWidth="1"/>
    <col min="3" max="3" width="55.42578125" customWidth="1"/>
    <col min="4" max="4" width="9.140625" style="2" customWidth="1"/>
    <col min="5" max="6" width="9.140625" style="2"/>
    <col min="7" max="7" width="14.42578125" style="2" customWidth="1"/>
  </cols>
  <sheetData>
    <row r="1" spans="1:7" ht="18.75" x14ac:dyDescent="0.3">
      <c r="A1" s="26" t="s">
        <v>22</v>
      </c>
      <c r="B1" s="27"/>
      <c r="C1" s="27"/>
      <c r="D1" s="27"/>
      <c r="E1" s="27"/>
      <c r="F1" s="27"/>
      <c r="G1" s="28"/>
    </row>
    <row r="2" spans="1:7" ht="15.75" x14ac:dyDescent="0.25">
      <c r="A2" s="29" t="s">
        <v>27</v>
      </c>
      <c r="B2" s="30"/>
      <c r="C2" s="30"/>
      <c r="D2" s="30"/>
      <c r="E2" s="30"/>
      <c r="F2" s="30"/>
      <c r="G2" s="31"/>
    </row>
    <row r="3" spans="1:7" ht="15.75" x14ac:dyDescent="0.25">
      <c r="A3" s="32" t="s">
        <v>4</v>
      </c>
      <c r="B3" s="33"/>
      <c r="C3" s="33"/>
      <c r="D3" s="33"/>
      <c r="E3" s="33"/>
      <c r="F3" s="33"/>
      <c r="G3" s="34"/>
    </row>
    <row r="4" spans="1:7" ht="15.75" thickBot="1" x14ac:dyDescent="0.3">
      <c r="A4" s="5" t="s">
        <v>1</v>
      </c>
      <c r="B4" s="6" t="s">
        <v>2</v>
      </c>
      <c r="C4" s="6" t="s">
        <v>0</v>
      </c>
      <c r="D4" s="24" t="s">
        <v>3</v>
      </c>
      <c r="E4" s="24"/>
      <c r="F4" s="24"/>
      <c r="G4" s="25"/>
    </row>
    <row r="5" spans="1:7" x14ac:dyDescent="0.25">
      <c r="A5" s="23">
        <v>1.1000000000000001</v>
      </c>
      <c r="B5" s="17" t="s">
        <v>23</v>
      </c>
      <c r="C5" s="17"/>
      <c r="D5" s="18" t="s">
        <v>5</v>
      </c>
      <c r="E5" s="18" t="s">
        <v>6</v>
      </c>
      <c r="F5" s="18" t="s">
        <v>7</v>
      </c>
      <c r="G5" s="19" t="s">
        <v>8</v>
      </c>
    </row>
    <row r="6" spans="1:7" x14ac:dyDescent="0.25">
      <c r="A6" s="7" t="s">
        <v>10</v>
      </c>
      <c r="B6" s="4"/>
      <c r="C6" s="4" t="s">
        <v>25</v>
      </c>
      <c r="D6" s="10">
        <v>0.75</v>
      </c>
      <c r="E6" s="10">
        <v>1.1499999999999999</v>
      </c>
      <c r="F6" s="10">
        <v>1.75</v>
      </c>
      <c r="G6" s="13">
        <f>(D6+4*E6+F6)/6</f>
        <v>1.1833333333333333</v>
      </c>
    </row>
    <row r="7" spans="1:7" x14ac:dyDescent="0.25">
      <c r="A7" s="7" t="s">
        <v>11</v>
      </c>
      <c r="B7" s="4"/>
      <c r="C7" s="4" t="s">
        <v>30</v>
      </c>
      <c r="D7" s="10">
        <v>0.5</v>
      </c>
      <c r="E7" s="10">
        <v>1</v>
      </c>
      <c r="F7" s="10">
        <v>1.5</v>
      </c>
      <c r="G7" s="13">
        <f t="shared" ref="G7:G25" si="0">(D7+4*E7+F7)/6</f>
        <v>1</v>
      </c>
    </row>
    <row r="8" spans="1:7" s="1" customFormat="1" x14ac:dyDescent="0.25">
      <c r="A8" s="7" t="s">
        <v>12</v>
      </c>
      <c r="B8" s="4"/>
      <c r="C8" s="4" t="s">
        <v>24</v>
      </c>
      <c r="D8" s="10">
        <v>1</v>
      </c>
      <c r="E8" s="10">
        <v>1.5</v>
      </c>
      <c r="F8" s="10">
        <v>1.75</v>
      </c>
      <c r="G8" s="13">
        <f t="shared" si="0"/>
        <v>1.4583333333333333</v>
      </c>
    </row>
    <row r="9" spans="1:7" x14ac:dyDescent="0.25">
      <c r="A9" s="7" t="s">
        <v>13</v>
      </c>
      <c r="B9" s="4"/>
      <c r="C9" s="4" t="s">
        <v>28</v>
      </c>
      <c r="D9" s="10">
        <v>0.3</v>
      </c>
      <c r="E9" s="10">
        <v>0.6</v>
      </c>
      <c r="F9" s="10">
        <v>1</v>
      </c>
      <c r="G9" s="13">
        <f t="shared" si="0"/>
        <v>0.61666666666666659</v>
      </c>
    </row>
    <row r="10" spans="1:7" ht="15.75" thickBot="1" x14ac:dyDescent="0.3">
      <c r="A10" s="8" t="s">
        <v>14</v>
      </c>
      <c r="B10" s="9"/>
      <c r="C10" s="9" t="s">
        <v>29</v>
      </c>
      <c r="D10" s="20">
        <v>0.15</v>
      </c>
      <c r="E10" s="20">
        <v>0.5</v>
      </c>
      <c r="F10" s="20">
        <v>0.85</v>
      </c>
      <c r="G10" s="21">
        <f t="shared" si="0"/>
        <v>0.5</v>
      </c>
    </row>
    <row r="11" spans="1:7" x14ac:dyDescent="0.25">
      <c r="A11" s="23">
        <v>1.2</v>
      </c>
      <c r="B11" s="17" t="s">
        <v>26</v>
      </c>
      <c r="C11" s="17"/>
      <c r="D11" s="12"/>
      <c r="E11" s="12"/>
      <c r="F11" s="12"/>
      <c r="G11" s="22"/>
    </row>
    <row r="12" spans="1:7" x14ac:dyDescent="0.25">
      <c r="A12" s="7" t="s">
        <v>15</v>
      </c>
      <c r="B12" s="4"/>
      <c r="C12" s="4" t="s">
        <v>25</v>
      </c>
      <c r="D12" s="11">
        <v>0.5</v>
      </c>
      <c r="E12" s="11">
        <v>0.75</v>
      </c>
      <c r="F12" s="11">
        <v>1</v>
      </c>
      <c r="G12" s="14">
        <f t="shared" si="0"/>
        <v>0.75</v>
      </c>
    </row>
    <row r="13" spans="1:7" x14ac:dyDescent="0.25">
      <c r="A13" s="7" t="s">
        <v>16</v>
      </c>
      <c r="B13" s="4"/>
      <c r="C13" s="4" t="s">
        <v>30</v>
      </c>
      <c r="D13" s="11">
        <v>0.5</v>
      </c>
      <c r="E13" s="11">
        <v>1</v>
      </c>
      <c r="F13" s="11">
        <v>1.5</v>
      </c>
      <c r="G13" s="14">
        <f t="shared" si="0"/>
        <v>1</v>
      </c>
    </row>
    <row r="14" spans="1:7" x14ac:dyDescent="0.25">
      <c r="A14" s="7" t="s">
        <v>17</v>
      </c>
      <c r="B14" s="4"/>
      <c r="C14" s="4" t="s">
        <v>31</v>
      </c>
      <c r="D14" s="11">
        <v>2</v>
      </c>
      <c r="E14" s="11">
        <v>3.5</v>
      </c>
      <c r="F14" s="11">
        <v>4.5</v>
      </c>
      <c r="G14" s="14">
        <f t="shared" si="0"/>
        <v>3.4166666666666665</v>
      </c>
    </row>
    <row r="15" spans="1:7" s="1" customFormat="1" x14ac:dyDescent="0.25">
      <c r="A15" s="7" t="s">
        <v>18</v>
      </c>
      <c r="B15" s="4"/>
      <c r="C15" s="35" t="s">
        <v>34</v>
      </c>
      <c r="D15" s="11">
        <v>3</v>
      </c>
      <c r="E15" s="11">
        <v>4</v>
      </c>
      <c r="F15" s="11">
        <v>5.5</v>
      </c>
      <c r="G15" s="14">
        <f t="shared" si="0"/>
        <v>4.083333333333333</v>
      </c>
    </row>
    <row r="16" spans="1:7" s="1" customFormat="1" x14ac:dyDescent="0.25">
      <c r="A16" s="7" t="s">
        <v>32</v>
      </c>
      <c r="B16" s="4"/>
      <c r="C16" s="35" t="s">
        <v>35</v>
      </c>
      <c r="D16" s="11">
        <v>1</v>
      </c>
      <c r="E16" s="11">
        <v>2</v>
      </c>
      <c r="F16" s="11">
        <v>3</v>
      </c>
      <c r="G16" s="14">
        <f t="shared" si="0"/>
        <v>2</v>
      </c>
    </row>
    <row r="17" spans="1:7" ht="15.75" thickBot="1" x14ac:dyDescent="0.3">
      <c r="A17" s="8" t="s">
        <v>33</v>
      </c>
      <c r="B17" s="9"/>
      <c r="C17" s="9" t="s">
        <v>36</v>
      </c>
      <c r="D17" s="20">
        <v>0.5</v>
      </c>
      <c r="E17" s="20">
        <v>1.5</v>
      </c>
      <c r="F17" s="20">
        <v>2</v>
      </c>
      <c r="G17" s="21">
        <f t="shared" si="0"/>
        <v>1.4166666666666667</v>
      </c>
    </row>
    <row r="18" spans="1:7" x14ac:dyDescent="0.25">
      <c r="A18" s="23">
        <v>1.3</v>
      </c>
      <c r="B18" s="17" t="s">
        <v>37</v>
      </c>
      <c r="C18" s="17"/>
      <c r="D18" s="12"/>
      <c r="E18" s="12"/>
      <c r="F18" s="12"/>
      <c r="G18" s="22"/>
    </row>
    <row r="19" spans="1:7" s="1" customFormat="1" x14ac:dyDescent="0.25">
      <c r="A19" s="7" t="s">
        <v>19</v>
      </c>
      <c r="B19" s="4"/>
      <c r="C19" s="35" t="s">
        <v>25</v>
      </c>
      <c r="D19" s="10">
        <v>0.25</v>
      </c>
      <c r="E19" s="10">
        <v>0.5</v>
      </c>
      <c r="F19" s="10">
        <v>1</v>
      </c>
      <c r="G19" s="14">
        <v>0.53</v>
      </c>
    </row>
    <row r="20" spans="1:7" s="1" customFormat="1" x14ac:dyDescent="0.25">
      <c r="A20" s="7" t="s">
        <v>39</v>
      </c>
      <c r="B20" s="4"/>
      <c r="C20" s="35" t="s">
        <v>40</v>
      </c>
      <c r="D20" s="10">
        <v>1</v>
      </c>
      <c r="E20" s="10">
        <v>2</v>
      </c>
      <c r="F20" s="10">
        <v>3.5</v>
      </c>
      <c r="G20" s="14">
        <v>2.09</v>
      </c>
    </row>
    <row r="21" spans="1:7" ht="15.75" thickBot="1" x14ac:dyDescent="0.3">
      <c r="A21" s="8" t="s">
        <v>42</v>
      </c>
      <c r="B21" s="9"/>
      <c r="C21" s="9" t="s">
        <v>43</v>
      </c>
      <c r="D21" s="20">
        <v>2</v>
      </c>
      <c r="E21" s="20">
        <v>4</v>
      </c>
      <c r="F21" s="20">
        <v>8</v>
      </c>
      <c r="G21" s="21">
        <f t="shared" si="0"/>
        <v>4.333333333333333</v>
      </c>
    </row>
    <row r="22" spans="1:7" x14ac:dyDescent="0.25">
      <c r="A22" s="23">
        <v>1.4</v>
      </c>
      <c r="B22" s="17" t="s">
        <v>38</v>
      </c>
      <c r="C22" s="17"/>
      <c r="D22" s="12"/>
      <c r="E22" s="12"/>
      <c r="F22" s="12"/>
      <c r="G22" s="22"/>
    </row>
    <row r="23" spans="1:7" ht="15.75" thickBot="1" x14ac:dyDescent="0.3">
      <c r="A23" s="8" t="s">
        <v>20</v>
      </c>
      <c r="B23" s="9"/>
      <c r="C23" s="9" t="s">
        <v>44</v>
      </c>
      <c r="D23" s="20">
        <v>3</v>
      </c>
      <c r="E23" s="20">
        <v>5.5</v>
      </c>
      <c r="F23" s="20">
        <v>8</v>
      </c>
      <c r="G23" s="21">
        <f t="shared" si="0"/>
        <v>5.5</v>
      </c>
    </row>
    <row r="24" spans="1:7" x14ac:dyDescent="0.25">
      <c r="A24" s="23">
        <v>1.5</v>
      </c>
      <c r="B24" s="17" t="s">
        <v>41</v>
      </c>
      <c r="C24" s="17"/>
      <c r="D24" s="12"/>
      <c r="E24" s="12"/>
      <c r="F24" s="12"/>
      <c r="G24" s="22"/>
    </row>
    <row r="25" spans="1:7" x14ac:dyDescent="0.25">
      <c r="A25" s="7" t="s">
        <v>21</v>
      </c>
      <c r="B25" s="4"/>
      <c r="C25" s="4" t="s">
        <v>29</v>
      </c>
      <c r="D25" s="10">
        <v>1</v>
      </c>
      <c r="E25" s="10">
        <v>1.75</v>
      </c>
      <c r="F25" s="10">
        <v>2.5</v>
      </c>
      <c r="G25" s="14">
        <f t="shared" si="0"/>
        <v>1.75</v>
      </c>
    </row>
    <row r="26" spans="1:7" ht="15.75" thickBot="1" x14ac:dyDescent="0.3">
      <c r="A26" s="8"/>
      <c r="B26" s="9"/>
      <c r="C26" s="9"/>
      <c r="D26" s="15" t="s">
        <v>9</v>
      </c>
      <c r="E26" s="15"/>
      <c r="F26" s="15"/>
      <c r="G26" s="16">
        <f>SUM(G6:G25)</f>
        <v>31.628333333333334</v>
      </c>
    </row>
  </sheetData>
  <mergeCells count="4">
    <mergeCell ref="D4:G4"/>
    <mergeCell ref="A1:G1"/>
    <mergeCell ref="A2:G2"/>
    <mergeCell ref="A3:G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WBS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Kellen Reed</dc:creator>
  <cp:lastModifiedBy>Robert Minson</cp:lastModifiedBy>
  <dcterms:created xsi:type="dcterms:W3CDTF">2020-11-13T18:31:12Z</dcterms:created>
  <dcterms:modified xsi:type="dcterms:W3CDTF">2022-04-19T19:04:15Z</dcterms:modified>
</cp:coreProperties>
</file>