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SKO/"/>
    </mc:Choice>
  </mc:AlternateContent>
  <xr:revisionPtr revIDLastSave="0" documentId="8_{8ED6E9A5-B3A5-524A-9159-697D4EFDA188}" xr6:coauthVersionLast="36" xr6:coauthVersionMax="36" xr10:uidLastSave="{00000000-0000-0000-0000-000000000000}"/>
  <bookViews>
    <workbookView xWindow="840" yWindow="480" windowWidth="26500" windowHeight="16220" activeTab="5" xr2:uid="{29A8BBA8-8134-DE49-96D2-ABB6257BC38C}"/>
  </bookViews>
  <sheets>
    <sheet name="Spec" sheetId="11" r:id="rId1"/>
    <sheet name="Customer Data" sheetId="16" r:id="rId2"/>
    <sheet name="Formulas" sheetId="2" r:id="rId3"/>
    <sheet name="NULL Values Example" sheetId="9" r:id="rId4"/>
    <sheet name="Distributions" sheetId="14" r:id="rId5"/>
    <sheet name="assemble.awk " sheetId="12" r:id="rId6"/>
  </sheets>
  <definedNames>
    <definedName name="_xlnm._FilterDatabase" localSheetId="3" hidden="1">'NULL Values Example'!$A$1:$AD$177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J3" i="9" l="1"/>
  <c r="J4" i="14"/>
  <c r="J5" i="14"/>
  <c r="J3" i="14"/>
  <c r="Q4" i="14"/>
  <c r="Q5" i="14"/>
  <c r="Q3" i="14"/>
  <c r="K3" i="9"/>
  <c r="O3" i="2" l="1"/>
  <c r="M4" i="14"/>
  <c r="N4" i="14"/>
  <c r="N3" i="14"/>
  <c r="N3" i="9"/>
  <c r="N3" i="2" l="1"/>
  <c r="B4" i="14" l="1"/>
  <c r="C4" i="14"/>
  <c r="F4" i="14"/>
  <c r="H4" i="14"/>
  <c r="K4" i="14"/>
  <c r="L4" i="14"/>
  <c r="B5" i="14"/>
  <c r="C5" i="14"/>
  <c r="F5" i="14"/>
  <c r="H5" i="14"/>
  <c r="K5" i="14"/>
  <c r="L5" i="14"/>
  <c r="M5" i="14"/>
  <c r="P3" i="14"/>
  <c r="P4" i="14" s="1"/>
  <c r="P5" i="14" s="1"/>
  <c r="O3" i="14"/>
  <c r="O4" i="14" s="1"/>
  <c r="O5" i="14" s="1"/>
  <c r="M3" i="14"/>
  <c r="L3" i="14"/>
  <c r="K3" i="14"/>
  <c r="H3" i="14"/>
  <c r="F3" i="14"/>
  <c r="C3" i="14"/>
  <c r="B3" i="14"/>
  <c r="A3" i="14"/>
  <c r="A4" i="14" s="1"/>
  <c r="A5" i="14" s="1"/>
  <c r="L3" i="9"/>
  <c r="O3" i="9"/>
  <c r="E5" i="14" l="1"/>
  <c r="G5" i="14"/>
  <c r="D4" i="14"/>
  <c r="I5" i="14"/>
  <c r="I3" i="14"/>
  <c r="G3" i="14"/>
  <c r="I4" i="14"/>
  <c r="G4" i="14"/>
  <c r="E4" i="14"/>
  <c r="E3" i="14"/>
  <c r="D5" i="14"/>
  <c r="D3" i="14"/>
  <c r="P3" i="9" l="1"/>
  <c r="M3" i="9"/>
  <c r="H3" i="9"/>
  <c r="G3" i="9" s="1"/>
  <c r="F3" i="9"/>
  <c r="C3" i="9"/>
  <c r="B3" i="9"/>
  <c r="A3" i="9"/>
  <c r="I3" i="9" l="1"/>
  <c r="D3" i="9"/>
  <c r="F3" i="2"/>
  <c r="C3" i="2"/>
  <c r="E3" i="2" s="1"/>
  <c r="M3" i="2"/>
  <c r="L3" i="2"/>
  <c r="K3" i="2"/>
  <c r="H3" i="2"/>
  <c r="B3" i="2"/>
  <c r="P3" i="2"/>
  <c r="A3" i="2"/>
  <c r="G3" i="2" l="1"/>
  <c r="D3" i="2"/>
</calcChain>
</file>

<file path=xl/sharedStrings.xml><?xml version="1.0" encoding="utf-8"?>
<sst xmlns="http://schemas.openxmlformats.org/spreadsheetml/2006/main" count="148" uniqueCount="51">
  <si>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</si>
  <si>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</si>
  <si>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</si>
  <si>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</si>
  <si>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</si>
  <si>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</si>
  <si>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</si>
  <si>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</si>
  <si>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</si>
  <si>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</si>
  <si>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</si>
  <si>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</si>
  <si>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</si>
  <si>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</si>
  <si>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</si>
  <si>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</si>
  <si>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</si>
  <si>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</si>
  <si>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</si>
  <si>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</si>
  <si>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</si>
  <si>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</si>
  <si>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|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</si>
  <si>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</si>
  <si>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</si>
  <si>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</si>
  <si>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</si>
  <si>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</si>
  <si>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</si>
  <si>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</si>
  <si>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</si>
  <si>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</si>
  <si>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</si>
  <si>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</si>
  <si>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</si>
  <si>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</si>
  <si>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</si>
  <si>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</si>
  <si>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</si>
  <si>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</si>
  <si>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</si>
  <si>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</si>
  <si>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</si>
  <si>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</si>
  <si>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</si>
  <si>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</si>
  <si>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</si>
  <si>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</si>
  <si>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</t>
  </si>
  <si>
    <t>table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</si>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</sst>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sz val="10"/>
      <name val="Dialog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top"/>
    </xf>
    <xf numFmtId="0" fontId="0" fillId="0" borderId="2" xfId="0" applyBorder="1"/>
    <xf numFmtId="0" fontId="4" fillId="0" borderId="8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3" borderId="2" xfId="0" applyFill="1" applyBorder="1"/>
    <xf numFmtId="3" fontId="3" fillId="3" borderId="2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3" fontId="3" fillId="3" borderId="4" xfId="0" applyNumberFormat="1" applyFont="1" applyFill="1" applyBorder="1" applyAlignment="1">
      <alignment horizontal="right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0" fillId="3" borderId="9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zoomScale="120" zoomScaleNormal="120" workbookViewId="0">
      <selection activeCell="A8" sqref="A8:M8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40</v>
      </c>
      <c r="I5" s="15" t="s">
        <v>45</v>
      </c>
      <c r="J5" s="15" t="s">
        <v>35</v>
      </c>
      <c r="K5" s="15" t="s">
        <v>46</v>
      </c>
      <c r="L5" s="15" t="s">
        <v>47</v>
      </c>
      <c r="M5" s="15" t="s">
        <v>35</v>
      </c>
    </row>
    <row r="8" spans="1:13" ht="33" customHeight="1">
      <c r="A8" s="23" t="s">
        <v>24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ht="34" customHeight="1">
      <c r="B9" s="22" t="s">
        <v>44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34" customHeight="1">
      <c r="B10" s="22" t="s">
        <v>42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34" customHeight="1">
      <c r="B11" s="22" t="s">
        <v>26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34" customHeight="1">
      <c r="B12" s="22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34" customHeight="1">
      <c r="B13" s="22" t="s">
        <v>30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34" customHeight="1">
      <c r="B14" s="22" t="s">
        <v>29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34" customHeight="1">
      <c r="B15" s="23" t="s">
        <v>28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 ht="34" customHeight="1">
      <c r="B16" s="22" t="s">
        <v>27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40</v>
      </c>
      <c r="I1" s="15" t="s">
        <v>43</v>
      </c>
      <c r="J1" s="16" t="s">
        <v>35</v>
      </c>
      <c r="K1" s="15" t="s">
        <v>9</v>
      </c>
      <c r="L1" s="15" t="s">
        <v>7</v>
      </c>
      <c r="M1" s="1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B3"/>
  <sheetViews>
    <sheetView zoomScale="120" zoomScaleNormal="12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R4" sqref="R4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84.33203125" bestFit="1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5" bestFit="1" customWidth="1"/>
    <col min="27" max="27" width="49.83203125" bestFit="1" customWidth="1"/>
    <col min="28" max="28" width="56.5" bestFit="1" customWidth="1"/>
  </cols>
  <sheetData>
    <row r="1" spans="1:28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39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1" t="s">
        <v>9</v>
      </c>
      <c r="AA1" s="1" t="s">
        <v>7</v>
      </c>
      <c r="AB1" s="1" t="s">
        <v>8</v>
      </c>
    </row>
    <row r="2" spans="1:28">
      <c r="A2">
        <v>0</v>
      </c>
      <c r="C2" t="s">
        <v>22</v>
      </c>
      <c r="F2" t="s">
        <v>22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>
      <c r="A3">
        <f>A2+1</f>
        <v>1</v>
      </c>
      <c r="B3" t="str">
        <f>R3</f>
        <v>schema</v>
      </c>
      <c r="C3" t="str">
        <f>_xlfn.CONCAT($C$2,S3,$C$2)</f>
        <v>|table|</v>
      </c>
      <c r="D3" s="4" t="str">
        <f>IF(C2=C3,"",_xlfn.CONCAT("create schema if not exists ",B3,";  create or replace table ",B3,".",C3," as select"))</f>
        <v>create schema if not exists schema;  create or replace table schema.|table| as select</v>
      </c>
      <c r="E3" t="str">
        <f>IF(C3=C4,"",_xlfn.CONCAT("from table(generator(rowcount =&gt; ",K3,"))"))</f>
        <v>from table(generator(rowcount =&gt; 10000))</v>
      </c>
      <c r="F3" t="str">
        <f>_xlfn.CONCAT($F$2,T3,$F$2)</f>
        <v>|column|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uniform(1,100 , random(10001))::bigint as |column|</v>
      </c>
      <c r="H3">
        <f>U3</f>
        <v>100</v>
      </c>
      <c r="K3">
        <f>V3</f>
        <v>10000</v>
      </c>
      <c r="L3" t="str">
        <f>W3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21" t="s">
        <v>48</v>
      </c>
      <c r="S3" s="21" t="s">
        <v>49</v>
      </c>
      <c r="T3" s="21" t="s">
        <v>50</v>
      </c>
      <c r="U3" s="21">
        <v>100</v>
      </c>
      <c r="V3" s="21">
        <v>10000</v>
      </c>
      <c r="W3" s="21" t="s">
        <v>5</v>
      </c>
      <c r="X3" s="21"/>
      <c r="Y3" s="21"/>
      <c r="Z3" s="21"/>
      <c r="AA3" s="21"/>
      <c r="AB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4"/>
  <sheetViews>
    <sheetView zoomScale="120" zoomScaleNormal="120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6.1640625" bestFit="1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32</v>
      </c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39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5" t="s">
        <v>31</v>
      </c>
      <c r="AA1" s="7" t="s">
        <v>39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17"/>
      <c r="AB2" s="18"/>
      <c r="AC2" s="19"/>
      <c r="AD2" s="20"/>
    </row>
    <row r="3" spans="1:30">
      <c r="A3">
        <f>A2+1</f>
        <v>1</v>
      </c>
      <c r="B3" t="str">
        <f>R3</f>
        <v>schema</v>
      </c>
      <c r="C3" t="str">
        <f>_xlfn.CONCAT($C$2,S3,$C$2)</f>
        <v>table</v>
      </c>
      <c r="D3" s="4" t="str">
        <f>IF(C2=C3,"",_xlfn.CONCAT("create schema if not exists ",B3,";  create or replace table ",B3,".",C3," as select"))</f>
        <v>create schema if not exists schema;  create or replace table schema.table as select</v>
      </c>
      <c r="E3" t="str">
        <f>IF(C3=C4,"",_xlfn.CONCAT("from table(generator(rowcount =&gt; ",K3,"))"))</f>
        <v>from table(generator(rowcount =&gt; 100000))</v>
      </c>
      <c r="F3" t="str">
        <f>_xlfn.CONCAT($F$2,T3,$F$2)</f>
        <v>column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uniform(1,10000 , random(10001))::bigint as column</v>
      </c>
      <c r="H3">
        <f>U3</f>
        <v>10000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(case when uniform(1,1000,random(20001)) &gt; 500 then column else null end)::bigint as column</v>
      </c>
      <c r="J3">
        <f>IF((Z3=0),0,INT((Z3/V3)*1000))</f>
        <v>500</v>
      </c>
      <c r="K3">
        <f>V3</f>
        <v>100000</v>
      </c>
      <c r="L3" t="str">
        <f>IF(OR(OR(W3="timestamp(3)",W3="timestamp(6)"),W3="timestamp(9)"),"TIMESTAMP",W3)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0" t="s">
        <v>48</v>
      </c>
      <c r="S3" s="10" t="s">
        <v>49</v>
      </c>
      <c r="T3" s="10" t="s">
        <v>50</v>
      </c>
      <c r="U3" s="11">
        <v>10000</v>
      </c>
      <c r="V3" s="11">
        <v>100000</v>
      </c>
      <c r="W3" s="10" t="s">
        <v>5</v>
      </c>
      <c r="X3" s="12"/>
      <c r="Y3" s="12"/>
      <c r="Z3" s="13">
        <v>50000</v>
      </c>
      <c r="AA3" s="14"/>
      <c r="AB3" s="10"/>
      <c r="AC3" s="10"/>
      <c r="AD3" s="10"/>
    </row>
    <row r="4" spans="1:30">
      <c r="AB4" s="6"/>
      <c r="AC4" s="6"/>
      <c r="AD4" s="6"/>
    </row>
  </sheetData>
  <autoFilter ref="A1:AD177" xr:uid="{1DEE4BB0-2492-0346-9743-0CF6D1D58AA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5"/>
  <sheetViews>
    <sheetView topLeftCell="G1" zoomScale="120" zoomScaleNormal="120" workbookViewId="0">
      <selection activeCell="J3" sqref="J3:J5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84.33203125" bestFit="1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32</v>
      </c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8" t="s">
        <v>31</v>
      </c>
      <c r="AA1" s="7" t="s">
        <v>39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17"/>
      <c r="AB2" s="9"/>
      <c r="AC2" s="9"/>
      <c r="AD2" s="9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schema if not exists ",B3,";  create or replace table ",B3,".",C3," as select"))</f>
        <v>create schema if not exists dbo;  create or replace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abs(trunc((5+normal(0,1,random(10001)))*(100/10)))::bigint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IF((Z3=0),0,INT((Z3/V3)*1000))</f>
        <v>0</v>
      </c>
      <c r="K3">
        <f>V3</f>
        <v>10000</v>
      </c>
      <c r="L3" t="str">
        <f>IF(OR(OR(W3="timestamp(3)",W3="timestamp(6)"),W3="timestamp(9)"),"TIMESTAMP",W3)</f>
        <v>bigint</v>
      </c>
      <c r="M3">
        <f>IF(ISBLANK(X3),"",X3)</f>
        <v>6</v>
      </c>
      <c r="N3">
        <f>IF(ISBLANK(Y3),"",Y3)</f>
        <v>2</v>
      </c>
      <c r="O3">
        <f>O2+1</f>
        <v>20001</v>
      </c>
      <c r="P3">
        <f>P2+1</f>
        <v>10001</v>
      </c>
      <c r="Q3">
        <f>AA3</f>
        <v>1</v>
      </c>
      <c r="R3" s="21" t="s">
        <v>12</v>
      </c>
      <c r="S3" s="21" t="s">
        <v>37</v>
      </c>
      <c r="T3" s="21" t="s">
        <v>33</v>
      </c>
      <c r="U3" s="21">
        <v>100</v>
      </c>
      <c r="V3" s="21">
        <v>10000</v>
      </c>
      <c r="W3" s="21" t="s">
        <v>5</v>
      </c>
      <c r="X3" s="21">
        <v>6</v>
      </c>
      <c r="Y3" s="21">
        <v>2</v>
      </c>
      <c r="Z3" s="21"/>
      <c r="AA3" s="21">
        <v>1</v>
      </c>
      <c r="AB3" s="21" t="s">
        <v>10</v>
      </c>
      <c r="AC3" s="21"/>
      <c r="AD3" s="21"/>
    </row>
    <row r="4" spans="1:30">
      <c r="A4">
        <f t="shared" ref="A4:A5" si="0">A3+1</f>
        <v>2</v>
      </c>
      <c r="B4" t="str">
        <f t="shared" ref="B4:B5" si="1">R4</f>
        <v>dbo</v>
      </c>
      <c r="C4" t="str">
        <f t="shared" ref="C4:C5" si="2">_xlfn.CONCAT($C$2,S4,$C$2)</f>
        <v>child</v>
      </c>
      <c r="D4" s="4" t="str">
        <f t="shared" ref="D4:D5" si="3">IF(C3=C4,"",_xlfn.CONCAT("create schema if not exists ",B4,";  create or replace table ",B4,".",C4," as select"))</f>
        <v/>
      </c>
      <c r="E4" t="str">
        <f t="shared" ref="E4:E5" si="4">IF(C4=C5,"",_xlfn.CONCAT("from table(generator(rowcount =&gt; ",K4,"))"))</f>
        <v>from table(generator(rowcount =&gt; 10000))</v>
      </c>
      <c r="F4" t="str">
        <f t="shared" ref="F4:F5" si="5">_xlfn.CONCAT($F$2,T4,$F$2)</f>
        <v>uniform</v>
      </c>
      <c r="G4" t="str">
        <f t="shared" ref="G4:G5" si="6">_xlfn.CONCAT(
IF(H4=0,"null",
IF(AND(L4="bigint",Q4=1),_xlfn.CONCAT("abs(trunc((5+normal(0,1,random(",P4,")))*(",H4,"/10)))"),
IF(AND(L4="bigint",H4=K4),"seq8()",
IF(L4="date",_xlfn.CONCAT("dateadd(day,uniform(1,",H4," , random(",P4,")),current_date)"),
IF(OR(OR(OR(L4="bigint",L4="double"),L4="integer"),L4="number"),_xlfn.CONCAT("uniform(1,",H4," , random(",P4,"))"),
IF(L4="timestamp",_xlfn.CONCAT("(date_part(epoch_second, current_date))+(uniform(1,",H4,", random(",P4,"))))"),
IF(OR(L4="varchar",L4="char"),_xlfn.CONCAT("rpad(lpad(uniform(1,",H4," , random(",P4,"))::varchar, length(",H4,"),'0'),",M4,",'abcdefghifklmnopqrstuvwxyz')"),
""))))))),"::",L4,
IF(OR(L4="varchar",L4="char"),_xlfn.CONCAT("(",M4,")"),
IF(L4="number",_xlfn.CONCAT("(",M4,",",N4,")"),"")),
" as ",F4)</f>
        <v>uniform(1,100 , random(10002))::bigint as uniform</v>
      </c>
      <c r="H4">
        <f t="shared" ref="H4:H5" si="7">U4</f>
        <v>100</v>
      </c>
      <c r="I4" t="str">
        <f t="shared" ref="I4:I5" si="8">_xlfn.CONCAT(IF(J4=0,F4,_xlfn.CONCAT("(case when uniform(1,1000,random(",O4,")) &gt; ",J4," then ",F4," else null end)")),"::",L4,
IF(OR(L4="varchar",L4="char"),_xlfn.CONCAT("(",M4,")"),
IF(L4="number",_xlfn.CONCAT("(",M4,",",N4,")"),"")),
" as ",F4)</f>
        <v>uniform::bigint as uniform</v>
      </c>
      <c r="J4">
        <f t="shared" ref="J4:J5" si="9">IF((Z4=0),0,INT((Z4/V4)*1000))</f>
        <v>0</v>
      </c>
      <c r="K4">
        <f t="shared" ref="K4:K5" si="10">V4</f>
        <v>10000</v>
      </c>
      <c r="L4" t="str">
        <f t="shared" ref="L4:L5" si="11">IF(OR(OR(W4="timestamp(3)",W4="timestamp(6)"),W4="timestamp(9)"),"TIMESTAMP",W4)</f>
        <v>bigint</v>
      </c>
      <c r="M4">
        <f>IF(ISBLANK(X4),"",X4)</f>
        <v>6</v>
      </c>
      <c r="N4">
        <f>IF(ISBLANK(Y4),"",Y4)</f>
        <v>2</v>
      </c>
      <c r="O4">
        <f t="shared" ref="O4:O5" si="12">O3+1</f>
        <v>20002</v>
      </c>
      <c r="P4">
        <f t="shared" ref="P4:P5" si="13">P3+1</f>
        <v>10002</v>
      </c>
      <c r="Q4">
        <f t="shared" ref="Q4:Q5" si="14">AA4</f>
        <v>0</v>
      </c>
      <c r="R4" s="21" t="s">
        <v>12</v>
      </c>
      <c r="S4" s="21" t="s">
        <v>37</v>
      </c>
      <c r="T4" s="21" t="s">
        <v>34</v>
      </c>
      <c r="U4" s="21">
        <v>100</v>
      </c>
      <c r="V4" s="21">
        <v>10000</v>
      </c>
      <c r="W4" s="21" t="s">
        <v>5</v>
      </c>
      <c r="X4" s="21">
        <v>6</v>
      </c>
      <c r="Y4" s="21">
        <v>2</v>
      </c>
      <c r="Z4" s="21"/>
      <c r="AA4" s="21"/>
      <c r="AB4" s="21" t="s">
        <v>10</v>
      </c>
      <c r="AC4" s="21"/>
      <c r="AD4" s="21"/>
    </row>
    <row r="5" spans="1:30">
      <c r="A5">
        <f t="shared" si="0"/>
        <v>3</v>
      </c>
      <c r="B5" t="str">
        <f t="shared" si="1"/>
        <v>dbo</v>
      </c>
      <c r="C5" t="str">
        <f t="shared" si="2"/>
        <v>parent</v>
      </c>
      <c r="D5" s="4" t="str">
        <f t="shared" si="3"/>
        <v>create schema if not exists dbo;  create or replace table dbo.parent as select</v>
      </c>
      <c r="E5" t="str">
        <f t="shared" si="4"/>
        <v>from table(generator(rowcount =&gt; 100))</v>
      </c>
      <c r="F5" t="str">
        <f t="shared" si="5"/>
        <v>id</v>
      </c>
      <c r="G5" t="str">
        <f t="shared" si="6"/>
        <v>seq8()::bigint as id</v>
      </c>
      <c r="H5">
        <f t="shared" si="7"/>
        <v>100</v>
      </c>
      <c r="I5" t="str">
        <f t="shared" si="8"/>
        <v>id::bigint as id</v>
      </c>
      <c r="J5">
        <f t="shared" si="9"/>
        <v>0</v>
      </c>
      <c r="K5">
        <f t="shared" si="10"/>
        <v>100</v>
      </c>
      <c r="L5" t="str">
        <f t="shared" si="11"/>
        <v>bigint</v>
      </c>
      <c r="M5" t="str">
        <f t="shared" ref="M5" si="15">IF(ISBLANK(X5),"",X5)</f>
        <v/>
      </c>
      <c r="O5">
        <f t="shared" si="12"/>
        <v>20003</v>
      </c>
      <c r="P5">
        <f t="shared" si="13"/>
        <v>10003</v>
      </c>
      <c r="Q5">
        <f t="shared" si="14"/>
        <v>0</v>
      </c>
      <c r="R5" s="21" t="s">
        <v>12</v>
      </c>
      <c r="S5" s="21" t="s">
        <v>36</v>
      </c>
      <c r="T5" s="21" t="s">
        <v>13</v>
      </c>
      <c r="U5" s="21">
        <v>100</v>
      </c>
      <c r="V5" s="21">
        <v>100</v>
      </c>
      <c r="W5" s="21" t="s">
        <v>5</v>
      </c>
      <c r="X5" s="21"/>
      <c r="Y5" s="21"/>
      <c r="Z5" s="21"/>
      <c r="AA5" s="21"/>
      <c r="AB5" s="21" t="s">
        <v>10</v>
      </c>
      <c r="AC5" s="21"/>
      <c r="AD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tabSelected="1" topLeftCell="A4" zoomScale="120" zoomScaleNormal="120" workbookViewId="0">
      <selection activeCell="A2" sqref="A2:G33"/>
    </sheetView>
  </sheetViews>
  <sheetFormatPr baseColWidth="10" defaultRowHeight="16"/>
  <sheetData>
    <row r="2" spans="1:7">
      <c r="A2" s="22" t="s">
        <v>41</v>
      </c>
      <c r="B2" s="23"/>
      <c r="C2" s="23"/>
      <c r="D2" s="23"/>
      <c r="E2" s="23"/>
      <c r="F2" s="23"/>
      <c r="G2" s="23"/>
    </row>
    <row r="3" spans="1:7" ht="16" customHeight="1">
      <c r="A3" s="23"/>
      <c r="B3" s="23"/>
      <c r="C3" s="23"/>
      <c r="D3" s="23"/>
      <c r="E3" s="23"/>
      <c r="F3" s="23"/>
      <c r="G3" s="23"/>
    </row>
    <row r="4" spans="1:7">
      <c r="A4" s="23"/>
      <c r="B4" s="23"/>
      <c r="C4" s="23"/>
      <c r="D4" s="23"/>
      <c r="E4" s="23"/>
      <c r="F4" s="23"/>
      <c r="G4" s="23"/>
    </row>
    <row r="5" spans="1:7">
      <c r="A5" s="23"/>
      <c r="B5" s="23"/>
      <c r="C5" s="23"/>
      <c r="D5" s="23"/>
      <c r="E5" s="23"/>
      <c r="F5" s="23"/>
      <c r="G5" s="23"/>
    </row>
    <row r="6" spans="1:7">
      <c r="A6" s="23"/>
      <c r="B6" s="23"/>
      <c r="C6" s="23"/>
      <c r="D6" s="23"/>
      <c r="E6" s="23"/>
      <c r="F6" s="23"/>
      <c r="G6" s="23"/>
    </row>
    <row r="7" spans="1:7">
      <c r="A7" s="23"/>
      <c r="B7" s="23"/>
      <c r="C7" s="23"/>
      <c r="D7" s="23"/>
      <c r="E7" s="23"/>
      <c r="F7" s="23"/>
      <c r="G7" s="23"/>
    </row>
    <row r="8" spans="1:7">
      <c r="A8" s="23"/>
      <c r="B8" s="23"/>
      <c r="C8" s="23"/>
      <c r="D8" s="23"/>
      <c r="E8" s="23"/>
      <c r="F8" s="23"/>
      <c r="G8" s="23"/>
    </row>
    <row r="9" spans="1:7">
      <c r="A9" s="23"/>
      <c r="B9" s="23"/>
      <c r="C9" s="23"/>
      <c r="D9" s="23"/>
      <c r="E9" s="23"/>
      <c r="F9" s="23"/>
      <c r="G9" s="23"/>
    </row>
    <row r="10" spans="1:7">
      <c r="A10" s="23"/>
      <c r="B10" s="23"/>
      <c r="C10" s="23"/>
      <c r="D10" s="23"/>
      <c r="E10" s="23"/>
      <c r="F10" s="23"/>
      <c r="G10" s="23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3"/>
      <c r="B12" s="23"/>
      <c r="C12" s="23"/>
      <c r="D12" s="23"/>
      <c r="E12" s="23"/>
      <c r="F12" s="23"/>
      <c r="G12" s="23"/>
    </row>
    <row r="13" spans="1:7">
      <c r="A13" s="23"/>
      <c r="B13" s="23"/>
      <c r="C13" s="23"/>
      <c r="D13" s="23"/>
      <c r="E13" s="23"/>
      <c r="F13" s="23"/>
      <c r="G13" s="23"/>
    </row>
    <row r="14" spans="1:7">
      <c r="A14" s="23"/>
      <c r="B14" s="23"/>
      <c r="C14" s="23"/>
      <c r="D14" s="23"/>
      <c r="E14" s="23"/>
      <c r="F14" s="23"/>
      <c r="G14" s="23"/>
    </row>
    <row r="15" spans="1:7">
      <c r="A15" s="23"/>
      <c r="B15" s="23"/>
      <c r="C15" s="23"/>
      <c r="D15" s="23"/>
      <c r="E15" s="23"/>
      <c r="F15" s="23"/>
      <c r="G15" s="23"/>
    </row>
    <row r="16" spans="1:7">
      <c r="A16" s="23"/>
      <c r="B16" s="23"/>
      <c r="C16" s="23"/>
      <c r="D16" s="23"/>
      <c r="E16" s="23"/>
      <c r="F16" s="23"/>
      <c r="G16" s="23"/>
    </row>
    <row r="17" spans="1:7">
      <c r="A17" s="23"/>
      <c r="B17" s="23"/>
      <c r="C17" s="23"/>
      <c r="D17" s="23"/>
      <c r="E17" s="23"/>
      <c r="F17" s="23"/>
      <c r="G17" s="23"/>
    </row>
    <row r="18" spans="1:7">
      <c r="A18" s="23"/>
      <c r="B18" s="23"/>
      <c r="C18" s="23"/>
      <c r="D18" s="23"/>
      <c r="E18" s="23"/>
      <c r="F18" s="23"/>
      <c r="G18" s="23"/>
    </row>
    <row r="19" spans="1:7">
      <c r="A19" s="23"/>
      <c r="B19" s="23"/>
      <c r="C19" s="23"/>
      <c r="D19" s="23"/>
      <c r="E19" s="23"/>
      <c r="F19" s="23"/>
      <c r="G19" s="23"/>
    </row>
    <row r="20" spans="1:7">
      <c r="A20" s="23"/>
      <c r="B20" s="23"/>
      <c r="C20" s="23"/>
      <c r="D20" s="23"/>
      <c r="E20" s="23"/>
      <c r="F20" s="23"/>
      <c r="G20" s="23"/>
    </row>
    <row r="21" spans="1:7">
      <c r="A21" s="23"/>
      <c r="B21" s="23"/>
      <c r="C21" s="23"/>
      <c r="D21" s="23"/>
      <c r="E21" s="23"/>
      <c r="F21" s="23"/>
      <c r="G21" s="23"/>
    </row>
    <row r="22" spans="1:7">
      <c r="A22" s="23"/>
      <c r="B22" s="23"/>
      <c r="C22" s="23"/>
      <c r="D22" s="23"/>
      <c r="E22" s="23"/>
      <c r="F22" s="23"/>
      <c r="G22" s="23"/>
    </row>
    <row r="23" spans="1:7" ht="16" customHeight="1">
      <c r="A23" s="23"/>
      <c r="B23" s="23"/>
      <c r="C23" s="23"/>
      <c r="D23" s="23"/>
      <c r="E23" s="23"/>
      <c r="F23" s="23"/>
      <c r="G23" s="23"/>
    </row>
    <row r="24" spans="1:7">
      <c r="A24" s="23"/>
      <c r="B24" s="23"/>
      <c r="C24" s="23"/>
      <c r="D24" s="23"/>
      <c r="E24" s="23"/>
      <c r="F24" s="23"/>
      <c r="G24" s="23"/>
    </row>
    <row r="25" spans="1:7">
      <c r="A25" s="23"/>
      <c r="B25" s="23"/>
      <c r="C25" s="23"/>
      <c r="D25" s="23"/>
      <c r="E25" s="23"/>
      <c r="F25" s="23"/>
      <c r="G25" s="23"/>
    </row>
    <row r="26" spans="1:7">
      <c r="A26" s="23"/>
      <c r="B26" s="23"/>
      <c r="C26" s="23"/>
      <c r="D26" s="23"/>
      <c r="E26" s="23"/>
      <c r="F26" s="23"/>
      <c r="G26" s="23"/>
    </row>
    <row r="27" spans="1:7">
      <c r="A27" s="23"/>
      <c r="B27" s="23"/>
      <c r="C27" s="23"/>
      <c r="D27" s="23"/>
      <c r="E27" s="23"/>
      <c r="F27" s="23"/>
      <c r="G27" s="23"/>
    </row>
    <row r="28" spans="1:7">
      <c r="A28" s="23"/>
      <c r="B28" s="23"/>
      <c r="C28" s="23"/>
      <c r="D28" s="23"/>
      <c r="E28" s="23"/>
      <c r="F28" s="23"/>
      <c r="G28" s="23"/>
    </row>
    <row r="29" spans="1:7">
      <c r="A29" s="23"/>
      <c r="B29" s="23"/>
      <c r="C29" s="23"/>
      <c r="D29" s="23"/>
      <c r="E29" s="23"/>
      <c r="F29" s="23"/>
      <c r="G29" s="23"/>
    </row>
    <row r="30" spans="1:7">
      <c r="A30" s="23"/>
      <c r="B30" s="23"/>
      <c r="C30" s="23"/>
      <c r="D30" s="23"/>
      <c r="E30" s="23"/>
      <c r="F30" s="23"/>
      <c r="G30" s="23"/>
    </row>
    <row r="31" spans="1:7">
      <c r="A31" s="23"/>
      <c r="B31" s="23"/>
      <c r="C31" s="23"/>
      <c r="D31" s="23"/>
      <c r="E31" s="23"/>
      <c r="F31" s="23"/>
      <c r="G31" s="23"/>
    </row>
    <row r="32" spans="1:7">
      <c r="A32" s="23"/>
      <c r="B32" s="23"/>
      <c r="C32" s="23"/>
      <c r="D32" s="23"/>
      <c r="E32" s="23"/>
      <c r="F32" s="23"/>
      <c r="G32" s="23"/>
    </row>
    <row r="33" spans="1:7">
      <c r="A33" s="23"/>
      <c r="B33" s="23"/>
      <c r="C33" s="23"/>
      <c r="D33" s="23"/>
      <c r="E33" s="23"/>
      <c r="F33" s="23"/>
      <c r="G33" s="23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</vt:lpstr>
      <vt:lpstr>Customer Data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2019-02-13T02:48:09Z</dcterms:modified>
</cp:coreProperties>
</file>