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GoogleDrive/My Drive/RGU/FFM Tasks/"/>
    </mc:Choice>
  </mc:AlternateContent>
  <xr:revisionPtr revIDLastSave="0" documentId="13_ncr:1_{B99B4270-0F22-D647-B20C-E118F1D501DC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Performance" sheetId="1" r:id="rId1"/>
    <sheet name="Fitness" sheetId="2" r:id="rId2"/>
    <sheet name="Fatigue" sheetId="6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Y106" i="6" l="1"/>
  <c r="CX106" i="6"/>
  <c r="CW106" i="6"/>
  <c r="CV106" i="6"/>
  <c r="CU106" i="6"/>
  <c r="CT106" i="6"/>
  <c r="CS106" i="6"/>
  <c r="CR106" i="6"/>
  <c r="CQ106" i="6"/>
  <c r="CP106" i="6"/>
  <c r="CO106" i="6"/>
  <c r="CN106" i="6"/>
  <c r="CM106" i="6"/>
  <c r="CL106" i="6"/>
  <c r="CK106" i="6"/>
  <c r="CJ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Z106" i="6" s="1"/>
  <c r="E104" i="1" s="1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Z98" i="6" s="1"/>
  <c r="E96" i="1" s="1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Z86" i="6"/>
  <c r="E84" i="1" s="1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CZ77" i="6" s="1"/>
  <c r="E75" i="1" s="1"/>
  <c r="E77" i="6"/>
  <c r="D77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Z76" i="6" s="1"/>
  <c r="E74" i="1" s="1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CZ75" i="6" s="1"/>
  <c r="E73" i="1" s="1"/>
  <c r="D75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CZ74" i="6" s="1"/>
  <c r="E72" i="1" s="1"/>
  <c r="D74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Z73" i="6" s="1"/>
  <c r="E71" i="1" s="1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Z68" i="6" s="1"/>
  <c r="E66" i="1" s="1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CZ67" i="6" s="1"/>
  <c r="E65" i="1" s="1"/>
  <c r="D67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CZ64" i="6" s="1"/>
  <c r="E62" i="1" s="1"/>
  <c r="E64" i="6"/>
  <c r="D64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CZ63" i="6" s="1"/>
  <c r="E61" i="1" s="1"/>
  <c r="F63" i="6"/>
  <c r="E63" i="6"/>
  <c r="D63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CZ61" i="6" s="1"/>
  <c r="E59" i="1" s="1"/>
  <c r="E61" i="6"/>
  <c r="D61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Z60" i="6" s="1"/>
  <c r="E58" i="1" s="1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CZ59" i="6" s="1"/>
  <c r="E57" i="1" s="1"/>
  <c r="D59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Z57" i="6" s="1"/>
  <c r="E55" i="1" s="1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CZ56" i="6" s="1"/>
  <c r="E54" i="1" s="1"/>
  <c r="E56" i="6"/>
  <c r="D56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CZ54" i="6" s="1"/>
  <c r="E52" i="1" s="1"/>
  <c r="F54" i="6"/>
  <c r="E54" i="6"/>
  <c r="D54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CZ52" i="6" s="1"/>
  <c r="E50" i="1" s="1"/>
  <c r="D52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CZ51" i="6" s="1"/>
  <c r="E49" i="1" s="1"/>
  <c r="E51" i="6"/>
  <c r="D51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CZ50" i="6" s="1"/>
  <c r="E48" i="1" s="1"/>
  <c r="E50" i="6"/>
  <c r="D50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Z47" i="6" s="1"/>
  <c r="E45" i="1" s="1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Z46" i="6" s="1"/>
  <c r="E44" i="1" s="1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CZ45" i="6" s="1"/>
  <c r="E43" i="1" s="1"/>
  <c r="F45" i="6"/>
  <c r="E45" i="6"/>
  <c r="D45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CZ44" i="6" s="1"/>
  <c r="E42" i="1" s="1"/>
  <c r="D44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CZ43" i="6" s="1"/>
  <c r="E41" i="1" s="1"/>
  <c r="E43" i="6"/>
  <c r="D43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CZ42" i="6" s="1"/>
  <c r="E40" i="1" s="1"/>
  <c r="E42" i="6"/>
  <c r="D42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CZ40" i="6" s="1"/>
  <c r="E38" i="1" s="1"/>
  <c r="F40" i="6"/>
  <c r="E40" i="6"/>
  <c r="D40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Z38" i="6" s="1"/>
  <c r="E36" i="1" s="1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CZ36" i="6" s="1"/>
  <c r="E34" i="1" s="1"/>
  <c r="D36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CZ35" i="6" s="1"/>
  <c r="E33" i="1" s="1"/>
  <c r="E35" i="6"/>
  <c r="D35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CZ34" i="6" s="1"/>
  <c r="E32" i="1" s="1"/>
  <c r="E34" i="6"/>
  <c r="D34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CZ32" i="6" s="1"/>
  <c r="E30" i="1" s="1"/>
  <c r="F32" i="6"/>
  <c r="E32" i="6"/>
  <c r="D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Z31" i="6" s="1"/>
  <c r="E29" i="1" s="1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CZ29" i="6" s="1"/>
  <c r="E27" i="1" s="1"/>
  <c r="F29" i="6"/>
  <c r="E29" i="6"/>
  <c r="D29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CZ28" i="6" s="1"/>
  <c r="E26" i="1" s="1"/>
  <c r="D28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CZ27" i="6" s="1"/>
  <c r="E25" i="1" s="1"/>
  <c r="E27" i="6"/>
  <c r="D27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CZ25" i="6" s="1"/>
  <c r="E23" i="1" s="1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CZ24" i="6" s="1"/>
  <c r="E22" i="1" s="1"/>
  <c r="F24" i="6"/>
  <c r="E24" i="6"/>
  <c r="D24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CZ20" i="6" s="1"/>
  <c r="E18" i="1" s="1"/>
  <c r="D20" i="6"/>
  <c r="P19" i="6"/>
  <c r="O19" i="6"/>
  <c r="N19" i="6"/>
  <c r="M19" i="6"/>
  <c r="L19" i="6"/>
  <c r="K19" i="6"/>
  <c r="J19" i="6"/>
  <c r="I19" i="6"/>
  <c r="H19" i="6"/>
  <c r="G19" i="6"/>
  <c r="F19" i="6"/>
  <c r="CZ19" i="6" s="1"/>
  <c r="E17" i="1" s="1"/>
  <c r="E19" i="6"/>
  <c r="D19" i="6"/>
  <c r="O18" i="6"/>
  <c r="N18" i="6"/>
  <c r="M18" i="6"/>
  <c r="L18" i="6"/>
  <c r="K18" i="6"/>
  <c r="J18" i="6"/>
  <c r="I18" i="6"/>
  <c r="H18" i="6"/>
  <c r="G18" i="6"/>
  <c r="F18" i="6"/>
  <c r="E18" i="6"/>
  <c r="D18" i="6"/>
  <c r="N17" i="6"/>
  <c r="M17" i="6"/>
  <c r="L17" i="6"/>
  <c r="K17" i="6"/>
  <c r="J17" i="6"/>
  <c r="I17" i="6"/>
  <c r="H17" i="6"/>
  <c r="G17" i="6"/>
  <c r="F17" i="6"/>
  <c r="E17" i="6"/>
  <c r="CZ17" i="6" s="1"/>
  <c r="E15" i="1" s="1"/>
  <c r="D17" i="6"/>
  <c r="M16" i="6"/>
  <c r="L16" i="6"/>
  <c r="K16" i="6"/>
  <c r="J16" i="6"/>
  <c r="I16" i="6"/>
  <c r="H16" i="6"/>
  <c r="G16" i="6"/>
  <c r="CZ16" i="6" s="1"/>
  <c r="E14" i="1" s="1"/>
  <c r="F16" i="6"/>
  <c r="E16" i="6"/>
  <c r="D16" i="6"/>
  <c r="L15" i="6"/>
  <c r="K15" i="6"/>
  <c r="J15" i="6"/>
  <c r="I15" i="6"/>
  <c r="H15" i="6"/>
  <c r="G15" i="6"/>
  <c r="F15" i="6"/>
  <c r="E15" i="6"/>
  <c r="D15" i="6"/>
  <c r="CZ15" i="6" s="1"/>
  <c r="E13" i="1" s="1"/>
  <c r="K14" i="6"/>
  <c r="J14" i="6"/>
  <c r="I14" i="6"/>
  <c r="H14" i="6"/>
  <c r="G14" i="6"/>
  <c r="F14" i="6"/>
  <c r="E14" i="6"/>
  <c r="D14" i="6"/>
  <c r="CZ14" i="6" s="1"/>
  <c r="E12" i="1" s="1"/>
  <c r="J13" i="6"/>
  <c r="I13" i="6"/>
  <c r="H13" i="6"/>
  <c r="G13" i="6"/>
  <c r="CZ13" i="6" s="1"/>
  <c r="E11" i="1" s="1"/>
  <c r="F13" i="6"/>
  <c r="E13" i="6"/>
  <c r="D13" i="6"/>
  <c r="I12" i="6"/>
  <c r="H12" i="6"/>
  <c r="G12" i="6"/>
  <c r="F12" i="6"/>
  <c r="E12" i="6"/>
  <c r="D12" i="6"/>
  <c r="H11" i="6"/>
  <c r="G11" i="6"/>
  <c r="F11" i="6"/>
  <c r="E11" i="6"/>
  <c r="D11" i="6"/>
  <c r="G10" i="6"/>
  <c r="F10" i="6"/>
  <c r="CZ10" i="6" s="1"/>
  <c r="E8" i="1" s="1"/>
  <c r="E10" i="6"/>
  <c r="D10" i="6"/>
  <c r="F9" i="6"/>
  <c r="E9" i="6"/>
  <c r="CZ9" i="6" s="1"/>
  <c r="E7" i="1" s="1"/>
  <c r="D9" i="6"/>
  <c r="E8" i="6"/>
  <c r="D8" i="6"/>
  <c r="D7" i="6"/>
  <c r="CZ7" i="6" s="1"/>
  <c r="E5" i="1" s="1"/>
  <c r="CZ6" i="6"/>
  <c r="E4" i="1" s="1"/>
  <c r="CX106" i="2"/>
  <c r="CW105" i="2"/>
  <c r="CW106" i="2"/>
  <c r="CV104" i="2"/>
  <c r="CV105" i="2"/>
  <c r="CV106" i="2"/>
  <c r="CU103" i="2"/>
  <c r="CU104" i="2"/>
  <c r="CU105" i="2"/>
  <c r="CU106" i="2"/>
  <c r="CT102" i="2"/>
  <c r="CT103" i="2"/>
  <c r="CT104" i="2"/>
  <c r="CT105" i="2"/>
  <c r="CT106" i="2"/>
  <c r="CS101" i="2"/>
  <c r="CS102" i="2"/>
  <c r="CS103" i="2"/>
  <c r="CS104" i="2"/>
  <c r="CS105" i="2"/>
  <c r="CS106" i="2"/>
  <c r="CR100" i="2"/>
  <c r="CR101" i="2"/>
  <c r="CR102" i="2"/>
  <c r="CR103" i="2"/>
  <c r="CR104" i="2"/>
  <c r="CR105" i="2"/>
  <c r="CR106" i="2"/>
  <c r="CQ106" i="2"/>
  <c r="CQ99" i="2"/>
  <c r="CQ100" i="2"/>
  <c r="CQ101" i="2"/>
  <c r="CQ102" i="2"/>
  <c r="CQ103" i="2"/>
  <c r="CQ104" i="2"/>
  <c r="CQ105" i="2"/>
  <c r="CP98" i="2"/>
  <c r="CP99" i="2"/>
  <c r="CP100" i="2"/>
  <c r="CP101" i="2"/>
  <c r="CP102" i="2"/>
  <c r="CP103" i="2"/>
  <c r="CP104" i="2"/>
  <c r="CP105" i="2"/>
  <c r="CP106" i="2"/>
  <c r="CO97" i="2"/>
  <c r="CO98" i="2"/>
  <c r="CO99" i="2"/>
  <c r="CO100" i="2"/>
  <c r="CO101" i="2"/>
  <c r="CO102" i="2"/>
  <c r="CO103" i="2"/>
  <c r="CO104" i="2"/>
  <c r="CO105" i="2"/>
  <c r="CO106" i="2"/>
  <c r="CN96" i="2"/>
  <c r="CN97" i="2"/>
  <c r="CN98" i="2"/>
  <c r="CN99" i="2"/>
  <c r="CN100" i="2"/>
  <c r="CN101" i="2"/>
  <c r="CN102" i="2"/>
  <c r="CN103" i="2"/>
  <c r="CN104" i="2"/>
  <c r="CN105" i="2"/>
  <c r="CN106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Y106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V106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CY106" i="2"/>
  <c r="CX105" i="2"/>
  <c r="CW104" i="2"/>
  <c r="CV103" i="2"/>
  <c r="CU102" i="2"/>
  <c r="CT101" i="2"/>
  <c r="CS100" i="2"/>
  <c r="CR99" i="2"/>
  <c r="CQ98" i="2"/>
  <c r="CP97" i="2"/>
  <c r="CO96" i="2"/>
  <c r="CN95" i="2"/>
  <c r="CM94" i="2"/>
  <c r="CL93" i="2"/>
  <c r="CK92" i="2"/>
  <c r="CJ91" i="2"/>
  <c r="CI90" i="2"/>
  <c r="CH89" i="2"/>
  <c r="CG88" i="2"/>
  <c r="CF87" i="2"/>
  <c r="CE86" i="2"/>
  <c r="CD85" i="2"/>
  <c r="CC84" i="2"/>
  <c r="CB83" i="2"/>
  <c r="CA82" i="2"/>
  <c r="BZ81" i="2"/>
  <c r="BY80" i="2"/>
  <c r="BX79" i="2"/>
  <c r="BW78" i="2"/>
  <c r="BV77" i="2"/>
  <c r="BU76" i="2"/>
  <c r="BT75" i="2"/>
  <c r="BS74" i="2"/>
  <c r="BR73" i="2"/>
  <c r="BQ72" i="2"/>
  <c r="BP71" i="2"/>
  <c r="BO70" i="2"/>
  <c r="BN69" i="2"/>
  <c r="BM68" i="2"/>
  <c r="BL67" i="2"/>
  <c r="BK66" i="2"/>
  <c r="BJ65" i="2"/>
  <c r="BI64" i="2"/>
  <c r="BH63" i="2"/>
  <c r="BG62" i="2"/>
  <c r="BF61" i="2"/>
  <c r="BE60" i="2"/>
  <c r="BD59" i="2"/>
  <c r="BC58" i="2"/>
  <c r="BB57" i="2"/>
  <c r="BA56" i="2"/>
  <c r="AZ55" i="2"/>
  <c r="AY54" i="2"/>
  <c r="AX53" i="2"/>
  <c r="AW52" i="2"/>
  <c r="AV51" i="2"/>
  <c r="AU50" i="2"/>
  <c r="AT49" i="2"/>
  <c r="AS48" i="2"/>
  <c r="AR47" i="2"/>
  <c r="AQ46" i="2"/>
  <c r="AP45" i="2"/>
  <c r="AO44" i="2"/>
  <c r="AN43" i="2"/>
  <c r="AM42" i="2"/>
  <c r="AL41" i="2"/>
  <c r="AK40" i="2"/>
  <c r="AJ39" i="2"/>
  <c r="AI38" i="2"/>
  <c r="AH37" i="2"/>
  <c r="AG36" i="2"/>
  <c r="AF35" i="2"/>
  <c r="AE34" i="2"/>
  <c r="AD33" i="2"/>
  <c r="AC32" i="2"/>
  <c r="AB31" i="2"/>
  <c r="AA30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Z29" i="2"/>
  <c r="Y28" i="2"/>
  <c r="X27" i="2"/>
  <c r="W26" i="2"/>
  <c r="V25" i="2"/>
  <c r="U24" i="2"/>
  <c r="T23" i="2"/>
  <c r="S22" i="2"/>
  <c r="R21" i="2"/>
  <c r="Q20" i="2"/>
  <c r="P19" i="2"/>
  <c r="O18" i="2"/>
  <c r="N17" i="2"/>
  <c r="M16" i="2"/>
  <c r="L15" i="2"/>
  <c r="K14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3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2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9" i="2"/>
  <c r="E10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9" i="2"/>
  <c r="D8" i="2"/>
  <c r="CZ11" i="6"/>
  <c r="E9" i="1" s="1"/>
  <c r="CZ33" i="6"/>
  <c r="E31" i="1" s="1"/>
  <c r="CZ49" i="6"/>
  <c r="E47" i="1" s="1"/>
  <c r="CZ66" i="6"/>
  <c r="E64" i="1" s="1"/>
  <c r="CZ82" i="6"/>
  <c r="E80" i="1" s="1"/>
  <c r="CZ83" i="6"/>
  <c r="E81" i="1" s="1"/>
  <c r="CZ91" i="6"/>
  <c r="E89" i="1" s="1"/>
  <c r="CZ99" i="6"/>
  <c r="E97" i="1" s="1"/>
  <c r="CZ18" i="6"/>
  <c r="E16" i="1" s="1"/>
  <c r="CZ41" i="6"/>
  <c r="E39" i="1" s="1"/>
  <c r="CZ89" i="6"/>
  <c r="E87" i="1" s="1"/>
  <c r="CZ105" i="6"/>
  <c r="E103" i="1" s="1"/>
  <c r="CZ30" i="6"/>
  <c r="E28" i="1" s="1"/>
  <c r="CZ62" i="6"/>
  <c r="E60" i="1" s="1"/>
  <c r="CZ78" i="6"/>
  <c r="E76" i="1" s="1"/>
  <c r="CZ79" i="6"/>
  <c r="E77" i="1" s="1"/>
  <c r="CZ94" i="6"/>
  <c r="E92" i="1" s="1"/>
  <c r="CZ95" i="6"/>
  <c r="E93" i="1" s="1"/>
  <c r="CZ48" i="6"/>
  <c r="E46" i="1" s="1"/>
  <c r="CZ80" i="6"/>
  <c r="E78" i="1" s="1"/>
  <c r="CZ93" i="6"/>
  <c r="E91" i="1" s="1"/>
  <c r="CZ96" i="6"/>
  <c r="E94" i="1" s="1"/>
  <c r="CZ26" i="6"/>
  <c r="E24" i="1" s="1"/>
  <c r="CZ58" i="6"/>
  <c r="E56" i="1" s="1"/>
  <c r="CZ90" i="6"/>
  <c r="E88" i="1" s="1"/>
  <c r="CZ12" i="6"/>
  <c r="E10" i="1" s="1"/>
  <c r="CZ65" i="6"/>
  <c r="E63" i="1" s="1"/>
  <c r="CZ81" i="6"/>
  <c r="E79" i="1" s="1"/>
  <c r="CZ92" i="6"/>
  <c r="E90" i="1" s="1"/>
  <c r="CZ97" i="6"/>
  <c r="E95" i="1" s="1"/>
  <c r="CZ102" i="6"/>
  <c r="E100" i="1" s="1"/>
  <c r="CZ103" i="6"/>
  <c r="E101" i="1" s="1"/>
  <c r="CZ23" i="6"/>
  <c r="E21" i="1" s="1"/>
  <c r="CZ72" i="6"/>
  <c r="E70" i="1" s="1"/>
  <c r="CZ84" i="6"/>
  <c r="E82" i="1" s="1"/>
  <c r="CZ88" i="6"/>
  <c r="E86" i="1" s="1"/>
  <c r="CZ100" i="6"/>
  <c r="E98" i="1" s="1"/>
  <c r="CZ104" i="6"/>
  <c r="E102" i="1" s="1"/>
  <c r="D7" i="2"/>
  <c r="CZ7" i="2" s="1"/>
  <c r="D5" i="1" s="1"/>
  <c r="CZ16" i="2"/>
  <c r="D14" i="1" s="1"/>
  <c r="CZ11" i="2"/>
  <c r="D9" i="1" s="1"/>
  <c r="CZ12" i="2"/>
  <c r="D10" i="1" s="1"/>
  <c r="C10" i="1" s="1"/>
  <c r="CZ21" i="2"/>
  <c r="D19" i="1" s="1"/>
  <c r="CZ29" i="2"/>
  <c r="D27" i="1" s="1"/>
  <c r="CZ9" i="2"/>
  <c r="D7" i="1" s="1"/>
  <c r="CZ8" i="2"/>
  <c r="D6" i="1" s="1"/>
  <c r="CZ6" i="2"/>
  <c r="D4" i="1" s="1"/>
  <c r="CZ13" i="2"/>
  <c r="D11" i="1" s="1"/>
  <c r="CZ20" i="2"/>
  <c r="D18" i="1" s="1"/>
  <c r="CZ85" i="2"/>
  <c r="D83" i="1" s="1"/>
  <c r="CZ53" i="2"/>
  <c r="D51" i="1" s="1"/>
  <c r="CZ47" i="2"/>
  <c r="D45" i="1" s="1"/>
  <c r="CZ28" i="2"/>
  <c r="D26" i="1" s="1"/>
  <c r="CZ93" i="2"/>
  <c r="D91" i="1" s="1"/>
  <c r="C91" i="1" s="1"/>
  <c r="CZ61" i="2"/>
  <c r="D59" i="1" s="1"/>
  <c r="CZ55" i="2"/>
  <c r="D53" i="1" s="1"/>
  <c r="CZ63" i="2"/>
  <c r="D61" i="1" s="1"/>
  <c r="CZ101" i="2"/>
  <c r="D99" i="1" s="1"/>
  <c r="CZ69" i="2"/>
  <c r="D67" i="1" s="1"/>
  <c r="CZ37" i="2"/>
  <c r="D35" i="1" s="1"/>
  <c r="CZ79" i="2"/>
  <c r="D77" i="1" s="1"/>
  <c r="C77" i="1" s="1"/>
  <c r="CZ31" i="2"/>
  <c r="D29" i="1" s="1"/>
  <c r="CZ87" i="2"/>
  <c r="D85" i="1" s="1"/>
  <c r="CZ71" i="2"/>
  <c r="D69" i="1" s="1"/>
  <c r="CZ23" i="2"/>
  <c r="D21" i="1" s="1"/>
  <c r="CZ95" i="2"/>
  <c r="D93" i="1" s="1"/>
  <c r="C93" i="1" s="1"/>
  <c r="CZ77" i="2"/>
  <c r="D75" i="1" s="1"/>
  <c r="CZ45" i="2"/>
  <c r="D43" i="1" s="1"/>
  <c r="CZ39" i="2"/>
  <c r="D37" i="1" s="1"/>
  <c r="CZ103" i="2"/>
  <c r="D101" i="1" s="1"/>
  <c r="C101" i="1" s="1"/>
  <c r="CZ91" i="2"/>
  <c r="D89" i="1" s="1"/>
  <c r="C89" i="1" s="1"/>
  <c r="CZ43" i="2"/>
  <c r="D41" i="1" s="1"/>
  <c r="CZ27" i="2"/>
  <c r="D25" i="1" s="1"/>
  <c r="CZ98" i="2"/>
  <c r="D96" i="1" s="1"/>
  <c r="CZ82" i="2"/>
  <c r="D80" i="1" s="1"/>
  <c r="C80" i="1" s="1"/>
  <c r="CZ26" i="2"/>
  <c r="D24" i="1" s="1"/>
  <c r="CZ17" i="2"/>
  <c r="D15" i="1" s="1"/>
  <c r="CZ84" i="2"/>
  <c r="D82" i="1" s="1"/>
  <c r="C82" i="1" s="1"/>
  <c r="CZ68" i="2"/>
  <c r="D66" i="1" s="1"/>
  <c r="CZ60" i="2"/>
  <c r="D58" i="1" s="1"/>
  <c r="CZ52" i="2"/>
  <c r="D50" i="1" s="1"/>
  <c r="CZ44" i="2"/>
  <c r="D42" i="1" s="1"/>
  <c r="CZ36" i="2"/>
  <c r="D34" i="1" s="1"/>
  <c r="CZ99" i="2"/>
  <c r="D97" i="1" s="1"/>
  <c r="C97" i="1" s="1"/>
  <c r="CZ35" i="2"/>
  <c r="D33" i="1" s="1"/>
  <c r="CZ92" i="2"/>
  <c r="D90" i="1" s="1"/>
  <c r="C90" i="1" s="1"/>
  <c r="CZ18" i="2"/>
  <c r="D16" i="1" s="1"/>
  <c r="CZ67" i="2"/>
  <c r="D65" i="1" s="1"/>
  <c r="CZ34" i="2"/>
  <c r="D32" i="1" s="1"/>
  <c r="CZ100" i="2"/>
  <c r="D98" i="1" s="1"/>
  <c r="C98" i="1" s="1"/>
  <c r="CZ76" i="2"/>
  <c r="D74" i="1" s="1"/>
  <c r="CZ14" i="2"/>
  <c r="D12" i="1" s="1"/>
  <c r="CZ19" i="2"/>
  <c r="D17" i="1" s="1"/>
  <c r="CZ66" i="2"/>
  <c r="D64" i="1" s="1"/>
  <c r="C64" i="1" s="1"/>
  <c r="CZ97" i="2"/>
  <c r="D95" i="1" s="1"/>
  <c r="CZ57" i="2"/>
  <c r="D55" i="1" s="1"/>
  <c r="CZ25" i="2"/>
  <c r="D23" i="1" s="1"/>
  <c r="CZ83" i="2"/>
  <c r="D81" i="1" s="1"/>
  <c r="C81" i="1" s="1"/>
  <c r="CZ51" i="2"/>
  <c r="D49" i="1" s="1"/>
  <c r="CZ106" i="2"/>
  <c r="D104" i="1" s="1"/>
  <c r="CZ90" i="2"/>
  <c r="D88" i="1" s="1"/>
  <c r="C88" i="1" s="1"/>
  <c r="CZ74" i="2"/>
  <c r="D72" i="1" s="1"/>
  <c r="CZ50" i="2"/>
  <c r="D48" i="1" s="1"/>
  <c r="CZ73" i="2"/>
  <c r="D71" i="1" s="1"/>
  <c r="CZ49" i="2"/>
  <c r="D47" i="1" s="1"/>
  <c r="CZ33" i="2"/>
  <c r="D31" i="1" s="1"/>
  <c r="C31" i="1" s="1"/>
  <c r="CZ96" i="2"/>
  <c r="D94" i="1" s="1"/>
  <c r="C94" i="1" s="1"/>
  <c r="CZ88" i="2"/>
  <c r="D86" i="1" s="1"/>
  <c r="C86" i="1" s="1"/>
  <c r="CZ80" i="2"/>
  <c r="D78" i="1" s="1"/>
  <c r="C78" i="1" s="1"/>
  <c r="CZ72" i="2"/>
  <c r="D70" i="1" s="1"/>
  <c r="C70" i="1" s="1"/>
  <c r="CZ64" i="2"/>
  <c r="D62" i="1" s="1"/>
  <c r="CZ56" i="2"/>
  <c r="D54" i="1" s="1"/>
  <c r="CZ48" i="2"/>
  <c r="D46" i="1" s="1"/>
  <c r="CZ40" i="2"/>
  <c r="D38" i="1" s="1"/>
  <c r="CZ32" i="2"/>
  <c r="D30" i="1" s="1"/>
  <c r="CZ24" i="2"/>
  <c r="D22" i="1" s="1"/>
  <c r="CZ59" i="2"/>
  <c r="D57" i="1" s="1"/>
  <c r="CZ58" i="2"/>
  <c r="D56" i="1" s="1"/>
  <c r="C56" i="1" s="1"/>
  <c r="CZ15" i="2"/>
  <c r="D13" i="1" s="1"/>
  <c r="CZ89" i="2"/>
  <c r="D87" i="1" s="1"/>
  <c r="CZ65" i="2"/>
  <c r="D63" i="1" s="1"/>
  <c r="CZ41" i="2"/>
  <c r="D39" i="1" s="1"/>
  <c r="C39" i="1" s="1"/>
  <c r="CZ105" i="2"/>
  <c r="D103" i="1" s="1"/>
  <c r="C103" i="1" s="1"/>
  <c r="CZ104" i="2"/>
  <c r="D102" i="1" s="1"/>
  <c r="CZ75" i="2"/>
  <c r="D73" i="1" s="1"/>
  <c r="CZ42" i="2"/>
  <c r="D40" i="1" s="1"/>
  <c r="CZ81" i="2"/>
  <c r="D79" i="1" s="1"/>
  <c r="C79" i="1" s="1"/>
  <c r="CZ10" i="2"/>
  <c r="D8" i="1" s="1"/>
  <c r="CZ102" i="2"/>
  <c r="D100" i="1" s="1"/>
  <c r="C100" i="1" s="1"/>
  <c r="CZ94" i="2"/>
  <c r="D92" i="1" s="1"/>
  <c r="C92" i="1" s="1"/>
  <c r="CZ86" i="2"/>
  <c r="D84" i="1" s="1"/>
  <c r="C84" i="1" s="1"/>
  <c r="CZ78" i="2"/>
  <c r="D76" i="1" s="1"/>
  <c r="C76" i="1" s="1"/>
  <c r="CZ70" i="2"/>
  <c r="D68" i="1" s="1"/>
  <c r="CZ62" i="2"/>
  <c r="D60" i="1" s="1"/>
  <c r="C60" i="1" s="1"/>
  <c r="CZ54" i="2"/>
  <c r="D52" i="1" s="1"/>
  <c r="CZ46" i="2"/>
  <c r="D44" i="1" s="1"/>
  <c r="CZ38" i="2"/>
  <c r="D36" i="1" s="1"/>
  <c r="CZ30" i="2"/>
  <c r="D28" i="1" s="1"/>
  <c r="C28" i="1" s="1"/>
  <c r="CZ22" i="2"/>
  <c r="D20" i="1" s="1"/>
  <c r="C29" i="1" l="1"/>
  <c r="C44" i="1"/>
  <c r="C8" i="1"/>
  <c r="C102" i="1"/>
  <c r="C87" i="1"/>
  <c r="C22" i="1"/>
  <c r="C54" i="1"/>
  <c r="C71" i="1"/>
  <c r="C104" i="1"/>
  <c r="C55" i="1"/>
  <c r="C12" i="1"/>
  <c r="C65" i="1"/>
  <c r="C58" i="1"/>
  <c r="C24" i="1"/>
  <c r="C41" i="1"/>
  <c r="C43" i="1"/>
  <c r="C45" i="1"/>
  <c r="C11" i="1"/>
  <c r="C27" i="1"/>
  <c r="C14" i="1"/>
  <c r="CZ69" i="6"/>
  <c r="E67" i="1" s="1"/>
  <c r="C67" i="1" s="1"/>
  <c r="CZ70" i="6"/>
  <c r="E68" i="1" s="1"/>
  <c r="CZ85" i="6"/>
  <c r="E83" i="1" s="1"/>
  <c r="CZ87" i="6"/>
  <c r="E85" i="1" s="1"/>
  <c r="C85" i="1" s="1"/>
  <c r="C40" i="1"/>
  <c r="C38" i="1"/>
  <c r="C96" i="1"/>
  <c r="C83" i="1"/>
  <c r="C52" i="1"/>
  <c r="C13" i="1"/>
  <c r="C30" i="1"/>
  <c r="C62" i="1"/>
  <c r="C48" i="1"/>
  <c r="C49" i="1"/>
  <c r="C95" i="1"/>
  <c r="C74" i="1"/>
  <c r="C16" i="1"/>
  <c r="C34" i="1"/>
  <c r="C66" i="1"/>
  <c r="C75" i="1"/>
  <c r="C59" i="1"/>
  <c r="C51" i="1"/>
  <c r="C5" i="1"/>
  <c r="CZ101" i="6"/>
  <c r="E99" i="1" s="1"/>
  <c r="C99" i="1" s="1"/>
  <c r="C72" i="1"/>
  <c r="C42" i="1"/>
  <c r="C6" i="1"/>
  <c r="C36" i="1"/>
  <c r="C68" i="1"/>
  <c r="C73" i="1"/>
  <c r="C63" i="1"/>
  <c r="C57" i="1"/>
  <c r="C46" i="1"/>
  <c r="C47" i="1"/>
  <c r="C23" i="1"/>
  <c r="C17" i="1"/>
  <c r="C32" i="1"/>
  <c r="C33" i="1"/>
  <c r="C50" i="1"/>
  <c r="C15" i="1"/>
  <c r="C25" i="1"/>
  <c r="C21" i="1"/>
  <c r="C61" i="1"/>
  <c r="C26" i="1"/>
  <c r="C18" i="1"/>
  <c r="C7" i="1"/>
  <c r="C9" i="1"/>
  <c r="CZ8" i="6"/>
  <c r="E6" i="1" s="1"/>
  <c r="CZ21" i="6"/>
  <c r="E19" i="1" s="1"/>
  <c r="C19" i="1" s="1"/>
  <c r="CZ22" i="6"/>
  <c r="E20" i="1" s="1"/>
  <c r="C20" i="1" s="1"/>
  <c r="CZ37" i="6"/>
  <c r="E35" i="1" s="1"/>
  <c r="C35" i="1" s="1"/>
  <c r="CZ39" i="6"/>
  <c r="E37" i="1" s="1"/>
  <c r="C37" i="1" s="1"/>
  <c r="CZ53" i="6"/>
  <c r="E51" i="1" s="1"/>
  <c r="CZ55" i="6"/>
  <c r="E53" i="1" s="1"/>
  <c r="C53" i="1" s="1"/>
  <c r="CZ71" i="6"/>
  <c r="E69" i="1" s="1"/>
  <c r="C69" i="1" s="1"/>
</calcChain>
</file>

<file path=xl/sharedStrings.xml><?xml version="1.0" encoding="utf-8"?>
<sst xmlns="http://schemas.openxmlformats.org/spreadsheetml/2006/main" count="23" uniqueCount="18">
  <si>
    <t>p(t)</t>
  </si>
  <si>
    <t>t</t>
  </si>
  <si>
    <t>T1</t>
  </si>
  <si>
    <t>K1</t>
  </si>
  <si>
    <t>K2</t>
  </si>
  <si>
    <t>SUM</t>
  </si>
  <si>
    <t>Multiplicative Enhancement Factors</t>
  </si>
  <si>
    <t>PERFORMANCE</t>
  </si>
  <si>
    <t>Fitness Summation</t>
  </si>
  <si>
    <t>Fatigue Summation</t>
  </si>
  <si>
    <t>Input Value of T1</t>
  </si>
  <si>
    <t>FITNESS SUMMATION</t>
  </si>
  <si>
    <t xml:space="preserve">   S (Values from 0-100) ---&gt;</t>
  </si>
  <si>
    <t>FATIGUE SUMMATION</t>
  </si>
  <si>
    <t>Training Impulse -&gt;</t>
  </si>
  <si>
    <t>Input Value of T2</t>
  </si>
  <si>
    <t>T2</t>
  </si>
  <si>
    <t>Fitness-Fatigue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</si>
</sst>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Verdana"/>
      <family val="2"/>
    </font>
    <font>
      <b/>
      <sz val="11"/>
      <color theme="0"/>
      <name val="Verdana"/>
      <family val="2"/>
    </font>
    <font>
      <b/>
      <sz val="11"/>
      <color theme="1"/>
      <name val="Verdana"/>
      <family val="2"/>
    </font>
    <font>
      <sz val="11"/>
      <color theme="0"/>
      <name val="Verdana"/>
      <family val="2"/>
    </font>
    <font>
      <b/>
      <sz val="14"/>
      <color theme="1"/>
      <name val="Verdana"/>
      <family val="2"/>
    </font>
    <font>
      <b/>
      <i/>
      <sz val="12"/>
      <color theme="1"/>
      <name val="Verdana"/>
      <family val="2"/>
    </font>
    <font>
      <b/>
      <sz val="11"/>
      <name val="Verdana"/>
      <family val="2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sz val="2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auto="1"/>
      </right>
      <top style="medium">
        <color auto="1"/>
      </top>
      <bottom style="thin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9" xfId="0" applyFont="1" applyFill="1" applyBorder="1"/>
    <xf numFmtId="0" fontId="0" fillId="5" borderId="1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Change over 100 day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Performance!$C$3</c:f>
              <c:strCache>
                <c:ptCount val="1"/>
                <c:pt idx="0">
                  <c:v>p(t)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Performance!$C$4:$C$104</c:f>
              <c:numCache>
                <c:formatCode>General</c:formatCode>
                <c:ptCount val="101"/>
                <c:pt idx="0">
                  <c:v>500</c:v>
                </c:pt>
                <c:pt idx="1">
                  <c:v>480</c:v>
                </c:pt>
                <c:pt idx="2">
                  <c:v>463.39540888558861</c:v>
                </c:pt>
                <c:pt idx="3">
                  <c:v>449.85380271916284</c:v>
                </c:pt>
                <c:pt idx="4">
                  <c:v>439.07047072102193</c:v>
                </c:pt>
                <c:pt idx="5">
                  <c:v>430.76627085978566</c:v>
                </c:pt>
                <c:pt idx="6">
                  <c:v>424.68564468191062</c:v>
                </c:pt>
                <c:pt idx="7">
                  <c:v>420.59477984635566</c:v>
                </c:pt>
                <c:pt idx="8">
                  <c:v>418.27990965271101</c:v>
                </c:pt>
                <c:pt idx="9">
                  <c:v>417.54573961534402</c:v>
                </c:pt>
                <c:pt idx="10">
                  <c:v>418.2139918464278</c:v>
                </c:pt>
                <c:pt idx="11">
                  <c:v>420.12205867085663</c:v>
                </c:pt>
                <c:pt idx="12">
                  <c:v>423.12175750954316</c:v>
                </c:pt>
                <c:pt idx="13">
                  <c:v>427.07817963771208</c:v>
                </c:pt>
                <c:pt idx="14">
                  <c:v>431.86862595458706</c:v>
                </c:pt>
                <c:pt idx="15">
                  <c:v>437.38162339315477</c:v>
                </c:pt>
                <c:pt idx="16">
                  <c:v>443.51601605609108</c:v>
                </c:pt>
                <c:pt idx="17">
                  <c:v>450.18012558893679</c:v>
                </c:pt>
                <c:pt idx="18">
                  <c:v>457.2909756964616</c:v>
                </c:pt>
                <c:pt idx="19">
                  <c:v>464.77357607497379</c:v>
                </c:pt>
                <c:pt idx="20">
                  <c:v>472.56026137411595</c:v>
                </c:pt>
                <c:pt idx="21">
                  <c:v>480.59008111824664</c:v>
                </c:pt>
                <c:pt idx="22">
                  <c:v>488.80823681155084</c:v>
                </c:pt>
                <c:pt idx="23">
                  <c:v>497.16556272412663</c:v>
                </c:pt>
                <c:pt idx="24">
                  <c:v>505.6180471099849</c:v>
                </c:pt>
                <c:pt idx="25">
                  <c:v>514.12639084345074</c:v>
                </c:pt>
                <c:pt idx="26">
                  <c:v>522.65560067925458</c:v>
                </c:pt>
                <c:pt idx="27">
                  <c:v>531.17461454473892</c:v>
                </c:pt>
                <c:pt idx="28">
                  <c:v>539.65595646126667</c:v>
                </c:pt>
                <c:pt idx="29">
                  <c:v>548.0754188670337</c:v>
                </c:pt>
                <c:pt idx="30">
                  <c:v>556.41177027613617</c:v>
                </c:pt>
                <c:pt idx="31">
                  <c:v>564.6464863596691</c:v>
                </c:pt>
                <c:pt idx="32">
                  <c:v>572.76350267479074</c:v>
                </c:pt>
                <c:pt idx="33">
                  <c:v>580.74898739774903</c:v>
                </c:pt>
                <c:pt idx="34">
                  <c:v>588.59113253759938</c:v>
                </c:pt>
                <c:pt idx="35">
                  <c:v>596.2799622193902</c:v>
                </c:pt>
                <c:pt idx="36">
                  <c:v>603.80715672956649</c:v>
                </c:pt>
                <c:pt idx="37">
                  <c:v>611.16589111283292</c:v>
                </c:pt>
                <c:pt idx="38">
                  <c:v>618.3506871992256</c:v>
                </c:pt>
                <c:pt idx="39">
                  <c:v>625.35727802321799</c:v>
                </c:pt>
                <c:pt idx="40">
                  <c:v>632.18248367371257</c:v>
                </c:pt>
                <c:pt idx="41">
                  <c:v>638.8240976852594</c:v>
                </c:pt>
                <c:pt idx="42">
                  <c:v>645.28078314712116</c:v>
                </c:pt>
                <c:pt idx="43">
                  <c:v>651.55197776827617</c:v>
                </c:pt>
                <c:pt idx="44">
                  <c:v>657.63780719347778</c:v>
                </c:pt>
                <c:pt idx="45">
                  <c:v>663.53900591833667</c:v>
                </c:pt>
                <c:pt idx="46">
                  <c:v>669.25684520039454</c:v>
                </c:pt>
                <c:pt idx="47">
                  <c:v>674.79306740860648</c:v>
                </c:pt>
                <c:pt idx="48">
                  <c:v>680.14982629575229</c:v>
                </c:pt>
                <c:pt idx="49">
                  <c:v>685.32963271731819</c:v>
                </c:pt>
                <c:pt idx="50">
                  <c:v>690.33530535657678</c:v>
                </c:pt>
                <c:pt idx="51">
                  <c:v>695.16992604908978</c:v>
                </c:pt>
                <c:pt idx="52">
                  <c:v>699.83679933091412</c:v>
                </c:pt>
                <c:pt idx="53">
                  <c:v>704.33941586355377</c:v>
                </c:pt>
                <c:pt idx="54">
                  <c:v>708.68141941533736</c:v>
                </c:pt>
                <c:pt idx="55">
                  <c:v>712.86657710357122</c:v>
                </c:pt>
                <c:pt idx="56">
                  <c:v>716.89875262465648</c:v>
                </c:pt>
                <c:pt idx="57">
                  <c:v>720.78188222053109</c:v>
                </c:pt>
                <c:pt idx="58">
                  <c:v>724.51995314931855</c:v>
                </c:pt>
                <c:pt idx="59">
                  <c:v>728.11698444626495</c:v>
                </c:pt>
                <c:pt idx="60">
                  <c:v>731.57700977772765</c:v>
                </c:pt>
                <c:pt idx="61">
                  <c:v>734.90406220654836</c:v>
                </c:pt>
                <c:pt idx="62">
                  <c:v>738.10216070147089</c:v>
                </c:pt>
                <c:pt idx="63">
                  <c:v>741.17529823653581</c:v>
                </c:pt>
                <c:pt idx="64">
                  <c:v>744.12743133865047</c:v>
                </c:pt>
                <c:pt idx="65">
                  <c:v>746.96247095289277</c:v>
                </c:pt>
                <c:pt idx="66">
                  <c:v>749.68427450557738</c:v>
                </c:pt>
                <c:pt idx="67">
                  <c:v>752.29663905480879</c:v>
                </c:pt>
                <c:pt idx="68">
                  <c:v>754.80329542721233</c:v>
                </c:pt>
                <c:pt idx="69">
                  <c:v>757.20790324777181</c:v>
                </c:pt>
                <c:pt idx="70">
                  <c:v>759.51404677738083</c:v>
                </c:pt>
                <c:pt idx="71">
                  <c:v>761.7252314797222</c:v>
                </c:pt>
                <c:pt idx="72">
                  <c:v>763.84488124564996</c:v>
                </c:pt>
                <c:pt idx="73">
                  <c:v>765.87633620919587</c:v>
                </c:pt>
                <c:pt idx="74">
                  <c:v>767.82285109491045</c:v>
                </c:pt>
                <c:pt idx="75">
                  <c:v>769.68759404133289</c:v>
                </c:pt>
                <c:pt idx="76">
                  <c:v>771.47364585010769</c:v>
                </c:pt>
                <c:pt idx="77">
                  <c:v>773.18399961459113</c:v>
                </c:pt>
                <c:pt idx="78">
                  <c:v>774.82156068581367</c:v>
                </c:pt>
                <c:pt idx="79">
                  <c:v>776.38914693733227</c:v>
                </c:pt>
                <c:pt idx="80">
                  <c:v>777.88948929391086</c:v>
                </c:pt>
                <c:pt idx="81">
                  <c:v>779.72523249207188</c:v>
                </c:pt>
                <c:pt idx="82">
                  <c:v>781.83102786575023</c:v>
                </c:pt>
                <c:pt idx="83">
                  <c:v>784.14809114250011</c:v>
                </c:pt>
                <c:pt idx="84">
                  <c:v>786.62364947245919</c:v>
                </c:pt>
                <c:pt idx="85">
                  <c:v>789.21043147611044</c:v>
                </c:pt>
                <c:pt idx="86">
                  <c:v>791.86619710635637</c:v>
                </c:pt>
                <c:pt idx="87">
                  <c:v>794.55330435294036</c:v>
                </c:pt>
                <c:pt idx="88">
                  <c:v>797.23831003326745</c:v>
                </c:pt>
                <c:pt idx="89">
                  <c:v>799.89160211415674</c:v>
                </c:pt>
                <c:pt idx="90">
                  <c:v>802.48706119527083</c:v>
                </c:pt>
                <c:pt idx="91">
                  <c:v>805.00174895785881</c:v>
                </c:pt>
                <c:pt idx="92">
                  <c:v>807.41562154289659</c:v>
                </c:pt>
                <c:pt idx="93">
                  <c:v>809.71126597171065</c:v>
                </c:pt>
                <c:pt idx="94">
                  <c:v>811.87365786047189</c:v>
                </c:pt>
                <c:pt idx="95">
                  <c:v>813.88993880827434</c:v>
                </c:pt>
                <c:pt idx="96">
                  <c:v>815.74921195765955</c:v>
                </c:pt>
                <c:pt idx="97">
                  <c:v>817.44235433699009</c:v>
                </c:pt>
                <c:pt idx="98">
                  <c:v>818.96184469667173</c:v>
                </c:pt>
                <c:pt idx="99">
                  <c:v>820.30160564639891</c:v>
                </c:pt>
                <c:pt idx="100">
                  <c:v>821.45685898890792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6-4BD3-8FE9-E5B7B437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0360848"/>
        <c:axId val="-1421770032"/>
      </c:scatterChart>
      <c:valAx>
        <c:axId val="-1370360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770032"/>
        <c:crosses val="autoZero"/>
        <c:crossBetween val="midCat"/>
        <c:majorUnit val="5"/>
        <c:minorUnit val="1"/>
      </c:valAx>
      <c:valAx>
        <c:axId val="-14217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p(t)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036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Fitness-Fatigue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61332247855102E-2"/>
          <c:y val="0.127382584529875"/>
          <c:w val="0.92210569924225305"/>
          <c:h val="0.83693453759456604"/>
        </c:manualLayout>
      </c:layout>
      <c:scatterChart>
        <c:scatterStyle val="lineMarker"/>
        <c:varyColors val="0"/>
        <c:ser>
          <c:idx val="1"/>
          <c:order val="0"/>
          <c:tx>
            <c:strRef>
              <c:f>Performance!$D$3</c:f>
              <c:strCache>
                <c:ptCount val="1"/>
                <c:pt idx="0">
                  <c:v>Fitness Summation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Performance!$D$4:$D$104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195.12294245007141</c:v>
                </c:pt>
                <c:pt idx="3">
                  <c:v>285.60668425366737</c:v>
                </c:pt>
                <c:pt idx="4">
                  <c:v>371.67748189617316</c:v>
                </c:pt>
                <c:pt idx="5">
                  <c:v>453.55055720397127</c:v>
                </c:pt>
                <c:pt idx="6">
                  <c:v>531.43063551111186</c:v>
                </c:pt>
                <c:pt idx="7">
                  <c:v>605.51245757928359</c:v>
                </c:pt>
                <c:pt idx="8">
                  <c:v>675.98126655115493</c:v>
                </c:pt>
                <c:pt idx="9">
                  <c:v>743.01327115471895</c:v>
                </c:pt>
                <c:pt idx="10">
                  <c:v>806.77608631689623</c:v>
                </c:pt>
                <c:pt idx="11">
                  <c:v>867.42915228815957</c:v>
                </c:pt>
                <c:pt idx="12">
                  <c:v>925.12413332620827</c:v>
                </c:pt>
                <c:pt idx="13">
                  <c:v>980.005296935611</c:v>
                </c:pt>
                <c:pt idx="14">
                  <c:v>1032.2098746117126</c:v>
                </c:pt>
                <c:pt idx="15">
                  <c:v>1081.8684049908534</c:v>
                </c:pt>
                <c:pt idx="16">
                  <c:v>1129.105060264955</c:v>
                </c:pt>
                <c:pt idx="17">
                  <c:v>1174.0379566766771</c:v>
                </c:pt>
                <c:pt idx="18">
                  <c:v>1216.7794498715498</c:v>
                </c:pt>
                <c:pt idx="19">
                  <c:v>1257.4364158456096</c:v>
                </c:pt>
                <c:pt idx="20">
                  <c:v>1296.1105181910598</c:v>
                </c:pt>
                <c:pt idx="21">
                  <c:v>1332.8984623082038</c:v>
                </c:pt>
                <c:pt idx="22">
                  <c:v>1367.8922372193194</c:v>
                </c:pt>
                <c:pt idx="23">
                  <c:v>1401.1793455891273</c:v>
                </c:pt>
                <c:pt idx="24">
                  <c:v>1432.8430225270326</c:v>
                </c:pt>
                <c:pt idx="25">
                  <c:v>1462.9624437182529</c:v>
                </c:pt>
                <c:pt idx="26">
                  <c:v>1491.6129234042721</c:v>
                </c:pt>
                <c:pt idx="27">
                  <c:v>1518.8661027076732</c:v>
                </c:pt>
                <c:pt idx="28">
                  <c:v>1544.7901287722625</c:v>
                </c:pt>
                <c:pt idx="29">
                  <c:v>1569.4498251664231</c:v>
                </c:pt>
                <c:pt idx="30">
                  <c:v>1592.906853975803</c:v>
                </c:pt>
                <c:pt idx="31">
                  <c:v>1615.219869990646</c:v>
                </c:pt>
                <c:pt idx="32">
                  <c:v>1636.4446673733203</c:v>
                </c:pt>
                <c:pt idx="33">
                  <c:v>1656.6343191727858</c:v>
                </c:pt>
                <c:pt idx="34">
                  <c:v>1675.839310034861</c:v>
                </c:pt>
                <c:pt idx="35">
                  <c:v>1694.1076624401346</c:v>
                </c:pt>
                <c:pt idx="36">
                  <c:v>1711.4850567851793</c:v>
                </c:pt>
                <c:pt idx="37">
                  <c:v>1728.0149456073379</c:v>
                </c:pt>
                <c:pt idx="38">
                  <c:v>1743.7386622387005</c:v>
                </c:pt>
                <c:pt idx="39">
                  <c:v>1758.6955241609642</c:v>
                </c:pt>
                <c:pt idx="40">
                  <c:v>1772.9229313196154</c:v>
                </c:pt>
                <c:pt idx="41">
                  <c:v>1786.4564596432767</c:v>
                </c:pt>
                <c:pt idx="42">
                  <c:v>1799.3299500020571</c:v>
                </c:pt>
                <c:pt idx="43">
                  <c:v>1811.5755928273554</c:v>
                </c:pt>
                <c:pt idx="44">
                  <c:v>1823.224008604705</c:v>
                </c:pt>
                <c:pt idx="45">
                  <c:v>1834.3043244409384</c:v>
                </c:pt>
                <c:pt idx="46">
                  <c:v>1844.8442468971248</c:v>
                </c:pt>
                <c:pt idx="47">
                  <c:v>1854.8701312694052</c:v>
                </c:pt>
                <c:pt idx="48">
                  <c:v>1864.4070474909602</c:v>
                </c:pt>
                <c:pt idx="49">
                  <c:v>1873.4788428199015</c:v>
                </c:pt>
                <c:pt idx="50">
                  <c:v>1882.1082014698384</c:v>
                </c:pt>
                <c:pt idx="51">
                  <c:v>1890.3167013322284</c:v>
                </c:pt>
                <c:pt idx="52">
                  <c:v>1898.1248679323437</c:v>
                </c:pt>
                <c:pt idx="53">
                  <c:v>1905.5522257537771</c:v>
                </c:pt>
                <c:pt idx="54">
                  <c:v>1912.6173470598198</c:v>
                </c:pt>
                <c:pt idx="55">
                  <c:v>1919.337898333795</c:v>
                </c:pt>
                <c:pt idx="56">
                  <c:v>1925.7306844544657</c:v>
                </c:pt>
                <c:pt idx="57">
                  <c:v>1931.8116907169876</c:v>
                </c:pt>
                <c:pt idx="58">
                  <c:v>1937.5961228044714</c:v>
                </c:pt>
                <c:pt idx="59">
                  <c:v>1943.0984448101119</c:v>
                </c:pt>
                <c:pt idx="60">
                  <c:v>1948.3324154049553</c:v>
                </c:pt>
                <c:pt idx="61">
                  <c:v>1953.3111222417417</c:v>
                </c:pt>
                <c:pt idx="62">
                  <c:v>1958.0470146808555</c:v>
                </c:pt>
                <c:pt idx="63">
                  <c:v>1962.5519349202116</c:v>
                </c:pt>
                <c:pt idx="64">
                  <c:v>1966.8371476069153</c:v>
                </c:pt>
                <c:pt idx="65">
                  <c:v>1970.9133680047519</c:v>
                </c:pt>
                <c:pt idx="66">
                  <c:v>1974.7907887879244</c:v>
                </c:pt>
                <c:pt idx="67">
                  <c:v>1978.4791055280482</c:v>
                </c:pt>
                <c:pt idx="68">
                  <c:v>1981.9875409381327</c:v>
                </c:pt>
                <c:pt idx="69">
                  <c:v>1985.3248679341652</c:v>
                </c:pt>
                <c:pt idx="70">
                  <c:v>1988.4994315719721</c:v>
                </c:pt>
                <c:pt idx="71">
                  <c:v>1991.519169914204</c:v>
                </c:pt>
                <c:pt idx="72">
                  <c:v>1994.3916338796282</c:v>
                </c:pt>
                <c:pt idx="73">
                  <c:v>1997.1240061243573</c:v>
                </c:pt>
                <c:pt idx="74">
                  <c:v>1999.7231190022328</c:v>
                </c:pt>
                <c:pt idx="75">
                  <c:v>2002.1954716492667</c:v>
                </c:pt>
                <c:pt idx="76">
                  <c:v>2004.5472462348673</c:v>
                </c:pt>
                <c:pt idx="77">
                  <c:v>2006.784323420484</c:v>
                </c:pt>
                <c:pt idx="78">
                  <c:v>2008.9122970643218</c:v>
                </c:pt>
                <c:pt idx="79">
                  <c:v>2010.9364882089023</c:v>
                </c:pt>
                <c:pt idx="80">
                  <c:v>2012.8619583864408</c:v>
                </c:pt>
                <c:pt idx="81">
                  <c:v>2012.6935222753143</c:v>
                </c:pt>
                <c:pt idx="82">
                  <c:v>2010.5333008902624</c:v>
                </c:pt>
                <c:pt idx="83">
                  <c:v>2006.4784347453651</c:v>
                </c:pt>
                <c:pt idx="84">
                  <c:v>2000.6213267559274</c:v>
                </c:pt>
                <c:pt idx="85">
                  <c:v>1993.049873293895</c:v>
                </c:pt>
                <c:pt idx="86">
                  <c:v>1983.8476839745731</c:v>
                </c:pt>
                <c:pt idx="87">
                  <c:v>1973.0942907242077</c:v>
                </c:pt>
                <c:pt idx="88">
                  <c:v>1960.8653466512324</c:v>
                </c:pt>
                <c:pt idx="89">
                  <c:v>1947.232815218445</c:v>
                </c:pt>
                <c:pt idx="90">
                  <c:v>1932.2651501891464</c:v>
                </c:pt>
                <c:pt idx="91">
                  <c:v>1916.0274667972071</c:v>
                </c:pt>
                <c:pt idx="92">
                  <c:v>1898.5817045690685</c:v>
                </c:pt>
                <c:pt idx="93">
                  <c:v>1879.9867822048197</c:v>
                </c:pt>
                <c:pt idx="94">
                  <c:v>1860.29874490564</c:v>
                </c:pt>
                <c:pt idx="95">
                  <c:v>1839.570904515992</c:v>
                </c:pt>
                <c:pt idx="96">
                  <c:v>1817.8539728310052</c:v>
                </c:pt>
                <c:pt idx="97">
                  <c:v>1795.1961884023735</c:v>
                </c:pt>
                <c:pt idx="98">
                  <c:v>1771.6434371598652</c:v>
                </c:pt>
                <c:pt idx="99">
                  <c:v>1747.2393671500458</c:v>
                </c:pt>
                <c:pt idx="100">
                  <c:v>1722.0254976791296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A-4BA0-8747-93966E3B1DAA}"/>
            </c:ext>
          </c:extLst>
        </c:ser>
        <c:ser>
          <c:idx val="2"/>
          <c:order val="1"/>
          <c:tx>
            <c:strRef>
              <c:f>Performance!$E$3</c:f>
              <c:strCache>
                <c:ptCount val="1"/>
                <c:pt idx="0">
                  <c:v>Fatigue Summation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Performance!$B$4:$B$104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Performance!$E$4:$E$104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193.10627797040229</c:v>
                </c:pt>
                <c:pt idx="3">
                  <c:v>279.79406794542047</c:v>
                </c:pt>
                <c:pt idx="4">
                  <c:v>360.50584264595938</c:v>
                </c:pt>
                <c:pt idx="5">
                  <c:v>435.65357195348798</c:v>
                </c:pt>
                <c:pt idx="6">
                  <c:v>505.62082569100102</c:v>
                </c:pt>
                <c:pt idx="7">
                  <c:v>570.76473144410659</c:v>
                </c:pt>
                <c:pt idx="8">
                  <c:v>631.41779741536993</c:v>
                </c:pt>
                <c:pt idx="9">
                  <c:v>687.88960961614578</c:v>
                </c:pt>
                <c:pt idx="10">
                  <c:v>740.46841205872374</c:v>
                </c:pt>
                <c:pt idx="11">
                  <c:v>789.42257801441906</c:v>
                </c:pt>
                <c:pt idx="12">
                  <c:v>835.00197984722092</c:v>
                </c:pt>
                <c:pt idx="13">
                  <c:v>877.4392644149159</c:v>
                </c:pt>
                <c:pt idx="14">
                  <c:v>916.95104054760463</c:v>
                </c:pt>
                <c:pt idx="15">
                  <c:v>953.73898466474895</c:v>
                </c:pt>
                <c:pt idx="16">
                  <c:v>987.99087017405338</c:v>
                </c:pt>
                <c:pt idx="17">
                  <c:v>1019.8815259064504</c:v>
                </c:pt>
                <c:pt idx="18">
                  <c:v>1049.5737284792401</c:v>
                </c:pt>
                <c:pt idx="19">
                  <c:v>1077.2190331421966</c:v>
                </c:pt>
                <c:pt idx="20">
                  <c:v>1102.9585473474533</c:v>
                </c:pt>
                <c:pt idx="21">
                  <c:v>1126.9236509916309</c:v>
                </c:pt>
                <c:pt idx="22">
                  <c:v>1149.2366670064739</c:v>
                </c:pt>
                <c:pt idx="23">
                  <c:v>1170.0114857208339</c:v>
                </c:pt>
                <c:pt idx="24">
                  <c:v>1189.3541461808732</c:v>
                </c:pt>
                <c:pt idx="25">
                  <c:v>1207.3633773956685</c:v>
                </c:pt>
                <c:pt idx="26">
                  <c:v>1224.131102270848</c:v>
                </c:pt>
                <c:pt idx="27">
                  <c:v>1239.7429068024453</c:v>
                </c:pt>
                <c:pt idx="28">
                  <c:v>1254.2784769258299</c:v>
                </c:pt>
                <c:pt idx="29">
                  <c:v>1267.8120052494912</c:v>
                </c:pt>
                <c:pt idx="30">
                  <c:v>1280.4125697497223</c:v>
                </c:pt>
                <c:pt idx="31">
                  <c:v>1292.1444863591473</c:v>
                </c:pt>
                <c:pt idx="32">
                  <c:v>1303.0676372487744</c:v>
                </c:pt>
                <c:pt idx="33">
                  <c:v>1313.2377764791972</c:v>
                </c:pt>
                <c:pt idx="34">
                  <c:v>1322.7068145810515</c:v>
                </c:pt>
                <c:pt idx="35">
                  <c:v>1331.5230835172872</c:v>
                </c:pt>
                <c:pt idx="36">
                  <c:v>1339.7315833796772</c:v>
                </c:pt>
                <c:pt idx="37">
                  <c:v>1347.374212078754</c:v>
                </c:pt>
                <c:pt idx="38">
                  <c:v>1354.4899791995622</c:v>
                </c:pt>
                <c:pt idx="39">
                  <c:v>1361.1152051147883</c:v>
                </c:pt>
                <c:pt idx="40">
                  <c:v>1367.2837063715858</c:v>
                </c:pt>
                <c:pt idx="41">
                  <c:v>1373.0269682983476</c:v>
                </c:pt>
                <c:pt idx="42">
                  <c:v>1378.3743057124466</c:v>
                </c:pt>
                <c:pt idx="43">
                  <c:v>1383.353012549233</c:v>
                </c:pt>
                <c:pt idx="44">
                  <c:v>1387.9885011760227</c:v>
                </c:pt>
                <c:pt idx="45">
                  <c:v>1392.304432102168</c:v>
                </c:pt>
                <c:pt idx="46">
                  <c:v>1396.3228347472752</c:v>
                </c:pt>
                <c:pt idx="47">
                  <c:v>1400.0642198839989</c:v>
                </c:pt>
                <c:pt idx="48">
                  <c:v>1403.5476843293402</c:v>
                </c:pt>
                <c:pt idx="49">
                  <c:v>1406.7910084188197</c:v>
                </c:pt>
                <c:pt idx="50">
                  <c:v>1409.8107467610516</c:v>
                </c:pt>
                <c:pt idx="51">
                  <c:v>1412.6223127359488</c:v>
                </c:pt>
                <c:pt idx="52">
                  <c:v>1415.2400571678579</c:v>
                </c:pt>
                <c:pt idx="53">
                  <c:v>1417.6773415751859</c:v>
                </c:pt>
                <c:pt idx="54">
                  <c:v>1419.9466063704019</c:v>
                </c:pt>
                <c:pt idx="55">
                  <c:v>1422.0594343585201</c:v>
                </c:pt>
                <c:pt idx="56">
                  <c:v>1424.0266098581742</c:v>
                </c:pt>
                <c:pt idx="57">
                  <c:v>1425.8581737470474</c:v>
                </c:pt>
                <c:pt idx="58">
                  <c:v>1427.5634747126276</c:v>
                </c:pt>
                <c:pt idx="59">
                  <c:v>1429.1512169698724</c:v>
                </c:pt>
                <c:pt idx="60">
                  <c:v>1430.6295046893563</c:v>
                </c:pt>
                <c:pt idx="61">
                  <c:v>1432.0058833626613</c:v>
                </c:pt>
                <c:pt idx="62">
                  <c:v>1433.287378316154</c:v>
                </c:pt>
                <c:pt idx="63">
                  <c:v>1434.4805305697296</c:v>
                </c:pt>
                <c:pt idx="64">
                  <c:v>1435.591430223554</c:v>
                </c:pt>
                <c:pt idx="65">
                  <c:v>1436.6257475432158</c:v>
                </c:pt>
                <c:pt idx="66">
                  <c:v>1437.5887619019561</c:v>
                </c:pt>
                <c:pt idx="67">
                  <c:v>1438.4853887276997</c:v>
                </c:pt>
                <c:pt idx="68">
                  <c:v>1439.3202045924338</c:v>
                </c:pt>
                <c:pt idx="69">
                  <c:v>1440.0974705719943</c:v>
                </c:pt>
                <c:pt idx="70">
                  <c:v>1440.821153995493</c:v>
                </c:pt>
                <c:pt idx="71">
                  <c:v>1441.4949486954017</c:v>
                </c:pt>
                <c:pt idx="72">
                  <c:v>1442.1222938616484</c:v>
                </c:pt>
                <c:pt idx="73">
                  <c:v>1442.7063915959677</c:v>
                </c:pt>
                <c:pt idx="74">
                  <c:v>1443.2502232561021</c:v>
                </c:pt>
                <c:pt idx="75">
                  <c:v>1443.756564673278</c:v>
                </c:pt>
                <c:pt idx="76">
                  <c:v>1444.2280003206329</c:v>
                </c:pt>
                <c:pt idx="77">
                  <c:v>1444.6669365049106</c:v>
                </c:pt>
                <c:pt idx="78">
                  <c:v>1445.0756136487571</c:v>
                </c:pt>
                <c:pt idx="79">
                  <c:v>1445.4561177263083</c:v>
                </c:pt>
                <c:pt idx="80">
                  <c:v>1445.8103909104418</c:v>
                </c:pt>
                <c:pt idx="81">
                  <c:v>1444.1402414860356</c:v>
                </c:pt>
                <c:pt idx="82">
                  <c:v>1440.585227520427</c:v>
                </c:pt>
                <c:pt idx="83">
                  <c:v>1435.2752863357209</c:v>
                </c:pt>
                <c:pt idx="84">
                  <c:v>1428.3313977362236</c:v>
                </c:pt>
                <c:pt idx="85">
                  <c:v>1419.8662015148204</c:v>
                </c:pt>
                <c:pt idx="86">
                  <c:v>1409.9845723901806</c:v>
                </c:pt>
                <c:pt idx="87">
                  <c:v>1398.7841553093897</c:v>
                </c:pt>
                <c:pt idx="88">
                  <c:v>1386.3558638483041</c:v>
                </c:pt>
                <c:pt idx="89">
                  <c:v>1372.7843442535736</c:v>
                </c:pt>
                <c:pt idx="90">
                  <c:v>1358.1484074948964</c:v>
                </c:pt>
                <c:pt idx="91">
                  <c:v>1342.5214315327903</c:v>
                </c:pt>
                <c:pt idx="92">
                  <c:v>1325.9717358551432</c:v>
                </c:pt>
                <c:pt idx="93">
                  <c:v>1308.5629301942579</c:v>
                </c:pt>
                <c:pt idx="94">
                  <c:v>1290.3542392043069</c:v>
                </c:pt>
                <c:pt idx="95">
                  <c:v>1271.4008047564314</c:v>
                </c:pt>
                <c:pt idx="96">
                  <c:v>1251.7539673944548</c:v>
                </c:pt>
                <c:pt idx="97">
                  <c:v>1231.4615283878195</c:v>
                </c:pt>
                <c:pt idx="98">
                  <c:v>1210.5679937193279</c:v>
                </c:pt>
                <c:pt idx="99">
                  <c:v>1189.1148012530391</c:v>
                </c:pt>
                <c:pt idx="100">
                  <c:v>1167.1405322418511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9A-4BA0-8747-93966E3B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0341424"/>
        <c:axId val="-1370339376"/>
      </c:scatterChart>
      <c:valAx>
        <c:axId val="-13703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0339376"/>
        <c:crosses val="autoZero"/>
        <c:crossBetween val="midCat"/>
      </c:valAx>
      <c:valAx>
        <c:axId val="-13703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03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381000</xdr:rowOff>
    </xdr:from>
    <xdr:to>
      <xdr:col>4</xdr:col>
      <xdr:colOff>2000250</xdr:colOff>
      <xdr:row>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81000"/>
          <a:ext cx="3248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228599</xdr:colOff>
      <xdr:row>5</xdr:row>
      <xdr:rowOff>157161</xdr:rowOff>
    </xdr:from>
    <xdr:to>
      <xdr:col>15</xdr:col>
      <xdr:colOff>685800</xdr:colOff>
      <xdr:row>43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11205</xdr:colOff>
      <xdr:row>43</xdr:row>
      <xdr:rowOff>100853</xdr:rowOff>
    </xdr:from>
    <xdr:to>
      <xdr:col>15</xdr:col>
      <xdr:colOff>661146</xdr:colOff>
      <xdr:row>83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EDD1AB-E4A9-4AB6-8E42-1C0AE368B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816429</xdr:colOff>
      <xdr:row>0</xdr:row>
      <xdr:rowOff>108858</xdr:rowOff>
    </xdr:from>
    <xdr:to>
      <xdr:col>7</xdr:col>
      <xdr:colOff>680357</xdr:colOff>
      <xdr:row>1</xdr:row>
      <xdr:rowOff>122464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r="18889" b="1099"/>
        <a:stretch/>
      </xdr:blipFill>
      <xdr:spPr bwMode="auto">
        <a:xfrm>
          <a:off x="6449786" y="108858"/>
          <a:ext cx="993321" cy="489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907677</xdr:colOff>
      <xdr:row>0</xdr:row>
      <xdr:rowOff>145676</xdr:rowOff>
    </xdr:from>
    <xdr:to>
      <xdr:col>7</xdr:col>
      <xdr:colOff>718858</xdr:colOff>
      <xdr:row>1</xdr:row>
      <xdr:rowOff>164726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32877D-05F9-493F-A88E-B70896400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1824" y="145676"/>
          <a:ext cx="942975" cy="500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4"/>
  <sheetViews>
    <sheetView showGridLines="0" tabSelected="1" zoomScale="74" zoomScaleNormal="74" zoomScalePageLayoutView="55" workbookViewId="0">
      <selection activeCell="H6" sqref="H6"/>
    </sheetView>
  </sheetViews>
  <sheetFormatPr baseColWidth="10" defaultColWidth="8.7109375" defaultRowHeight="14" x14ac:dyDescent="0.15"/>
  <cols>
    <col min="3" max="3" width="21.140625" customWidth="1"/>
    <col min="4" max="4" width="19.28515625" style="1" customWidth="1"/>
    <col min="5" max="5" width="21.7109375" style="1" customWidth="1"/>
    <col min="6" max="6" width="2.42578125" style="1" customWidth="1"/>
    <col min="7" max="7" width="21.140625" style="1" customWidth="1"/>
    <col min="8" max="8" width="8.7109375" style="1"/>
  </cols>
  <sheetData>
    <row r="1" spans="2:8" ht="57.75" customHeight="1" x14ac:dyDescent="0.2">
      <c r="B1" s="29" t="s">
        <v>17</v>
      </c>
      <c r="C1" s="29"/>
      <c r="D1" s="29"/>
      <c r="E1" s="29"/>
    </row>
    <row r="2" spans="2:8" ht="21" customHeight="1" x14ac:dyDescent="0.15">
      <c r="C2" s="2" t="s">
        <v>7</v>
      </c>
    </row>
    <row r="3" spans="2:8" x14ac:dyDescent="0.15">
      <c r="B3" s="12" t="s">
        <v>1</v>
      </c>
      <c r="C3" s="12" t="s">
        <v>0</v>
      </c>
      <c r="D3" s="12" t="s">
        <v>8</v>
      </c>
      <c r="E3" s="12" t="s">
        <v>9</v>
      </c>
      <c r="G3" s="28" t="s">
        <v>6</v>
      </c>
      <c r="H3" s="28"/>
    </row>
    <row r="4" spans="2:8" x14ac:dyDescent="0.15">
      <c r="B4" s="21">
        <v>0</v>
      </c>
      <c r="C4" s="13">
        <v>500</v>
      </c>
      <c r="D4" s="6">
        <f>Fitness!CZ6</f>
        <v>0</v>
      </c>
      <c r="E4" s="6">
        <f>Fatigue!CZ6</f>
        <v>0</v>
      </c>
      <c r="G4" s="5" t="s">
        <v>3</v>
      </c>
      <c r="H4" s="10">
        <v>1</v>
      </c>
    </row>
    <row r="5" spans="2:8" x14ac:dyDescent="0.15">
      <c r="B5" s="21">
        <v>1</v>
      </c>
      <c r="C5" s="13">
        <f>$C$4+($H$4*D5)-($H$5*E5)</f>
        <v>480</v>
      </c>
      <c r="D5" s="6">
        <f>Fitness!CZ7</f>
        <v>100</v>
      </c>
      <c r="E5" s="6">
        <f>Fatigue!CZ7</f>
        <v>100</v>
      </c>
      <c r="G5" s="5" t="s">
        <v>4</v>
      </c>
      <c r="H5" s="10">
        <v>1.2</v>
      </c>
    </row>
    <row r="6" spans="2:8" x14ac:dyDescent="0.15">
      <c r="B6" s="21">
        <v>2</v>
      </c>
      <c r="C6" s="13">
        <f t="shared" ref="C6:C69" si="0">$C$4+($H$4*D6)-($H$5*E6)</f>
        <v>463.39540888558861</v>
      </c>
      <c r="D6" s="6">
        <f>Fitness!CZ8</f>
        <v>195.12294245007141</v>
      </c>
      <c r="E6" s="6">
        <f>Fatigue!CZ8</f>
        <v>193.10627797040229</v>
      </c>
    </row>
    <row r="7" spans="2:8" x14ac:dyDescent="0.15">
      <c r="B7" s="21">
        <v>3</v>
      </c>
      <c r="C7" s="13">
        <f t="shared" si="0"/>
        <v>449.85380271916284</v>
      </c>
      <c r="D7" s="6">
        <f>Fitness!CZ9</f>
        <v>285.60668425366737</v>
      </c>
      <c r="E7" s="6">
        <f>Fatigue!CZ9</f>
        <v>279.79406794542047</v>
      </c>
      <c r="G7"/>
    </row>
    <row r="8" spans="2:8" x14ac:dyDescent="0.15">
      <c r="B8" s="21">
        <v>4</v>
      </c>
      <c r="C8" s="13">
        <f t="shared" si="0"/>
        <v>439.07047072102193</v>
      </c>
      <c r="D8" s="6">
        <f>Fitness!CZ10</f>
        <v>371.67748189617316</v>
      </c>
      <c r="E8" s="6">
        <f>Fatigue!CZ10</f>
        <v>360.50584264595938</v>
      </c>
    </row>
    <row r="9" spans="2:8" x14ac:dyDescent="0.15">
      <c r="B9" s="21">
        <v>5</v>
      </c>
      <c r="C9" s="13">
        <f t="shared" si="0"/>
        <v>430.76627085978566</v>
      </c>
      <c r="D9" s="6">
        <f>Fitness!CZ11</f>
        <v>453.55055720397127</v>
      </c>
      <c r="E9" s="6">
        <f>Fatigue!CZ11</f>
        <v>435.65357195348798</v>
      </c>
      <c r="F9" s="2"/>
      <c r="G9" s="2"/>
    </row>
    <row r="10" spans="2:8" x14ac:dyDescent="0.15">
      <c r="B10" s="21">
        <v>6</v>
      </c>
      <c r="C10" s="13">
        <f t="shared" si="0"/>
        <v>424.68564468191062</v>
      </c>
      <c r="D10" s="6">
        <f>Fitness!CZ12</f>
        <v>531.43063551111186</v>
      </c>
      <c r="E10" s="6">
        <f>Fatigue!CZ12</f>
        <v>505.62082569100102</v>
      </c>
    </row>
    <row r="11" spans="2:8" x14ac:dyDescent="0.15">
      <c r="B11" s="21">
        <v>7</v>
      </c>
      <c r="C11" s="13">
        <f t="shared" si="0"/>
        <v>420.59477984635566</v>
      </c>
      <c r="D11" s="6">
        <f>Fitness!CZ13</f>
        <v>605.51245757928359</v>
      </c>
      <c r="E11" s="6">
        <f>Fatigue!CZ13</f>
        <v>570.76473144410659</v>
      </c>
    </row>
    <row r="12" spans="2:8" x14ac:dyDescent="0.15">
      <c r="B12" s="21">
        <v>8</v>
      </c>
      <c r="C12" s="13">
        <f t="shared" si="0"/>
        <v>418.27990965271101</v>
      </c>
      <c r="D12" s="6">
        <f>Fitness!CZ14</f>
        <v>675.98126655115493</v>
      </c>
      <c r="E12" s="6">
        <f>Fatigue!CZ14</f>
        <v>631.41779741536993</v>
      </c>
    </row>
    <row r="13" spans="2:8" x14ac:dyDescent="0.15">
      <c r="B13" s="21">
        <v>9</v>
      </c>
      <c r="C13" s="13">
        <f t="shared" si="0"/>
        <v>417.54573961534402</v>
      </c>
      <c r="D13" s="6">
        <f>Fitness!CZ15</f>
        <v>743.01327115471895</v>
      </c>
      <c r="E13" s="6">
        <f>Fatigue!CZ15</f>
        <v>687.88960961614578</v>
      </c>
    </row>
    <row r="14" spans="2:8" x14ac:dyDescent="0.15">
      <c r="B14" s="21">
        <v>10</v>
      </c>
      <c r="C14" s="13">
        <f t="shared" si="0"/>
        <v>418.2139918464278</v>
      </c>
      <c r="D14" s="6">
        <f>Fitness!CZ16</f>
        <v>806.77608631689623</v>
      </c>
      <c r="E14" s="6">
        <f>Fatigue!CZ16</f>
        <v>740.46841205872374</v>
      </c>
    </row>
    <row r="15" spans="2:8" x14ac:dyDescent="0.15">
      <c r="B15" s="21">
        <v>11</v>
      </c>
      <c r="C15" s="13">
        <f t="shared" si="0"/>
        <v>420.12205867085663</v>
      </c>
      <c r="D15" s="6">
        <f>Fitness!CZ17</f>
        <v>867.42915228815957</v>
      </c>
      <c r="E15" s="6">
        <f>Fatigue!CZ17</f>
        <v>789.42257801441906</v>
      </c>
    </row>
    <row r="16" spans="2:8" x14ac:dyDescent="0.15">
      <c r="B16" s="21">
        <v>12</v>
      </c>
      <c r="C16" s="13">
        <f t="shared" si="0"/>
        <v>423.12175750954316</v>
      </c>
      <c r="D16" s="6">
        <f>Fitness!CZ18</f>
        <v>925.12413332620827</v>
      </c>
      <c r="E16" s="6">
        <f>Fatigue!CZ18</f>
        <v>835.00197984722092</v>
      </c>
    </row>
    <row r="17" spans="2:5" x14ac:dyDescent="0.15">
      <c r="B17" s="21">
        <v>13</v>
      </c>
      <c r="C17" s="13">
        <f t="shared" si="0"/>
        <v>427.07817963771208</v>
      </c>
      <c r="D17" s="6">
        <f>Fitness!CZ19</f>
        <v>980.005296935611</v>
      </c>
      <c r="E17" s="6">
        <f>Fatigue!CZ19</f>
        <v>877.4392644149159</v>
      </c>
    </row>
    <row r="18" spans="2:5" x14ac:dyDescent="0.15">
      <c r="B18" s="21">
        <v>14</v>
      </c>
      <c r="C18" s="13">
        <f t="shared" si="0"/>
        <v>431.86862595458706</v>
      </c>
      <c r="D18" s="6">
        <f>Fitness!CZ20</f>
        <v>1032.2098746117126</v>
      </c>
      <c r="E18" s="6">
        <f>Fatigue!CZ20</f>
        <v>916.95104054760463</v>
      </c>
    </row>
    <row r="19" spans="2:5" x14ac:dyDescent="0.15">
      <c r="B19" s="21">
        <v>15</v>
      </c>
      <c r="C19" s="13">
        <f t="shared" si="0"/>
        <v>437.38162339315477</v>
      </c>
      <c r="D19" s="6">
        <f>Fitness!CZ21</f>
        <v>1081.8684049908534</v>
      </c>
      <c r="E19" s="6">
        <f>Fatigue!CZ21</f>
        <v>953.73898466474895</v>
      </c>
    </row>
    <row r="20" spans="2:5" x14ac:dyDescent="0.15">
      <c r="B20" s="21">
        <v>16</v>
      </c>
      <c r="C20" s="13">
        <f t="shared" si="0"/>
        <v>443.51601605609108</v>
      </c>
      <c r="D20" s="6">
        <f>Fitness!CZ22</f>
        <v>1129.105060264955</v>
      </c>
      <c r="E20" s="6">
        <f>Fatigue!CZ22</f>
        <v>987.99087017405338</v>
      </c>
    </row>
    <row r="21" spans="2:5" x14ac:dyDescent="0.15">
      <c r="B21" s="21">
        <v>17</v>
      </c>
      <c r="C21" s="13">
        <f t="shared" si="0"/>
        <v>450.18012558893679</v>
      </c>
      <c r="D21" s="6">
        <f>Fitness!CZ23</f>
        <v>1174.0379566766771</v>
      </c>
      <c r="E21" s="6">
        <f>Fatigue!CZ23</f>
        <v>1019.8815259064504</v>
      </c>
    </row>
    <row r="22" spans="2:5" x14ac:dyDescent="0.15">
      <c r="B22" s="21">
        <v>18</v>
      </c>
      <c r="C22" s="13">
        <f t="shared" si="0"/>
        <v>457.2909756964616</v>
      </c>
      <c r="D22" s="6">
        <f>Fitness!CZ24</f>
        <v>1216.7794498715498</v>
      </c>
      <c r="E22" s="6">
        <f>Fatigue!CZ24</f>
        <v>1049.5737284792401</v>
      </c>
    </row>
    <row r="23" spans="2:5" x14ac:dyDescent="0.15">
      <c r="B23" s="21">
        <v>19</v>
      </c>
      <c r="C23" s="13">
        <f t="shared" si="0"/>
        <v>464.77357607497379</v>
      </c>
      <c r="D23" s="6">
        <f>Fitness!CZ25</f>
        <v>1257.4364158456096</v>
      </c>
      <c r="E23" s="6">
        <f>Fatigue!CZ25</f>
        <v>1077.2190331421966</v>
      </c>
    </row>
    <row r="24" spans="2:5" x14ac:dyDescent="0.15">
      <c r="B24" s="21">
        <v>20</v>
      </c>
      <c r="C24" s="13">
        <f t="shared" si="0"/>
        <v>472.56026137411595</v>
      </c>
      <c r="D24" s="6">
        <f>Fitness!CZ26</f>
        <v>1296.1105181910598</v>
      </c>
      <c r="E24" s="6">
        <f>Fatigue!CZ26</f>
        <v>1102.9585473474533</v>
      </c>
    </row>
    <row r="25" spans="2:5" x14ac:dyDescent="0.15">
      <c r="B25" s="21">
        <v>21</v>
      </c>
      <c r="C25" s="13">
        <f t="shared" si="0"/>
        <v>480.59008111824664</v>
      </c>
      <c r="D25" s="6">
        <f>Fitness!CZ27</f>
        <v>1332.8984623082038</v>
      </c>
      <c r="E25" s="6">
        <f>Fatigue!CZ27</f>
        <v>1126.9236509916309</v>
      </c>
    </row>
    <row r="26" spans="2:5" x14ac:dyDescent="0.15">
      <c r="B26" s="21">
        <v>22</v>
      </c>
      <c r="C26" s="13">
        <f t="shared" si="0"/>
        <v>488.80823681155084</v>
      </c>
      <c r="D26" s="6">
        <f>Fitness!CZ28</f>
        <v>1367.8922372193194</v>
      </c>
      <c r="E26" s="6">
        <f>Fatigue!CZ28</f>
        <v>1149.2366670064739</v>
      </c>
    </row>
    <row r="27" spans="2:5" x14ac:dyDescent="0.15">
      <c r="B27" s="21">
        <v>23</v>
      </c>
      <c r="C27" s="13">
        <f t="shared" si="0"/>
        <v>497.16556272412663</v>
      </c>
      <c r="D27" s="6">
        <f>Fitness!CZ29</f>
        <v>1401.1793455891273</v>
      </c>
      <c r="E27" s="6">
        <f>Fatigue!CZ29</f>
        <v>1170.0114857208339</v>
      </c>
    </row>
    <row r="28" spans="2:5" x14ac:dyDescent="0.15">
      <c r="B28" s="21">
        <v>24</v>
      </c>
      <c r="C28" s="13">
        <f t="shared" si="0"/>
        <v>505.6180471099849</v>
      </c>
      <c r="D28" s="6">
        <f>Fitness!CZ30</f>
        <v>1432.8430225270326</v>
      </c>
      <c r="E28" s="6">
        <f>Fatigue!CZ30</f>
        <v>1189.3541461808732</v>
      </c>
    </row>
    <row r="29" spans="2:5" x14ac:dyDescent="0.15">
      <c r="B29" s="21">
        <v>25</v>
      </c>
      <c r="C29" s="13">
        <f t="shared" si="0"/>
        <v>514.12639084345074</v>
      </c>
      <c r="D29" s="6">
        <f>Fitness!CZ31</f>
        <v>1462.9624437182529</v>
      </c>
      <c r="E29" s="6">
        <f>Fatigue!CZ31</f>
        <v>1207.3633773956685</v>
      </c>
    </row>
    <row r="30" spans="2:5" x14ac:dyDescent="0.15">
      <c r="B30" s="21">
        <v>26</v>
      </c>
      <c r="C30" s="13">
        <f t="shared" si="0"/>
        <v>522.65560067925458</v>
      </c>
      <c r="D30" s="6">
        <f>Fitness!CZ32</f>
        <v>1491.6129234042721</v>
      </c>
      <c r="E30" s="6">
        <f>Fatigue!CZ32</f>
        <v>1224.131102270848</v>
      </c>
    </row>
    <row r="31" spans="2:5" x14ac:dyDescent="0.15">
      <c r="B31" s="21">
        <v>27</v>
      </c>
      <c r="C31" s="13">
        <f t="shared" si="0"/>
        <v>531.17461454473892</v>
      </c>
      <c r="D31" s="6">
        <f>Fitness!CZ33</f>
        <v>1518.8661027076732</v>
      </c>
      <c r="E31" s="6">
        <f>Fatigue!CZ33</f>
        <v>1239.7429068024453</v>
      </c>
    </row>
    <row r="32" spans="2:5" x14ac:dyDescent="0.15">
      <c r="B32" s="21">
        <v>28</v>
      </c>
      <c r="C32" s="13">
        <f t="shared" si="0"/>
        <v>539.65595646126667</v>
      </c>
      <c r="D32" s="6">
        <f>Fitness!CZ34</f>
        <v>1544.7901287722625</v>
      </c>
      <c r="E32" s="6">
        <f>Fatigue!CZ34</f>
        <v>1254.2784769258299</v>
      </c>
    </row>
    <row r="33" spans="2:5" x14ac:dyDescent="0.15">
      <c r="B33" s="21">
        <v>29</v>
      </c>
      <c r="C33" s="13">
        <f t="shared" si="0"/>
        <v>548.0754188670337</v>
      </c>
      <c r="D33" s="6">
        <f>Fitness!CZ35</f>
        <v>1569.4498251664231</v>
      </c>
      <c r="E33" s="6">
        <f>Fatigue!CZ35</f>
        <v>1267.8120052494912</v>
      </c>
    </row>
    <row r="34" spans="2:5" x14ac:dyDescent="0.15">
      <c r="B34" s="21">
        <v>30</v>
      </c>
      <c r="C34" s="13">
        <f t="shared" si="0"/>
        <v>556.41177027613617</v>
      </c>
      <c r="D34" s="6">
        <f>Fitness!CZ36</f>
        <v>1592.906853975803</v>
      </c>
      <c r="E34" s="6">
        <f>Fatigue!CZ36</f>
        <v>1280.4125697497223</v>
      </c>
    </row>
    <row r="35" spans="2:5" x14ac:dyDescent="0.15">
      <c r="B35" s="21">
        <v>31</v>
      </c>
      <c r="C35" s="13">
        <f t="shared" si="0"/>
        <v>564.6464863596691</v>
      </c>
      <c r="D35" s="6">
        <f>Fitness!CZ37</f>
        <v>1615.219869990646</v>
      </c>
      <c r="E35" s="6">
        <f>Fatigue!CZ37</f>
        <v>1292.1444863591473</v>
      </c>
    </row>
    <row r="36" spans="2:5" x14ac:dyDescent="0.15">
      <c r="B36" s="21">
        <v>32</v>
      </c>
      <c r="C36" s="13">
        <f t="shared" si="0"/>
        <v>572.76350267479074</v>
      </c>
      <c r="D36" s="6">
        <f>Fitness!CZ38</f>
        <v>1636.4446673733203</v>
      </c>
      <c r="E36" s="6">
        <f>Fatigue!CZ38</f>
        <v>1303.0676372487744</v>
      </c>
    </row>
    <row r="37" spans="2:5" x14ac:dyDescent="0.15">
      <c r="B37" s="21">
        <v>33</v>
      </c>
      <c r="C37" s="13">
        <f t="shared" si="0"/>
        <v>580.74898739774903</v>
      </c>
      <c r="D37" s="6">
        <f>Fitness!CZ39</f>
        <v>1656.6343191727858</v>
      </c>
      <c r="E37" s="6">
        <f>Fatigue!CZ39</f>
        <v>1313.2377764791972</v>
      </c>
    </row>
    <row r="38" spans="2:5" x14ac:dyDescent="0.15">
      <c r="B38" s="21">
        <v>34</v>
      </c>
      <c r="C38" s="13">
        <f t="shared" si="0"/>
        <v>588.59113253759938</v>
      </c>
      <c r="D38" s="6">
        <f>Fitness!CZ40</f>
        <v>1675.839310034861</v>
      </c>
      <c r="E38" s="6">
        <f>Fatigue!CZ40</f>
        <v>1322.7068145810515</v>
      </c>
    </row>
    <row r="39" spans="2:5" x14ac:dyDescent="0.15">
      <c r="B39" s="21">
        <v>35</v>
      </c>
      <c r="C39" s="13">
        <f t="shared" si="0"/>
        <v>596.2799622193902</v>
      </c>
      <c r="D39" s="6">
        <f>Fitness!CZ41</f>
        <v>1694.1076624401346</v>
      </c>
      <c r="E39" s="6">
        <f>Fatigue!CZ41</f>
        <v>1331.5230835172872</v>
      </c>
    </row>
    <row r="40" spans="2:5" x14ac:dyDescent="0.15">
      <c r="B40" s="21">
        <v>36</v>
      </c>
      <c r="C40" s="13">
        <f t="shared" si="0"/>
        <v>603.80715672956649</v>
      </c>
      <c r="D40" s="6">
        <f>Fitness!CZ42</f>
        <v>1711.4850567851793</v>
      </c>
      <c r="E40" s="6">
        <f>Fatigue!CZ42</f>
        <v>1339.7315833796772</v>
      </c>
    </row>
    <row r="41" spans="2:5" x14ac:dyDescent="0.15">
      <c r="B41" s="21">
        <v>37</v>
      </c>
      <c r="C41" s="13">
        <f t="shared" si="0"/>
        <v>611.16589111283292</v>
      </c>
      <c r="D41" s="6">
        <f>Fitness!CZ43</f>
        <v>1728.0149456073379</v>
      </c>
      <c r="E41" s="6">
        <f>Fatigue!CZ43</f>
        <v>1347.374212078754</v>
      </c>
    </row>
    <row r="42" spans="2:5" x14ac:dyDescent="0.15">
      <c r="B42" s="21">
        <v>38</v>
      </c>
      <c r="C42" s="13">
        <f t="shared" si="0"/>
        <v>618.3506871992256</v>
      </c>
      <c r="D42" s="6">
        <f>Fitness!CZ44</f>
        <v>1743.7386622387005</v>
      </c>
      <c r="E42" s="6">
        <f>Fatigue!CZ44</f>
        <v>1354.4899791995622</v>
      </c>
    </row>
    <row r="43" spans="2:5" x14ac:dyDescent="0.15">
      <c r="B43" s="21">
        <v>39</v>
      </c>
      <c r="C43" s="13">
        <f t="shared" si="0"/>
        <v>625.35727802321799</v>
      </c>
      <c r="D43" s="6">
        <f>Fitness!CZ45</f>
        <v>1758.6955241609642</v>
      </c>
      <c r="E43" s="6">
        <f>Fatigue!CZ45</f>
        <v>1361.1152051147883</v>
      </c>
    </row>
    <row r="44" spans="2:5" x14ac:dyDescent="0.15">
      <c r="B44" s="21">
        <v>40</v>
      </c>
      <c r="C44" s="13">
        <f t="shared" si="0"/>
        <v>632.18248367371257</v>
      </c>
      <c r="D44" s="6">
        <f>Fitness!CZ46</f>
        <v>1772.9229313196154</v>
      </c>
      <c r="E44" s="6">
        <f>Fatigue!CZ46</f>
        <v>1367.2837063715858</v>
      </c>
    </row>
    <row r="45" spans="2:5" x14ac:dyDescent="0.15">
      <c r="B45" s="21">
        <v>41</v>
      </c>
      <c r="C45" s="13">
        <f t="shared" si="0"/>
        <v>638.8240976852594</v>
      </c>
      <c r="D45" s="6">
        <f>Fitness!CZ47</f>
        <v>1786.4564596432767</v>
      </c>
      <c r="E45" s="6">
        <f>Fatigue!CZ47</f>
        <v>1373.0269682983476</v>
      </c>
    </row>
    <row r="46" spans="2:5" x14ac:dyDescent="0.15">
      <c r="B46" s="21">
        <v>42</v>
      </c>
      <c r="C46" s="13">
        <f t="shared" si="0"/>
        <v>645.28078314712116</v>
      </c>
      <c r="D46" s="6">
        <f>Fitness!CZ48</f>
        <v>1799.3299500020571</v>
      </c>
      <c r="E46" s="6">
        <f>Fatigue!CZ48</f>
        <v>1378.3743057124466</v>
      </c>
    </row>
    <row r="47" spans="2:5" x14ac:dyDescent="0.15">
      <c r="B47" s="21">
        <v>43</v>
      </c>
      <c r="C47" s="13">
        <f t="shared" si="0"/>
        <v>651.55197776827617</v>
      </c>
      <c r="D47" s="6">
        <f>Fitness!CZ49</f>
        <v>1811.5755928273554</v>
      </c>
      <c r="E47" s="6">
        <f>Fatigue!CZ49</f>
        <v>1383.353012549233</v>
      </c>
    </row>
    <row r="48" spans="2:5" x14ac:dyDescent="0.15">
      <c r="B48" s="21">
        <v>44</v>
      </c>
      <c r="C48" s="13">
        <f t="shared" si="0"/>
        <v>657.63780719347778</v>
      </c>
      <c r="D48" s="6">
        <f>Fitness!CZ50</f>
        <v>1823.224008604705</v>
      </c>
      <c r="E48" s="6">
        <f>Fatigue!CZ50</f>
        <v>1387.9885011760227</v>
      </c>
    </row>
    <row r="49" spans="2:5" x14ac:dyDescent="0.15">
      <c r="B49" s="21">
        <v>45</v>
      </c>
      <c r="C49" s="13">
        <f t="shared" si="0"/>
        <v>663.53900591833667</v>
      </c>
      <c r="D49" s="6">
        <f>Fitness!CZ51</f>
        <v>1834.3043244409384</v>
      </c>
      <c r="E49" s="6">
        <f>Fatigue!CZ51</f>
        <v>1392.304432102168</v>
      </c>
    </row>
    <row r="50" spans="2:5" x14ac:dyDescent="0.15">
      <c r="B50" s="21">
        <v>46</v>
      </c>
      <c r="C50" s="13">
        <f t="shared" si="0"/>
        <v>669.25684520039454</v>
      </c>
      <c r="D50" s="6">
        <f>Fitness!CZ52</f>
        <v>1844.8442468971248</v>
      </c>
      <c r="E50" s="6">
        <f>Fatigue!CZ52</f>
        <v>1396.3228347472752</v>
      </c>
    </row>
    <row r="51" spans="2:5" x14ac:dyDescent="0.15">
      <c r="B51" s="21">
        <v>47</v>
      </c>
      <c r="C51" s="13">
        <f t="shared" si="0"/>
        <v>674.79306740860648</v>
      </c>
      <c r="D51" s="6">
        <f>Fitness!CZ53</f>
        <v>1854.8701312694052</v>
      </c>
      <c r="E51" s="6">
        <f>Fatigue!CZ53</f>
        <v>1400.0642198839989</v>
      </c>
    </row>
    <row r="52" spans="2:5" x14ac:dyDescent="0.15">
      <c r="B52" s="21">
        <v>48</v>
      </c>
      <c r="C52" s="13">
        <f t="shared" si="0"/>
        <v>680.14982629575229</v>
      </c>
      <c r="D52" s="6">
        <f>Fitness!CZ54</f>
        <v>1864.4070474909602</v>
      </c>
      <c r="E52" s="6">
        <f>Fatigue!CZ54</f>
        <v>1403.5476843293402</v>
      </c>
    </row>
    <row r="53" spans="2:5" x14ac:dyDescent="0.15">
      <c r="B53" s="21">
        <v>49</v>
      </c>
      <c r="C53" s="13">
        <f t="shared" si="0"/>
        <v>685.32963271731819</v>
      </c>
      <c r="D53" s="6">
        <f>Fitness!CZ55</f>
        <v>1873.4788428199015</v>
      </c>
      <c r="E53" s="6">
        <f>Fatigue!CZ55</f>
        <v>1406.7910084188197</v>
      </c>
    </row>
    <row r="54" spans="2:5" x14ac:dyDescent="0.15">
      <c r="B54" s="21">
        <v>50</v>
      </c>
      <c r="C54" s="13">
        <f t="shared" si="0"/>
        <v>690.33530535657678</v>
      </c>
      <c r="D54" s="6">
        <f>Fitness!CZ56</f>
        <v>1882.1082014698384</v>
      </c>
      <c r="E54" s="6">
        <f>Fatigue!CZ56</f>
        <v>1409.8107467610516</v>
      </c>
    </row>
    <row r="55" spans="2:5" x14ac:dyDescent="0.15">
      <c r="B55" s="21">
        <v>51</v>
      </c>
      <c r="C55" s="13">
        <f t="shared" si="0"/>
        <v>695.16992604908978</v>
      </c>
      <c r="D55" s="6">
        <f>Fitness!CZ57</f>
        <v>1890.3167013322284</v>
      </c>
      <c r="E55" s="6">
        <f>Fatigue!CZ57</f>
        <v>1412.6223127359488</v>
      </c>
    </row>
    <row r="56" spans="2:5" x14ac:dyDescent="0.15">
      <c r="B56" s="21">
        <v>52</v>
      </c>
      <c r="C56" s="13">
        <f t="shared" si="0"/>
        <v>699.83679933091412</v>
      </c>
      <c r="D56" s="6">
        <f>Fitness!CZ58</f>
        <v>1898.1248679323437</v>
      </c>
      <c r="E56" s="6">
        <f>Fatigue!CZ58</f>
        <v>1415.2400571678579</v>
      </c>
    </row>
    <row r="57" spans="2:5" x14ac:dyDescent="0.15">
      <c r="B57" s="21">
        <v>53</v>
      </c>
      <c r="C57" s="13">
        <f t="shared" si="0"/>
        <v>704.33941586355377</v>
      </c>
      <c r="D57" s="6">
        <f>Fitness!CZ59</f>
        <v>1905.5522257537771</v>
      </c>
      <c r="E57" s="6">
        <f>Fatigue!CZ59</f>
        <v>1417.6773415751859</v>
      </c>
    </row>
    <row r="58" spans="2:5" x14ac:dyDescent="0.15">
      <c r="B58" s="21">
        <v>54</v>
      </c>
      <c r="C58" s="13">
        <f t="shared" si="0"/>
        <v>708.68141941533736</v>
      </c>
      <c r="D58" s="6">
        <f>Fitness!CZ60</f>
        <v>1912.6173470598198</v>
      </c>
      <c r="E58" s="6">
        <f>Fatigue!CZ60</f>
        <v>1419.9466063704019</v>
      </c>
    </row>
    <row r="59" spans="2:5" x14ac:dyDescent="0.15">
      <c r="B59" s="21">
        <v>55</v>
      </c>
      <c r="C59" s="13">
        <f t="shared" si="0"/>
        <v>712.86657710357122</v>
      </c>
      <c r="D59" s="6">
        <f>Fitness!CZ61</f>
        <v>1919.337898333795</v>
      </c>
      <c r="E59" s="6">
        <f>Fatigue!CZ61</f>
        <v>1422.0594343585201</v>
      </c>
    </row>
    <row r="60" spans="2:5" x14ac:dyDescent="0.15">
      <c r="B60" s="21">
        <v>56</v>
      </c>
      <c r="C60" s="13">
        <f t="shared" si="0"/>
        <v>716.89875262465648</v>
      </c>
      <c r="D60" s="6">
        <f>Fitness!CZ62</f>
        <v>1925.7306844544657</v>
      </c>
      <c r="E60" s="6">
        <f>Fatigue!CZ62</f>
        <v>1424.0266098581742</v>
      </c>
    </row>
    <row r="61" spans="2:5" x14ac:dyDescent="0.15">
      <c r="B61" s="21">
        <v>57</v>
      </c>
      <c r="C61" s="13">
        <f t="shared" si="0"/>
        <v>720.78188222053109</v>
      </c>
      <c r="D61" s="6">
        <f>Fitness!CZ63</f>
        <v>1931.8116907169876</v>
      </c>
      <c r="E61" s="6">
        <f>Fatigue!CZ63</f>
        <v>1425.8581737470474</v>
      </c>
    </row>
    <row r="62" spans="2:5" x14ac:dyDescent="0.15">
      <c r="B62" s="21">
        <v>58</v>
      </c>
      <c r="C62" s="13">
        <f t="shared" si="0"/>
        <v>724.51995314931855</v>
      </c>
      <c r="D62" s="6">
        <f>Fitness!CZ64</f>
        <v>1937.5961228044714</v>
      </c>
      <c r="E62" s="6">
        <f>Fatigue!CZ64</f>
        <v>1427.5634747126276</v>
      </c>
    </row>
    <row r="63" spans="2:5" x14ac:dyDescent="0.15">
      <c r="B63" s="21">
        <v>59</v>
      </c>
      <c r="C63" s="13">
        <f t="shared" si="0"/>
        <v>728.11698444626495</v>
      </c>
      <c r="D63" s="6">
        <f>Fitness!CZ65</f>
        <v>1943.0984448101119</v>
      </c>
      <c r="E63" s="6">
        <f>Fatigue!CZ65</f>
        <v>1429.1512169698724</v>
      </c>
    </row>
    <row r="64" spans="2:5" x14ac:dyDescent="0.15">
      <c r="B64" s="21">
        <v>60</v>
      </c>
      <c r="C64" s="13">
        <f t="shared" si="0"/>
        <v>731.57700977772765</v>
      </c>
      <c r="D64" s="6">
        <f>Fitness!CZ66</f>
        <v>1948.3324154049553</v>
      </c>
      <c r="E64" s="6">
        <f>Fatigue!CZ66</f>
        <v>1430.6295046893563</v>
      </c>
    </row>
    <row r="65" spans="2:5" x14ac:dyDescent="0.15">
      <c r="B65" s="21">
        <v>61</v>
      </c>
      <c r="C65" s="13">
        <f t="shared" si="0"/>
        <v>734.90406220654836</v>
      </c>
      <c r="D65" s="6">
        <f>Fitness!CZ67</f>
        <v>1953.3111222417417</v>
      </c>
      <c r="E65" s="6">
        <f>Fatigue!CZ67</f>
        <v>1432.0058833626613</v>
      </c>
    </row>
    <row r="66" spans="2:5" x14ac:dyDescent="0.15">
      <c r="B66" s="21">
        <v>62</v>
      </c>
      <c r="C66" s="13">
        <f t="shared" si="0"/>
        <v>738.10216070147089</v>
      </c>
      <c r="D66" s="6">
        <f>Fitness!CZ68</f>
        <v>1958.0470146808555</v>
      </c>
      <c r="E66" s="6">
        <f>Fatigue!CZ68</f>
        <v>1433.287378316154</v>
      </c>
    </row>
    <row r="67" spans="2:5" x14ac:dyDescent="0.15">
      <c r="B67" s="21">
        <v>63</v>
      </c>
      <c r="C67" s="13">
        <f t="shared" si="0"/>
        <v>741.17529823653581</v>
      </c>
      <c r="D67" s="6">
        <f>Fitness!CZ69</f>
        <v>1962.5519349202116</v>
      </c>
      <c r="E67" s="6">
        <f>Fatigue!CZ69</f>
        <v>1434.4805305697296</v>
      </c>
    </row>
    <row r="68" spans="2:5" x14ac:dyDescent="0.15">
      <c r="B68" s="21">
        <v>64</v>
      </c>
      <c r="C68" s="13">
        <f t="shared" si="0"/>
        <v>744.12743133865047</v>
      </c>
      <c r="D68" s="6">
        <f>Fitness!CZ70</f>
        <v>1966.8371476069153</v>
      </c>
      <c r="E68" s="6">
        <f>Fatigue!CZ70</f>
        <v>1435.591430223554</v>
      </c>
    </row>
    <row r="69" spans="2:5" x14ac:dyDescent="0.15">
      <c r="B69" s="21">
        <v>65</v>
      </c>
      <c r="C69" s="13">
        <f t="shared" si="0"/>
        <v>746.96247095289277</v>
      </c>
      <c r="D69" s="6">
        <f>Fitness!CZ71</f>
        <v>1970.9133680047519</v>
      </c>
      <c r="E69" s="6">
        <f>Fatigue!CZ71</f>
        <v>1436.6257475432158</v>
      </c>
    </row>
    <row r="70" spans="2:5" x14ac:dyDescent="0.15">
      <c r="B70" s="21">
        <v>66</v>
      </c>
      <c r="C70" s="13">
        <f t="shared" ref="C70:C104" si="1">$C$4+($H$4*D70)-($H$5*E70)</f>
        <v>749.68427450557738</v>
      </c>
      <c r="D70" s="6">
        <f>Fitness!CZ72</f>
        <v>1974.7907887879244</v>
      </c>
      <c r="E70" s="6">
        <f>Fatigue!CZ72</f>
        <v>1437.5887619019561</v>
      </c>
    </row>
    <row r="71" spans="2:5" x14ac:dyDescent="0.15">
      <c r="B71" s="21">
        <v>67</v>
      </c>
      <c r="C71" s="13">
        <f t="shared" si="1"/>
        <v>752.29663905480879</v>
      </c>
      <c r="D71" s="6">
        <f>Fitness!CZ73</f>
        <v>1978.4791055280482</v>
      </c>
      <c r="E71" s="6">
        <f>Fatigue!CZ73</f>
        <v>1438.4853887276997</v>
      </c>
    </row>
    <row r="72" spans="2:5" x14ac:dyDescent="0.15">
      <c r="B72" s="21">
        <v>68</v>
      </c>
      <c r="C72" s="13">
        <f t="shared" si="1"/>
        <v>754.80329542721233</v>
      </c>
      <c r="D72" s="6">
        <f>Fitness!CZ74</f>
        <v>1981.9875409381327</v>
      </c>
      <c r="E72" s="6">
        <f>Fatigue!CZ74</f>
        <v>1439.3202045924338</v>
      </c>
    </row>
    <row r="73" spans="2:5" x14ac:dyDescent="0.15">
      <c r="B73" s="21">
        <v>69</v>
      </c>
      <c r="C73" s="13">
        <f t="shared" si="1"/>
        <v>757.20790324777181</v>
      </c>
      <c r="D73" s="6">
        <f>Fitness!CZ75</f>
        <v>1985.3248679341652</v>
      </c>
      <c r="E73" s="6">
        <f>Fatigue!CZ75</f>
        <v>1440.0974705719943</v>
      </c>
    </row>
    <row r="74" spans="2:5" x14ac:dyDescent="0.15">
      <c r="B74" s="21">
        <v>70</v>
      </c>
      <c r="C74" s="13">
        <f t="shared" si="1"/>
        <v>759.51404677738083</v>
      </c>
      <c r="D74" s="6">
        <f>Fitness!CZ76</f>
        <v>1988.4994315719721</v>
      </c>
      <c r="E74" s="6">
        <f>Fatigue!CZ76</f>
        <v>1440.821153995493</v>
      </c>
    </row>
    <row r="75" spans="2:5" x14ac:dyDescent="0.15">
      <c r="B75" s="21">
        <v>71</v>
      </c>
      <c r="C75" s="13">
        <f t="shared" si="1"/>
        <v>761.7252314797222</v>
      </c>
      <c r="D75" s="6">
        <f>Fitness!CZ77</f>
        <v>1991.519169914204</v>
      </c>
      <c r="E75" s="6">
        <f>Fatigue!CZ77</f>
        <v>1441.4949486954017</v>
      </c>
    </row>
    <row r="76" spans="2:5" x14ac:dyDescent="0.15">
      <c r="B76" s="21">
        <v>72</v>
      </c>
      <c r="C76" s="13">
        <f t="shared" si="1"/>
        <v>763.84488124564996</v>
      </c>
      <c r="D76" s="6">
        <f>Fitness!CZ78</f>
        <v>1994.3916338796282</v>
      </c>
      <c r="E76" s="6">
        <f>Fatigue!CZ78</f>
        <v>1442.1222938616484</v>
      </c>
    </row>
    <row r="77" spans="2:5" x14ac:dyDescent="0.15">
      <c r="B77" s="21">
        <v>73</v>
      </c>
      <c r="C77" s="13">
        <f t="shared" si="1"/>
        <v>765.87633620919587</v>
      </c>
      <c r="D77" s="6">
        <f>Fitness!CZ79</f>
        <v>1997.1240061243573</v>
      </c>
      <c r="E77" s="6">
        <f>Fatigue!CZ79</f>
        <v>1442.7063915959677</v>
      </c>
    </row>
    <row r="78" spans="2:5" x14ac:dyDescent="0.15">
      <c r="B78" s="21">
        <v>74</v>
      </c>
      <c r="C78" s="13">
        <f t="shared" si="1"/>
        <v>767.82285109491045</v>
      </c>
      <c r="D78" s="6">
        <f>Fitness!CZ80</f>
        <v>1999.7231190022328</v>
      </c>
      <c r="E78" s="6">
        <f>Fatigue!CZ80</f>
        <v>1443.2502232561021</v>
      </c>
    </row>
    <row r="79" spans="2:5" x14ac:dyDescent="0.15">
      <c r="B79" s="21">
        <v>75</v>
      </c>
      <c r="C79" s="13">
        <f t="shared" si="1"/>
        <v>769.68759404133289</v>
      </c>
      <c r="D79" s="6">
        <f>Fitness!CZ81</f>
        <v>2002.1954716492667</v>
      </c>
      <c r="E79" s="6">
        <f>Fatigue!CZ81</f>
        <v>1443.756564673278</v>
      </c>
    </row>
    <row r="80" spans="2:5" x14ac:dyDescent="0.15">
      <c r="B80" s="21">
        <v>76</v>
      </c>
      <c r="C80" s="13">
        <f t="shared" si="1"/>
        <v>771.47364585010769</v>
      </c>
      <c r="D80" s="6">
        <f>Fitness!CZ82</f>
        <v>2004.5472462348673</v>
      </c>
      <c r="E80" s="6">
        <f>Fatigue!CZ82</f>
        <v>1444.2280003206329</v>
      </c>
    </row>
    <row r="81" spans="2:5" x14ac:dyDescent="0.15">
      <c r="B81" s="21">
        <v>77</v>
      </c>
      <c r="C81" s="13">
        <f t="shared" si="1"/>
        <v>773.18399961459113</v>
      </c>
      <c r="D81" s="6">
        <f>Fitness!CZ83</f>
        <v>2006.784323420484</v>
      </c>
      <c r="E81" s="6">
        <f>Fatigue!CZ83</f>
        <v>1444.6669365049106</v>
      </c>
    </row>
    <row r="82" spans="2:5" x14ac:dyDescent="0.15">
      <c r="B82" s="21">
        <v>78</v>
      </c>
      <c r="C82" s="13">
        <f t="shared" si="1"/>
        <v>774.82156068581367</v>
      </c>
      <c r="D82" s="6">
        <f>Fitness!CZ84</f>
        <v>2008.9122970643218</v>
      </c>
      <c r="E82" s="6">
        <f>Fatigue!CZ84</f>
        <v>1445.0756136487571</v>
      </c>
    </row>
    <row r="83" spans="2:5" x14ac:dyDescent="0.15">
      <c r="B83" s="21">
        <v>79</v>
      </c>
      <c r="C83" s="13">
        <f t="shared" si="1"/>
        <v>776.38914693733227</v>
      </c>
      <c r="D83" s="6">
        <f>Fitness!CZ85</f>
        <v>2010.9364882089023</v>
      </c>
      <c r="E83" s="6">
        <f>Fatigue!CZ85</f>
        <v>1445.4561177263083</v>
      </c>
    </row>
    <row r="84" spans="2:5" x14ac:dyDescent="0.15">
      <c r="B84" s="21">
        <v>80</v>
      </c>
      <c r="C84" s="13">
        <f t="shared" si="1"/>
        <v>777.88948929391086</v>
      </c>
      <c r="D84" s="6">
        <f>Fitness!CZ86</f>
        <v>2012.8619583864408</v>
      </c>
      <c r="E84" s="6">
        <f>Fatigue!CZ86</f>
        <v>1445.8103909104418</v>
      </c>
    </row>
    <row r="85" spans="2:5" x14ac:dyDescent="0.15">
      <c r="B85" s="21">
        <v>81</v>
      </c>
      <c r="C85" s="13">
        <f t="shared" si="1"/>
        <v>779.72523249207188</v>
      </c>
      <c r="D85" s="6">
        <f>Fitness!CZ87</f>
        <v>2012.6935222753143</v>
      </c>
      <c r="E85" s="6">
        <f>Fatigue!CZ87</f>
        <v>1444.1402414860356</v>
      </c>
    </row>
    <row r="86" spans="2:5" x14ac:dyDescent="0.15">
      <c r="B86" s="21">
        <v>82</v>
      </c>
      <c r="C86" s="13">
        <f t="shared" si="1"/>
        <v>781.83102786575023</v>
      </c>
      <c r="D86" s="6">
        <f>Fitness!CZ88</f>
        <v>2010.5333008902624</v>
      </c>
      <c r="E86" s="6">
        <f>Fatigue!CZ88</f>
        <v>1440.585227520427</v>
      </c>
    </row>
    <row r="87" spans="2:5" x14ac:dyDescent="0.15">
      <c r="B87" s="21">
        <v>83</v>
      </c>
      <c r="C87" s="13">
        <f t="shared" si="1"/>
        <v>784.14809114250011</v>
      </c>
      <c r="D87" s="6">
        <f>Fitness!CZ89</f>
        <v>2006.4784347453651</v>
      </c>
      <c r="E87" s="6">
        <f>Fatigue!CZ89</f>
        <v>1435.2752863357209</v>
      </c>
    </row>
    <row r="88" spans="2:5" x14ac:dyDescent="0.15">
      <c r="B88" s="21">
        <v>84</v>
      </c>
      <c r="C88" s="13">
        <f t="shared" si="1"/>
        <v>786.62364947245919</v>
      </c>
      <c r="D88" s="6">
        <f>Fitness!CZ90</f>
        <v>2000.6213267559274</v>
      </c>
      <c r="E88" s="6">
        <f>Fatigue!CZ90</f>
        <v>1428.3313977362236</v>
      </c>
    </row>
    <row r="89" spans="2:5" x14ac:dyDescent="0.15">
      <c r="B89" s="21">
        <v>85</v>
      </c>
      <c r="C89" s="13">
        <f t="shared" si="1"/>
        <v>789.21043147611044</v>
      </c>
      <c r="D89" s="6">
        <f>Fitness!CZ91</f>
        <v>1993.049873293895</v>
      </c>
      <c r="E89" s="6">
        <f>Fatigue!CZ91</f>
        <v>1419.8662015148204</v>
      </c>
    </row>
    <row r="90" spans="2:5" x14ac:dyDescent="0.15">
      <c r="B90" s="21">
        <v>86</v>
      </c>
      <c r="C90" s="13">
        <f t="shared" si="1"/>
        <v>791.86619710635637</v>
      </c>
      <c r="D90" s="6">
        <f>Fitness!CZ92</f>
        <v>1983.8476839745731</v>
      </c>
      <c r="E90" s="6">
        <f>Fatigue!CZ92</f>
        <v>1409.9845723901806</v>
      </c>
    </row>
    <row r="91" spans="2:5" x14ac:dyDescent="0.15">
      <c r="B91" s="21">
        <v>87</v>
      </c>
      <c r="C91" s="13">
        <f t="shared" si="1"/>
        <v>794.55330435294036</v>
      </c>
      <c r="D91" s="6">
        <f>Fitness!CZ93</f>
        <v>1973.0942907242077</v>
      </c>
      <c r="E91" s="6">
        <f>Fatigue!CZ93</f>
        <v>1398.7841553093897</v>
      </c>
    </row>
    <row r="92" spans="2:5" x14ac:dyDescent="0.15">
      <c r="B92" s="21">
        <v>88</v>
      </c>
      <c r="C92" s="13">
        <f t="shared" si="1"/>
        <v>797.23831003326745</v>
      </c>
      <c r="D92" s="6">
        <f>Fitness!CZ94</f>
        <v>1960.8653466512324</v>
      </c>
      <c r="E92" s="6">
        <f>Fatigue!CZ94</f>
        <v>1386.3558638483041</v>
      </c>
    </row>
    <row r="93" spans="2:5" x14ac:dyDescent="0.15">
      <c r="B93" s="21">
        <v>89</v>
      </c>
      <c r="C93" s="13">
        <f t="shared" si="1"/>
        <v>799.89160211415674</v>
      </c>
      <c r="D93" s="6">
        <f>Fitness!CZ95</f>
        <v>1947.232815218445</v>
      </c>
      <c r="E93" s="6">
        <f>Fatigue!CZ95</f>
        <v>1372.7843442535736</v>
      </c>
    </row>
    <row r="94" spans="2:5" x14ac:dyDescent="0.15">
      <c r="B94" s="21">
        <v>90</v>
      </c>
      <c r="C94" s="13">
        <f t="shared" si="1"/>
        <v>802.48706119527083</v>
      </c>
      <c r="D94" s="6">
        <f>Fitness!CZ96</f>
        <v>1932.2651501891464</v>
      </c>
      <c r="E94" s="6">
        <f>Fatigue!CZ96</f>
        <v>1358.1484074948964</v>
      </c>
    </row>
    <row r="95" spans="2:5" x14ac:dyDescent="0.15">
      <c r="B95" s="21">
        <v>91</v>
      </c>
      <c r="C95" s="13">
        <f t="shared" si="1"/>
        <v>805.00174895785881</v>
      </c>
      <c r="D95" s="6">
        <f>Fitness!CZ97</f>
        <v>1916.0274667972071</v>
      </c>
      <c r="E95" s="6">
        <f>Fatigue!CZ97</f>
        <v>1342.5214315327903</v>
      </c>
    </row>
    <row r="96" spans="2:5" x14ac:dyDescent="0.15">
      <c r="B96" s="21">
        <v>92</v>
      </c>
      <c r="C96" s="13">
        <f t="shared" si="1"/>
        <v>807.41562154289659</v>
      </c>
      <c r="D96" s="6">
        <f>Fitness!CZ98</f>
        <v>1898.5817045690685</v>
      </c>
      <c r="E96" s="6">
        <f>Fatigue!CZ98</f>
        <v>1325.9717358551432</v>
      </c>
    </row>
    <row r="97" spans="2:5" x14ac:dyDescent="0.15">
      <c r="B97" s="21">
        <v>93</v>
      </c>
      <c r="C97" s="13">
        <f t="shared" si="1"/>
        <v>809.71126597171065</v>
      </c>
      <c r="D97" s="6">
        <f>Fitness!CZ99</f>
        <v>1879.9867822048197</v>
      </c>
      <c r="E97" s="6">
        <f>Fatigue!CZ99</f>
        <v>1308.5629301942579</v>
      </c>
    </row>
    <row r="98" spans="2:5" x14ac:dyDescent="0.15">
      <c r="B98" s="21">
        <v>94</v>
      </c>
      <c r="C98" s="13">
        <f t="shared" si="1"/>
        <v>811.87365786047189</v>
      </c>
      <c r="D98" s="6">
        <f>Fitness!CZ100</f>
        <v>1860.29874490564</v>
      </c>
      <c r="E98" s="6">
        <f>Fatigue!CZ100</f>
        <v>1290.3542392043069</v>
      </c>
    </row>
    <row r="99" spans="2:5" x14ac:dyDescent="0.15">
      <c r="B99" s="21">
        <v>95</v>
      </c>
      <c r="C99" s="13">
        <f t="shared" si="1"/>
        <v>813.88993880827434</v>
      </c>
      <c r="D99" s="6">
        <f>Fitness!CZ101</f>
        <v>1839.570904515992</v>
      </c>
      <c r="E99" s="6">
        <f>Fatigue!CZ101</f>
        <v>1271.4008047564314</v>
      </c>
    </row>
    <row r="100" spans="2:5" x14ac:dyDescent="0.15">
      <c r="B100" s="21">
        <v>96</v>
      </c>
      <c r="C100" s="13">
        <f t="shared" si="1"/>
        <v>815.74921195765955</v>
      </c>
      <c r="D100" s="6">
        <f>Fitness!CZ102</f>
        <v>1817.8539728310052</v>
      </c>
      <c r="E100" s="6">
        <f>Fatigue!CZ102</f>
        <v>1251.7539673944548</v>
      </c>
    </row>
    <row r="101" spans="2:5" x14ac:dyDescent="0.15">
      <c r="B101" s="21">
        <v>97</v>
      </c>
      <c r="C101" s="13">
        <f t="shared" si="1"/>
        <v>817.44235433699009</v>
      </c>
      <c r="D101" s="6">
        <f>Fitness!CZ103</f>
        <v>1795.1961884023735</v>
      </c>
      <c r="E101" s="6">
        <f>Fatigue!CZ103</f>
        <v>1231.4615283878195</v>
      </c>
    </row>
    <row r="102" spans="2:5" x14ac:dyDescent="0.15">
      <c r="B102" s="21">
        <v>98</v>
      </c>
      <c r="C102" s="13">
        <f t="shared" si="1"/>
        <v>818.96184469667173</v>
      </c>
      <c r="D102" s="6">
        <f>Fitness!CZ104</f>
        <v>1771.6434371598652</v>
      </c>
      <c r="E102" s="6">
        <f>Fatigue!CZ104</f>
        <v>1210.5679937193279</v>
      </c>
    </row>
    <row r="103" spans="2:5" x14ac:dyDescent="0.15">
      <c r="B103" s="21">
        <v>99</v>
      </c>
      <c r="C103" s="13">
        <f t="shared" si="1"/>
        <v>820.30160564639891</v>
      </c>
      <c r="D103" s="6">
        <f>Fitness!CZ105</f>
        <v>1747.2393671500458</v>
      </c>
      <c r="E103" s="6">
        <f>Fatigue!CZ105</f>
        <v>1189.1148012530391</v>
      </c>
    </row>
    <row r="104" spans="2:5" x14ac:dyDescent="0.15">
      <c r="B104" s="21">
        <v>100</v>
      </c>
      <c r="C104" s="13">
        <f t="shared" si="1"/>
        <v>821.45685898890792</v>
      </c>
      <c r="D104" s="6">
        <f>Fitness!CZ106</f>
        <v>1722.0254976791296</v>
      </c>
      <c r="E104" s="6">
        <f>Fatigue!CZ106</f>
        <v>1167.1405322418511</v>
      </c>
    </row>
  </sheetData>
  <mergeCells count="2">
    <mergeCell ref="G3:H3"/>
    <mergeCell ref="B1:E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107"/>
  <sheetViews>
    <sheetView showGridLines="0" zoomScale="85" zoomScaleNormal="85" zoomScalePageLayoutView="85" workbookViewId="0">
      <selection activeCell="A3" sqref="A3:B3"/>
    </sheetView>
  </sheetViews>
  <sheetFormatPr baseColWidth="10" defaultColWidth="8.7109375" defaultRowHeight="14" x14ac:dyDescent="0.15"/>
  <cols>
    <col min="1" max="2" width="8.7109375" style="3"/>
    <col min="3" max="3" width="5.85546875" style="3" customWidth="1"/>
    <col min="4" max="103" width="11.85546875" style="3" customWidth="1"/>
    <col min="104" max="104" width="15.140625" style="3" customWidth="1"/>
    <col min="105" max="16384" width="8.7109375" style="3"/>
  </cols>
  <sheetData>
    <row r="1" spans="1:104" ht="37.5" customHeight="1" thickBot="1" x14ac:dyDescent="0.2">
      <c r="A1" s="30" t="s">
        <v>10</v>
      </c>
      <c r="B1" s="30"/>
      <c r="D1" s="31" t="s">
        <v>11</v>
      </c>
      <c r="E1" s="31"/>
      <c r="F1" s="31"/>
      <c r="G1" s="31"/>
      <c r="H1"/>
    </row>
    <row r="2" spans="1:104" ht="16.5" customHeight="1" thickBot="1" x14ac:dyDescent="0.2">
      <c r="A2" s="22" t="s">
        <v>2</v>
      </c>
      <c r="B2" s="23">
        <v>20</v>
      </c>
      <c r="D2" s="31"/>
      <c r="E2" s="31"/>
      <c r="F2" s="31"/>
      <c r="G2" s="31"/>
      <c r="J2"/>
    </row>
    <row r="3" spans="1:104" ht="16.5" customHeight="1" x14ac:dyDescent="0.15">
      <c r="A3" s="37" t="s">
        <v>14</v>
      </c>
      <c r="B3" s="38"/>
      <c r="C3" s="27">
        <v>0</v>
      </c>
      <c r="D3" s="27">
        <v>100</v>
      </c>
      <c r="E3" s="27">
        <v>100</v>
      </c>
      <c r="F3" s="27">
        <v>100</v>
      </c>
      <c r="G3" s="27">
        <v>100</v>
      </c>
      <c r="H3" s="27">
        <v>100</v>
      </c>
      <c r="I3" s="27">
        <v>100</v>
      </c>
      <c r="J3" s="27">
        <v>100</v>
      </c>
      <c r="K3" s="27">
        <v>100</v>
      </c>
      <c r="L3" s="27">
        <v>100</v>
      </c>
      <c r="M3" s="27">
        <v>100</v>
      </c>
      <c r="N3" s="27">
        <v>100</v>
      </c>
      <c r="O3" s="27">
        <v>100</v>
      </c>
      <c r="P3" s="27">
        <v>100</v>
      </c>
      <c r="Q3" s="27">
        <v>100</v>
      </c>
      <c r="R3" s="27">
        <v>100</v>
      </c>
      <c r="S3" s="27">
        <v>100</v>
      </c>
      <c r="T3" s="27">
        <v>100</v>
      </c>
      <c r="U3" s="27">
        <v>100</v>
      </c>
      <c r="V3" s="27">
        <v>100</v>
      </c>
      <c r="W3" s="27">
        <v>100</v>
      </c>
      <c r="X3" s="27">
        <v>100</v>
      </c>
      <c r="Y3" s="27">
        <v>100</v>
      </c>
      <c r="Z3" s="27">
        <v>100</v>
      </c>
      <c r="AA3" s="27">
        <v>100</v>
      </c>
      <c r="AB3" s="27">
        <v>100</v>
      </c>
      <c r="AC3" s="27">
        <v>100</v>
      </c>
      <c r="AD3" s="27">
        <v>100</v>
      </c>
      <c r="AE3" s="27">
        <v>100</v>
      </c>
      <c r="AF3" s="27">
        <v>100</v>
      </c>
      <c r="AG3" s="27">
        <v>100</v>
      </c>
      <c r="AH3" s="27">
        <v>100</v>
      </c>
      <c r="AI3" s="27">
        <v>100</v>
      </c>
      <c r="AJ3" s="27">
        <v>100</v>
      </c>
      <c r="AK3" s="27">
        <v>100</v>
      </c>
      <c r="AL3" s="27">
        <v>100</v>
      </c>
      <c r="AM3" s="27">
        <v>100</v>
      </c>
      <c r="AN3" s="27">
        <v>100</v>
      </c>
      <c r="AO3" s="27">
        <v>100</v>
      </c>
      <c r="AP3" s="27">
        <v>100</v>
      </c>
      <c r="AQ3" s="27">
        <v>100</v>
      </c>
      <c r="AR3" s="27">
        <v>100</v>
      </c>
      <c r="AS3" s="27">
        <v>100</v>
      </c>
      <c r="AT3" s="27">
        <v>100</v>
      </c>
      <c r="AU3" s="27">
        <v>100</v>
      </c>
      <c r="AV3" s="27">
        <v>100</v>
      </c>
      <c r="AW3" s="27">
        <v>100</v>
      </c>
      <c r="AX3" s="27">
        <v>100</v>
      </c>
      <c r="AY3" s="27">
        <v>100</v>
      </c>
      <c r="AZ3" s="27">
        <v>100</v>
      </c>
      <c r="BA3" s="27">
        <v>100</v>
      </c>
      <c r="BB3" s="27">
        <v>100</v>
      </c>
      <c r="BC3" s="27">
        <v>100</v>
      </c>
      <c r="BD3" s="27">
        <v>100</v>
      </c>
      <c r="BE3" s="27">
        <v>100</v>
      </c>
      <c r="BF3" s="27">
        <v>100</v>
      </c>
      <c r="BG3" s="27">
        <v>100</v>
      </c>
      <c r="BH3" s="27">
        <v>100</v>
      </c>
      <c r="BI3" s="27">
        <v>100</v>
      </c>
      <c r="BJ3" s="27">
        <v>100</v>
      </c>
      <c r="BK3" s="27">
        <v>100</v>
      </c>
      <c r="BL3" s="27">
        <v>100</v>
      </c>
      <c r="BM3" s="27">
        <v>100</v>
      </c>
      <c r="BN3" s="27">
        <v>100</v>
      </c>
      <c r="BO3" s="27">
        <v>100</v>
      </c>
      <c r="BP3" s="27">
        <v>100</v>
      </c>
      <c r="BQ3" s="27">
        <v>100</v>
      </c>
      <c r="BR3" s="27">
        <v>100</v>
      </c>
      <c r="BS3" s="27">
        <v>100</v>
      </c>
      <c r="BT3" s="27">
        <v>100</v>
      </c>
      <c r="BU3" s="27">
        <v>100</v>
      </c>
      <c r="BV3" s="27">
        <v>100</v>
      </c>
      <c r="BW3" s="27">
        <v>100</v>
      </c>
      <c r="BX3" s="27">
        <v>100</v>
      </c>
      <c r="BY3" s="27">
        <v>100</v>
      </c>
      <c r="BZ3" s="27">
        <v>100</v>
      </c>
      <c r="CA3" s="27">
        <v>100</v>
      </c>
      <c r="CB3" s="27">
        <v>100</v>
      </c>
      <c r="CC3" s="27">
        <v>100</v>
      </c>
      <c r="CD3" s="27">
        <v>100</v>
      </c>
      <c r="CE3" s="27">
        <v>100</v>
      </c>
      <c r="CF3" s="27">
        <v>98</v>
      </c>
      <c r="CG3" s="27">
        <v>96</v>
      </c>
      <c r="CH3" s="27">
        <v>94</v>
      </c>
      <c r="CI3" s="27">
        <v>92</v>
      </c>
      <c r="CJ3" s="27">
        <v>90</v>
      </c>
      <c r="CK3" s="27">
        <v>88</v>
      </c>
      <c r="CL3" s="27">
        <v>86</v>
      </c>
      <c r="CM3" s="27">
        <v>84</v>
      </c>
      <c r="CN3" s="27">
        <v>82</v>
      </c>
      <c r="CO3" s="27">
        <v>80</v>
      </c>
      <c r="CP3" s="27">
        <v>78</v>
      </c>
      <c r="CQ3" s="27">
        <v>76</v>
      </c>
      <c r="CR3" s="27">
        <v>74</v>
      </c>
      <c r="CS3" s="27">
        <v>72</v>
      </c>
      <c r="CT3" s="27">
        <v>70</v>
      </c>
      <c r="CU3" s="27">
        <v>68</v>
      </c>
      <c r="CV3" s="27">
        <v>66</v>
      </c>
      <c r="CW3" s="27">
        <v>64</v>
      </c>
      <c r="CX3" s="27">
        <v>62</v>
      </c>
      <c r="CY3" s="27">
        <v>60</v>
      </c>
    </row>
    <row r="4" spans="1:104" ht="18.75" customHeight="1" x14ac:dyDescent="0.15">
      <c r="A4" s="35"/>
      <c r="B4" s="33" t="s">
        <v>1</v>
      </c>
      <c r="C4" s="32" t="s">
        <v>12</v>
      </c>
      <c r="D4" s="32"/>
      <c r="E4" s="32"/>
      <c r="F4" s="32"/>
      <c r="G4" s="32"/>
      <c r="H4" s="32"/>
      <c r="I4" s="32"/>
      <c r="J4" s="32"/>
      <c r="K4" s="16"/>
      <c r="L4" s="16"/>
      <c r="M4" s="16"/>
      <c r="N4" s="16"/>
      <c r="O4" s="16"/>
      <c r="P4" s="16"/>
      <c r="Q4" s="16"/>
      <c r="R4" s="16"/>
      <c r="S4" s="16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</row>
    <row r="5" spans="1:104" x14ac:dyDescent="0.15">
      <c r="A5" s="36"/>
      <c r="B5" s="34"/>
      <c r="C5" s="20">
        <v>0</v>
      </c>
      <c r="D5" s="20">
        <v>1</v>
      </c>
      <c r="E5" s="20">
        <v>2</v>
      </c>
      <c r="F5" s="20">
        <v>3</v>
      </c>
      <c r="G5" s="20">
        <v>4</v>
      </c>
      <c r="H5" s="20">
        <v>5</v>
      </c>
      <c r="I5" s="20">
        <v>6</v>
      </c>
      <c r="J5" s="20">
        <v>7</v>
      </c>
      <c r="K5" s="20">
        <v>8</v>
      </c>
      <c r="L5" s="20">
        <v>9</v>
      </c>
      <c r="M5" s="20">
        <v>10</v>
      </c>
      <c r="N5" s="20">
        <v>11</v>
      </c>
      <c r="O5" s="20">
        <v>12</v>
      </c>
      <c r="P5" s="20">
        <v>13</v>
      </c>
      <c r="Q5" s="20">
        <v>14</v>
      </c>
      <c r="R5" s="20">
        <v>15</v>
      </c>
      <c r="S5" s="20">
        <v>16</v>
      </c>
      <c r="T5" s="20">
        <v>17</v>
      </c>
      <c r="U5" s="20">
        <v>18</v>
      </c>
      <c r="V5" s="20">
        <v>19</v>
      </c>
      <c r="W5" s="20">
        <v>20</v>
      </c>
      <c r="X5" s="20">
        <v>21</v>
      </c>
      <c r="Y5" s="20">
        <v>22</v>
      </c>
      <c r="Z5" s="20">
        <v>23</v>
      </c>
      <c r="AA5" s="20">
        <v>24</v>
      </c>
      <c r="AB5" s="20">
        <v>25</v>
      </c>
      <c r="AC5" s="20">
        <v>26</v>
      </c>
      <c r="AD5" s="20">
        <v>27</v>
      </c>
      <c r="AE5" s="20">
        <v>28</v>
      </c>
      <c r="AF5" s="20">
        <v>29</v>
      </c>
      <c r="AG5" s="20">
        <v>30</v>
      </c>
      <c r="AH5" s="20">
        <v>31</v>
      </c>
      <c r="AI5" s="20">
        <v>32</v>
      </c>
      <c r="AJ5" s="20">
        <v>33</v>
      </c>
      <c r="AK5" s="20">
        <v>34</v>
      </c>
      <c r="AL5" s="20">
        <v>35</v>
      </c>
      <c r="AM5" s="20">
        <v>36</v>
      </c>
      <c r="AN5" s="20">
        <v>37</v>
      </c>
      <c r="AO5" s="20">
        <v>38</v>
      </c>
      <c r="AP5" s="20">
        <v>39</v>
      </c>
      <c r="AQ5" s="20">
        <v>40</v>
      </c>
      <c r="AR5" s="20">
        <v>41</v>
      </c>
      <c r="AS5" s="20">
        <v>42</v>
      </c>
      <c r="AT5" s="20">
        <v>43</v>
      </c>
      <c r="AU5" s="20">
        <v>44</v>
      </c>
      <c r="AV5" s="20">
        <v>45</v>
      </c>
      <c r="AW5" s="20">
        <v>46</v>
      </c>
      <c r="AX5" s="20">
        <v>47</v>
      </c>
      <c r="AY5" s="20">
        <v>48</v>
      </c>
      <c r="AZ5" s="20">
        <v>49</v>
      </c>
      <c r="BA5" s="20">
        <v>50</v>
      </c>
      <c r="BB5" s="20">
        <v>51</v>
      </c>
      <c r="BC5" s="20">
        <v>52</v>
      </c>
      <c r="BD5" s="20">
        <v>53</v>
      </c>
      <c r="BE5" s="20">
        <v>54</v>
      </c>
      <c r="BF5" s="20">
        <v>55</v>
      </c>
      <c r="BG5" s="20">
        <v>56</v>
      </c>
      <c r="BH5" s="20">
        <v>57</v>
      </c>
      <c r="BI5" s="20">
        <v>58</v>
      </c>
      <c r="BJ5" s="20">
        <v>59</v>
      </c>
      <c r="BK5" s="20">
        <v>60</v>
      </c>
      <c r="BL5" s="20">
        <v>61</v>
      </c>
      <c r="BM5" s="20">
        <v>62</v>
      </c>
      <c r="BN5" s="20">
        <v>63</v>
      </c>
      <c r="BO5" s="20">
        <v>64</v>
      </c>
      <c r="BP5" s="20">
        <v>65</v>
      </c>
      <c r="BQ5" s="20">
        <v>66</v>
      </c>
      <c r="BR5" s="20">
        <v>67</v>
      </c>
      <c r="BS5" s="20">
        <v>68</v>
      </c>
      <c r="BT5" s="20">
        <v>69</v>
      </c>
      <c r="BU5" s="20">
        <v>70</v>
      </c>
      <c r="BV5" s="20">
        <v>71</v>
      </c>
      <c r="BW5" s="20">
        <v>72</v>
      </c>
      <c r="BX5" s="20">
        <v>73</v>
      </c>
      <c r="BY5" s="20">
        <v>74</v>
      </c>
      <c r="BZ5" s="20">
        <v>75</v>
      </c>
      <c r="CA5" s="20">
        <v>76</v>
      </c>
      <c r="CB5" s="20">
        <v>77</v>
      </c>
      <c r="CC5" s="20">
        <v>78</v>
      </c>
      <c r="CD5" s="20">
        <v>79</v>
      </c>
      <c r="CE5" s="20">
        <v>80</v>
      </c>
      <c r="CF5" s="20">
        <v>81</v>
      </c>
      <c r="CG5" s="20">
        <v>82</v>
      </c>
      <c r="CH5" s="20">
        <v>83</v>
      </c>
      <c r="CI5" s="20">
        <v>84</v>
      </c>
      <c r="CJ5" s="20">
        <v>85</v>
      </c>
      <c r="CK5" s="20">
        <v>86</v>
      </c>
      <c r="CL5" s="20">
        <v>87</v>
      </c>
      <c r="CM5" s="20">
        <v>88</v>
      </c>
      <c r="CN5" s="20">
        <v>89</v>
      </c>
      <c r="CO5" s="20">
        <v>90</v>
      </c>
      <c r="CP5" s="20">
        <v>91</v>
      </c>
      <c r="CQ5" s="20">
        <v>92</v>
      </c>
      <c r="CR5" s="20">
        <v>93</v>
      </c>
      <c r="CS5" s="20">
        <v>94</v>
      </c>
      <c r="CT5" s="20">
        <v>95</v>
      </c>
      <c r="CU5" s="20">
        <v>96</v>
      </c>
      <c r="CV5" s="20">
        <v>97</v>
      </c>
      <c r="CW5" s="20">
        <v>98</v>
      </c>
      <c r="CX5" s="20">
        <v>99</v>
      </c>
      <c r="CY5" s="20">
        <v>100</v>
      </c>
      <c r="CZ5" s="14" t="s">
        <v>5</v>
      </c>
    </row>
    <row r="6" spans="1:104" x14ac:dyDescent="0.15">
      <c r="A6" s="24"/>
      <c r="B6" s="20">
        <v>0</v>
      </c>
      <c r="C6" s="18">
        <v>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1">
        <f t="shared" ref="CZ6:CZ13" si="0">SUM(C6:CY6)</f>
        <v>0</v>
      </c>
    </row>
    <row r="7" spans="1:104" x14ac:dyDescent="0.15">
      <c r="A7" s="25"/>
      <c r="B7" s="20">
        <v>1</v>
      </c>
      <c r="C7" s="15">
        <v>0</v>
      </c>
      <c r="D7" s="4">
        <f>EXP((-(B7-D5)/B2))*100</f>
        <v>100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11">
        <f t="shared" si="0"/>
        <v>100</v>
      </c>
    </row>
    <row r="8" spans="1:104" x14ac:dyDescent="0.15">
      <c r="A8" s="25"/>
      <c r="B8" s="20">
        <v>2</v>
      </c>
      <c r="C8" s="15">
        <v>0</v>
      </c>
      <c r="D8" s="4">
        <f>EXP((-(B8-$D$5)/B2))*$D$3</f>
        <v>95.122942450071406</v>
      </c>
      <c r="E8" s="4">
        <f>EXP((-(B8-$E$5)/$B$2))*$E$3</f>
        <v>100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11">
        <f t="shared" si="0"/>
        <v>195.12294245007141</v>
      </c>
    </row>
    <row r="9" spans="1:104" x14ac:dyDescent="0.15">
      <c r="A9" s="25"/>
      <c r="B9" s="20">
        <v>3</v>
      </c>
      <c r="C9" s="15">
        <v>0</v>
      </c>
      <c r="D9" s="4">
        <f>EXP((-(B9-$D$5)/$B$2))*$D$3</f>
        <v>90.483741803595947</v>
      </c>
      <c r="E9" s="4">
        <f t="shared" ref="E9:E72" si="1">EXP((-(B9-$E$5)/$B$2))*$E$3</f>
        <v>95.122942450071406</v>
      </c>
      <c r="F9" s="4">
        <f>EXP((-(B9-$F$5)/$B$2))*$F$3</f>
        <v>100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11">
        <f t="shared" si="0"/>
        <v>285.60668425366737</v>
      </c>
    </row>
    <row r="10" spans="1:104" x14ac:dyDescent="0.15">
      <c r="A10" s="25"/>
      <c r="B10" s="20">
        <v>4</v>
      </c>
      <c r="C10" s="15">
        <v>0</v>
      </c>
      <c r="D10" s="4">
        <f t="shared" ref="D10:D73" si="2">EXP((-(B10-$D$5)/$B$2))*$D$3</f>
        <v>86.070797642505781</v>
      </c>
      <c r="E10" s="4">
        <f t="shared" si="1"/>
        <v>90.483741803595947</v>
      </c>
      <c r="F10" s="4">
        <f t="shared" ref="F10:F73" si="3">EXP((-(B10-$F$5)/$B$2))*$F$3</f>
        <v>95.122942450071406</v>
      </c>
      <c r="G10" s="8">
        <f>EXP((-(B10-$G$5)/$B$2))*$G$3</f>
        <v>100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11">
        <f t="shared" si="0"/>
        <v>371.67748189617316</v>
      </c>
    </row>
    <row r="11" spans="1:104" x14ac:dyDescent="0.15">
      <c r="A11" s="25"/>
      <c r="B11" s="20">
        <v>5</v>
      </c>
      <c r="C11" s="15">
        <v>0</v>
      </c>
      <c r="D11" s="4">
        <f t="shared" si="2"/>
        <v>81.873075307798189</v>
      </c>
      <c r="E11" s="4">
        <f t="shared" si="1"/>
        <v>86.070797642505781</v>
      </c>
      <c r="F11" s="4">
        <f t="shared" si="3"/>
        <v>90.483741803595947</v>
      </c>
      <c r="G11" s="8">
        <f t="shared" ref="G11:G74" si="4">EXP((-(B11-$G$5)/$B$2))*$G$3</f>
        <v>95.122942450071406</v>
      </c>
      <c r="H11" s="4">
        <f>EXP((-(B11-$H$5)/$B$2))*$H$3</f>
        <v>100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11">
        <f t="shared" si="0"/>
        <v>453.55055720397127</v>
      </c>
    </row>
    <row r="12" spans="1:104" x14ac:dyDescent="0.15">
      <c r="A12" s="25"/>
      <c r="B12" s="20">
        <v>6</v>
      </c>
      <c r="C12" s="15">
        <v>0</v>
      </c>
      <c r="D12" s="4">
        <f t="shared" si="2"/>
        <v>77.880078307140494</v>
      </c>
      <c r="E12" s="4">
        <f t="shared" si="1"/>
        <v>81.873075307798189</v>
      </c>
      <c r="F12" s="4">
        <f t="shared" si="3"/>
        <v>86.070797642505781</v>
      </c>
      <c r="G12" s="8">
        <f t="shared" si="4"/>
        <v>90.483741803595947</v>
      </c>
      <c r="H12" s="4">
        <f t="shared" ref="H12:H75" si="5">EXP((-(B12-$H$5)/$B$2))*$H$3</f>
        <v>95.122942450071406</v>
      </c>
      <c r="I12" s="4">
        <f>EXP((-(B12-$I$5)/$B$2))*$I$3</f>
        <v>100</v>
      </c>
      <c r="J12" s="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11">
        <f t="shared" si="0"/>
        <v>531.43063551111186</v>
      </c>
    </row>
    <row r="13" spans="1:104" x14ac:dyDescent="0.15">
      <c r="A13" s="25"/>
      <c r="B13" s="20">
        <v>7</v>
      </c>
      <c r="C13" s="15">
        <v>0</v>
      </c>
      <c r="D13" s="4">
        <f t="shared" si="2"/>
        <v>74.081822068171789</v>
      </c>
      <c r="E13" s="4">
        <f t="shared" si="1"/>
        <v>77.880078307140494</v>
      </c>
      <c r="F13" s="4">
        <f t="shared" si="3"/>
        <v>81.873075307798189</v>
      </c>
      <c r="G13" s="8">
        <f t="shared" si="4"/>
        <v>86.070797642505781</v>
      </c>
      <c r="H13" s="4">
        <f t="shared" si="5"/>
        <v>90.483741803595947</v>
      </c>
      <c r="I13" s="4">
        <f t="shared" ref="I13:I76" si="6">EXP((-(B13-$I$5)/$B$2))*$I$3</f>
        <v>95.122942450071406</v>
      </c>
      <c r="J13" s="4">
        <f>EXP((-(B13-$J$5)/$B$2))*$J$3</f>
        <v>100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11">
        <f t="shared" si="0"/>
        <v>605.51245757928359</v>
      </c>
    </row>
    <row r="14" spans="1:104" x14ac:dyDescent="0.15">
      <c r="A14" s="25"/>
      <c r="B14" s="20">
        <v>8</v>
      </c>
      <c r="C14" s="15">
        <v>0</v>
      </c>
      <c r="D14" s="4">
        <f t="shared" si="2"/>
        <v>70.46880897187134</v>
      </c>
      <c r="E14" s="4">
        <f t="shared" si="1"/>
        <v>74.081822068171789</v>
      </c>
      <c r="F14" s="4">
        <f t="shared" si="3"/>
        <v>77.880078307140494</v>
      </c>
      <c r="G14" s="8">
        <f t="shared" si="4"/>
        <v>81.873075307798189</v>
      </c>
      <c r="H14" s="4">
        <f t="shared" si="5"/>
        <v>86.070797642505781</v>
      </c>
      <c r="I14" s="4">
        <f t="shared" si="6"/>
        <v>90.483741803595947</v>
      </c>
      <c r="J14" s="4">
        <f t="shared" ref="J14:J77" si="7">EXP((-(B14-$J$5)/$B$2))*$J$3</f>
        <v>95.122942450071406</v>
      </c>
      <c r="K14" s="4">
        <f>EXP((-(B14-$K$5)/$B$2))*$K$3</f>
        <v>100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11">
        <f t="shared" ref="CZ14:CZ16" si="8">SUM(C14:CY14)</f>
        <v>675.98126655115493</v>
      </c>
    </row>
    <row r="15" spans="1:104" x14ac:dyDescent="0.15">
      <c r="A15" s="25"/>
      <c r="B15" s="20">
        <v>9</v>
      </c>
      <c r="C15" s="15">
        <v>0</v>
      </c>
      <c r="D15" s="4">
        <f t="shared" si="2"/>
        <v>67.032004603563934</v>
      </c>
      <c r="E15" s="4">
        <f t="shared" si="1"/>
        <v>70.46880897187134</v>
      </c>
      <c r="F15" s="4">
        <f t="shared" si="3"/>
        <v>74.081822068171789</v>
      </c>
      <c r="G15" s="8">
        <f t="shared" si="4"/>
        <v>77.880078307140494</v>
      </c>
      <c r="H15" s="4">
        <f t="shared" si="5"/>
        <v>81.873075307798189</v>
      </c>
      <c r="I15" s="4">
        <f t="shared" si="6"/>
        <v>86.070797642505781</v>
      </c>
      <c r="J15" s="4">
        <f t="shared" si="7"/>
        <v>90.483741803595947</v>
      </c>
      <c r="K15" s="4">
        <f t="shared" ref="K15:K78" si="9">EXP((-(B15-$K$5)/$B$2))*$K$3</f>
        <v>95.122942450071406</v>
      </c>
      <c r="L15" s="4">
        <f>EXP((-(B15-$L$5)/$B$2))*$L$3</f>
        <v>100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11">
        <f t="shared" si="8"/>
        <v>743.01327115471895</v>
      </c>
    </row>
    <row r="16" spans="1:104" x14ac:dyDescent="0.15">
      <c r="A16" s="25"/>
      <c r="B16" s="20">
        <v>10</v>
      </c>
      <c r="C16" s="15">
        <v>0</v>
      </c>
      <c r="D16" s="4">
        <f t="shared" si="2"/>
        <v>63.762815162177333</v>
      </c>
      <c r="E16" s="4">
        <f t="shared" si="1"/>
        <v>67.032004603563934</v>
      </c>
      <c r="F16" s="4">
        <f t="shared" si="3"/>
        <v>70.46880897187134</v>
      </c>
      <c r="G16" s="8">
        <f t="shared" si="4"/>
        <v>74.081822068171789</v>
      </c>
      <c r="H16" s="4">
        <f t="shared" si="5"/>
        <v>77.880078307140494</v>
      </c>
      <c r="I16" s="4">
        <f t="shared" si="6"/>
        <v>81.873075307798189</v>
      </c>
      <c r="J16" s="4">
        <f t="shared" si="7"/>
        <v>86.070797642505781</v>
      </c>
      <c r="K16" s="4">
        <f t="shared" si="9"/>
        <v>90.483741803595947</v>
      </c>
      <c r="L16" s="4">
        <f t="shared" ref="L16:L79" si="10">EXP((-(B16-$L$5)/$B$2))*$L$3</f>
        <v>95.122942450071406</v>
      </c>
      <c r="M16" s="4">
        <f>EXP((-(B16-$M$5)/$B$2))*$M$3</f>
        <v>100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11">
        <f t="shared" si="8"/>
        <v>806.77608631689623</v>
      </c>
    </row>
    <row r="17" spans="1:104" x14ac:dyDescent="0.15">
      <c r="A17" s="25"/>
      <c r="B17" s="20">
        <v>11</v>
      </c>
      <c r="C17" s="15">
        <v>0</v>
      </c>
      <c r="D17" s="4">
        <f t="shared" si="2"/>
        <v>60.653065971263345</v>
      </c>
      <c r="E17" s="4">
        <f t="shared" si="1"/>
        <v>63.762815162177333</v>
      </c>
      <c r="F17" s="4">
        <f t="shared" si="3"/>
        <v>67.032004603563934</v>
      </c>
      <c r="G17" s="8">
        <f t="shared" si="4"/>
        <v>70.46880897187134</v>
      </c>
      <c r="H17" s="4">
        <f t="shared" si="5"/>
        <v>74.081822068171789</v>
      </c>
      <c r="I17" s="4">
        <f t="shared" si="6"/>
        <v>77.880078307140494</v>
      </c>
      <c r="J17" s="4">
        <f t="shared" si="7"/>
        <v>81.873075307798189</v>
      </c>
      <c r="K17" s="4">
        <f t="shared" si="9"/>
        <v>86.070797642505781</v>
      </c>
      <c r="L17" s="4">
        <f t="shared" si="10"/>
        <v>90.483741803595947</v>
      </c>
      <c r="M17" s="4">
        <f t="shared" ref="M17:M80" si="11">EXP((-(B17-$M$5)/$B$2))*$M$3</f>
        <v>95.122942450071406</v>
      </c>
      <c r="N17" s="4">
        <f>EXP((-(B17-$N$5)/$B$2))*$N$3</f>
        <v>100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11">
        <f>SUM(C17:CY17)</f>
        <v>867.42915228815957</v>
      </c>
    </row>
    <row r="18" spans="1:104" x14ac:dyDescent="0.15">
      <c r="A18" s="25"/>
      <c r="B18" s="20">
        <v>12</v>
      </c>
      <c r="C18" s="15">
        <v>0</v>
      </c>
      <c r="D18" s="4">
        <f t="shared" si="2"/>
        <v>57.694981038048667</v>
      </c>
      <c r="E18" s="4">
        <f t="shared" si="1"/>
        <v>60.653065971263345</v>
      </c>
      <c r="F18" s="4">
        <f t="shared" si="3"/>
        <v>63.762815162177333</v>
      </c>
      <c r="G18" s="8">
        <f t="shared" si="4"/>
        <v>67.032004603563934</v>
      </c>
      <c r="H18" s="4">
        <f t="shared" si="5"/>
        <v>70.46880897187134</v>
      </c>
      <c r="I18" s="4">
        <f t="shared" si="6"/>
        <v>74.081822068171789</v>
      </c>
      <c r="J18" s="4">
        <f t="shared" si="7"/>
        <v>77.880078307140494</v>
      </c>
      <c r="K18" s="4">
        <f t="shared" si="9"/>
        <v>81.873075307798189</v>
      </c>
      <c r="L18" s="4">
        <f t="shared" si="10"/>
        <v>86.070797642505781</v>
      </c>
      <c r="M18" s="4">
        <f t="shared" si="11"/>
        <v>90.483741803595947</v>
      </c>
      <c r="N18" s="4">
        <f t="shared" ref="N18:N81" si="12">EXP((-(B18-$N$5)/$B$2))*$N$3</f>
        <v>95.122942450071406</v>
      </c>
      <c r="O18" s="4">
        <f>EXP((-(B18-$O$5)/$B$2))*$O$3</f>
        <v>100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11">
        <f t="shared" ref="CZ18:CZ81" si="13">SUM(C18:CY18)</f>
        <v>925.12413332620827</v>
      </c>
    </row>
    <row r="19" spans="1:104" x14ac:dyDescent="0.15">
      <c r="A19" s="25"/>
      <c r="B19" s="20">
        <v>13</v>
      </c>
      <c r="C19" s="15">
        <v>0</v>
      </c>
      <c r="D19" s="4">
        <f t="shared" si="2"/>
        <v>54.881163609402641</v>
      </c>
      <c r="E19" s="4">
        <f t="shared" si="1"/>
        <v>57.694981038048667</v>
      </c>
      <c r="F19" s="4">
        <f t="shared" si="3"/>
        <v>60.653065971263345</v>
      </c>
      <c r="G19" s="8">
        <f t="shared" si="4"/>
        <v>63.762815162177333</v>
      </c>
      <c r="H19" s="4">
        <f t="shared" si="5"/>
        <v>67.032004603563934</v>
      </c>
      <c r="I19" s="4">
        <f t="shared" si="6"/>
        <v>70.46880897187134</v>
      </c>
      <c r="J19" s="4">
        <f t="shared" si="7"/>
        <v>74.081822068171789</v>
      </c>
      <c r="K19" s="4">
        <f t="shared" si="9"/>
        <v>77.880078307140494</v>
      </c>
      <c r="L19" s="4">
        <f t="shared" si="10"/>
        <v>81.873075307798189</v>
      </c>
      <c r="M19" s="4">
        <f t="shared" si="11"/>
        <v>86.070797642505781</v>
      </c>
      <c r="N19" s="4">
        <f t="shared" si="12"/>
        <v>90.483741803595947</v>
      </c>
      <c r="O19" s="4">
        <f t="shared" ref="O19:O82" si="14">EXP((-(B19-$O$5)/$B$2))*$O$3</f>
        <v>95.122942450071406</v>
      </c>
      <c r="P19" s="4">
        <f>EXP((-(B19-$P$5)/$B$2))*$P$3</f>
        <v>100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11">
        <f t="shared" si="13"/>
        <v>980.005296935611</v>
      </c>
    </row>
    <row r="20" spans="1:104" x14ac:dyDescent="0.15">
      <c r="A20" s="25"/>
      <c r="B20" s="20">
        <v>14</v>
      </c>
      <c r="C20" s="15">
        <v>0</v>
      </c>
      <c r="D20" s="4">
        <f t="shared" si="2"/>
        <v>52.204577676101607</v>
      </c>
      <c r="E20" s="4">
        <f t="shared" si="1"/>
        <v>54.881163609402641</v>
      </c>
      <c r="F20" s="4">
        <f t="shared" si="3"/>
        <v>57.694981038048667</v>
      </c>
      <c r="G20" s="8">
        <f t="shared" si="4"/>
        <v>60.653065971263345</v>
      </c>
      <c r="H20" s="4">
        <f t="shared" si="5"/>
        <v>63.762815162177333</v>
      </c>
      <c r="I20" s="4">
        <f t="shared" si="6"/>
        <v>67.032004603563934</v>
      </c>
      <c r="J20" s="4">
        <f t="shared" si="7"/>
        <v>70.46880897187134</v>
      </c>
      <c r="K20" s="4">
        <f t="shared" si="9"/>
        <v>74.081822068171789</v>
      </c>
      <c r="L20" s="4">
        <f t="shared" si="10"/>
        <v>77.880078307140494</v>
      </c>
      <c r="M20" s="4">
        <f t="shared" si="11"/>
        <v>81.873075307798189</v>
      </c>
      <c r="N20" s="4">
        <f t="shared" si="12"/>
        <v>86.070797642505781</v>
      </c>
      <c r="O20" s="4">
        <f t="shared" si="14"/>
        <v>90.483741803595947</v>
      </c>
      <c r="P20" s="4">
        <f t="shared" ref="P20:P83" si="15">EXP((-(B20-$P$5)/$B$2))*$P$3</f>
        <v>95.122942450071406</v>
      </c>
      <c r="Q20" s="4">
        <f>EXP((-(B20-$Q$5)/$B$2))*$Q$3</f>
        <v>100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11">
        <f t="shared" si="13"/>
        <v>1032.2098746117126</v>
      </c>
    </row>
    <row r="21" spans="1:104" x14ac:dyDescent="0.15">
      <c r="A21" s="25"/>
      <c r="B21" s="20">
        <v>15</v>
      </c>
      <c r="C21" s="15">
        <v>0</v>
      </c>
      <c r="D21" s="4">
        <f t="shared" si="2"/>
        <v>49.658530379140956</v>
      </c>
      <c r="E21" s="4">
        <f t="shared" si="1"/>
        <v>52.204577676101607</v>
      </c>
      <c r="F21" s="4">
        <f t="shared" si="3"/>
        <v>54.881163609402641</v>
      </c>
      <c r="G21" s="8">
        <f t="shared" si="4"/>
        <v>57.694981038048667</v>
      </c>
      <c r="H21" s="4">
        <f t="shared" si="5"/>
        <v>60.653065971263345</v>
      </c>
      <c r="I21" s="4">
        <f t="shared" si="6"/>
        <v>63.762815162177333</v>
      </c>
      <c r="J21" s="4">
        <f t="shared" si="7"/>
        <v>67.032004603563934</v>
      </c>
      <c r="K21" s="4">
        <f t="shared" si="9"/>
        <v>70.46880897187134</v>
      </c>
      <c r="L21" s="4">
        <f t="shared" si="10"/>
        <v>74.081822068171789</v>
      </c>
      <c r="M21" s="4">
        <f t="shared" si="11"/>
        <v>77.880078307140494</v>
      </c>
      <c r="N21" s="4">
        <f t="shared" si="12"/>
        <v>81.873075307798189</v>
      </c>
      <c r="O21" s="4">
        <f t="shared" si="14"/>
        <v>86.070797642505781</v>
      </c>
      <c r="P21" s="4">
        <f t="shared" si="15"/>
        <v>90.483741803595947</v>
      </c>
      <c r="Q21" s="4">
        <f t="shared" ref="Q21:Q84" si="16">EXP((-(B21-$Q$5)/$B$2))*$Q$3</f>
        <v>95.122942450071406</v>
      </c>
      <c r="R21" s="4">
        <f>EXP((-(B21-$R$5)/$B$2))*$R$3</f>
        <v>100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11">
        <f t="shared" si="13"/>
        <v>1081.8684049908534</v>
      </c>
    </row>
    <row r="22" spans="1:104" x14ac:dyDescent="0.15">
      <c r="A22" s="25"/>
      <c r="B22" s="20">
        <v>16</v>
      </c>
      <c r="C22" s="15">
        <v>0</v>
      </c>
      <c r="D22" s="4">
        <f t="shared" si="2"/>
        <v>47.236655274101466</v>
      </c>
      <c r="E22" s="4">
        <f t="shared" si="1"/>
        <v>49.658530379140956</v>
      </c>
      <c r="F22" s="4">
        <f t="shared" si="3"/>
        <v>52.204577676101607</v>
      </c>
      <c r="G22" s="8">
        <f t="shared" si="4"/>
        <v>54.881163609402641</v>
      </c>
      <c r="H22" s="4">
        <f t="shared" si="5"/>
        <v>57.694981038048667</v>
      </c>
      <c r="I22" s="4">
        <f t="shared" si="6"/>
        <v>60.653065971263345</v>
      </c>
      <c r="J22" s="4">
        <f t="shared" si="7"/>
        <v>63.762815162177333</v>
      </c>
      <c r="K22" s="4">
        <f t="shared" si="9"/>
        <v>67.032004603563934</v>
      </c>
      <c r="L22" s="4">
        <f t="shared" si="10"/>
        <v>70.46880897187134</v>
      </c>
      <c r="M22" s="4">
        <f t="shared" si="11"/>
        <v>74.081822068171789</v>
      </c>
      <c r="N22" s="4">
        <f t="shared" si="12"/>
        <v>77.880078307140494</v>
      </c>
      <c r="O22" s="4">
        <f t="shared" si="14"/>
        <v>81.873075307798189</v>
      </c>
      <c r="P22" s="4">
        <f t="shared" si="15"/>
        <v>86.070797642505781</v>
      </c>
      <c r="Q22" s="4">
        <f t="shared" si="16"/>
        <v>90.483741803595947</v>
      </c>
      <c r="R22" s="4">
        <f t="shared" ref="R22:R85" si="17">EXP((-(B22-$R$5)/$B$2))*$R$3</f>
        <v>95.122942450071406</v>
      </c>
      <c r="S22" s="4">
        <f>EXP((-(B22-$S$5)/$B$2))*$S$3</f>
        <v>100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11">
        <f t="shared" si="13"/>
        <v>1129.105060264955</v>
      </c>
    </row>
    <row r="23" spans="1:104" x14ac:dyDescent="0.15">
      <c r="A23" s="25"/>
      <c r="B23" s="20">
        <v>17</v>
      </c>
      <c r="C23" s="15">
        <v>0</v>
      </c>
      <c r="D23" s="4">
        <f t="shared" si="2"/>
        <v>44.932896411722155</v>
      </c>
      <c r="E23" s="4">
        <f t="shared" si="1"/>
        <v>47.236655274101466</v>
      </c>
      <c r="F23" s="4">
        <f t="shared" si="3"/>
        <v>49.658530379140956</v>
      </c>
      <c r="G23" s="8">
        <f t="shared" si="4"/>
        <v>52.204577676101607</v>
      </c>
      <c r="H23" s="4">
        <f t="shared" si="5"/>
        <v>54.881163609402641</v>
      </c>
      <c r="I23" s="4">
        <f t="shared" si="6"/>
        <v>57.694981038048667</v>
      </c>
      <c r="J23" s="4">
        <f t="shared" si="7"/>
        <v>60.653065971263345</v>
      </c>
      <c r="K23" s="4">
        <f t="shared" si="9"/>
        <v>63.762815162177333</v>
      </c>
      <c r="L23" s="4">
        <f t="shared" si="10"/>
        <v>67.032004603563934</v>
      </c>
      <c r="M23" s="4">
        <f t="shared" si="11"/>
        <v>70.46880897187134</v>
      </c>
      <c r="N23" s="4">
        <f t="shared" si="12"/>
        <v>74.081822068171789</v>
      </c>
      <c r="O23" s="4">
        <f t="shared" si="14"/>
        <v>77.880078307140494</v>
      </c>
      <c r="P23" s="4">
        <f t="shared" si="15"/>
        <v>81.873075307798189</v>
      </c>
      <c r="Q23" s="4">
        <f t="shared" si="16"/>
        <v>86.070797642505781</v>
      </c>
      <c r="R23" s="4">
        <f t="shared" si="17"/>
        <v>90.483741803595947</v>
      </c>
      <c r="S23" s="4">
        <f t="shared" ref="S23:S86" si="18">EXP((-(B23-$S$5)/$B$2))*$S$3</f>
        <v>95.122942450071406</v>
      </c>
      <c r="T23" s="4">
        <f>EXP((-(B23-$T$5)/$B$2))*$T$3</f>
        <v>100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11">
        <f t="shared" si="13"/>
        <v>1174.0379566766771</v>
      </c>
    </row>
    <row r="24" spans="1:104" x14ac:dyDescent="0.15">
      <c r="A24" s="25"/>
      <c r="B24" s="20">
        <v>18</v>
      </c>
      <c r="C24" s="15">
        <v>0</v>
      </c>
      <c r="D24" s="4">
        <f t="shared" si="2"/>
        <v>42.741493194872668</v>
      </c>
      <c r="E24" s="4">
        <f t="shared" si="1"/>
        <v>44.932896411722155</v>
      </c>
      <c r="F24" s="4">
        <f t="shared" si="3"/>
        <v>47.236655274101466</v>
      </c>
      <c r="G24" s="8">
        <f t="shared" si="4"/>
        <v>49.658530379140956</v>
      </c>
      <c r="H24" s="4">
        <f t="shared" si="5"/>
        <v>52.204577676101607</v>
      </c>
      <c r="I24" s="4">
        <f t="shared" si="6"/>
        <v>54.881163609402641</v>
      </c>
      <c r="J24" s="4">
        <f t="shared" si="7"/>
        <v>57.694981038048667</v>
      </c>
      <c r="K24" s="4">
        <f t="shared" si="9"/>
        <v>60.653065971263345</v>
      </c>
      <c r="L24" s="4">
        <f t="shared" si="10"/>
        <v>63.762815162177333</v>
      </c>
      <c r="M24" s="4">
        <f t="shared" si="11"/>
        <v>67.032004603563934</v>
      </c>
      <c r="N24" s="4">
        <f t="shared" si="12"/>
        <v>70.46880897187134</v>
      </c>
      <c r="O24" s="4">
        <f t="shared" si="14"/>
        <v>74.081822068171789</v>
      </c>
      <c r="P24" s="4">
        <f t="shared" si="15"/>
        <v>77.880078307140494</v>
      </c>
      <c r="Q24" s="4">
        <f t="shared" si="16"/>
        <v>81.873075307798189</v>
      </c>
      <c r="R24" s="4">
        <f t="shared" si="17"/>
        <v>86.070797642505781</v>
      </c>
      <c r="S24" s="4">
        <f t="shared" si="18"/>
        <v>90.483741803595947</v>
      </c>
      <c r="T24" s="4">
        <f t="shared" ref="T24:T87" si="19">EXP((-(B24-$T$5)/$B$2))*$T$3</f>
        <v>95.122942450071406</v>
      </c>
      <c r="U24" s="4">
        <f>EXP((-(B24-$U$5)/$B$2))*$U$3</f>
        <v>100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11">
        <f t="shared" si="13"/>
        <v>1216.7794498715498</v>
      </c>
    </row>
    <row r="25" spans="1:104" x14ac:dyDescent="0.15">
      <c r="A25" s="25"/>
      <c r="B25" s="20">
        <v>19</v>
      </c>
      <c r="C25" s="15">
        <v>0</v>
      </c>
      <c r="D25" s="4">
        <f t="shared" si="2"/>
        <v>40.656965974059908</v>
      </c>
      <c r="E25" s="4">
        <f t="shared" si="1"/>
        <v>42.741493194872668</v>
      </c>
      <c r="F25" s="4">
        <f t="shared" si="3"/>
        <v>44.932896411722155</v>
      </c>
      <c r="G25" s="8">
        <f t="shared" si="4"/>
        <v>47.236655274101466</v>
      </c>
      <c r="H25" s="4">
        <f t="shared" si="5"/>
        <v>49.658530379140956</v>
      </c>
      <c r="I25" s="4">
        <f t="shared" si="6"/>
        <v>52.204577676101607</v>
      </c>
      <c r="J25" s="4">
        <f t="shared" si="7"/>
        <v>54.881163609402641</v>
      </c>
      <c r="K25" s="4">
        <f t="shared" si="9"/>
        <v>57.694981038048667</v>
      </c>
      <c r="L25" s="4">
        <f t="shared" si="10"/>
        <v>60.653065971263345</v>
      </c>
      <c r="M25" s="4">
        <f t="shared" si="11"/>
        <v>63.762815162177333</v>
      </c>
      <c r="N25" s="4">
        <f t="shared" si="12"/>
        <v>67.032004603563934</v>
      </c>
      <c r="O25" s="4">
        <f t="shared" si="14"/>
        <v>70.46880897187134</v>
      </c>
      <c r="P25" s="4">
        <f t="shared" si="15"/>
        <v>74.081822068171789</v>
      </c>
      <c r="Q25" s="4">
        <f t="shared" si="16"/>
        <v>77.880078307140494</v>
      </c>
      <c r="R25" s="4">
        <f t="shared" si="17"/>
        <v>81.873075307798189</v>
      </c>
      <c r="S25" s="4">
        <f t="shared" si="18"/>
        <v>86.070797642505781</v>
      </c>
      <c r="T25" s="4">
        <f t="shared" si="19"/>
        <v>90.483741803595947</v>
      </c>
      <c r="U25" s="4">
        <f t="shared" ref="U25:U88" si="20">EXP((-(B25-$U$5)/$B$2))*$U$3</f>
        <v>95.122942450071406</v>
      </c>
      <c r="V25" s="4">
        <f>EXP((-(B25-$V$5)/$B$2))*$V$3</f>
        <v>100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11">
        <f t="shared" si="13"/>
        <v>1257.4364158456096</v>
      </c>
    </row>
    <row r="26" spans="1:104" x14ac:dyDescent="0.15">
      <c r="A26" s="25"/>
      <c r="B26" s="20">
        <v>20</v>
      </c>
      <c r="C26" s="15">
        <v>0</v>
      </c>
      <c r="D26" s="4">
        <f t="shared" si="2"/>
        <v>38.674102345450123</v>
      </c>
      <c r="E26" s="4">
        <f t="shared" si="1"/>
        <v>40.656965974059908</v>
      </c>
      <c r="F26" s="4">
        <f t="shared" si="3"/>
        <v>42.741493194872668</v>
      </c>
      <c r="G26" s="8">
        <f t="shared" si="4"/>
        <v>44.932896411722155</v>
      </c>
      <c r="H26" s="4">
        <f t="shared" si="5"/>
        <v>47.236655274101466</v>
      </c>
      <c r="I26" s="4">
        <f t="shared" si="6"/>
        <v>49.658530379140956</v>
      </c>
      <c r="J26" s="4">
        <f t="shared" si="7"/>
        <v>52.204577676101607</v>
      </c>
      <c r="K26" s="4">
        <f t="shared" si="9"/>
        <v>54.881163609402641</v>
      </c>
      <c r="L26" s="4">
        <f t="shared" si="10"/>
        <v>57.694981038048667</v>
      </c>
      <c r="M26" s="4">
        <f t="shared" si="11"/>
        <v>60.653065971263345</v>
      </c>
      <c r="N26" s="4">
        <f t="shared" si="12"/>
        <v>63.762815162177333</v>
      </c>
      <c r="O26" s="4">
        <f t="shared" si="14"/>
        <v>67.032004603563934</v>
      </c>
      <c r="P26" s="4">
        <f t="shared" si="15"/>
        <v>70.46880897187134</v>
      </c>
      <c r="Q26" s="4">
        <f t="shared" si="16"/>
        <v>74.081822068171789</v>
      </c>
      <c r="R26" s="4">
        <f t="shared" si="17"/>
        <v>77.880078307140494</v>
      </c>
      <c r="S26" s="4">
        <f t="shared" si="18"/>
        <v>81.873075307798189</v>
      </c>
      <c r="T26" s="4">
        <f t="shared" si="19"/>
        <v>86.070797642505781</v>
      </c>
      <c r="U26" s="4">
        <f t="shared" si="20"/>
        <v>90.483741803595947</v>
      </c>
      <c r="V26" s="4">
        <f t="shared" ref="V26:V89" si="21">EXP((-(B26-$V$5)/$B$2))*$V$3</f>
        <v>95.122942450071406</v>
      </c>
      <c r="W26" s="4">
        <f>EXP((-(B26-$W$5)/$B$2))*$W$3</f>
        <v>100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11">
        <f t="shared" si="13"/>
        <v>1296.1105181910598</v>
      </c>
    </row>
    <row r="27" spans="1:104" x14ac:dyDescent="0.15">
      <c r="A27" s="25"/>
      <c r="B27" s="20">
        <v>21</v>
      </c>
      <c r="C27" s="15">
        <v>0</v>
      </c>
      <c r="D27" s="4">
        <f t="shared" si="2"/>
        <v>36.787944117144235</v>
      </c>
      <c r="E27" s="4">
        <f t="shared" si="1"/>
        <v>38.674102345450123</v>
      </c>
      <c r="F27" s="4">
        <f t="shared" si="3"/>
        <v>40.656965974059908</v>
      </c>
      <c r="G27" s="8">
        <f t="shared" si="4"/>
        <v>42.741493194872668</v>
      </c>
      <c r="H27" s="4">
        <f t="shared" si="5"/>
        <v>44.932896411722155</v>
      </c>
      <c r="I27" s="4">
        <f t="shared" si="6"/>
        <v>47.236655274101466</v>
      </c>
      <c r="J27" s="4">
        <f t="shared" si="7"/>
        <v>49.658530379140956</v>
      </c>
      <c r="K27" s="4">
        <f t="shared" si="9"/>
        <v>52.204577676101607</v>
      </c>
      <c r="L27" s="4">
        <f t="shared" si="10"/>
        <v>54.881163609402641</v>
      </c>
      <c r="M27" s="4">
        <f t="shared" si="11"/>
        <v>57.694981038048667</v>
      </c>
      <c r="N27" s="4">
        <f t="shared" si="12"/>
        <v>60.653065971263345</v>
      </c>
      <c r="O27" s="4">
        <f t="shared" si="14"/>
        <v>63.762815162177333</v>
      </c>
      <c r="P27" s="4">
        <f t="shared" si="15"/>
        <v>67.032004603563934</v>
      </c>
      <c r="Q27" s="4">
        <f t="shared" si="16"/>
        <v>70.46880897187134</v>
      </c>
      <c r="R27" s="4">
        <f t="shared" si="17"/>
        <v>74.081822068171789</v>
      </c>
      <c r="S27" s="4">
        <f t="shared" si="18"/>
        <v>77.880078307140494</v>
      </c>
      <c r="T27" s="4">
        <f t="shared" si="19"/>
        <v>81.873075307798189</v>
      </c>
      <c r="U27" s="4">
        <f t="shared" si="20"/>
        <v>86.070797642505781</v>
      </c>
      <c r="V27" s="4">
        <f t="shared" si="21"/>
        <v>90.483741803595947</v>
      </c>
      <c r="W27" s="4">
        <f t="shared" ref="W27:W90" si="22">EXP((-(B27-$W$5)/$B$2))*$W$3</f>
        <v>95.122942450071406</v>
      </c>
      <c r="X27" s="4">
        <f>EXP((-(B27-$X$5)/$B$2))*$X$3</f>
        <v>100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11">
        <f t="shared" si="13"/>
        <v>1332.8984623082038</v>
      </c>
    </row>
    <row r="28" spans="1:104" x14ac:dyDescent="0.15">
      <c r="A28" s="25"/>
      <c r="B28" s="20">
        <v>22</v>
      </c>
      <c r="C28" s="15">
        <v>0</v>
      </c>
      <c r="D28" s="4">
        <f t="shared" si="2"/>
        <v>34.99377491111553</v>
      </c>
      <c r="E28" s="4">
        <f t="shared" si="1"/>
        <v>36.787944117144235</v>
      </c>
      <c r="F28" s="4">
        <f t="shared" si="3"/>
        <v>38.674102345450123</v>
      </c>
      <c r="G28" s="8">
        <f t="shared" si="4"/>
        <v>40.656965974059908</v>
      </c>
      <c r="H28" s="4">
        <f t="shared" si="5"/>
        <v>42.741493194872668</v>
      </c>
      <c r="I28" s="4">
        <f t="shared" si="6"/>
        <v>44.932896411722155</v>
      </c>
      <c r="J28" s="4">
        <f t="shared" si="7"/>
        <v>47.236655274101466</v>
      </c>
      <c r="K28" s="4">
        <f t="shared" si="9"/>
        <v>49.658530379140956</v>
      </c>
      <c r="L28" s="4">
        <f t="shared" si="10"/>
        <v>52.204577676101607</v>
      </c>
      <c r="M28" s="4">
        <f t="shared" si="11"/>
        <v>54.881163609402641</v>
      </c>
      <c r="N28" s="4">
        <f t="shared" si="12"/>
        <v>57.694981038048667</v>
      </c>
      <c r="O28" s="4">
        <f t="shared" si="14"/>
        <v>60.653065971263345</v>
      </c>
      <c r="P28" s="4">
        <f t="shared" si="15"/>
        <v>63.762815162177333</v>
      </c>
      <c r="Q28" s="4">
        <f t="shared" si="16"/>
        <v>67.032004603563934</v>
      </c>
      <c r="R28" s="4">
        <f t="shared" si="17"/>
        <v>70.46880897187134</v>
      </c>
      <c r="S28" s="4">
        <f t="shared" si="18"/>
        <v>74.081822068171789</v>
      </c>
      <c r="T28" s="4">
        <f t="shared" si="19"/>
        <v>77.880078307140494</v>
      </c>
      <c r="U28" s="4">
        <f t="shared" si="20"/>
        <v>81.873075307798189</v>
      </c>
      <c r="V28" s="4">
        <f t="shared" si="21"/>
        <v>86.070797642505781</v>
      </c>
      <c r="W28" s="4">
        <f t="shared" si="22"/>
        <v>90.483741803595947</v>
      </c>
      <c r="X28" s="4">
        <f t="shared" ref="X28:X91" si="23">EXP((-(B28-$X$5)/$B$2))*$X$3</f>
        <v>95.122942450071406</v>
      </c>
      <c r="Y28" s="4">
        <f>EXP((-(B28-$Y$5)/$B$2))*$Y$3</f>
        <v>100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11">
        <f t="shared" si="13"/>
        <v>1367.8922372193194</v>
      </c>
    </row>
    <row r="29" spans="1:104" x14ac:dyDescent="0.15">
      <c r="A29" s="25"/>
      <c r="B29" s="20">
        <v>23</v>
      </c>
      <c r="C29" s="15">
        <v>0</v>
      </c>
      <c r="D29" s="4">
        <f t="shared" si="2"/>
        <v>33.287108369807953</v>
      </c>
      <c r="E29" s="4">
        <f t="shared" si="1"/>
        <v>34.99377491111553</v>
      </c>
      <c r="F29" s="4">
        <f t="shared" si="3"/>
        <v>36.787944117144235</v>
      </c>
      <c r="G29" s="8">
        <f t="shared" si="4"/>
        <v>38.674102345450123</v>
      </c>
      <c r="H29" s="4">
        <f t="shared" si="5"/>
        <v>40.656965974059908</v>
      </c>
      <c r="I29" s="4">
        <f t="shared" si="6"/>
        <v>42.741493194872668</v>
      </c>
      <c r="J29" s="4">
        <f t="shared" si="7"/>
        <v>44.932896411722155</v>
      </c>
      <c r="K29" s="4">
        <f t="shared" si="9"/>
        <v>47.236655274101466</v>
      </c>
      <c r="L29" s="4">
        <f t="shared" si="10"/>
        <v>49.658530379140956</v>
      </c>
      <c r="M29" s="4">
        <f t="shared" si="11"/>
        <v>52.204577676101607</v>
      </c>
      <c r="N29" s="4">
        <f t="shared" si="12"/>
        <v>54.881163609402641</v>
      </c>
      <c r="O29" s="4">
        <f t="shared" si="14"/>
        <v>57.694981038048667</v>
      </c>
      <c r="P29" s="4">
        <f t="shared" si="15"/>
        <v>60.653065971263345</v>
      </c>
      <c r="Q29" s="4">
        <f t="shared" si="16"/>
        <v>63.762815162177333</v>
      </c>
      <c r="R29" s="4">
        <f t="shared" si="17"/>
        <v>67.032004603563934</v>
      </c>
      <c r="S29" s="4">
        <f t="shared" si="18"/>
        <v>70.46880897187134</v>
      </c>
      <c r="T29" s="4">
        <f t="shared" si="19"/>
        <v>74.081822068171789</v>
      </c>
      <c r="U29" s="4">
        <f t="shared" si="20"/>
        <v>77.880078307140494</v>
      </c>
      <c r="V29" s="4">
        <f t="shared" si="21"/>
        <v>81.873075307798189</v>
      </c>
      <c r="W29" s="4">
        <f t="shared" si="22"/>
        <v>86.070797642505781</v>
      </c>
      <c r="X29" s="4">
        <f t="shared" si="23"/>
        <v>90.483741803595947</v>
      </c>
      <c r="Y29" s="4">
        <f t="shared" ref="Y29:Y92" si="24">EXP((-(B29-$Y$5)/$B$2))*$Y$3</f>
        <v>95.122942450071406</v>
      </c>
      <c r="Z29" s="4">
        <f>EXP((-(B29-$Z$5)/$B$2))*$Z$3</f>
        <v>100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11">
        <f t="shared" si="13"/>
        <v>1401.1793455891273</v>
      </c>
    </row>
    <row r="30" spans="1:104" x14ac:dyDescent="0.15">
      <c r="A30" s="25"/>
      <c r="B30" s="20">
        <v>24</v>
      </c>
      <c r="C30" s="15">
        <v>0</v>
      </c>
      <c r="D30" s="4">
        <f t="shared" si="2"/>
        <v>31.663676937905329</v>
      </c>
      <c r="E30" s="4">
        <f t="shared" si="1"/>
        <v>33.287108369807953</v>
      </c>
      <c r="F30" s="4">
        <f t="shared" si="3"/>
        <v>34.99377491111553</v>
      </c>
      <c r="G30" s="8">
        <f t="shared" si="4"/>
        <v>36.787944117144235</v>
      </c>
      <c r="H30" s="4">
        <f t="shared" si="5"/>
        <v>38.674102345450123</v>
      </c>
      <c r="I30" s="4">
        <f t="shared" si="6"/>
        <v>40.656965974059908</v>
      </c>
      <c r="J30" s="4">
        <f t="shared" si="7"/>
        <v>42.741493194872668</v>
      </c>
      <c r="K30" s="4">
        <f t="shared" si="9"/>
        <v>44.932896411722155</v>
      </c>
      <c r="L30" s="4">
        <f t="shared" si="10"/>
        <v>47.236655274101466</v>
      </c>
      <c r="M30" s="4">
        <f t="shared" si="11"/>
        <v>49.658530379140956</v>
      </c>
      <c r="N30" s="4">
        <f t="shared" si="12"/>
        <v>52.204577676101607</v>
      </c>
      <c r="O30" s="4">
        <f t="shared" si="14"/>
        <v>54.881163609402641</v>
      </c>
      <c r="P30" s="4">
        <f t="shared" si="15"/>
        <v>57.694981038048667</v>
      </c>
      <c r="Q30" s="4">
        <f t="shared" si="16"/>
        <v>60.653065971263345</v>
      </c>
      <c r="R30" s="4">
        <f t="shared" si="17"/>
        <v>63.762815162177333</v>
      </c>
      <c r="S30" s="4">
        <f t="shared" si="18"/>
        <v>67.032004603563934</v>
      </c>
      <c r="T30" s="4">
        <f t="shared" si="19"/>
        <v>70.46880897187134</v>
      </c>
      <c r="U30" s="4">
        <f t="shared" si="20"/>
        <v>74.081822068171789</v>
      </c>
      <c r="V30" s="4">
        <f t="shared" si="21"/>
        <v>77.880078307140494</v>
      </c>
      <c r="W30" s="4">
        <f t="shared" si="22"/>
        <v>81.873075307798189</v>
      </c>
      <c r="X30" s="4">
        <f t="shared" si="23"/>
        <v>86.070797642505781</v>
      </c>
      <c r="Y30" s="4">
        <f t="shared" si="24"/>
        <v>90.483741803595947</v>
      </c>
      <c r="Z30" s="4">
        <f t="shared" ref="Z30:Z93" si="25">EXP((-(B30-$Z$5)/$B$2))*$Z$3</f>
        <v>95.122942450071406</v>
      </c>
      <c r="AA30" s="4">
        <f>EXP((-(B30-$AA$5)/$B$2))*$AA$3</f>
        <v>100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11">
        <f t="shared" si="13"/>
        <v>1432.8430225270326</v>
      </c>
    </row>
    <row r="31" spans="1:104" x14ac:dyDescent="0.15">
      <c r="A31" s="25"/>
      <c r="B31" s="20">
        <v>25</v>
      </c>
      <c r="C31" s="15">
        <v>0</v>
      </c>
      <c r="D31" s="4">
        <f t="shared" si="2"/>
        <v>30.119421191220212</v>
      </c>
      <c r="E31" s="4">
        <f t="shared" si="1"/>
        <v>31.663676937905329</v>
      </c>
      <c r="F31" s="4">
        <f t="shared" si="3"/>
        <v>33.287108369807953</v>
      </c>
      <c r="G31" s="8">
        <f t="shared" si="4"/>
        <v>34.99377491111553</v>
      </c>
      <c r="H31" s="4">
        <f t="shared" si="5"/>
        <v>36.787944117144235</v>
      </c>
      <c r="I31" s="4">
        <f t="shared" si="6"/>
        <v>38.674102345450123</v>
      </c>
      <c r="J31" s="4">
        <f t="shared" si="7"/>
        <v>40.656965974059908</v>
      </c>
      <c r="K31" s="4">
        <f t="shared" si="9"/>
        <v>42.741493194872668</v>
      </c>
      <c r="L31" s="4">
        <f t="shared" si="10"/>
        <v>44.932896411722155</v>
      </c>
      <c r="M31" s="4">
        <f t="shared" si="11"/>
        <v>47.236655274101466</v>
      </c>
      <c r="N31" s="4">
        <f t="shared" si="12"/>
        <v>49.658530379140956</v>
      </c>
      <c r="O31" s="4">
        <f t="shared" si="14"/>
        <v>52.204577676101607</v>
      </c>
      <c r="P31" s="4">
        <f t="shared" si="15"/>
        <v>54.881163609402641</v>
      </c>
      <c r="Q31" s="4">
        <f t="shared" si="16"/>
        <v>57.694981038048667</v>
      </c>
      <c r="R31" s="4">
        <f t="shared" si="17"/>
        <v>60.653065971263345</v>
      </c>
      <c r="S31" s="4">
        <f t="shared" si="18"/>
        <v>63.762815162177333</v>
      </c>
      <c r="T31" s="4">
        <f t="shared" si="19"/>
        <v>67.032004603563934</v>
      </c>
      <c r="U31" s="4">
        <f t="shared" si="20"/>
        <v>70.46880897187134</v>
      </c>
      <c r="V31" s="4">
        <f t="shared" si="21"/>
        <v>74.081822068171789</v>
      </c>
      <c r="W31" s="4">
        <f t="shared" si="22"/>
        <v>77.880078307140494</v>
      </c>
      <c r="X31" s="4">
        <f t="shared" si="23"/>
        <v>81.873075307798189</v>
      </c>
      <c r="Y31" s="4">
        <f t="shared" si="24"/>
        <v>86.070797642505781</v>
      </c>
      <c r="Z31" s="4">
        <f t="shared" si="25"/>
        <v>90.483741803595947</v>
      </c>
      <c r="AA31" s="4">
        <f t="shared" ref="AA31:AA94" si="26">EXP((-(B31-$AA$5)/$B$2))*$AA$3</f>
        <v>95.122942450071406</v>
      </c>
      <c r="AB31" s="4">
        <f>EXP((-(B31-$AB$5)/$B$2))*$AB$3</f>
        <v>100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11">
        <f t="shared" si="13"/>
        <v>1462.9624437182529</v>
      </c>
    </row>
    <row r="32" spans="1:104" x14ac:dyDescent="0.15">
      <c r="A32" s="25"/>
      <c r="B32" s="20">
        <v>26</v>
      </c>
      <c r="C32" s="15">
        <v>0</v>
      </c>
      <c r="D32" s="4">
        <f t="shared" si="2"/>
        <v>28.650479686019008</v>
      </c>
      <c r="E32" s="4">
        <f t="shared" si="1"/>
        <v>30.119421191220212</v>
      </c>
      <c r="F32" s="4">
        <f t="shared" si="3"/>
        <v>31.663676937905329</v>
      </c>
      <c r="G32" s="8">
        <f t="shared" si="4"/>
        <v>33.287108369807953</v>
      </c>
      <c r="H32" s="4">
        <f t="shared" si="5"/>
        <v>34.99377491111553</v>
      </c>
      <c r="I32" s="4">
        <f t="shared" si="6"/>
        <v>36.787944117144235</v>
      </c>
      <c r="J32" s="4">
        <f t="shared" si="7"/>
        <v>38.674102345450123</v>
      </c>
      <c r="K32" s="4">
        <f t="shared" si="9"/>
        <v>40.656965974059908</v>
      </c>
      <c r="L32" s="4">
        <f t="shared" si="10"/>
        <v>42.741493194872668</v>
      </c>
      <c r="M32" s="4">
        <f t="shared" si="11"/>
        <v>44.932896411722155</v>
      </c>
      <c r="N32" s="4">
        <f t="shared" si="12"/>
        <v>47.236655274101466</v>
      </c>
      <c r="O32" s="4">
        <f t="shared" si="14"/>
        <v>49.658530379140956</v>
      </c>
      <c r="P32" s="4">
        <f t="shared" si="15"/>
        <v>52.204577676101607</v>
      </c>
      <c r="Q32" s="4">
        <f t="shared" si="16"/>
        <v>54.881163609402641</v>
      </c>
      <c r="R32" s="4">
        <f t="shared" si="17"/>
        <v>57.694981038048667</v>
      </c>
      <c r="S32" s="4">
        <f t="shared" si="18"/>
        <v>60.653065971263345</v>
      </c>
      <c r="T32" s="4">
        <f t="shared" si="19"/>
        <v>63.762815162177333</v>
      </c>
      <c r="U32" s="4">
        <f t="shared" si="20"/>
        <v>67.032004603563934</v>
      </c>
      <c r="V32" s="4">
        <f t="shared" si="21"/>
        <v>70.46880897187134</v>
      </c>
      <c r="W32" s="4">
        <f t="shared" si="22"/>
        <v>74.081822068171789</v>
      </c>
      <c r="X32" s="4">
        <f t="shared" si="23"/>
        <v>77.880078307140494</v>
      </c>
      <c r="Y32" s="4">
        <f t="shared" si="24"/>
        <v>81.873075307798189</v>
      </c>
      <c r="Z32" s="4">
        <f t="shared" si="25"/>
        <v>86.070797642505781</v>
      </c>
      <c r="AA32" s="4">
        <f t="shared" si="26"/>
        <v>90.483741803595947</v>
      </c>
      <c r="AB32" s="4">
        <f t="shared" ref="AB32:AB95" si="27">EXP((-(B32-$AB$5)/$B$2))*$AB$3</f>
        <v>95.122942450071406</v>
      </c>
      <c r="AC32" s="4">
        <f>EXP((-(B32-$AC$5)/$B$2))*$AC$3</f>
        <v>100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11">
        <f t="shared" si="13"/>
        <v>1491.6129234042721</v>
      </c>
    </row>
    <row r="33" spans="1:104" x14ac:dyDescent="0.15">
      <c r="A33" s="25"/>
      <c r="B33" s="20">
        <v>27</v>
      </c>
      <c r="C33" s="15">
        <v>0</v>
      </c>
      <c r="D33" s="4">
        <f t="shared" si="2"/>
        <v>27.253179303401261</v>
      </c>
      <c r="E33" s="4">
        <f t="shared" si="1"/>
        <v>28.650479686019008</v>
      </c>
      <c r="F33" s="4">
        <f t="shared" si="3"/>
        <v>30.119421191220212</v>
      </c>
      <c r="G33" s="8">
        <f t="shared" si="4"/>
        <v>31.663676937905329</v>
      </c>
      <c r="H33" s="4">
        <f t="shared" si="5"/>
        <v>33.287108369807953</v>
      </c>
      <c r="I33" s="4">
        <f t="shared" si="6"/>
        <v>34.99377491111553</v>
      </c>
      <c r="J33" s="4">
        <f t="shared" si="7"/>
        <v>36.787944117144235</v>
      </c>
      <c r="K33" s="4">
        <f t="shared" si="9"/>
        <v>38.674102345450123</v>
      </c>
      <c r="L33" s="4">
        <f t="shared" si="10"/>
        <v>40.656965974059908</v>
      </c>
      <c r="M33" s="4">
        <f t="shared" si="11"/>
        <v>42.741493194872668</v>
      </c>
      <c r="N33" s="4">
        <f t="shared" si="12"/>
        <v>44.932896411722155</v>
      </c>
      <c r="O33" s="4">
        <f t="shared" si="14"/>
        <v>47.236655274101466</v>
      </c>
      <c r="P33" s="4">
        <f t="shared" si="15"/>
        <v>49.658530379140956</v>
      </c>
      <c r="Q33" s="4">
        <f t="shared" si="16"/>
        <v>52.204577676101607</v>
      </c>
      <c r="R33" s="4">
        <f t="shared" si="17"/>
        <v>54.881163609402641</v>
      </c>
      <c r="S33" s="4">
        <f t="shared" si="18"/>
        <v>57.694981038048667</v>
      </c>
      <c r="T33" s="4">
        <f t="shared" si="19"/>
        <v>60.653065971263345</v>
      </c>
      <c r="U33" s="4">
        <f t="shared" si="20"/>
        <v>63.762815162177333</v>
      </c>
      <c r="V33" s="4">
        <f t="shared" si="21"/>
        <v>67.032004603563934</v>
      </c>
      <c r="W33" s="4">
        <f t="shared" si="22"/>
        <v>70.46880897187134</v>
      </c>
      <c r="X33" s="4">
        <f t="shared" si="23"/>
        <v>74.081822068171789</v>
      </c>
      <c r="Y33" s="4">
        <f t="shared" si="24"/>
        <v>77.880078307140494</v>
      </c>
      <c r="Z33" s="4">
        <f t="shared" si="25"/>
        <v>81.873075307798189</v>
      </c>
      <c r="AA33" s="4">
        <f t="shared" si="26"/>
        <v>86.070797642505781</v>
      </c>
      <c r="AB33" s="4">
        <f t="shared" si="27"/>
        <v>90.483741803595947</v>
      </c>
      <c r="AC33" s="4">
        <f t="shared" ref="AC33:AC96" si="28">EXP((-(B33-$AC$5)/$B$2))*$AC$3</f>
        <v>95.122942450071406</v>
      </c>
      <c r="AD33" s="4">
        <f>EXP((-(B33-$AD$5)/$B$2))*$AD$3</f>
        <v>100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11">
        <f t="shared" si="13"/>
        <v>1518.8661027076732</v>
      </c>
    </row>
    <row r="34" spans="1:104" x14ac:dyDescent="0.15">
      <c r="A34" s="25"/>
      <c r="B34" s="20">
        <v>28</v>
      </c>
      <c r="C34" s="15">
        <v>0</v>
      </c>
      <c r="D34" s="4">
        <f t="shared" si="2"/>
        <v>25.92402606458915</v>
      </c>
      <c r="E34" s="4">
        <f t="shared" si="1"/>
        <v>27.253179303401261</v>
      </c>
      <c r="F34" s="4">
        <f t="shared" si="3"/>
        <v>28.650479686019008</v>
      </c>
      <c r="G34" s="8">
        <f t="shared" si="4"/>
        <v>30.119421191220212</v>
      </c>
      <c r="H34" s="4">
        <f t="shared" si="5"/>
        <v>31.663676937905329</v>
      </c>
      <c r="I34" s="4">
        <f t="shared" si="6"/>
        <v>33.287108369807953</v>
      </c>
      <c r="J34" s="4">
        <f t="shared" si="7"/>
        <v>34.99377491111553</v>
      </c>
      <c r="K34" s="4">
        <f t="shared" si="9"/>
        <v>36.787944117144235</v>
      </c>
      <c r="L34" s="4">
        <f t="shared" si="10"/>
        <v>38.674102345450123</v>
      </c>
      <c r="M34" s="4">
        <f t="shared" si="11"/>
        <v>40.656965974059908</v>
      </c>
      <c r="N34" s="4">
        <f t="shared" si="12"/>
        <v>42.741493194872668</v>
      </c>
      <c r="O34" s="4">
        <f t="shared" si="14"/>
        <v>44.932896411722155</v>
      </c>
      <c r="P34" s="4">
        <f t="shared" si="15"/>
        <v>47.236655274101466</v>
      </c>
      <c r="Q34" s="4">
        <f t="shared" si="16"/>
        <v>49.658530379140956</v>
      </c>
      <c r="R34" s="4">
        <f t="shared" si="17"/>
        <v>52.204577676101607</v>
      </c>
      <c r="S34" s="4">
        <f t="shared" si="18"/>
        <v>54.881163609402641</v>
      </c>
      <c r="T34" s="4">
        <f t="shared" si="19"/>
        <v>57.694981038048667</v>
      </c>
      <c r="U34" s="4">
        <f t="shared" si="20"/>
        <v>60.653065971263345</v>
      </c>
      <c r="V34" s="4">
        <f t="shared" si="21"/>
        <v>63.762815162177333</v>
      </c>
      <c r="W34" s="4">
        <f t="shared" si="22"/>
        <v>67.032004603563934</v>
      </c>
      <c r="X34" s="4">
        <f t="shared" si="23"/>
        <v>70.46880897187134</v>
      </c>
      <c r="Y34" s="4">
        <f t="shared" si="24"/>
        <v>74.081822068171789</v>
      </c>
      <c r="Z34" s="4">
        <f t="shared" si="25"/>
        <v>77.880078307140494</v>
      </c>
      <c r="AA34" s="4">
        <f t="shared" si="26"/>
        <v>81.873075307798189</v>
      </c>
      <c r="AB34" s="4">
        <f t="shared" si="27"/>
        <v>86.070797642505781</v>
      </c>
      <c r="AC34" s="4">
        <f t="shared" si="28"/>
        <v>90.483741803595947</v>
      </c>
      <c r="AD34" s="4">
        <f t="shared" ref="AD34:AD97" si="29">EXP((-(B34-$AD$5)/$B$2))*$AD$3</f>
        <v>95.122942450071406</v>
      </c>
      <c r="AE34" s="4">
        <f>EXP((-(B34-$AE$5)/$B$2))*$AE$3</f>
        <v>100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11">
        <f t="shared" si="13"/>
        <v>1544.7901287722625</v>
      </c>
    </row>
    <row r="35" spans="1:104" x14ac:dyDescent="0.15">
      <c r="A35" s="25"/>
      <c r="B35" s="20">
        <v>29</v>
      </c>
      <c r="C35" s="15">
        <v>0</v>
      </c>
      <c r="D35" s="4">
        <f t="shared" si="2"/>
        <v>24.659696394160648</v>
      </c>
      <c r="E35" s="4">
        <f t="shared" si="1"/>
        <v>25.92402606458915</v>
      </c>
      <c r="F35" s="4">
        <f t="shared" si="3"/>
        <v>27.253179303401261</v>
      </c>
      <c r="G35" s="8">
        <f t="shared" si="4"/>
        <v>28.650479686019008</v>
      </c>
      <c r="H35" s="4">
        <f t="shared" si="5"/>
        <v>30.119421191220212</v>
      </c>
      <c r="I35" s="4">
        <f t="shared" si="6"/>
        <v>31.663676937905329</v>
      </c>
      <c r="J35" s="4">
        <f t="shared" si="7"/>
        <v>33.287108369807953</v>
      </c>
      <c r="K35" s="4">
        <f t="shared" si="9"/>
        <v>34.99377491111553</v>
      </c>
      <c r="L35" s="4">
        <f t="shared" si="10"/>
        <v>36.787944117144235</v>
      </c>
      <c r="M35" s="4">
        <f t="shared" si="11"/>
        <v>38.674102345450123</v>
      </c>
      <c r="N35" s="4">
        <f t="shared" si="12"/>
        <v>40.656965974059908</v>
      </c>
      <c r="O35" s="4">
        <f t="shared" si="14"/>
        <v>42.741493194872668</v>
      </c>
      <c r="P35" s="4">
        <f t="shared" si="15"/>
        <v>44.932896411722155</v>
      </c>
      <c r="Q35" s="4">
        <f t="shared" si="16"/>
        <v>47.236655274101466</v>
      </c>
      <c r="R35" s="4">
        <f t="shared" si="17"/>
        <v>49.658530379140956</v>
      </c>
      <c r="S35" s="4">
        <f t="shared" si="18"/>
        <v>52.204577676101607</v>
      </c>
      <c r="T35" s="4">
        <f t="shared" si="19"/>
        <v>54.881163609402641</v>
      </c>
      <c r="U35" s="4">
        <f t="shared" si="20"/>
        <v>57.694981038048667</v>
      </c>
      <c r="V35" s="4">
        <f t="shared" si="21"/>
        <v>60.653065971263345</v>
      </c>
      <c r="W35" s="4">
        <f t="shared" si="22"/>
        <v>63.762815162177333</v>
      </c>
      <c r="X35" s="4">
        <f t="shared" si="23"/>
        <v>67.032004603563934</v>
      </c>
      <c r="Y35" s="4">
        <f t="shared" si="24"/>
        <v>70.46880897187134</v>
      </c>
      <c r="Z35" s="4">
        <f t="shared" si="25"/>
        <v>74.081822068171789</v>
      </c>
      <c r="AA35" s="4">
        <f t="shared" si="26"/>
        <v>77.880078307140494</v>
      </c>
      <c r="AB35" s="4">
        <f t="shared" si="27"/>
        <v>81.873075307798189</v>
      </c>
      <c r="AC35" s="4">
        <f t="shared" si="28"/>
        <v>86.070797642505781</v>
      </c>
      <c r="AD35" s="4">
        <f t="shared" si="29"/>
        <v>90.483741803595947</v>
      </c>
      <c r="AE35" s="4">
        <f t="shared" ref="AE35:AE98" si="30">EXP((-(B35-$AE$5)/$B$2))*$AE$3</f>
        <v>95.122942450071406</v>
      </c>
      <c r="AF35" s="4">
        <f>EXP((-(B35-$AF$5)/$B$2))*$AF$3</f>
        <v>100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11">
        <f t="shared" si="13"/>
        <v>1569.4498251664231</v>
      </c>
    </row>
    <row r="36" spans="1:104" x14ac:dyDescent="0.15">
      <c r="A36" s="25"/>
      <c r="B36" s="20">
        <v>30</v>
      </c>
      <c r="C36" s="15">
        <v>0</v>
      </c>
      <c r="D36" s="4">
        <f t="shared" si="2"/>
        <v>23.457028809379764</v>
      </c>
      <c r="E36" s="4">
        <f t="shared" si="1"/>
        <v>24.659696394160648</v>
      </c>
      <c r="F36" s="4">
        <f t="shared" si="3"/>
        <v>25.92402606458915</v>
      </c>
      <c r="G36" s="8">
        <f t="shared" si="4"/>
        <v>27.253179303401261</v>
      </c>
      <c r="H36" s="4">
        <f t="shared" si="5"/>
        <v>28.650479686019008</v>
      </c>
      <c r="I36" s="4">
        <f t="shared" si="6"/>
        <v>30.119421191220212</v>
      </c>
      <c r="J36" s="4">
        <f t="shared" si="7"/>
        <v>31.663676937905329</v>
      </c>
      <c r="K36" s="4">
        <f t="shared" si="9"/>
        <v>33.287108369807953</v>
      </c>
      <c r="L36" s="4">
        <f t="shared" si="10"/>
        <v>34.99377491111553</v>
      </c>
      <c r="M36" s="4">
        <f t="shared" si="11"/>
        <v>36.787944117144235</v>
      </c>
      <c r="N36" s="4">
        <f t="shared" si="12"/>
        <v>38.674102345450123</v>
      </c>
      <c r="O36" s="4">
        <f t="shared" si="14"/>
        <v>40.656965974059908</v>
      </c>
      <c r="P36" s="4">
        <f t="shared" si="15"/>
        <v>42.741493194872668</v>
      </c>
      <c r="Q36" s="4">
        <f t="shared" si="16"/>
        <v>44.932896411722155</v>
      </c>
      <c r="R36" s="4">
        <f t="shared" si="17"/>
        <v>47.236655274101466</v>
      </c>
      <c r="S36" s="4">
        <f t="shared" si="18"/>
        <v>49.658530379140956</v>
      </c>
      <c r="T36" s="4">
        <f t="shared" si="19"/>
        <v>52.204577676101607</v>
      </c>
      <c r="U36" s="4">
        <f t="shared" si="20"/>
        <v>54.881163609402641</v>
      </c>
      <c r="V36" s="4">
        <f t="shared" si="21"/>
        <v>57.694981038048667</v>
      </c>
      <c r="W36" s="4">
        <f t="shared" si="22"/>
        <v>60.653065971263345</v>
      </c>
      <c r="X36" s="4">
        <f t="shared" si="23"/>
        <v>63.762815162177333</v>
      </c>
      <c r="Y36" s="4">
        <f t="shared" si="24"/>
        <v>67.032004603563934</v>
      </c>
      <c r="Z36" s="4">
        <f t="shared" si="25"/>
        <v>70.46880897187134</v>
      </c>
      <c r="AA36" s="4">
        <f t="shared" si="26"/>
        <v>74.081822068171789</v>
      </c>
      <c r="AB36" s="4">
        <f t="shared" si="27"/>
        <v>77.880078307140494</v>
      </c>
      <c r="AC36" s="4">
        <f t="shared" si="28"/>
        <v>81.873075307798189</v>
      </c>
      <c r="AD36" s="4">
        <f t="shared" si="29"/>
        <v>86.070797642505781</v>
      </c>
      <c r="AE36" s="4">
        <f t="shared" si="30"/>
        <v>90.483741803595947</v>
      </c>
      <c r="AF36" s="4">
        <f t="shared" ref="AF36:AF99" si="31">EXP((-(B36-$AF$5)/$B$2))*$AF$3</f>
        <v>95.122942450071406</v>
      </c>
      <c r="AG36" s="4">
        <f>EXP((-(B36-$AG$5)/$B$2))*$AG$3</f>
        <v>100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11">
        <f t="shared" si="13"/>
        <v>1592.906853975803</v>
      </c>
    </row>
    <row r="37" spans="1:104" x14ac:dyDescent="0.15">
      <c r="A37" s="25"/>
      <c r="B37" s="20">
        <v>31</v>
      </c>
      <c r="C37" s="15">
        <v>0</v>
      </c>
      <c r="D37" s="4">
        <f t="shared" si="2"/>
        <v>22.313016014842983</v>
      </c>
      <c r="E37" s="4">
        <f t="shared" si="1"/>
        <v>23.457028809379764</v>
      </c>
      <c r="F37" s="4">
        <f t="shared" si="3"/>
        <v>24.659696394160648</v>
      </c>
      <c r="G37" s="8">
        <f t="shared" si="4"/>
        <v>25.92402606458915</v>
      </c>
      <c r="H37" s="4">
        <f t="shared" si="5"/>
        <v>27.253179303401261</v>
      </c>
      <c r="I37" s="4">
        <f t="shared" si="6"/>
        <v>28.650479686019008</v>
      </c>
      <c r="J37" s="4">
        <f t="shared" si="7"/>
        <v>30.119421191220212</v>
      </c>
      <c r="K37" s="4">
        <f t="shared" si="9"/>
        <v>31.663676937905329</v>
      </c>
      <c r="L37" s="4">
        <f t="shared" si="10"/>
        <v>33.287108369807953</v>
      </c>
      <c r="M37" s="4">
        <f t="shared" si="11"/>
        <v>34.99377491111553</v>
      </c>
      <c r="N37" s="4">
        <f t="shared" si="12"/>
        <v>36.787944117144235</v>
      </c>
      <c r="O37" s="4">
        <f t="shared" si="14"/>
        <v>38.674102345450123</v>
      </c>
      <c r="P37" s="4">
        <f t="shared" si="15"/>
        <v>40.656965974059908</v>
      </c>
      <c r="Q37" s="4">
        <f t="shared" si="16"/>
        <v>42.741493194872668</v>
      </c>
      <c r="R37" s="4">
        <f t="shared" si="17"/>
        <v>44.932896411722155</v>
      </c>
      <c r="S37" s="4">
        <f t="shared" si="18"/>
        <v>47.236655274101466</v>
      </c>
      <c r="T37" s="4">
        <f t="shared" si="19"/>
        <v>49.658530379140956</v>
      </c>
      <c r="U37" s="4">
        <f t="shared" si="20"/>
        <v>52.204577676101607</v>
      </c>
      <c r="V37" s="4">
        <f t="shared" si="21"/>
        <v>54.881163609402641</v>
      </c>
      <c r="W37" s="4">
        <f t="shared" si="22"/>
        <v>57.694981038048667</v>
      </c>
      <c r="X37" s="4">
        <f t="shared" si="23"/>
        <v>60.653065971263345</v>
      </c>
      <c r="Y37" s="4">
        <f t="shared" si="24"/>
        <v>63.762815162177333</v>
      </c>
      <c r="Z37" s="4">
        <f t="shared" si="25"/>
        <v>67.032004603563934</v>
      </c>
      <c r="AA37" s="4">
        <f t="shared" si="26"/>
        <v>70.46880897187134</v>
      </c>
      <c r="AB37" s="4">
        <f t="shared" si="27"/>
        <v>74.081822068171789</v>
      </c>
      <c r="AC37" s="4">
        <f t="shared" si="28"/>
        <v>77.880078307140494</v>
      </c>
      <c r="AD37" s="4">
        <f t="shared" si="29"/>
        <v>81.873075307798189</v>
      </c>
      <c r="AE37" s="4">
        <f t="shared" si="30"/>
        <v>86.070797642505781</v>
      </c>
      <c r="AF37" s="4">
        <f t="shared" si="31"/>
        <v>90.483741803595947</v>
      </c>
      <c r="AG37" s="4">
        <f t="shared" ref="AG37:AG100" si="32">EXP((-(B37-$AG$5)/$B$2))*$AG$3</f>
        <v>95.122942450071406</v>
      </c>
      <c r="AH37" s="4">
        <f>EXP((-(B37-$AH$5)/$B$2))*$AH$3</f>
        <v>100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11">
        <f t="shared" si="13"/>
        <v>1615.219869990646</v>
      </c>
    </row>
    <row r="38" spans="1:104" x14ac:dyDescent="0.15">
      <c r="A38" s="25"/>
      <c r="B38" s="20">
        <v>32</v>
      </c>
      <c r="C38" s="15">
        <v>0</v>
      </c>
      <c r="D38" s="4">
        <f t="shared" si="2"/>
        <v>21.224797382674303</v>
      </c>
      <c r="E38" s="4">
        <f t="shared" si="1"/>
        <v>22.313016014842983</v>
      </c>
      <c r="F38" s="4">
        <f t="shared" si="3"/>
        <v>23.457028809379764</v>
      </c>
      <c r="G38" s="8">
        <f t="shared" si="4"/>
        <v>24.659696394160648</v>
      </c>
      <c r="H38" s="4">
        <f t="shared" si="5"/>
        <v>25.92402606458915</v>
      </c>
      <c r="I38" s="4">
        <f t="shared" si="6"/>
        <v>27.253179303401261</v>
      </c>
      <c r="J38" s="4">
        <f t="shared" si="7"/>
        <v>28.650479686019008</v>
      </c>
      <c r="K38" s="4">
        <f t="shared" si="9"/>
        <v>30.119421191220212</v>
      </c>
      <c r="L38" s="4">
        <f t="shared" si="10"/>
        <v>31.663676937905329</v>
      </c>
      <c r="M38" s="4">
        <f t="shared" si="11"/>
        <v>33.287108369807953</v>
      </c>
      <c r="N38" s="4">
        <f t="shared" si="12"/>
        <v>34.99377491111553</v>
      </c>
      <c r="O38" s="4">
        <f t="shared" si="14"/>
        <v>36.787944117144235</v>
      </c>
      <c r="P38" s="4">
        <f t="shared" si="15"/>
        <v>38.674102345450123</v>
      </c>
      <c r="Q38" s="4">
        <f t="shared" si="16"/>
        <v>40.656965974059908</v>
      </c>
      <c r="R38" s="4">
        <f t="shared" si="17"/>
        <v>42.741493194872668</v>
      </c>
      <c r="S38" s="4">
        <f t="shared" si="18"/>
        <v>44.932896411722155</v>
      </c>
      <c r="T38" s="4">
        <f t="shared" si="19"/>
        <v>47.236655274101466</v>
      </c>
      <c r="U38" s="4">
        <f t="shared" si="20"/>
        <v>49.658530379140956</v>
      </c>
      <c r="V38" s="4">
        <f t="shared" si="21"/>
        <v>52.204577676101607</v>
      </c>
      <c r="W38" s="4">
        <f t="shared" si="22"/>
        <v>54.881163609402641</v>
      </c>
      <c r="X38" s="4">
        <f t="shared" si="23"/>
        <v>57.694981038048667</v>
      </c>
      <c r="Y38" s="4">
        <f t="shared" si="24"/>
        <v>60.653065971263345</v>
      </c>
      <c r="Z38" s="4">
        <f t="shared" si="25"/>
        <v>63.762815162177333</v>
      </c>
      <c r="AA38" s="4">
        <f t="shared" si="26"/>
        <v>67.032004603563934</v>
      </c>
      <c r="AB38" s="4">
        <f t="shared" si="27"/>
        <v>70.46880897187134</v>
      </c>
      <c r="AC38" s="4">
        <f t="shared" si="28"/>
        <v>74.081822068171789</v>
      </c>
      <c r="AD38" s="4">
        <f t="shared" si="29"/>
        <v>77.880078307140494</v>
      </c>
      <c r="AE38" s="4">
        <f t="shared" si="30"/>
        <v>81.873075307798189</v>
      </c>
      <c r="AF38" s="4">
        <f t="shared" si="31"/>
        <v>86.070797642505781</v>
      </c>
      <c r="AG38" s="4">
        <f t="shared" si="32"/>
        <v>90.483741803595947</v>
      </c>
      <c r="AH38" s="4">
        <f t="shared" ref="AH38:AH101" si="33">EXP((-(B38-$AH$5)/$B$2))*$AH$3</f>
        <v>95.122942450071406</v>
      </c>
      <c r="AI38" s="4">
        <f>EXP((-(B38-$AI$5)/$B$2))*$AI$3</f>
        <v>100</v>
      </c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11">
        <f t="shared" si="13"/>
        <v>1636.4446673733203</v>
      </c>
    </row>
    <row r="39" spans="1:104" x14ac:dyDescent="0.15">
      <c r="A39" s="25"/>
      <c r="B39" s="20">
        <v>33</v>
      </c>
      <c r="C39" s="15">
        <v>0</v>
      </c>
      <c r="D39" s="4">
        <f t="shared" si="2"/>
        <v>20.189651799465537</v>
      </c>
      <c r="E39" s="4">
        <f t="shared" si="1"/>
        <v>21.224797382674303</v>
      </c>
      <c r="F39" s="4">
        <f t="shared" si="3"/>
        <v>22.313016014842983</v>
      </c>
      <c r="G39" s="8">
        <f t="shared" si="4"/>
        <v>23.457028809379764</v>
      </c>
      <c r="H39" s="4">
        <f t="shared" si="5"/>
        <v>24.659696394160648</v>
      </c>
      <c r="I39" s="4">
        <f t="shared" si="6"/>
        <v>25.92402606458915</v>
      </c>
      <c r="J39" s="4">
        <f t="shared" si="7"/>
        <v>27.253179303401261</v>
      </c>
      <c r="K39" s="4">
        <f t="shared" si="9"/>
        <v>28.650479686019008</v>
      </c>
      <c r="L39" s="4">
        <f t="shared" si="10"/>
        <v>30.119421191220212</v>
      </c>
      <c r="M39" s="4">
        <f t="shared" si="11"/>
        <v>31.663676937905329</v>
      </c>
      <c r="N39" s="4">
        <f t="shared" si="12"/>
        <v>33.287108369807953</v>
      </c>
      <c r="O39" s="4">
        <f t="shared" si="14"/>
        <v>34.99377491111553</v>
      </c>
      <c r="P39" s="4">
        <f t="shared" si="15"/>
        <v>36.787944117144235</v>
      </c>
      <c r="Q39" s="4">
        <f t="shared" si="16"/>
        <v>38.674102345450123</v>
      </c>
      <c r="R39" s="4">
        <f t="shared" si="17"/>
        <v>40.656965974059908</v>
      </c>
      <c r="S39" s="4">
        <f t="shared" si="18"/>
        <v>42.741493194872668</v>
      </c>
      <c r="T39" s="4">
        <f t="shared" si="19"/>
        <v>44.932896411722155</v>
      </c>
      <c r="U39" s="4">
        <f t="shared" si="20"/>
        <v>47.236655274101466</v>
      </c>
      <c r="V39" s="4">
        <f t="shared" si="21"/>
        <v>49.658530379140956</v>
      </c>
      <c r="W39" s="4">
        <f t="shared" si="22"/>
        <v>52.204577676101607</v>
      </c>
      <c r="X39" s="4">
        <f t="shared" si="23"/>
        <v>54.881163609402641</v>
      </c>
      <c r="Y39" s="4">
        <f t="shared" si="24"/>
        <v>57.694981038048667</v>
      </c>
      <c r="Z39" s="4">
        <f t="shared" si="25"/>
        <v>60.653065971263345</v>
      </c>
      <c r="AA39" s="4">
        <f t="shared" si="26"/>
        <v>63.762815162177333</v>
      </c>
      <c r="AB39" s="4">
        <f t="shared" si="27"/>
        <v>67.032004603563934</v>
      </c>
      <c r="AC39" s="4">
        <f t="shared" si="28"/>
        <v>70.46880897187134</v>
      </c>
      <c r="AD39" s="4">
        <f t="shared" si="29"/>
        <v>74.081822068171789</v>
      </c>
      <c r="AE39" s="4">
        <f t="shared" si="30"/>
        <v>77.880078307140494</v>
      </c>
      <c r="AF39" s="4">
        <f t="shared" si="31"/>
        <v>81.873075307798189</v>
      </c>
      <c r="AG39" s="4">
        <f t="shared" si="32"/>
        <v>86.070797642505781</v>
      </c>
      <c r="AH39" s="4">
        <f t="shared" si="33"/>
        <v>90.483741803595947</v>
      </c>
      <c r="AI39" s="4">
        <f t="shared" ref="AI39:AI102" si="34">EXP((-(B39-$AI$5)/$B$2))*$AI$3</f>
        <v>95.122942450071406</v>
      </c>
      <c r="AJ39" s="4">
        <f>EXP((-(B39-$AJ$5)/$B$2))*$AJ$3</f>
        <v>100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11">
        <f t="shared" si="13"/>
        <v>1656.6343191727858</v>
      </c>
    </row>
    <row r="40" spans="1:104" x14ac:dyDescent="0.15">
      <c r="A40" s="25"/>
      <c r="B40" s="20">
        <v>34</v>
      </c>
      <c r="C40" s="15">
        <v>0</v>
      </c>
      <c r="D40" s="4">
        <f t="shared" si="2"/>
        <v>19.204990862075412</v>
      </c>
      <c r="E40" s="4">
        <f t="shared" si="1"/>
        <v>20.189651799465537</v>
      </c>
      <c r="F40" s="4">
        <f t="shared" si="3"/>
        <v>21.224797382674303</v>
      </c>
      <c r="G40" s="8">
        <f t="shared" si="4"/>
        <v>22.313016014842983</v>
      </c>
      <c r="H40" s="4">
        <f t="shared" si="5"/>
        <v>23.457028809379764</v>
      </c>
      <c r="I40" s="4">
        <f t="shared" si="6"/>
        <v>24.659696394160648</v>
      </c>
      <c r="J40" s="4">
        <f t="shared" si="7"/>
        <v>25.92402606458915</v>
      </c>
      <c r="K40" s="4">
        <f t="shared" si="9"/>
        <v>27.253179303401261</v>
      </c>
      <c r="L40" s="4">
        <f t="shared" si="10"/>
        <v>28.650479686019008</v>
      </c>
      <c r="M40" s="4">
        <f t="shared" si="11"/>
        <v>30.119421191220212</v>
      </c>
      <c r="N40" s="4">
        <f t="shared" si="12"/>
        <v>31.663676937905329</v>
      </c>
      <c r="O40" s="4">
        <f t="shared" si="14"/>
        <v>33.287108369807953</v>
      </c>
      <c r="P40" s="4">
        <f t="shared" si="15"/>
        <v>34.99377491111553</v>
      </c>
      <c r="Q40" s="4">
        <f t="shared" si="16"/>
        <v>36.787944117144235</v>
      </c>
      <c r="R40" s="4">
        <f t="shared" si="17"/>
        <v>38.674102345450123</v>
      </c>
      <c r="S40" s="4">
        <f t="shared" si="18"/>
        <v>40.656965974059908</v>
      </c>
      <c r="T40" s="4">
        <f t="shared" si="19"/>
        <v>42.741493194872668</v>
      </c>
      <c r="U40" s="4">
        <f t="shared" si="20"/>
        <v>44.932896411722155</v>
      </c>
      <c r="V40" s="4">
        <f t="shared" si="21"/>
        <v>47.236655274101466</v>
      </c>
      <c r="W40" s="4">
        <f t="shared" si="22"/>
        <v>49.658530379140956</v>
      </c>
      <c r="X40" s="4">
        <f t="shared" si="23"/>
        <v>52.204577676101607</v>
      </c>
      <c r="Y40" s="4">
        <f t="shared" si="24"/>
        <v>54.881163609402641</v>
      </c>
      <c r="Z40" s="4">
        <f t="shared" si="25"/>
        <v>57.694981038048667</v>
      </c>
      <c r="AA40" s="4">
        <f t="shared" si="26"/>
        <v>60.653065971263345</v>
      </c>
      <c r="AB40" s="4">
        <f t="shared" si="27"/>
        <v>63.762815162177333</v>
      </c>
      <c r="AC40" s="4">
        <f t="shared" si="28"/>
        <v>67.032004603563934</v>
      </c>
      <c r="AD40" s="4">
        <f t="shared" si="29"/>
        <v>70.46880897187134</v>
      </c>
      <c r="AE40" s="4">
        <f t="shared" si="30"/>
        <v>74.081822068171789</v>
      </c>
      <c r="AF40" s="4">
        <f t="shared" si="31"/>
        <v>77.880078307140494</v>
      </c>
      <c r="AG40" s="4">
        <f t="shared" si="32"/>
        <v>81.873075307798189</v>
      </c>
      <c r="AH40" s="4">
        <f t="shared" si="33"/>
        <v>86.070797642505781</v>
      </c>
      <c r="AI40" s="4">
        <f t="shared" si="34"/>
        <v>90.483741803595947</v>
      </c>
      <c r="AJ40" s="4">
        <f t="shared" ref="AJ40:AJ103" si="35">EXP((-(B40-$AJ$5)/$B$2))*$AJ$3</f>
        <v>95.122942450071406</v>
      </c>
      <c r="AK40" s="4">
        <f>EXP((-(B40-$AK$5)/$B$2))*$AK$3</f>
        <v>100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11">
        <f t="shared" si="13"/>
        <v>1675.839310034861</v>
      </c>
    </row>
    <row r="41" spans="1:104" x14ac:dyDescent="0.15">
      <c r="A41" s="25"/>
      <c r="B41" s="20">
        <v>35</v>
      </c>
      <c r="C41" s="15">
        <v>0</v>
      </c>
      <c r="D41" s="4">
        <f t="shared" si="2"/>
        <v>18.268352405273465</v>
      </c>
      <c r="E41" s="4">
        <f t="shared" si="1"/>
        <v>19.204990862075412</v>
      </c>
      <c r="F41" s="4">
        <f t="shared" si="3"/>
        <v>20.189651799465537</v>
      </c>
      <c r="G41" s="8">
        <f t="shared" si="4"/>
        <v>21.224797382674303</v>
      </c>
      <c r="H41" s="4">
        <f t="shared" si="5"/>
        <v>22.313016014842983</v>
      </c>
      <c r="I41" s="4">
        <f t="shared" si="6"/>
        <v>23.457028809379764</v>
      </c>
      <c r="J41" s="4">
        <f t="shared" si="7"/>
        <v>24.659696394160648</v>
      </c>
      <c r="K41" s="4">
        <f t="shared" si="9"/>
        <v>25.92402606458915</v>
      </c>
      <c r="L41" s="4">
        <f t="shared" si="10"/>
        <v>27.253179303401261</v>
      </c>
      <c r="M41" s="4">
        <f t="shared" si="11"/>
        <v>28.650479686019008</v>
      </c>
      <c r="N41" s="4">
        <f t="shared" si="12"/>
        <v>30.119421191220212</v>
      </c>
      <c r="O41" s="4">
        <f t="shared" si="14"/>
        <v>31.663676937905329</v>
      </c>
      <c r="P41" s="4">
        <f t="shared" si="15"/>
        <v>33.287108369807953</v>
      </c>
      <c r="Q41" s="4">
        <f t="shared" si="16"/>
        <v>34.99377491111553</v>
      </c>
      <c r="R41" s="4">
        <f t="shared" si="17"/>
        <v>36.787944117144235</v>
      </c>
      <c r="S41" s="4">
        <f t="shared" si="18"/>
        <v>38.674102345450123</v>
      </c>
      <c r="T41" s="4">
        <f t="shared" si="19"/>
        <v>40.656965974059908</v>
      </c>
      <c r="U41" s="4">
        <f t="shared" si="20"/>
        <v>42.741493194872668</v>
      </c>
      <c r="V41" s="4">
        <f t="shared" si="21"/>
        <v>44.932896411722155</v>
      </c>
      <c r="W41" s="4">
        <f t="shared" si="22"/>
        <v>47.236655274101466</v>
      </c>
      <c r="X41" s="4">
        <f t="shared" si="23"/>
        <v>49.658530379140956</v>
      </c>
      <c r="Y41" s="4">
        <f t="shared" si="24"/>
        <v>52.204577676101607</v>
      </c>
      <c r="Z41" s="4">
        <f t="shared" si="25"/>
        <v>54.881163609402641</v>
      </c>
      <c r="AA41" s="4">
        <f t="shared" si="26"/>
        <v>57.694981038048667</v>
      </c>
      <c r="AB41" s="4">
        <f t="shared" si="27"/>
        <v>60.653065971263345</v>
      </c>
      <c r="AC41" s="4">
        <f t="shared" si="28"/>
        <v>63.762815162177333</v>
      </c>
      <c r="AD41" s="4">
        <f t="shared" si="29"/>
        <v>67.032004603563934</v>
      </c>
      <c r="AE41" s="4">
        <f t="shared" si="30"/>
        <v>70.46880897187134</v>
      </c>
      <c r="AF41" s="4">
        <f t="shared" si="31"/>
        <v>74.081822068171789</v>
      </c>
      <c r="AG41" s="4">
        <f t="shared" si="32"/>
        <v>77.880078307140494</v>
      </c>
      <c r="AH41" s="4">
        <f t="shared" si="33"/>
        <v>81.873075307798189</v>
      </c>
      <c r="AI41" s="4">
        <f t="shared" si="34"/>
        <v>86.070797642505781</v>
      </c>
      <c r="AJ41" s="4">
        <f t="shared" si="35"/>
        <v>90.483741803595947</v>
      </c>
      <c r="AK41" s="4">
        <f t="shared" ref="AK41:AK104" si="36">EXP((-(B41-$AK$5)/$B$2))*$AK$3</f>
        <v>95.122942450071406</v>
      </c>
      <c r="AL41" s="4">
        <f>EXP((-(B41-$AL$5)/$B$2))*$AL$3</f>
        <v>100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11">
        <f t="shared" si="13"/>
        <v>1694.1076624401346</v>
      </c>
    </row>
    <row r="42" spans="1:104" x14ac:dyDescent="0.15">
      <c r="A42" s="25"/>
      <c r="B42" s="20">
        <v>36</v>
      </c>
      <c r="C42" s="15">
        <v>0</v>
      </c>
      <c r="D42" s="4">
        <f t="shared" si="2"/>
        <v>17.377394345044515</v>
      </c>
      <c r="E42" s="4">
        <f t="shared" si="1"/>
        <v>18.268352405273465</v>
      </c>
      <c r="F42" s="4">
        <f t="shared" si="3"/>
        <v>19.204990862075412</v>
      </c>
      <c r="G42" s="8">
        <f t="shared" si="4"/>
        <v>20.189651799465537</v>
      </c>
      <c r="H42" s="4">
        <f t="shared" si="5"/>
        <v>21.224797382674303</v>
      </c>
      <c r="I42" s="4">
        <f t="shared" si="6"/>
        <v>22.313016014842983</v>
      </c>
      <c r="J42" s="4">
        <f t="shared" si="7"/>
        <v>23.457028809379764</v>
      </c>
      <c r="K42" s="4">
        <f t="shared" si="9"/>
        <v>24.659696394160648</v>
      </c>
      <c r="L42" s="4">
        <f t="shared" si="10"/>
        <v>25.92402606458915</v>
      </c>
      <c r="M42" s="4">
        <f t="shared" si="11"/>
        <v>27.253179303401261</v>
      </c>
      <c r="N42" s="4">
        <f t="shared" si="12"/>
        <v>28.650479686019008</v>
      </c>
      <c r="O42" s="4">
        <f t="shared" si="14"/>
        <v>30.119421191220212</v>
      </c>
      <c r="P42" s="4">
        <f t="shared" si="15"/>
        <v>31.663676937905329</v>
      </c>
      <c r="Q42" s="4">
        <f t="shared" si="16"/>
        <v>33.287108369807953</v>
      </c>
      <c r="R42" s="4">
        <f t="shared" si="17"/>
        <v>34.99377491111553</v>
      </c>
      <c r="S42" s="4">
        <f t="shared" si="18"/>
        <v>36.787944117144235</v>
      </c>
      <c r="T42" s="4">
        <f t="shared" si="19"/>
        <v>38.674102345450123</v>
      </c>
      <c r="U42" s="4">
        <f t="shared" si="20"/>
        <v>40.656965974059908</v>
      </c>
      <c r="V42" s="4">
        <f t="shared" si="21"/>
        <v>42.741493194872668</v>
      </c>
      <c r="W42" s="4">
        <f t="shared" si="22"/>
        <v>44.932896411722155</v>
      </c>
      <c r="X42" s="4">
        <f t="shared" si="23"/>
        <v>47.236655274101466</v>
      </c>
      <c r="Y42" s="4">
        <f t="shared" si="24"/>
        <v>49.658530379140956</v>
      </c>
      <c r="Z42" s="4">
        <f t="shared" si="25"/>
        <v>52.204577676101607</v>
      </c>
      <c r="AA42" s="4">
        <f t="shared" si="26"/>
        <v>54.881163609402641</v>
      </c>
      <c r="AB42" s="4">
        <f t="shared" si="27"/>
        <v>57.694981038048667</v>
      </c>
      <c r="AC42" s="4">
        <f t="shared" si="28"/>
        <v>60.653065971263345</v>
      </c>
      <c r="AD42" s="4">
        <f t="shared" si="29"/>
        <v>63.762815162177333</v>
      </c>
      <c r="AE42" s="4">
        <f t="shared" si="30"/>
        <v>67.032004603563934</v>
      </c>
      <c r="AF42" s="4">
        <f t="shared" si="31"/>
        <v>70.46880897187134</v>
      </c>
      <c r="AG42" s="4">
        <f t="shared" si="32"/>
        <v>74.081822068171789</v>
      </c>
      <c r="AH42" s="4">
        <f t="shared" si="33"/>
        <v>77.880078307140494</v>
      </c>
      <c r="AI42" s="4">
        <f t="shared" si="34"/>
        <v>81.873075307798189</v>
      </c>
      <c r="AJ42" s="4">
        <f t="shared" si="35"/>
        <v>86.070797642505781</v>
      </c>
      <c r="AK42" s="4">
        <f t="shared" si="36"/>
        <v>90.483741803595947</v>
      </c>
      <c r="AL42" s="4">
        <f t="shared" ref="AL42:AL105" si="37">EXP((-(B42-$AL$5)/$B$2))*$AL$3</f>
        <v>95.122942450071406</v>
      </c>
      <c r="AM42" s="4">
        <f>EXP((-(B42-$AM$5)/$B$2))*$AM$3</f>
        <v>100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11">
        <f t="shared" si="13"/>
        <v>1711.4850567851793</v>
      </c>
    </row>
    <row r="43" spans="1:104" x14ac:dyDescent="0.15">
      <c r="A43" s="25"/>
      <c r="B43" s="20">
        <v>37</v>
      </c>
      <c r="C43" s="15">
        <v>0</v>
      </c>
      <c r="D43" s="4">
        <f t="shared" si="2"/>
        <v>16.529888822158654</v>
      </c>
      <c r="E43" s="4">
        <f t="shared" si="1"/>
        <v>17.377394345044515</v>
      </c>
      <c r="F43" s="4">
        <f t="shared" si="3"/>
        <v>18.268352405273465</v>
      </c>
      <c r="G43" s="8">
        <f t="shared" si="4"/>
        <v>19.204990862075412</v>
      </c>
      <c r="H43" s="4">
        <f t="shared" si="5"/>
        <v>20.189651799465537</v>
      </c>
      <c r="I43" s="4">
        <f t="shared" si="6"/>
        <v>21.224797382674303</v>
      </c>
      <c r="J43" s="4">
        <f t="shared" si="7"/>
        <v>22.313016014842983</v>
      </c>
      <c r="K43" s="4">
        <f t="shared" si="9"/>
        <v>23.457028809379764</v>
      </c>
      <c r="L43" s="4">
        <f t="shared" si="10"/>
        <v>24.659696394160648</v>
      </c>
      <c r="M43" s="4">
        <f t="shared" si="11"/>
        <v>25.92402606458915</v>
      </c>
      <c r="N43" s="4">
        <f t="shared" si="12"/>
        <v>27.253179303401261</v>
      </c>
      <c r="O43" s="4">
        <f t="shared" si="14"/>
        <v>28.650479686019008</v>
      </c>
      <c r="P43" s="4">
        <f t="shared" si="15"/>
        <v>30.119421191220212</v>
      </c>
      <c r="Q43" s="4">
        <f t="shared" si="16"/>
        <v>31.663676937905329</v>
      </c>
      <c r="R43" s="4">
        <f t="shared" si="17"/>
        <v>33.287108369807953</v>
      </c>
      <c r="S43" s="4">
        <f t="shared" si="18"/>
        <v>34.99377491111553</v>
      </c>
      <c r="T43" s="4">
        <f t="shared" si="19"/>
        <v>36.787944117144235</v>
      </c>
      <c r="U43" s="4">
        <f t="shared" si="20"/>
        <v>38.674102345450123</v>
      </c>
      <c r="V43" s="4">
        <f t="shared" si="21"/>
        <v>40.656965974059908</v>
      </c>
      <c r="W43" s="4">
        <f t="shared" si="22"/>
        <v>42.741493194872668</v>
      </c>
      <c r="X43" s="4">
        <f t="shared" si="23"/>
        <v>44.932896411722155</v>
      </c>
      <c r="Y43" s="4">
        <f t="shared" si="24"/>
        <v>47.236655274101466</v>
      </c>
      <c r="Z43" s="4">
        <f t="shared" si="25"/>
        <v>49.658530379140956</v>
      </c>
      <c r="AA43" s="4">
        <f t="shared" si="26"/>
        <v>52.204577676101607</v>
      </c>
      <c r="AB43" s="4">
        <f t="shared" si="27"/>
        <v>54.881163609402641</v>
      </c>
      <c r="AC43" s="4">
        <f t="shared" si="28"/>
        <v>57.694981038048667</v>
      </c>
      <c r="AD43" s="4">
        <f t="shared" si="29"/>
        <v>60.653065971263345</v>
      </c>
      <c r="AE43" s="4">
        <f t="shared" si="30"/>
        <v>63.762815162177333</v>
      </c>
      <c r="AF43" s="4">
        <f t="shared" si="31"/>
        <v>67.032004603563934</v>
      </c>
      <c r="AG43" s="4">
        <f t="shared" si="32"/>
        <v>70.46880897187134</v>
      </c>
      <c r="AH43" s="4">
        <f t="shared" si="33"/>
        <v>74.081822068171789</v>
      </c>
      <c r="AI43" s="4">
        <f t="shared" si="34"/>
        <v>77.880078307140494</v>
      </c>
      <c r="AJ43" s="4">
        <f t="shared" si="35"/>
        <v>81.873075307798189</v>
      </c>
      <c r="AK43" s="4">
        <f t="shared" si="36"/>
        <v>86.070797642505781</v>
      </c>
      <c r="AL43" s="4">
        <f t="shared" si="37"/>
        <v>90.483741803595947</v>
      </c>
      <c r="AM43" s="4">
        <f t="shared" ref="AM43:AM106" si="38">EXP((-(B43-$AM$5)/$B$2))*$AM$3</f>
        <v>95.122942450071406</v>
      </c>
      <c r="AN43" s="4">
        <f>EXP((-(B43-$AN$5)/$B$2))*$AN$3</f>
        <v>100</v>
      </c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11">
        <f t="shared" si="13"/>
        <v>1728.0149456073379</v>
      </c>
    </row>
    <row r="44" spans="1:104" x14ac:dyDescent="0.15">
      <c r="A44" s="25"/>
      <c r="B44" s="20">
        <v>38</v>
      </c>
      <c r="C44" s="15">
        <v>0</v>
      </c>
      <c r="D44" s="4">
        <f t="shared" si="2"/>
        <v>15.723716631362761</v>
      </c>
      <c r="E44" s="4">
        <f t="shared" si="1"/>
        <v>16.529888822158654</v>
      </c>
      <c r="F44" s="4">
        <f t="shared" si="3"/>
        <v>17.377394345044515</v>
      </c>
      <c r="G44" s="8">
        <f t="shared" si="4"/>
        <v>18.268352405273465</v>
      </c>
      <c r="H44" s="4">
        <f t="shared" si="5"/>
        <v>19.204990862075412</v>
      </c>
      <c r="I44" s="4">
        <f t="shared" si="6"/>
        <v>20.189651799465537</v>
      </c>
      <c r="J44" s="4">
        <f t="shared" si="7"/>
        <v>21.224797382674303</v>
      </c>
      <c r="K44" s="4">
        <f t="shared" si="9"/>
        <v>22.313016014842983</v>
      </c>
      <c r="L44" s="4">
        <f t="shared" si="10"/>
        <v>23.457028809379764</v>
      </c>
      <c r="M44" s="4">
        <f t="shared" si="11"/>
        <v>24.659696394160648</v>
      </c>
      <c r="N44" s="4">
        <f t="shared" si="12"/>
        <v>25.92402606458915</v>
      </c>
      <c r="O44" s="4">
        <f t="shared" si="14"/>
        <v>27.253179303401261</v>
      </c>
      <c r="P44" s="4">
        <f t="shared" si="15"/>
        <v>28.650479686019008</v>
      </c>
      <c r="Q44" s="4">
        <f t="shared" si="16"/>
        <v>30.119421191220212</v>
      </c>
      <c r="R44" s="4">
        <f t="shared" si="17"/>
        <v>31.663676937905329</v>
      </c>
      <c r="S44" s="4">
        <f t="shared" si="18"/>
        <v>33.287108369807953</v>
      </c>
      <c r="T44" s="4">
        <f t="shared" si="19"/>
        <v>34.99377491111553</v>
      </c>
      <c r="U44" s="4">
        <f t="shared" si="20"/>
        <v>36.787944117144235</v>
      </c>
      <c r="V44" s="4">
        <f t="shared" si="21"/>
        <v>38.674102345450123</v>
      </c>
      <c r="W44" s="4">
        <f t="shared" si="22"/>
        <v>40.656965974059908</v>
      </c>
      <c r="X44" s="4">
        <f t="shared" si="23"/>
        <v>42.741493194872668</v>
      </c>
      <c r="Y44" s="4">
        <f t="shared" si="24"/>
        <v>44.932896411722155</v>
      </c>
      <c r="Z44" s="4">
        <f t="shared" si="25"/>
        <v>47.236655274101466</v>
      </c>
      <c r="AA44" s="4">
        <f t="shared" si="26"/>
        <v>49.658530379140956</v>
      </c>
      <c r="AB44" s="4">
        <f t="shared" si="27"/>
        <v>52.204577676101607</v>
      </c>
      <c r="AC44" s="4">
        <f t="shared" si="28"/>
        <v>54.881163609402641</v>
      </c>
      <c r="AD44" s="4">
        <f t="shared" si="29"/>
        <v>57.694981038048667</v>
      </c>
      <c r="AE44" s="4">
        <f t="shared" si="30"/>
        <v>60.653065971263345</v>
      </c>
      <c r="AF44" s="4">
        <f t="shared" si="31"/>
        <v>63.762815162177333</v>
      </c>
      <c r="AG44" s="4">
        <f t="shared" si="32"/>
        <v>67.032004603563934</v>
      </c>
      <c r="AH44" s="4">
        <f t="shared" si="33"/>
        <v>70.46880897187134</v>
      </c>
      <c r="AI44" s="4">
        <f t="shared" si="34"/>
        <v>74.081822068171789</v>
      </c>
      <c r="AJ44" s="4">
        <f t="shared" si="35"/>
        <v>77.880078307140494</v>
      </c>
      <c r="AK44" s="4">
        <f t="shared" si="36"/>
        <v>81.873075307798189</v>
      </c>
      <c r="AL44" s="4">
        <f t="shared" si="37"/>
        <v>86.070797642505781</v>
      </c>
      <c r="AM44" s="4">
        <f t="shared" si="38"/>
        <v>90.483741803595947</v>
      </c>
      <c r="AN44" s="4">
        <f t="shared" ref="AN44:AN106" si="39">EXP((-(B44-$AN$5)/$B$2))*$AN$3</f>
        <v>95.122942450071406</v>
      </c>
      <c r="AO44" s="4">
        <f>EXP((-(B44-$AO$5)/$B$2))*$AO$3</f>
        <v>100</v>
      </c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11">
        <f t="shared" si="13"/>
        <v>1743.7386622387005</v>
      </c>
    </row>
    <row r="45" spans="1:104" x14ac:dyDescent="0.15">
      <c r="A45" s="25"/>
      <c r="B45" s="20">
        <v>39</v>
      </c>
      <c r="C45" s="15">
        <v>0</v>
      </c>
      <c r="D45" s="4">
        <f t="shared" si="2"/>
        <v>14.956861922263506</v>
      </c>
      <c r="E45" s="4">
        <f t="shared" si="1"/>
        <v>15.723716631362761</v>
      </c>
      <c r="F45" s="4">
        <f t="shared" si="3"/>
        <v>16.529888822158654</v>
      </c>
      <c r="G45" s="8">
        <f t="shared" si="4"/>
        <v>17.377394345044515</v>
      </c>
      <c r="H45" s="4">
        <f t="shared" si="5"/>
        <v>18.268352405273465</v>
      </c>
      <c r="I45" s="4">
        <f t="shared" si="6"/>
        <v>19.204990862075412</v>
      </c>
      <c r="J45" s="4">
        <f t="shared" si="7"/>
        <v>20.189651799465537</v>
      </c>
      <c r="K45" s="4">
        <f t="shared" si="9"/>
        <v>21.224797382674303</v>
      </c>
      <c r="L45" s="4">
        <f t="shared" si="10"/>
        <v>22.313016014842983</v>
      </c>
      <c r="M45" s="4">
        <f t="shared" si="11"/>
        <v>23.457028809379764</v>
      </c>
      <c r="N45" s="4">
        <f t="shared" si="12"/>
        <v>24.659696394160648</v>
      </c>
      <c r="O45" s="4">
        <f t="shared" si="14"/>
        <v>25.92402606458915</v>
      </c>
      <c r="P45" s="4">
        <f t="shared" si="15"/>
        <v>27.253179303401261</v>
      </c>
      <c r="Q45" s="4">
        <f t="shared" si="16"/>
        <v>28.650479686019008</v>
      </c>
      <c r="R45" s="4">
        <f t="shared" si="17"/>
        <v>30.119421191220212</v>
      </c>
      <c r="S45" s="4">
        <f t="shared" si="18"/>
        <v>31.663676937905329</v>
      </c>
      <c r="T45" s="4">
        <f t="shared" si="19"/>
        <v>33.287108369807953</v>
      </c>
      <c r="U45" s="4">
        <f t="shared" si="20"/>
        <v>34.99377491111553</v>
      </c>
      <c r="V45" s="4">
        <f t="shared" si="21"/>
        <v>36.787944117144235</v>
      </c>
      <c r="W45" s="4">
        <f t="shared" si="22"/>
        <v>38.674102345450123</v>
      </c>
      <c r="X45" s="4">
        <f t="shared" si="23"/>
        <v>40.656965974059908</v>
      </c>
      <c r="Y45" s="4">
        <f t="shared" si="24"/>
        <v>42.741493194872668</v>
      </c>
      <c r="Z45" s="4">
        <f t="shared" si="25"/>
        <v>44.932896411722155</v>
      </c>
      <c r="AA45" s="4">
        <f t="shared" si="26"/>
        <v>47.236655274101466</v>
      </c>
      <c r="AB45" s="4">
        <f t="shared" si="27"/>
        <v>49.658530379140956</v>
      </c>
      <c r="AC45" s="4">
        <f t="shared" si="28"/>
        <v>52.204577676101607</v>
      </c>
      <c r="AD45" s="4">
        <f t="shared" si="29"/>
        <v>54.881163609402641</v>
      </c>
      <c r="AE45" s="4">
        <f t="shared" si="30"/>
        <v>57.694981038048667</v>
      </c>
      <c r="AF45" s="4">
        <f t="shared" si="31"/>
        <v>60.653065971263345</v>
      </c>
      <c r="AG45" s="4">
        <f t="shared" si="32"/>
        <v>63.762815162177333</v>
      </c>
      <c r="AH45" s="4">
        <f t="shared" si="33"/>
        <v>67.032004603563934</v>
      </c>
      <c r="AI45" s="4">
        <f t="shared" si="34"/>
        <v>70.46880897187134</v>
      </c>
      <c r="AJ45" s="4">
        <f t="shared" si="35"/>
        <v>74.081822068171789</v>
      </c>
      <c r="AK45" s="4">
        <f t="shared" si="36"/>
        <v>77.880078307140494</v>
      </c>
      <c r="AL45" s="4">
        <f t="shared" si="37"/>
        <v>81.873075307798189</v>
      </c>
      <c r="AM45" s="4">
        <f t="shared" si="38"/>
        <v>86.070797642505781</v>
      </c>
      <c r="AN45" s="4">
        <f t="shared" si="39"/>
        <v>90.483741803595947</v>
      </c>
      <c r="AO45" s="4">
        <f t="shared" ref="AO45:AO106" si="40">EXP((-(B45-$AO$5)/$B$2))*$AO$3</f>
        <v>95.122942450071406</v>
      </c>
      <c r="AP45" s="4">
        <f>EXP((-(B45-$AP$5)/$B$2))*$AP$3</f>
        <v>100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11">
        <f t="shared" si="13"/>
        <v>1758.6955241609642</v>
      </c>
    </row>
    <row r="46" spans="1:104" x14ac:dyDescent="0.15">
      <c r="A46" s="25"/>
      <c r="B46" s="20">
        <v>40</v>
      </c>
      <c r="C46" s="15">
        <v>0</v>
      </c>
      <c r="D46" s="4">
        <f t="shared" si="2"/>
        <v>14.227407158651358</v>
      </c>
      <c r="E46" s="4">
        <f t="shared" si="1"/>
        <v>14.956861922263506</v>
      </c>
      <c r="F46" s="4">
        <f t="shared" si="3"/>
        <v>15.723716631362761</v>
      </c>
      <c r="G46" s="8">
        <f t="shared" si="4"/>
        <v>16.529888822158654</v>
      </c>
      <c r="H46" s="4">
        <f t="shared" si="5"/>
        <v>17.377394345044515</v>
      </c>
      <c r="I46" s="4">
        <f t="shared" si="6"/>
        <v>18.268352405273465</v>
      </c>
      <c r="J46" s="4">
        <f t="shared" si="7"/>
        <v>19.204990862075412</v>
      </c>
      <c r="K46" s="4">
        <f t="shared" si="9"/>
        <v>20.189651799465537</v>
      </c>
      <c r="L46" s="4">
        <f t="shared" si="10"/>
        <v>21.224797382674303</v>
      </c>
      <c r="M46" s="4">
        <f t="shared" si="11"/>
        <v>22.313016014842983</v>
      </c>
      <c r="N46" s="4">
        <f t="shared" si="12"/>
        <v>23.457028809379764</v>
      </c>
      <c r="O46" s="4">
        <f t="shared" si="14"/>
        <v>24.659696394160648</v>
      </c>
      <c r="P46" s="4">
        <f t="shared" si="15"/>
        <v>25.92402606458915</v>
      </c>
      <c r="Q46" s="4">
        <f t="shared" si="16"/>
        <v>27.253179303401261</v>
      </c>
      <c r="R46" s="4">
        <f t="shared" si="17"/>
        <v>28.650479686019008</v>
      </c>
      <c r="S46" s="4">
        <f t="shared" si="18"/>
        <v>30.119421191220212</v>
      </c>
      <c r="T46" s="4">
        <f t="shared" si="19"/>
        <v>31.663676937905329</v>
      </c>
      <c r="U46" s="4">
        <f t="shared" si="20"/>
        <v>33.287108369807953</v>
      </c>
      <c r="V46" s="4">
        <f t="shared" si="21"/>
        <v>34.99377491111553</v>
      </c>
      <c r="W46" s="4">
        <f t="shared" si="22"/>
        <v>36.787944117144235</v>
      </c>
      <c r="X46" s="4">
        <f t="shared" si="23"/>
        <v>38.674102345450123</v>
      </c>
      <c r="Y46" s="4">
        <f t="shared" si="24"/>
        <v>40.656965974059908</v>
      </c>
      <c r="Z46" s="4">
        <f t="shared" si="25"/>
        <v>42.741493194872668</v>
      </c>
      <c r="AA46" s="4">
        <f t="shared" si="26"/>
        <v>44.932896411722155</v>
      </c>
      <c r="AB46" s="4">
        <f t="shared" si="27"/>
        <v>47.236655274101466</v>
      </c>
      <c r="AC46" s="4">
        <f t="shared" si="28"/>
        <v>49.658530379140956</v>
      </c>
      <c r="AD46" s="4">
        <f t="shared" si="29"/>
        <v>52.204577676101607</v>
      </c>
      <c r="AE46" s="4">
        <f t="shared" si="30"/>
        <v>54.881163609402641</v>
      </c>
      <c r="AF46" s="4">
        <f t="shared" si="31"/>
        <v>57.694981038048667</v>
      </c>
      <c r="AG46" s="4">
        <f t="shared" si="32"/>
        <v>60.653065971263345</v>
      </c>
      <c r="AH46" s="4">
        <f t="shared" si="33"/>
        <v>63.762815162177333</v>
      </c>
      <c r="AI46" s="4">
        <f t="shared" si="34"/>
        <v>67.032004603563934</v>
      </c>
      <c r="AJ46" s="4">
        <f t="shared" si="35"/>
        <v>70.46880897187134</v>
      </c>
      <c r="AK46" s="4">
        <f t="shared" si="36"/>
        <v>74.081822068171789</v>
      </c>
      <c r="AL46" s="4">
        <f t="shared" si="37"/>
        <v>77.880078307140494</v>
      </c>
      <c r="AM46" s="4">
        <f t="shared" si="38"/>
        <v>81.873075307798189</v>
      </c>
      <c r="AN46" s="4">
        <f t="shared" si="39"/>
        <v>86.070797642505781</v>
      </c>
      <c r="AO46" s="4">
        <f t="shared" si="40"/>
        <v>90.483741803595947</v>
      </c>
      <c r="AP46" s="4">
        <f t="shared" ref="AP46:AP106" si="41">EXP((-(B46-$AP$5)/$B$2))*$AP$3</f>
        <v>95.122942450071406</v>
      </c>
      <c r="AQ46" s="4">
        <f>EXP((-(B46-$AQ$5)/$B$2))*$AQ$3</f>
        <v>100</v>
      </c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11">
        <f t="shared" si="13"/>
        <v>1772.9229313196154</v>
      </c>
    </row>
    <row r="47" spans="1:104" x14ac:dyDescent="0.15">
      <c r="A47" s="25"/>
      <c r="B47" s="20">
        <v>41</v>
      </c>
      <c r="C47" s="15">
        <v>0</v>
      </c>
      <c r="D47" s="4">
        <f t="shared" si="2"/>
        <v>13.533528323661271</v>
      </c>
      <c r="E47" s="4">
        <f t="shared" si="1"/>
        <v>14.227407158651358</v>
      </c>
      <c r="F47" s="4">
        <f t="shared" si="3"/>
        <v>14.956861922263506</v>
      </c>
      <c r="G47" s="8">
        <f t="shared" si="4"/>
        <v>15.723716631362761</v>
      </c>
      <c r="H47" s="4">
        <f t="shared" si="5"/>
        <v>16.529888822158654</v>
      </c>
      <c r="I47" s="4">
        <f t="shared" si="6"/>
        <v>17.377394345044515</v>
      </c>
      <c r="J47" s="4">
        <f t="shared" si="7"/>
        <v>18.268352405273465</v>
      </c>
      <c r="K47" s="4">
        <f t="shared" si="9"/>
        <v>19.204990862075412</v>
      </c>
      <c r="L47" s="4">
        <f t="shared" si="10"/>
        <v>20.189651799465537</v>
      </c>
      <c r="M47" s="4">
        <f t="shared" si="11"/>
        <v>21.224797382674303</v>
      </c>
      <c r="N47" s="4">
        <f t="shared" si="12"/>
        <v>22.313016014842983</v>
      </c>
      <c r="O47" s="4">
        <f t="shared" si="14"/>
        <v>23.457028809379764</v>
      </c>
      <c r="P47" s="4">
        <f t="shared" si="15"/>
        <v>24.659696394160648</v>
      </c>
      <c r="Q47" s="4">
        <f t="shared" si="16"/>
        <v>25.92402606458915</v>
      </c>
      <c r="R47" s="4">
        <f t="shared" si="17"/>
        <v>27.253179303401261</v>
      </c>
      <c r="S47" s="4">
        <f t="shared" si="18"/>
        <v>28.650479686019008</v>
      </c>
      <c r="T47" s="4">
        <f t="shared" si="19"/>
        <v>30.119421191220212</v>
      </c>
      <c r="U47" s="4">
        <f t="shared" si="20"/>
        <v>31.663676937905329</v>
      </c>
      <c r="V47" s="4">
        <f t="shared" si="21"/>
        <v>33.287108369807953</v>
      </c>
      <c r="W47" s="4">
        <f t="shared" si="22"/>
        <v>34.99377491111553</v>
      </c>
      <c r="X47" s="4">
        <f t="shared" si="23"/>
        <v>36.787944117144235</v>
      </c>
      <c r="Y47" s="4">
        <f t="shared" si="24"/>
        <v>38.674102345450123</v>
      </c>
      <c r="Z47" s="4">
        <f t="shared" si="25"/>
        <v>40.656965974059908</v>
      </c>
      <c r="AA47" s="4">
        <f t="shared" si="26"/>
        <v>42.741493194872668</v>
      </c>
      <c r="AB47" s="4">
        <f t="shared" si="27"/>
        <v>44.932896411722155</v>
      </c>
      <c r="AC47" s="4">
        <f t="shared" si="28"/>
        <v>47.236655274101466</v>
      </c>
      <c r="AD47" s="4">
        <f t="shared" si="29"/>
        <v>49.658530379140956</v>
      </c>
      <c r="AE47" s="4">
        <f t="shared" si="30"/>
        <v>52.204577676101607</v>
      </c>
      <c r="AF47" s="4">
        <f t="shared" si="31"/>
        <v>54.881163609402641</v>
      </c>
      <c r="AG47" s="4">
        <f t="shared" si="32"/>
        <v>57.694981038048667</v>
      </c>
      <c r="AH47" s="4">
        <f t="shared" si="33"/>
        <v>60.653065971263345</v>
      </c>
      <c r="AI47" s="4">
        <f t="shared" si="34"/>
        <v>63.762815162177333</v>
      </c>
      <c r="AJ47" s="4">
        <f t="shared" si="35"/>
        <v>67.032004603563934</v>
      </c>
      <c r="AK47" s="4">
        <f t="shared" si="36"/>
        <v>70.46880897187134</v>
      </c>
      <c r="AL47" s="4">
        <f t="shared" si="37"/>
        <v>74.081822068171789</v>
      </c>
      <c r="AM47" s="4">
        <f t="shared" si="38"/>
        <v>77.880078307140494</v>
      </c>
      <c r="AN47" s="4">
        <f t="shared" si="39"/>
        <v>81.873075307798189</v>
      </c>
      <c r="AO47" s="4">
        <f t="shared" si="40"/>
        <v>86.070797642505781</v>
      </c>
      <c r="AP47" s="4">
        <f t="shared" si="41"/>
        <v>90.483741803595947</v>
      </c>
      <c r="AQ47" s="4">
        <f t="shared" ref="AQ47:AQ106" si="42">EXP((-(B47-$AQ$5)/$B$2))*$AQ$3</f>
        <v>95.122942450071406</v>
      </c>
      <c r="AR47" s="4">
        <f>EXP((-(B47-$AR$5)/$B$2))*$AR$3</f>
        <v>100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11">
        <f t="shared" si="13"/>
        <v>1786.4564596432767</v>
      </c>
    </row>
    <row r="48" spans="1:104" x14ac:dyDescent="0.15">
      <c r="A48" s="25"/>
      <c r="B48" s="20">
        <v>42</v>
      </c>
      <c r="C48" s="15">
        <v>0</v>
      </c>
      <c r="D48" s="4">
        <f t="shared" si="2"/>
        <v>12.873490358780423</v>
      </c>
      <c r="E48" s="4">
        <f t="shared" si="1"/>
        <v>13.533528323661271</v>
      </c>
      <c r="F48" s="4">
        <f t="shared" si="3"/>
        <v>14.227407158651358</v>
      </c>
      <c r="G48" s="8">
        <f t="shared" si="4"/>
        <v>14.956861922263506</v>
      </c>
      <c r="H48" s="4">
        <f t="shared" si="5"/>
        <v>15.723716631362761</v>
      </c>
      <c r="I48" s="4">
        <f t="shared" si="6"/>
        <v>16.529888822158654</v>
      </c>
      <c r="J48" s="4">
        <f t="shared" si="7"/>
        <v>17.377394345044515</v>
      </c>
      <c r="K48" s="4">
        <f t="shared" si="9"/>
        <v>18.268352405273465</v>
      </c>
      <c r="L48" s="4">
        <f t="shared" si="10"/>
        <v>19.204990862075412</v>
      </c>
      <c r="M48" s="4">
        <f t="shared" si="11"/>
        <v>20.189651799465537</v>
      </c>
      <c r="N48" s="4">
        <f t="shared" si="12"/>
        <v>21.224797382674303</v>
      </c>
      <c r="O48" s="4">
        <f t="shared" si="14"/>
        <v>22.313016014842983</v>
      </c>
      <c r="P48" s="4">
        <f t="shared" si="15"/>
        <v>23.457028809379764</v>
      </c>
      <c r="Q48" s="4">
        <f t="shared" si="16"/>
        <v>24.659696394160648</v>
      </c>
      <c r="R48" s="4">
        <f t="shared" si="17"/>
        <v>25.92402606458915</v>
      </c>
      <c r="S48" s="4">
        <f t="shared" si="18"/>
        <v>27.253179303401261</v>
      </c>
      <c r="T48" s="4">
        <f t="shared" si="19"/>
        <v>28.650479686019008</v>
      </c>
      <c r="U48" s="4">
        <f t="shared" si="20"/>
        <v>30.119421191220212</v>
      </c>
      <c r="V48" s="4">
        <f t="shared" si="21"/>
        <v>31.663676937905329</v>
      </c>
      <c r="W48" s="4">
        <f t="shared" si="22"/>
        <v>33.287108369807953</v>
      </c>
      <c r="X48" s="4">
        <f t="shared" si="23"/>
        <v>34.99377491111553</v>
      </c>
      <c r="Y48" s="4">
        <f t="shared" si="24"/>
        <v>36.787944117144235</v>
      </c>
      <c r="Z48" s="4">
        <f t="shared" si="25"/>
        <v>38.674102345450123</v>
      </c>
      <c r="AA48" s="4">
        <f t="shared" si="26"/>
        <v>40.656965974059908</v>
      </c>
      <c r="AB48" s="4">
        <f t="shared" si="27"/>
        <v>42.741493194872668</v>
      </c>
      <c r="AC48" s="4">
        <f t="shared" si="28"/>
        <v>44.932896411722155</v>
      </c>
      <c r="AD48" s="4">
        <f t="shared" si="29"/>
        <v>47.236655274101466</v>
      </c>
      <c r="AE48" s="4">
        <f t="shared" si="30"/>
        <v>49.658530379140956</v>
      </c>
      <c r="AF48" s="4">
        <f t="shared" si="31"/>
        <v>52.204577676101607</v>
      </c>
      <c r="AG48" s="4">
        <f t="shared" si="32"/>
        <v>54.881163609402641</v>
      </c>
      <c r="AH48" s="4">
        <f t="shared" si="33"/>
        <v>57.694981038048667</v>
      </c>
      <c r="AI48" s="4">
        <f t="shared" si="34"/>
        <v>60.653065971263345</v>
      </c>
      <c r="AJ48" s="4">
        <f t="shared" si="35"/>
        <v>63.762815162177333</v>
      </c>
      <c r="AK48" s="4">
        <f t="shared" si="36"/>
        <v>67.032004603563934</v>
      </c>
      <c r="AL48" s="4">
        <f t="shared" si="37"/>
        <v>70.46880897187134</v>
      </c>
      <c r="AM48" s="4">
        <f t="shared" si="38"/>
        <v>74.081822068171789</v>
      </c>
      <c r="AN48" s="4">
        <f t="shared" si="39"/>
        <v>77.880078307140494</v>
      </c>
      <c r="AO48" s="4">
        <f t="shared" si="40"/>
        <v>81.873075307798189</v>
      </c>
      <c r="AP48" s="4">
        <f t="shared" si="41"/>
        <v>86.070797642505781</v>
      </c>
      <c r="AQ48" s="4">
        <f t="shared" si="42"/>
        <v>90.483741803595947</v>
      </c>
      <c r="AR48" s="4">
        <f t="shared" ref="AR48:AR106" si="43">EXP((-(B48-$AR$5)/$B$2))*$AR$3</f>
        <v>95.122942450071406</v>
      </c>
      <c r="AS48" s="4">
        <f>EXP((-(B48-$AS$5)/$B$2))*$AS$3</f>
        <v>100</v>
      </c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11">
        <f t="shared" si="13"/>
        <v>1799.3299500020571</v>
      </c>
    </row>
    <row r="49" spans="1:104" x14ac:dyDescent="0.15">
      <c r="A49" s="25"/>
      <c r="B49" s="20">
        <v>43</v>
      </c>
      <c r="C49" s="15">
        <v>0</v>
      </c>
      <c r="D49" s="4">
        <f t="shared" si="2"/>
        <v>12.245642825298191</v>
      </c>
      <c r="E49" s="4">
        <f t="shared" si="1"/>
        <v>12.873490358780423</v>
      </c>
      <c r="F49" s="4">
        <f t="shared" si="3"/>
        <v>13.533528323661271</v>
      </c>
      <c r="G49" s="8">
        <f t="shared" si="4"/>
        <v>14.227407158651358</v>
      </c>
      <c r="H49" s="4">
        <f t="shared" si="5"/>
        <v>14.956861922263506</v>
      </c>
      <c r="I49" s="4">
        <f t="shared" si="6"/>
        <v>15.723716631362761</v>
      </c>
      <c r="J49" s="4">
        <f t="shared" si="7"/>
        <v>16.529888822158654</v>
      </c>
      <c r="K49" s="4">
        <f t="shared" si="9"/>
        <v>17.377394345044515</v>
      </c>
      <c r="L49" s="4">
        <f t="shared" si="10"/>
        <v>18.268352405273465</v>
      </c>
      <c r="M49" s="4">
        <f t="shared" si="11"/>
        <v>19.204990862075412</v>
      </c>
      <c r="N49" s="4">
        <f t="shared" si="12"/>
        <v>20.189651799465537</v>
      </c>
      <c r="O49" s="4">
        <f t="shared" si="14"/>
        <v>21.224797382674303</v>
      </c>
      <c r="P49" s="4">
        <f t="shared" si="15"/>
        <v>22.313016014842983</v>
      </c>
      <c r="Q49" s="4">
        <f t="shared" si="16"/>
        <v>23.457028809379764</v>
      </c>
      <c r="R49" s="4">
        <f t="shared" si="17"/>
        <v>24.659696394160648</v>
      </c>
      <c r="S49" s="4">
        <f t="shared" si="18"/>
        <v>25.92402606458915</v>
      </c>
      <c r="T49" s="4">
        <f t="shared" si="19"/>
        <v>27.253179303401261</v>
      </c>
      <c r="U49" s="4">
        <f t="shared" si="20"/>
        <v>28.650479686019008</v>
      </c>
      <c r="V49" s="4">
        <f t="shared" si="21"/>
        <v>30.119421191220212</v>
      </c>
      <c r="W49" s="4">
        <f t="shared" si="22"/>
        <v>31.663676937905329</v>
      </c>
      <c r="X49" s="4">
        <f t="shared" si="23"/>
        <v>33.287108369807953</v>
      </c>
      <c r="Y49" s="4">
        <f t="shared" si="24"/>
        <v>34.99377491111553</v>
      </c>
      <c r="Z49" s="4">
        <f t="shared" si="25"/>
        <v>36.787944117144235</v>
      </c>
      <c r="AA49" s="4">
        <f t="shared" si="26"/>
        <v>38.674102345450123</v>
      </c>
      <c r="AB49" s="4">
        <f t="shared" si="27"/>
        <v>40.656965974059908</v>
      </c>
      <c r="AC49" s="4">
        <f t="shared" si="28"/>
        <v>42.741493194872668</v>
      </c>
      <c r="AD49" s="4">
        <f t="shared" si="29"/>
        <v>44.932896411722155</v>
      </c>
      <c r="AE49" s="4">
        <f t="shared" si="30"/>
        <v>47.236655274101466</v>
      </c>
      <c r="AF49" s="4">
        <f t="shared" si="31"/>
        <v>49.658530379140956</v>
      </c>
      <c r="AG49" s="4">
        <f t="shared" si="32"/>
        <v>52.204577676101607</v>
      </c>
      <c r="AH49" s="4">
        <f t="shared" si="33"/>
        <v>54.881163609402641</v>
      </c>
      <c r="AI49" s="4">
        <f t="shared" si="34"/>
        <v>57.694981038048667</v>
      </c>
      <c r="AJ49" s="4">
        <f t="shared" si="35"/>
        <v>60.653065971263345</v>
      </c>
      <c r="AK49" s="4">
        <f t="shared" si="36"/>
        <v>63.762815162177333</v>
      </c>
      <c r="AL49" s="4">
        <f t="shared" si="37"/>
        <v>67.032004603563934</v>
      </c>
      <c r="AM49" s="4">
        <f t="shared" si="38"/>
        <v>70.46880897187134</v>
      </c>
      <c r="AN49" s="4">
        <f t="shared" si="39"/>
        <v>74.081822068171789</v>
      </c>
      <c r="AO49" s="4">
        <f t="shared" si="40"/>
        <v>77.880078307140494</v>
      </c>
      <c r="AP49" s="4">
        <f t="shared" si="41"/>
        <v>81.873075307798189</v>
      </c>
      <c r="AQ49" s="4">
        <f t="shared" si="42"/>
        <v>86.070797642505781</v>
      </c>
      <c r="AR49" s="4">
        <f t="shared" si="43"/>
        <v>90.483741803595947</v>
      </c>
      <c r="AS49" s="4">
        <f t="shared" ref="AS49:AS106" si="44">EXP((-(B49-$AS$5)/$B$2))*$AS$3</f>
        <v>95.122942450071406</v>
      </c>
      <c r="AT49" s="4">
        <f>EXP((-(B49-$AT$5)/$B$2))*$AT$3</f>
        <v>100</v>
      </c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11">
        <f t="shared" si="13"/>
        <v>1811.5755928273554</v>
      </c>
    </row>
    <row r="50" spans="1:104" x14ac:dyDescent="0.15">
      <c r="A50" s="25"/>
      <c r="B50" s="20">
        <v>44</v>
      </c>
      <c r="C50" s="15">
        <v>0</v>
      </c>
      <c r="D50" s="4">
        <f t="shared" si="2"/>
        <v>11.648415777349697</v>
      </c>
      <c r="E50" s="4">
        <f t="shared" si="1"/>
        <v>12.245642825298191</v>
      </c>
      <c r="F50" s="4">
        <f t="shared" si="3"/>
        <v>12.873490358780423</v>
      </c>
      <c r="G50" s="8">
        <f t="shared" si="4"/>
        <v>13.533528323661271</v>
      </c>
      <c r="H50" s="4">
        <f t="shared" si="5"/>
        <v>14.227407158651358</v>
      </c>
      <c r="I50" s="4">
        <f t="shared" si="6"/>
        <v>14.956861922263506</v>
      </c>
      <c r="J50" s="4">
        <f t="shared" si="7"/>
        <v>15.723716631362761</v>
      </c>
      <c r="K50" s="4">
        <f t="shared" si="9"/>
        <v>16.529888822158654</v>
      </c>
      <c r="L50" s="4">
        <f t="shared" si="10"/>
        <v>17.377394345044515</v>
      </c>
      <c r="M50" s="4">
        <f t="shared" si="11"/>
        <v>18.268352405273465</v>
      </c>
      <c r="N50" s="4">
        <f t="shared" si="12"/>
        <v>19.204990862075412</v>
      </c>
      <c r="O50" s="4">
        <f t="shared" si="14"/>
        <v>20.189651799465537</v>
      </c>
      <c r="P50" s="4">
        <f t="shared" si="15"/>
        <v>21.224797382674303</v>
      </c>
      <c r="Q50" s="4">
        <f t="shared" si="16"/>
        <v>22.313016014842983</v>
      </c>
      <c r="R50" s="4">
        <f t="shared" si="17"/>
        <v>23.457028809379764</v>
      </c>
      <c r="S50" s="4">
        <f t="shared" si="18"/>
        <v>24.659696394160648</v>
      </c>
      <c r="T50" s="4">
        <f t="shared" si="19"/>
        <v>25.92402606458915</v>
      </c>
      <c r="U50" s="4">
        <f t="shared" si="20"/>
        <v>27.253179303401261</v>
      </c>
      <c r="V50" s="4">
        <f t="shared" si="21"/>
        <v>28.650479686019008</v>
      </c>
      <c r="W50" s="4">
        <f t="shared" si="22"/>
        <v>30.119421191220212</v>
      </c>
      <c r="X50" s="4">
        <f t="shared" si="23"/>
        <v>31.663676937905329</v>
      </c>
      <c r="Y50" s="4">
        <f t="shared" si="24"/>
        <v>33.287108369807953</v>
      </c>
      <c r="Z50" s="4">
        <f t="shared" si="25"/>
        <v>34.99377491111553</v>
      </c>
      <c r="AA50" s="4">
        <f t="shared" si="26"/>
        <v>36.787944117144235</v>
      </c>
      <c r="AB50" s="4">
        <f t="shared" si="27"/>
        <v>38.674102345450123</v>
      </c>
      <c r="AC50" s="4">
        <f t="shared" si="28"/>
        <v>40.656965974059908</v>
      </c>
      <c r="AD50" s="4">
        <f t="shared" si="29"/>
        <v>42.741493194872668</v>
      </c>
      <c r="AE50" s="4">
        <f t="shared" si="30"/>
        <v>44.932896411722155</v>
      </c>
      <c r="AF50" s="4">
        <f t="shared" si="31"/>
        <v>47.236655274101466</v>
      </c>
      <c r="AG50" s="4">
        <f t="shared" si="32"/>
        <v>49.658530379140956</v>
      </c>
      <c r="AH50" s="4">
        <f t="shared" si="33"/>
        <v>52.204577676101607</v>
      </c>
      <c r="AI50" s="4">
        <f t="shared" si="34"/>
        <v>54.881163609402641</v>
      </c>
      <c r="AJ50" s="4">
        <f t="shared" si="35"/>
        <v>57.694981038048667</v>
      </c>
      <c r="AK50" s="4">
        <f t="shared" si="36"/>
        <v>60.653065971263345</v>
      </c>
      <c r="AL50" s="4">
        <f t="shared" si="37"/>
        <v>63.762815162177333</v>
      </c>
      <c r="AM50" s="4">
        <f t="shared" si="38"/>
        <v>67.032004603563934</v>
      </c>
      <c r="AN50" s="4">
        <f t="shared" si="39"/>
        <v>70.46880897187134</v>
      </c>
      <c r="AO50" s="4">
        <f t="shared" si="40"/>
        <v>74.081822068171789</v>
      </c>
      <c r="AP50" s="4">
        <f t="shared" si="41"/>
        <v>77.880078307140494</v>
      </c>
      <c r="AQ50" s="4">
        <f t="shared" si="42"/>
        <v>81.873075307798189</v>
      </c>
      <c r="AR50" s="4">
        <f t="shared" si="43"/>
        <v>86.070797642505781</v>
      </c>
      <c r="AS50" s="4">
        <f t="shared" si="44"/>
        <v>90.483741803595947</v>
      </c>
      <c r="AT50" s="4">
        <f t="shared" ref="AT50:AT106" si="45">EXP((-(B50-$AT$5)/$B$2))*$AT$3</f>
        <v>95.122942450071406</v>
      </c>
      <c r="AU50" s="4">
        <f>EXP((-(B50-$AU$5)/$B$2))*$AU$3</f>
        <v>100</v>
      </c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11">
        <f t="shared" si="13"/>
        <v>1823.224008604705</v>
      </c>
    </row>
    <row r="51" spans="1:104" x14ac:dyDescent="0.15">
      <c r="A51" s="25"/>
      <c r="B51" s="20">
        <v>45</v>
      </c>
      <c r="C51" s="15">
        <v>0</v>
      </c>
      <c r="D51" s="4">
        <f t="shared" si="2"/>
        <v>11.080315836233387</v>
      </c>
      <c r="E51" s="4">
        <f t="shared" si="1"/>
        <v>11.648415777349697</v>
      </c>
      <c r="F51" s="4">
        <f t="shared" si="3"/>
        <v>12.245642825298191</v>
      </c>
      <c r="G51" s="8">
        <f t="shared" si="4"/>
        <v>12.873490358780423</v>
      </c>
      <c r="H51" s="4">
        <f t="shared" si="5"/>
        <v>13.533528323661271</v>
      </c>
      <c r="I51" s="4">
        <f t="shared" si="6"/>
        <v>14.227407158651358</v>
      </c>
      <c r="J51" s="4">
        <f t="shared" si="7"/>
        <v>14.956861922263506</v>
      </c>
      <c r="K51" s="4">
        <f t="shared" si="9"/>
        <v>15.723716631362761</v>
      </c>
      <c r="L51" s="4">
        <f t="shared" si="10"/>
        <v>16.529888822158654</v>
      </c>
      <c r="M51" s="4">
        <f t="shared" si="11"/>
        <v>17.377394345044515</v>
      </c>
      <c r="N51" s="4">
        <f t="shared" si="12"/>
        <v>18.268352405273465</v>
      </c>
      <c r="O51" s="4">
        <f t="shared" si="14"/>
        <v>19.204990862075412</v>
      </c>
      <c r="P51" s="4">
        <f t="shared" si="15"/>
        <v>20.189651799465537</v>
      </c>
      <c r="Q51" s="4">
        <f t="shared" si="16"/>
        <v>21.224797382674303</v>
      </c>
      <c r="R51" s="4">
        <f t="shared" si="17"/>
        <v>22.313016014842983</v>
      </c>
      <c r="S51" s="4">
        <f t="shared" si="18"/>
        <v>23.457028809379764</v>
      </c>
      <c r="T51" s="4">
        <f t="shared" si="19"/>
        <v>24.659696394160648</v>
      </c>
      <c r="U51" s="4">
        <f t="shared" si="20"/>
        <v>25.92402606458915</v>
      </c>
      <c r="V51" s="4">
        <f t="shared" si="21"/>
        <v>27.253179303401261</v>
      </c>
      <c r="W51" s="4">
        <f t="shared" si="22"/>
        <v>28.650479686019008</v>
      </c>
      <c r="X51" s="4">
        <f t="shared" si="23"/>
        <v>30.119421191220212</v>
      </c>
      <c r="Y51" s="4">
        <f t="shared" si="24"/>
        <v>31.663676937905329</v>
      </c>
      <c r="Z51" s="4">
        <f t="shared" si="25"/>
        <v>33.287108369807953</v>
      </c>
      <c r="AA51" s="4">
        <f t="shared" si="26"/>
        <v>34.99377491111553</v>
      </c>
      <c r="AB51" s="4">
        <f t="shared" si="27"/>
        <v>36.787944117144235</v>
      </c>
      <c r="AC51" s="4">
        <f t="shared" si="28"/>
        <v>38.674102345450123</v>
      </c>
      <c r="AD51" s="4">
        <f t="shared" si="29"/>
        <v>40.656965974059908</v>
      </c>
      <c r="AE51" s="4">
        <f t="shared" si="30"/>
        <v>42.741493194872668</v>
      </c>
      <c r="AF51" s="4">
        <f t="shared" si="31"/>
        <v>44.932896411722155</v>
      </c>
      <c r="AG51" s="4">
        <f t="shared" si="32"/>
        <v>47.236655274101466</v>
      </c>
      <c r="AH51" s="4">
        <f t="shared" si="33"/>
        <v>49.658530379140956</v>
      </c>
      <c r="AI51" s="4">
        <f t="shared" si="34"/>
        <v>52.204577676101607</v>
      </c>
      <c r="AJ51" s="4">
        <f t="shared" si="35"/>
        <v>54.881163609402641</v>
      </c>
      <c r="AK51" s="4">
        <f t="shared" si="36"/>
        <v>57.694981038048667</v>
      </c>
      <c r="AL51" s="4">
        <f t="shared" si="37"/>
        <v>60.653065971263345</v>
      </c>
      <c r="AM51" s="4">
        <f t="shared" si="38"/>
        <v>63.762815162177333</v>
      </c>
      <c r="AN51" s="4">
        <f t="shared" si="39"/>
        <v>67.032004603563934</v>
      </c>
      <c r="AO51" s="4">
        <f t="shared" si="40"/>
        <v>70.46880897187134</v>
      </c>
      <c r="AP51" s="4">
        <f t="shared" si="41"/>
        <v>74.081822068171789</v>
      </c>
      <c r="AQ51" s="4">
        <f t="shared" si="42"/>
        <v>77.880078307140494</v>
      </c>
      <c r="AR51" s="4">
        <f t="shared" si="43"/>
        <v>81.873075307798189</v>
      </c>
      <c r="AS51" s="4">
        <f t="shared" si="44"/>
        <v>86.070797642505781</v>
      </c>
      <c r="AT51" s="4">
        <f t="shared" si="45"/>
        <v>90.483741803595947</v>
      </c>
      <c r="AU51" s="4">
        <f t="shared" ref="AU51:AU106" si="46">EXP((-(B51-$AU$5)/$B$2))*$AU$3</f>
        <v>95.122942450071406</v>
      </c>
      <c r="AV51" s="4">
        <f>EXP((-(B51-$AV$5)/$B$2))*$AV$3</f>
        <v>100</v>
      </c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11">
        <f t="shared" si="13"/>
        <v>1834.3043244409384</v>
      </c>
    </row>
    <row r="52" spans="1:104" x14ac:dyDescent="0.15">
      <c r="A52" s="25"/>
      <c r="B52" s="20">
        <v>46</v>
      </c>
      <c r="C52" s="15">
        <v>0</v>
      </c>
      <c r="D52" s="4">
        <f t="shared" si="2"/>
        <v>10.539922456186433</v>
      </c>
      <c r="E52" s="4">
        <f t="shared" si="1"/>
        <v>11.080315836233387</v>
      </c>
      <c r="F52" s="4">
        <f t="shared" si="3"/>
        <v>11.648415777349697</v>
      </c>
      <c r="G52" s="8">
        <f t="shared" si="4"/>
        <v>12.245642825298191</v>
      </c>
      <c r="H52" s="4">
        <f t="shared" si="5"/>
        <v>12.873490358780423</v>
      </c>
      <c r="I52" s="4">
        <f t="shared" si="6"/>
        <v>13.533528323661271</v>
      </c>
      <c r="J52" s="4">
        <f t="shared" si="7"/>
        <v>14.227407158651358</v>
      </c>
      <c r="K52" s="4">
        <f t="shared" si="9"/>
        <v>14.956861922263506</v>
      </c>
      <c r="L52" s="4">
        <f t="shared" si="10"/>
        <v>15.723716631362761</v>
      </c>
      <c r="M52" s="4">
        <f t="shared" si="11"/>
        <v>16.529888822158654</v>
      </c>
      <c r="N52" s="4">
        <f t="shared" si="12"/>
        <v>17.377394345044515</v>
      </c>
      <c r="O52" s="4">
        <f t="shared" si="14"/>
        <v>18.268352405273465</v>
      </c>
      <c r="P52" s="4">
        <f t="shared" si="15"/>
        <v>19.204990862075412</v>
      </c>
      <c r="Q52" s="4">
        <f t="shared" si="16"/>
        <v>20.189651799465537</v>
      </c>
      <c r="R52" s="4">
        <f t="shared" si="17"/>
        <v>21.224797382674303</v>
      </c>
      <c r="S52" s="4">
        <f t="shared" si="18"/>
        <v>22.313016014842983</v>
      </c>
      <c r="T52" s="4">
        <f t="shared" si="19"/>
        <v>23.457028809379764</v>
      </c>
      <c r="U52" s="4">
        <f t="shared" si="20"/>
        <v>24.659696394160648</v>
      </c>
      <c r="V52" s="4">
        <f t="shared" si="21"/>
        <v>25.92402606458915</v>
      </c>
      <c r="W52" s="4">
        <f t="shared" si="22"/>
        <v>27.253179303401261</v>
      </c>
      <c r="X52" s="4">
        <f t="shared" si="23"/>
        <v>28.650479686019008</v>
      </c>
      <c r="Y52" s="4">
        <f t="shared" si="24"/>
        <v>30.119421191220212</v>
      </c>
      <c r="Z52" s="4">
        <f t="shared" si="25"/>
        <v>31.663676937905329</v>
      </c>
      <c r="AA52" s="4">
        <f t="shared" si="26"/>
        <v>33.287108369807953</v>
      </c>
      <c r="AB52" s="4">
        <f t="shared" si="27"/>
        <v>34.99377491111553</v>
      </c>
      <c r="AC52" s="4">
        <f t="shared" si="28"/>
        <v>36.787944117144235</v>
      </c>
      <c r="AD52" s="4">
        <f t="shared" si="29"/>
        <v>38.674102345450123</v>
      </c>
      <c r="AE52" s="4">
        <f t="shared" si="30"/>
        <v>40.656965974059908</v>
      </c>
      <c r="AF52" s="4">
        <f t="shared" si="31"/>
        <v>42.741493194872668</v>
      </c>
      <c r="AG52" s="4">
        <f t="shared" si="32"/>
        <v>44.932896411722155</v>
      </c>
      <c r="AH52" s="4">
        <f t="shared" si="33"/>
        <v>47.236655274101466</v>
      </c>
      <c r="AI52" s="4">
        <f t="shared" si="34"/>
        <v>49.658530379140956</v>
      </c>
      <c r="AJ52" s="4">
        <f t="shared" si="35"/>
        <v>52.204577676101607</v>
      </c>
      <c r="AK52" s="4">
        <f t="shared" si="36"/>
        <v>54.881163609402641</v>
      </c>
      <c r="AL52" s="4">
        <f t="shared" si="37"/>
        <v>57.694981038048667</v>
      </c>
      <c r="AM52" s="4">
        <f t="shared" si="38"/>
        <v>60.653065971263345</v>
      </c>
      <c r="AN52" s="4">
        <f t="shared" si="39"/>
        <v>63.762815162177333</v>
      </c>
      <c r="AO52" s="4">
        <f t="shared" si="40"/>
        <v>67.032004603563934</v>
      </c>
      <c r="AP52" s="4">
        <f t="shared" si="41"/>
        <v>70.46880897187134</v>
      </c>
      <c r="AQ52" s="4">
        <f t="shared" si="42"/>
        <v>74.081822068171789</v>
      </c>
      <c r="AR52" s="4">
        <f t="shared" si="43"/>
        <v>77.880078307140494</v>
      </c>
      <c r="AS52" s="4">
        <f t="shared" si="44"/>
        <v>81.873075307798189</v>
      </c>
      <c r="AT52" s="4">
        <f t="shared" si="45"/>
        <v>86.070797642505781</v>
      </c>
      <c r="AU52" s="4">
        <f t="shared" si="46"/>
        <v>90.483741803595947</v>
      </c>
      <c r="AV52" s="4">
        <f t="shared" ref="AV52:AV106" si="47">EXP((-(B52-$AV$5)/$B$2))*$AV$3</f>
        <v>95.122942450071406</v>
      </c>
      <c r="AW52" s="4">
        <f>EXP((-(B52-$AW$5)/$B$2))*$AW$3</f>
        <v>100</v>
      </c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11">
        <f t="shared" si="13"/>
        <v>1844.8442468971248</v>
      </c>
    </row>
    <row r="53" spans="1:104" x14ac:dyDescent="0.15">
      <c r="A53" s="25"/>
      <c r="B53" s="20">
        <v>47</v>
      </c>
      <c r="C53" s="15">
        <v>0</v>
      </c>
      <c r="D53" s="4">
        <f t="shared" si="2"/>
        <v>10.025884372280375</v>
      </c>
      <c r="E53" s="4">
        <f t="shared" si="1"/>
        <v>10.539922456186433</v>
      </c>
      <c r="F53" s="4">
        <f t="shared" si="3"/>
        <v>11.080315836233387</v>
      </c>
      <c r="G53" s="8">
        <f t="shared" si="4"/>
        <v>11.648415777349697</v>
      </c>
      <c r="H53" s="4">
        <f t="shared" si="5"/>
        <v>12.245642825298191</v>
      </c>
      <c r="I53" s="4">
        <f t="shared" si="6"/>
        <v>12.873490358780423</v>
      </c>
      <c r="J53" s="4">
        <f t="shared" si="7"/>
        <v>13.533528323661271</v>
      </c>
      <c r="K53" s="4">
        <f t="shared" si="9"/>
        <v>14.227407158651358</v>
      </c>
      <c r="L53" s="4">
        <f t="shared" si="10"/>
        <v>14.956861922263506</v>
      </c>
      <c r="M53" s="4">
        <f t="shared" si="11"/>
        <v>15.723716631362761</v>
      </c>
      <c r="N53" s="4">
        <f t="shared" si="12"/>
        <v>16.529888822158654</v>
      </c>
      <c r="O53" s="4">
        <f t="shared" si="14"/>
        <v>17.377394345044515</v>
      </c>
      <c r="P53" s="4">
        <f t="shared" si="15"/>
        <v>18.268352405273465</v>
      </c>
      <c r="Q53" s="4">
        <f t="shared" si="16"/>
        <v>19.204990862075412</v>
      </c>
      <c r="R53" s="4">
        <f t="shared" si="17"/>
        <v>20.189651799465537</v>
      </c>
      <c r="S53" s="4">
        <f t="shared" si="18"/>
        <v>21.224797382674303</v>
      </c>
      <c r="T53" s="4">
        <f t="shared" si="19"/>
        <v>22.313016014842983</v>
      </c>
      <c r="U53" s="4">
        <f t="shared" si="20"/>
        <v>23.457028809379764</v>
      </c>
      <c r="V53" s="4">
        <f t="shared" si="21"/>
        <v>24.659696394160648</v>
      </c>
      <c r="W53" s="4">
        <f t="shared" si="22"/>
        <v>25.92402606458915</v>
      </c>
      <c r="X53" s="4">
        <f t="shared" si="23"/>
        <v>27.253179303401261</v>
      </c>
      <c r="Y53" s="4">
        <f t="shared" si="24"/>
        <v>28.650479686019008</v>
      </c>
      <c r="Z53" s="4">
        <f t="shared" si="25"/>
        <v>30.119421191220212</v>
      </c>
      <c r="AA53" s="4">
        <f t="shared" si="26"/>
        <v>31.663676937905329</v>
      </c>
      <c r="AB53" s="4">
        <f t="shared" si="27"/>
        <v>33.287108369807953</v>
      </c>
      <c r="AC53" s="4">
        <f t="shared" si="28"/>
        <v>34.99377491111553</v>
      </c>
      <c r="AD53" s="4">
        <f t="shared" si="29"/>
        <v>36.787944117144235</v>
      </c>
      <c r="AE53" s="4">
        <f t="shared" si="30"/>
        <v>38.674102345450123</v>
      </c>
      <c r="AF53" s="4">
        <f t="shared" si="31"/>
        <v>40.656965974059908</v>
      </c>
      <c r="AG53" s="4">
        <f t="shared" si="32"/>
        <v>42.741493194872668</v>
      </c>
      <c r="AH53" s="4">
        <f t="shared" si="33"/>
        <v>44.932896411722155</v>
      </c>
      <c r="AI53" s="4">
        <f t="shared" si="34"/>
        <v>47.236655274101466</v>
      </c>
      <c r="AJ53" s="4">
        <f t="shared" si="35"/>
        <v>49.658530379140956</v>
      </c>
      <c r="AK53" s="4">
        <f t="shared" si="36"/>
        <v>52.204577676101607</v>
      </c>
      <c r="AL53" s="4">
        <f t="shared" si="37"/>
        <v>54.881163609402641</v>
      </c>
      <c r="AM53" s="4">
        <f t="shared" si="38"/>
        <v>57.694981038048667</v>
      </c>
      <c r="AN53" s="4">
        <f t="shared" si="39"/>
        <v>60.653065971263345</v>
      </c>
      <c r="AO53" s="4">
        <f t="shared" si="40"/>
        <v>63.762815162177333</v>
      </c>
      <c r="AP53" s="4">
        <f t="shared" si="41"/>
        <v>67.032004603563934</v>
      </c>
      <c r="AQ53" s="4">
        <f t="shared" si="42"/>
        <v>70.46880897187134</v>
      </c>
      <c r="AR53" s="4">
        <f t="shared" si="43"/>
        <v>74.081822068171789</v>
      </c>
      <c r="AS53" s="4">
        <f t="shared" si="44"/>
        <v>77.880078307140494</v>
      </c>
      <c r="AT53" s="4">
        <f t="shared" si="45"/>
        <v>81.873075307798189</v>
      </c>
      <c r="AU53" s="4">
        <f t="shared" si="46"/>
        <v>86.070797642505781</v>
      </c>
      <c r="AV53" s="4">
        <f t="shared" si="47"/>
        <v>90.483741803595947</v>
      </c>
      <c r="AW53" s="4">
        <f t="shared" ref="AW53:AW106" si="48">EXP((-(B53-$AW$5)/$B$2))*$AW$3</f>
        <v>95.122942450071406</v>
      </c>
      <c r="AX53" s="4">
        <f>EXP((-(B53-$AX$5)/$B$2))*$AX$3</f>
        <v>100</v>
      </c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11">
        <f t="shared" si="13"/>
        <v>1854.8701312694052</v>
      </c>
    </row>
    <row r="54" spans="1:104" x14ac:dyDescent="0.15">
      <c r="A54" s="25"/>
      <c r="B54" s="20">
        <v>48</v>
      </c>
      <c r="C54" s="15">
        <v>0</v>
      </c>
      <c r="D54" s="4">
        <f t="shared" si="2"/>
        <v>9.5369162215549608</v>
      </c>
      <c r="E54" s="4">
        <f t="shared" si="1"/>
        <v>10.025884372280375</v>
      </c>
      <c r="F54" s="4">
        <f t="shared" si="3"/>
        <v>10.539922456186433</v>
      </c>
      <c r="G54" s="8">
        <f t="shared" si="4"/>
        <v>11.080315836233387</v>
      </c>
      <c r="H54" s="4">
        <f t="shared" si="5"/>
        <v>11.648415777349697</v>
      </c>
      <c r="I54" s="4">
        <f t="shared" si="6"/>
        <v>12.245642825298191</v>
      </c>
      <c r="J54" s="4">
        <f t="shared" si="7"/>
        <v>12.873490358780423</v>
      </c>
      <c r="K54" s="4">
        <f t="shared" si="9"/>
        <v>13.533528323661271</v>
      </c>
      <c r="L54" s="4">
        <f t="shared" si="10"/>
        <v>14.227407158651358</v>
      </c>
      <c r="M54" s="4">
        <f t="shared" si="11"/>
        <v>14.956861922263506</v>
      </c>
      <c r="N54" s="4">
        <f t="shared" si="12"/>
        <v>15.723716631362761</v>
      </c>
      <c r="O54" s="4">
        <f t="shared" si="14"/>
        <v>16.529888822158654</v>
      </c>
      <c r="P54" s="4">
        <f t="shared" si="15"/>
        <v>17.377394345044515</v>
      </c>
      <c r="Q54" s="4">
        <f t="shared" si="16"/>
        <v>18.268352405273465</v>
      </c>
      <c r="R54" s="4">
        <f t="shared" si="17"/>
        <v>19.204990862075412</v>
      </c>
      <c r="S54" s="4">
        <f t="shared" si="18"/>
        <v>20.189651799465537</v>
      </c>
      <c r="T54" s="4">
        <f t="shared" si="19"/>
        <v>21.224797382674303</v>
      </c>
      <c r="U54" s="4">
        <f t="shared" si="20"/>
        <v>22.313016014842983</v>
      </c>
      <c r="V54" s="4">
        <f t="shared" si="21"/>
        <v>23.457028809379764</v>
      </c>
      <c r="W54" s="4">
        <f t="shared" si="22"/>
        <v>24.659696394160648</v>
      </c>
      <c r="X54" s="4">
        <f t="shared" si="23"/>
        <v>25.92402606458915</v>
      </c>
      <c r="Y54" s="4">
        <f t="shared" si="24"/>
        <v>27.253179303401261</v>
      </c>
      <c r="Z54" s="4">
        <f t="shared" si="25"/>
        <v>28.650479686019008</v>
      </c>
      <c r="AA54" s="4">
        <f t="shared" si="26"/>
        <v>30.119421191220212</v>
      </c>
      <c r="AB54" s="4">
        <f t="shared" si="27"/>
        <v>31.663676937905329</v>
      </c>
      <c r="AC54" s="4">
        <f t="shared" si="28"/>
        <v>33.287108369807953</v>
      </c>
      <c r="AD54" s="4">
        <f t="shared" si="29"/>
        <v>34.99377491111553</v>
      </c>
      <c r="AE54" s="4">
        <f t="shared" si="30"/>
        <v>36.787944117144235</v>
      </c>
      <c r="AF54" s="4">
        <f t="shared" si="31"/>
        <v>38.674102345450123</v>
      </c>
      <c r="AG54" s="4">
        <f t="shared" si="32"/>
        <v>40.656965974059908</v>
      </c>
      <c r="AH54" s="4">
        <f t="shared" si="33"/>
        <v>42.741493194872668</v>
      </c>
      <c r="AI54" s="4">
        <f t="shared" si="34"/>
        <v>44.932896411722155</v>
      </c>
      <c r="AJ54" s="4">
        <f t="shared" si="35"/>
        <v>47.236655274101466</v>
      </c>
      <c r="AK54" s="4">
        <f t="shared" si="36"/>
        <v>49.658530379140956</v>
      </c>
      <c r="AL54" s="4">
        <f t="shared" si="37"/>
        <v>52.204577676101607</v>
      </c>
      <c r="AM54" s="4">
        <f t="shared" si="38"/>
        <v>54.881163609402641</v>
      </c>
      <c r="AN54" s="4">
        <f t="shared" si="39"/>
        <v>57.694981038048667</v>
      </c>
      <c r="AO54" s="4">
        <f t="shared" si="40"/>
        <v>60.653065971263345</v>
      </c>
      <c r="AP54" s="4">
        <f t="shared" si="41"/>
        <v>63.762815162177333</v>
      </c>
      <c r="AQ54" s="4">
        <f t="shared" si="42"/>
        <v>67.032004603563934</v>
      </c>
      <c r="AR54" s="4">
        <f t="shared" si="43"/>
        <v>70.46880897187134</v>
      </c>
      <c r="AS54" s="4">
        <f t="shared" si="44"/>
        <v>74.081822068171789</v>
      </c>
      <c r="AT54" s="4">
        <f t="shared" si="45"/>
        <v>77.880078307140494</v>
      </c>
      <c r="AU54" s="4">
        <f t="shared" si="46"/>
        <v>81.873075307798189</v>
      </c>
      <c r="AV54" s="4">
        <f t="shared" si="47"/>
        <v>86.070797642505781</v>
      </c>
      <c r="AW54" s="4">
        <f t="shared" si="48"/>
        <v>90.483741803595947</v>
      </c>
      <c r="AX54" s="4">
        <f t="shared" ref="AX54:AX106" si="49">EXP((-(B54-$AX$5)/$B$2))*$AX$3</f>
        <v>95.122942450071406</v>
      </c>
      <c r="AY54" s="4">
        <f>EXP((-(B54-$AY$5)/$B$2))*$AY$3</f>
        <v>100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11">
        <f t="shared" si="13"/>
        <v>1864.4070474909602</v>
      </c>
    </row>
    <row r="55" spans="1:104" x14ac:dyDescent="0.15">
      <c r="A55" s="25"/>
      <c r="B55" s="20">
        <v>49</v>
      </c>
      <c r="C55" s="15">
        <v>0</v>
      </c>
      <c r="D55" s="4">
        <f t="shared" si="2"/>
        <v>9.071795328941251</v>
      </c>
      <c r="E55" s="4">
        <f t="shared" si="1"/>
        <v>9.5369162215549608</v>
      </c>
      <c r="F55" s="4">
        <f t="shared" si="3"/>
        <v>10.025884372280375</v>
      </c>
      <c r="G55" s="8">
        <f t="shared" si="4"/>
        <v>10.539922456186433</v>
      </c>
      <c r="H55" s="4">
        <f t="shared" si="5"/>
        <v>11.080315836233387</v>
      </c>
      <c r="I55" s="4">
        <f t="shared" si="6"/>
        <v>11.648415777349697</v>
      </c>
      <c r="J55" s="4">
        <f t="shared" si="7"/>
        <v>12.245642825298191</v>
      </c>
      <c r="K55" s="4">
        <f t="shared" si="9"/>
        <v>12.873490358780423</v>
      </c>
      <c r="L55" s="4">
        <f t="shared" si="10"/>
        <v>13.533528323661271</v>
      </c>
      <c r="M55" s="4">
        <f t="shared" si="11"/>
        <v>14.227407158651358</v>
      </c>
      <c r="N55" s="4">
        <f t="shared" si="12"/>
        <v>14.956861922263506</v>
      </c>
      <c r="O55" s="4">
        <f t="shared" si="14"/>
        <v>15.723716631362761</v>
      </c>
      <c r="P55" s="4">
        <f t="shared" si="15"/>
        <v>16.529888822158654</v>
      </c>
      <c r="Q55" s="4">
        <f t="shared" si="16"/>
        <v>17.377394345044515</v>
      </c>
      <c r="R55" s="4">
        <f t="shared" si="17"/>
        <v>18.268352405273465</v>
      </c>
      <c r="S55" s="4">
        <f t="shared" si="18"/>
        <v>19.204990862075412</v>
      </c>
      <c r="T55" s="4">
        <f t="shared" si="19"/>
        <v>20.189651799465537</v>
      </c>
      <c r="U55" s="4">
        <f t="shared" si="20"/>
        <v>21.224797382674303</v>
      </c>
      <c r="V55" s="4">
        <f t="shared" si="21"/>
        <v>22.313016014842983</v>
      </c>
      <c r="W55" s="4">
        <f t="shared" si="22"/>
        <v>23.457028809379764</v>
      </c>
      <c r="X55" s="4">
        <f t="shared" si="23"/>
        <v>24.659696394160648</v>
      </c>
      <c r="Y55" s="4">
        <f t="shared" si="24"/>
        <v>25.92402606458915</v>
      </c>
      <c r="Z55" s="4">
        <f t="shared" si="25"/>
        <v>27.253179303401261</v>
      </c>
      <c r="AA55" s="4">
        <f t="shared" si="26"/>
        <v>28.650479686019008</v>
      </c>
      <c r="AB55" s="4">
        <f t="shared" si="27"/>
        <v>30.119421191220212</v>
      </c>
      <c r="AC55" s="4">
        <f t="shared" si="28"/>
        <v>31.663676937905329</v>
      </c>
      <c r="AD55" s="4">
        <f t="shared" si="29"/>
        <v>33.287108369807953</v>
      </c>
      <c r="AE55" s="4">
        <f t="shared" si="30"/>
        <v>34.99377491111553</v>
      </c>
      <c r="AF55" s="4">
        <f t="shared" si="31"/>
        <v>36.787944117144235</v>
      </c>
      <c r="AG55" s="4">
        <f t="shared" si="32"/>
        <v>38.674102345450123</v>
      </c>
      <c r="AH55" s="4">
        <f t="shared" si="33"/>
        <v>40.656965974059908</v>
      </c>
      <c r="AI55" s="4">
        <f t="shared" si="34"/>
        <v>42.741493194872668</v>
      </c>
      <c r="AJ55" s="4">
        <f t="shared" si="35"/>
        <v>44.932896411722155</v>
      </c>
      <c r="AK55" s="4">
        <f t="shared" si="36"/>
        <v>47.236655274101466</v>
      </c>
      <c r="AL55" s="4">
        <f t="shared" si="37"/>
        <v>49.658530379140956</v>
      </c>
      <c r="AM55" s="4">
        <f t="shared" si="38"/>
        <v>52.204577676101607</v>
      </c>
      <c r="AN55" s="4">
        <f t="shared" si="39"/>
        <v>54.881163609402641</v>
      </c>
      <c r="AO55" s="4">
        <f t="shared" si="40"/>
        <v>57.694981038048667</v>
      </c>
      <c r="AP55" s="4">
        <f t="shared" si="41"/>
        <v>60.653065971263345</v>
      </c>
      <c r="AQ55" s="4">
        <f t="shared" si="42"/>
        <v>63.762815162177333</v>
      </c>
      <c r="AR55" s="4">
        <f t="shared" si="43"/>
        <v>67.032004603563934</v>
      </c>
      <c r="AS55" s="4">
        <f t="shared" si="44"/>
        <v>70.46880897187134</v>
      </c>
      <c r="AT55" s="4">
        <f t="shared" si="45"/>
        <v>74.081822068171789</v>
      </c>
      <c r="AU55" s="4">
        <f t="shared" si="46"/>
        <v>77.880078307140494</v>
      </c>
      <c r="AV55" s="4">
        <f t="shared" si="47"/>
        <v>81.873075307798189</v>
      </c>
      <c r="AW55" s="4">
        <f t="shared" si="48"/>
        <v>86.070797642505781</v>
      </c>
      <c r="AX55" s="4">
        <f t="shared" si="49"/>
        <v>90.483741803595947</v>
      </c>
      <c r="AY55" s="4">
        <f t="shared" ref="AY55:AY106" si="50">EXP((-(B55-$AY$5)/$B$2))*$AY$3</f>
        <v>95.122942450071406</v>
      </c>
      <c r="AZ55" s="4">
        <f>EXP((-(B55-$AZ$5)/$B$2))*$AZ$3</f>
        <v>100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11">
        <f t="shared" si="13"/>
        <v>1873.4788428199015</v>
      </c>
    </row>
    <row r="56" spans="1:104" x14ac:dyDescent="0.15">
      <c r="A56" s="25"/>
      <c r="B56" s="20">
        <v>50</v>
      </c>
      <c r="C56" s="15">
        <v>0</v>
      </c>
      <c r="D56" s="4">
        <f t="shared" si="2"/>
        <v>8.6293586499370498</v>
      </c>
      <c r="E56" s="4">
        <f t="shared" si="1"/>
        <v>9.071795328941251</v>
      </c>
      <c r="F56" s="4">
        <f t="shared" si="3"/>
        <v>9.5369162215549608</v>
      </c>
      <c r="G56" s="8">
        <f t="shared" si="4"/>
        <v>10.025884372280375</v>
      </c>
      <c r="H56" s="4">
        <f t="shared" si="5"/>
        <v>10.539922456186433</v>
      </c>
      <c r="I56" s="4">
        <f t="shared" si="6"/>
        <v>11.080315836233387</v>
      </c>
      <c r="J56" s="4">
        <f t="shared" si="7"/>
        <v>11.648415777349697</v>
      </c>
      <c r="K56" s="4">
        <f t="shared" si="9"/>
        <v>12.245642825298191</v>
      </c>
      <c r="L56" s="4">
        <f t="shared" si="10"/>
        <v>12.873490358780423</v>
      </c>
      <c r="M56" s="4">
        <f t="shared" si="11"/>
        <v>13.533528323661271</v>
      </c>
      <c r="N56" s="4">
        <f t="shared" si="12"/>
        <v>14.227407158651358</v>
      </c>
      <c r="O56" s="4">
        <f t="shared" si="14"/>
        <v>14.956861922263506</v>
      </c>
      <c r="P56" s="4">
        <f t="shared" si="15"/>
        <v>15.723716631362761</v>
      </c>
      <c r="Q56" s="4">
        <f t="shared" si="16"/>
        <v>16.529888822158654</v>
      </c>
      <c r="R56" s="4">
        <f t="shared" si="17"/>
        <v>17.377394345044515</v>
      </c>
      <c r="S56" s="4">
        <f t="shared" si="18"/>
        <v>18.268352405273465</v>
      </c>
      <c r="T56" s="4">
        <f t="shared" si="19"/>
        <v>19.204990862075412</v>
      </c>
      <c r="U56" s="4">
        <f t="shared" si="20"/>
        <v>20.189651799465537</v>
      </c>
      <c r="V56" s="4">
        <f t="shared" si="21"/>
        <v>21.224797382674303</v>
      </c>
      <c r="W56" s="4">
        <f t="shared" si="22"/>
        <v>22.313016014842983</v>
      </c>
      <c r="X56" s="4">
        <f t="shared" si="23"/>
        <v>23.457028809379764</v>
      </c>
      <c r="Y56" s="4">
        <f t="shared" si="24"/>
        <v>24.659696394160648</v>
      </c>
      <c r="Z56" s="4">
        <f t="shared" si="25"/>
        <v>25.92402606458915</v>
      </c>
      <c r="AA56" s="4">
        <f t="shared" si="26"/>
        <v>27.253179303401261</v>
      </c>
      <c r="AB56" s="4">
        <f t="shared" si="27"/>
        <v>28.650479686019008</v>
      </c>
      <c r="AC56" s="4">
        <f t="shared" si="28"/>
        <v>30.119421191220212</v>
      </c>
      <c r="AD56" s="4">
        <f t="shared" si="29"/>
        <v>31.663676937905329</v>
      </c>
      <c r="AE56" s="4">
        <f t="shared" si="30"/>
        <v>33.287108369807953</v>
      </c>
      <c r="AF56" s="4">
        <f t="shared" si="31"/>
        <v>34.99377491111553</v>
      </c>
      <c r="AG56" s="4">
        <f t="shared" si="32"/>
        <v>36.787944117144235</v>
      </c>
      <c r="AH56" s="4">
        <f t="shared" si="33"/>
        <v>38.674102345450123</v>
      </c>
      <c r="AI56" s="4">
        <f t="shared" si="34"/>
        <v>40.656965974059908</v>
      </c>
      <c r="AJ56" s="4">
        <f t="shared" si="35"/>
        <v>42.741493194872668</v>
      </c>
      <c r="AK56" s="4">
        <f t="shared" si="36"/>
        <v>44.932896411722155</v>
      </c>
      <c r="AL56" s="4">
        <f t="shared" si="37"/>
        <v>47.236655274101466</v>
      </c>
      <c r="AM56" s="4">
        <f t="shared" si="38"/>
        <v>49.658530379140956</v>
      </c>
      <c r="AN56" s="4">
        <f t="shared" si="39"/>
        <v>52.204577676101607</v>
      </c>
      <c r="AO56" s="4">
        <f t="shared" si="40"/>
        <v>54.881163609402641</v>
      </c>
      <c r="AP56" s="4">
        <f t="shared" si="41"/>
        <v>57.694981038048667</v>
      </c>
      <c r="AQ56" s="4">
        <f t="shared" si="42"/>
        <v>60.653065971263345</v>
      </c>
      <c r="AR56" s="4">
        <f t="shared" si="43"/>
        <v>63.762815162177333</v>
      </c>
      <c r="AS56" s="4">
        <f t="shared" si="44"/>
        <v>67.032004603563934</v>
      </c>
      <c r="AT56" s="4">
        <f t="shared" si="45"/>
        <v>70.46880897187134</v>
      </c>
      <c r="AU56" s="4">
        <f t="shared" si="46"/>
        <v>74.081822068171789</v>
      </c>
      <c r="AV56" s="4">
        <f t="shared" si="47"/>
        <v>77.880078307140494</v>
      </c>
      <c r="AW56" s="4">
        <f t="shared" si="48"/>
        <v>81.873075307798189</v>
      </c>
      <c r="AX56" s="4">
        <f t="shared" si="49"/>
        <v>86.070797642505781</v>
      </c>
      <c r="AY56" s="4">
        <f t="shared" si="50"/>
        <v>90.483741803595947</v>
      </c>
      <c r="AZ56" s="4">
        <f t="shared" ref="AZ56:AZ106" si="51">EXP((-(B56-$AZ$5)/$B$2))*$AZ$3</f>
        <v>95.122942450071406</v>
      </c>
      <c r="BA56" s="4">
        <f>EXP((-(B56-$BA$5)/$B$2))*$BA$3</f>
        <v>100</v>
      </c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11">
        <f t="shared" si="13"/>
        <v>1882.1082014698384</v>
      </c>
    </row>
    <row r="57" spans="1:104" x14ac:dyDescent="0.15">
      <c r="A57" s="25"/>
      <c r="B57" s="20">
        <v>51</v>
      </c>
      <c r="C57" s="15">
        <v>0</v>
      </c>
      <c r="D57" s="4">
        <f t="shared" si="2"/>
        <v>8.2084998623898802</v>
      </c>
      <c r="E57" s="4">
        <f t="shared" si="1"/>
        <v>8.6293586499370498</v>
      </c>
      <c r="F57" s="4">
        <f t="shared" si="3"/>
        <v>9.071795328941251</v>
      </c>
      <c r="G57" s="8">
        <f t="shared" si="4"/>
        <v>9.5369162215549608</v>
      </c>
      <c r="H57" s="4">
        <f t="shared" si="5"/>
        <v>10.025884372280375</v>
      </c>
      <c r="I57" s="4">
        <f t="shared" si="6"/>
        <v>10.539922456186433</v>
      </c>
      <c r="J57" s="4">
        <f t="shared" si="7"/>
        <v>11.080315836233387</v>
      </c>
      <c r="K57" s="4">
        <f t="shared" si="9"/>
        <v>11.648415777349697</v>
      </c>
      <c r="L57" s="4">
        <f t="shared" si="10"/>
        <v>12.245642825298191</v>
      </c>
      <c r="M57" s="4">
        <f t="shared" si="11"/>
        <v>12.873490358780423</v>
      </c>
      <c r="N57" s="4">
        <f t="shared" si="12"/>
        <v>13.533528323661271</v>
      </c>
      <c r="O57" s="4">
        <f t="shared" si="14"/>
        <v>14.227407158651358</v>
      </c>
      <c r="P57" s="4">
        <f t="shared" si="15"/>
        <v>14.956861922263506</v>
      </c>
      <c r="Q57" s="4">
        <f t="shared" si="16"/>
        <v>15.723716631362761</v>
      </c>
      <c r="R57" s="4">
        <f t="shared" si="17"/>
        <v>16.529888822158654</v>
      </c>
      <c r="S57" s="4">
        <f t="shared" si="18"/>
        <v>17.377394345044515</v>
      </c>
      <c r="T57" s="4">
        <f t="shared" si="19"/>
        <v>18.268352405273465</v>
      </c>
      <c r="U57" s="4">
        <f t="shared" si="20"/>
        <v>19.204990862075412</v>
      </c>
      <c r="V57" s="4">
        <f t="shared" si="21"/>
        <v>20.189651799465537</v>
      </c>
      <c r="W57" s="4">
        <f t="shared" si="22"/>
        <v>21.224797382674303</v>
      </c>
      <c r="X57" s="4">
        <f t="shared" si="23"/>
        <v>22.313016014842983</v>
      </c>
      <c r="Y57" s="4">
        <f t="shared" si="24"/>
        <v>23.457028809379764</v>
      </c>
      <c r="Z57" s="4">
        <f t="shared" si="25"/>
        <v>24.659696394160648</v>
      </c>
      <c r="AA57" s="4">
        <f t="shared" si="26"/>
        <v>25.92402606458915</v>
      </c>
      <c r="AB57" s="4">
        <f t="shared" si="27"/>
        <v>27.253179303401261</v>
      </c>
      <c r="AC57" s="4">
        <f t="shared" si="28"/>
        <v>28.650479686019008</v>
      </c>
      <c r="AD57" s="4">
        <f t="shared" si="29"/>
        <v>30.119421191220212</v>
      </c>
      <c r="AE57" s="4">
        <f t="shared" si="30"/>
        <v>31.663676937905329</v>
      </c>
      <c r="AF57" s="4">
        <f t="shared" si="31"/>
        <v>33.287108369807953</v>
      </c>
      <c r="AG57" s="4">
        <f t="shared" si="32"/>
        <v>34.99377491111553</v>
      </c>
      <c r="AH57" s="4">
        <f t="shared" si="33"/>
        <v>36.787944117144235</v>
      </c>
      <c r="AI57" s="4">
        <f t="shared" si="34"/>
        <v>38.674102345450123</v>
      </c>
      <c r="AJ57" s="4">
        <f t="shared" si="35"/>
        <v>40.656965974059908</v>
      </c>
      <c r="AK57" s="4">
        <f t="shared" si="36"/>
        <v>42.741493194872668</v>
      </c>
      <c r="AL57" s="4">
        <f t="shared" si="37"/>
        <v>44.932896411722155</v>
      </c>
      <c r="AM57" s="4">
        <f t="shared" si="38"/>
        <v>47.236655274101466</v>
      </c>
      <c r="AN57" s="4">
        <f t="shared" si="39"/>
        <v>49.658530379140956</v>
      </c>
      <c r="AO57" s="4">
        <f t="shared" si="40"/>
        <v>52.204577676101607</v>
      </c>
      <c r="AP57" s="4">
        <f t="shared" si="41"/>
        <v>54.881163609402641</v>
      </c>
      <c r="AQ57" s="4">
        <f t="shared" si="42"/>
        <v>57.694981038048667</v>
      </c>
      <c r="AR57" s="4">
        <f t="shared" si="43"/>
        <v>60.653065971263345</v>
      </c>
      <c r="AS57" s="4">
        <f t="shared" si="44"/>
        <v>63.762815162177333</v>
      </c>
      <c r="AT57" s="4">
        <f t="shared" si="45"/>
        <v>67.032004603563934</v>
      </c>
      <c r="AU57" s="4">
        <f t="shared" si="46"/>
        <v>70.46880897187134</v>
      </c>
      <c r="AV57" s="4">
        <f t="shared" si="47"/>
        <v>74.081822068171789</v>
      </c>
      <c r="AW57" s="4">
        <f t="shared" si="48"/>
        <v>77.880078307140494</v>
      </c>
      <c r="AX57" s="4">
        <f t="shared" si="49"/>
        <v>81.873075307798189</v>
      </c>
      <c r="AY57" s="4">
        <f t="shared" si="50"/>
        <v>86.070797642505781</v>
      </c>
      <c r="AZ57" s="4">
        <f t="shared" si="51"/>
        <v>90.483741803595947</v>
      </c>
      <c r="BA57" s="4">
        <f t="shared" ref="BA57:BA106" si="52">EXP((-(B57-$BA$5)/$B$2))*$BA$3</f>
        <v>95.122942450071406</v>
      </c>
      <c r="BB57" s="4">
        <f>EXP((-(B57-$BB$5)/$B$2))*$BB$3</f>
        <v>100</v>
      </c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11">
        <f t="shared" si="13"/>
        <v>1890.3167013322284</v>
      </c>
    </row>
    <row r="58" spans="1:104" x14ac:dyDescent="0.15">
      <c r="A58" s="25"/>
      <c r="B58" s="20">
        <v>52</v>
      </c>
      <c r="C58" s="15">
        <v>0</v>
      </c>
      <c r="D58" s="4">
        <f t="shared" si="2"/>
        <v>7.8081666001153165</v>
      </c>
      <c r="E58" s="4">
        <f t="shared" si="1"/>
        <v>8.2084998623898802</v>
      </c>
      <c r="F58" s="4">
        <f t="shared" si="3"/>
        <v>8.6293586499370498</v>
      </c>
      <c r="G58" s="8">
        <f t="shared" si="4"/>
        <v>9.071795328941251</v>
      </c>
      <c r="H58" s="4">
        <f t="shared" si="5"/>
        <v>9.5369162215549608</v>
      </c>
      <c r="I58" s="4">
        <f t="shared" si="6"/>
        <v>10.025884372280375</v>
      </c>
      <c r="J58" s="4">
        <f t="shared" si="7"/>
        <v>10.539922456186433</v>
      </c>
      <c r="K58" s="4">
        <f t="shared" si="9"/>
        <v>11.080315836233387</v>
      </c>
      <c r="L58" s="4">
        <f t="shared" si="10"/>
        <v>11.648415777349697</v>
      </c>
      <c r="M58" s="4">
        <f t="shared" si="11"/>
        <v>12.245642825298191</v>
      </c>
      <c r="N58" s="4">
        <f t="shared" si="12"/>
        <v>12.873490358780423</v>
      </c>
      <c r="O58" s="4">
        <f t="shared" si="14"/>
        <v>13.533528323661271</v>
      </c>
      <c r="P58" s="4">
        <f t="shared" si="15"/>
        <v>14.227407158651358</v>
      </c>
      <c r="Q58" s="4">
        <f t="shared" si="16"/>
        <v>14.956861922263506</v>
      </c>
      <c r="R58" s="4">
        <f t="shared" si="17"/>
        <v>15.723716631362761</v>
      </c>
      <c r="S58" s="4">
        <f t="shared" si="18"/>
        <v>16.529888822158654</v>
      </c>
      <c r="T58" s="4">
        <f t="shared" si="19"/>
        <v>17.377394345044515</v>
      </c>
      <c r="U58" s="4">
        <f t="shared" si="20"/>
        <v>18.268352405273465</v>
      </c>
      <c r="V58" s="4">
        <f t="shared" si="21"/>
        <v>19.204990862075412</v>
      </c>
      <c r="W58" s="4">
        <f t="shared" si="22"/>
        <v>20.189651799465537</v>
      </c>
      <c r="X58" s="4">
        <f t="shared" si="23"/>
        <v>21.224797382674303</v>
      </c>
      <c r="Y58" s="4">
        <f t="shared" si="24"/>
        <v>22.313016014842983</v>
      </c>
      <c r="Z58" s="4">
        <f t="shared" si="25"/>
        <v>23.457028809379764</v>
      </c>
      <c r="AA58" s="4">
        <f t="shared" si="26"/>
        <v>24.659696394160648</v>
      </c>
      <c r="AB58" s="4">
        <f t="shared" si="27"/>
        <v>25.92402606458915</v>
      </c>
      <c r="AC58" s="4">
        <f t="shared" si="28"/>
        <v>27.253179303401261</v>
      </c>
      <c r="AD58" s="4">
        <f t="shared" si="29"/>
        <v>28.650479686019008</v>
      </c>
      <c r="AE58" s="4">
        <f t="shared" si="30"/>
        <v>30.119421191220212</v>
      </c>
      <c r="AF58" s="4">
        <f t="shared" si="31"/>
        <v>31.663676937905329</v>
      </c>
      <c r="AG58" s="4">
        <f t="shared" si="32"/>
        <v>33.287108369807953</v>
      </c>
      <c r="AH58" s="4">
        <f t="shared" si="33"/>
        <v>34.99377491111553</v>
      </c>
      <c r="AI58" s="4">
        <f t="shared" si="34"/>
        <v>36.787944117144235</v>
      </c>
      <c r="AJ58" s="4">
        <f t="shared" si="35"/>
        <v>38.674102345450123</v>
      </c>
      <c r="AK58" s="4">
        <f t="shared" si="36"/>
        <v>40.656965974059908</v>
      </c>
      <c r="AL58" s="4">
        <f t="shared" si="37"/>
        <v>42.741493194872668</v>
      </c>
      <c r="AM58" s="4">
        <f t="shared" si="38"/>
        <v>44.932896411722155</v>
      </c>
      <c r="AN58" s="4">
        <f t="shared" si="39"/>
        <v>47.236655274101466</v>
      </c>
      <c r="AO58" s="4">
        <f t="shared" si="40"/>
        <v>49.658530379140956</v>
      </c>
      <c r="AP58" s="4">
        <f t="shared" si="41"/>
        <v>52.204577676101607</v>
      </c>
      <c r="AQ58" s="4">
        <f t="shared" si="42"/>
        <v>54.881163609402641</v>
      </c>
      <c r="AR58" s="4">
        <f t="shared" si="43"/>
        <v>57.694981038048667</v>
      </c>
      <c r="AS58" s="4">
        <f t="shared" si="44"/>
        <v>60.653065971263345</v>
      </c>
      <c r="AT58" s="4">
        <f t="shared" si="45"/>
        <v>63.762815162177333</v>
      </c>
      <c r="AU58" s="4">
        <f t="shared" si="46"/>
        <v>67.032004603563934</v>
      </c>
      <c r="AV58" s="4">
        <f t="shared" si="47"/>
        <v>70.46880897187134</v>
      </c>
      <c r="AW58" s="4">
        <f t="shared" si="48"/>
        <v>74.081822068171789</v>
      </c>
      <c r="AX58" s="4">
        <f t="shared" si="49"/>
        <v>77.880078307140494</v>
      </c>
      <c r="AY58" s="4">
        <f t="shared" si="50"/>
        <v>81.873075307798189</v>
      </c>
      <c r="AZ58" s="4">
        <f t="shared" si="51"/>
        <v>86.070797642505781</v>
      </c>
      <c r="BA58" s="4">
        <f t="shared" si="52"/>
        <v>90.483741803595947</v>
      </c>
      <c r="BB58" s="4">
        <f t="shared" ref="BB58:BB106" si="53">EXP((-(B58-$BB$5)/$B$2))*$BB$3</f>
        <v>95.122942450071406</v>
      </c>
      <c r="BC58" s="4">
        <f>EXP((-(B58-$BC$5)/$B$2))*$BC$3</f>
        <v>100</v>
      </c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11">
        <f t="shared" si="13"/>
        <v>1898.1248679323437</v>
      </c>
    </row>
    <row r="59" spans="1:104" x14ac:dyDescent="0.15">
      <c r="A59" s="25"/>
      <c r="B59" s="20">
        <v>53</v>
      </c>
      <c r="C59" s="15">
        <v>0</v>
      </c>
      <c r="D59" s="4">
        <f t="shared" si="2"/>
        <v>7.4273578214333877</v>
      </c>
      <c r="E59" s="4">
        <f t="shared" si="1"/>
        <v>7.8081666001153165</v>
      </c>
      <c r="F59" s="4">
        <f t="shared" si="3"/>
        <v>8.2084998623898802</v>
      </c>
      <c r="G59" s="8">
        <f t="shared" si="4"/>
        <v>8.6293586499370498</v>
      </c>
      <c r="H59" s="4">
        <f t="shared" si="5"/>
        <v>9.071795328941251</v>
      </c>
      <c r="I59" s="4">
        <f t="shared" si="6"/>
        <v>9.5369162215549608</v>
      </c>
      <c r="J59" s="4">
        <f t="shared" si="7"/>
        <v>10.025884372280375</v>
      </c>
      <c r="K59" s="4">
        <f t="shared" si="9"/>
        <v>10.539922456186433</v>
      </c>
      <c r="L59" s="4">
        <f t="shared" si="10"/>
        <v>11.080315836233387</v>
      </c>
      <c r="M59" s="4">
        <f t="shared" si="11"/>
        <v>11.648415777349697</v>
      </c>
      <c r="N59" s="4">
        <f t="shared" si="12"/>
        <v>12.245642825298191</v>
      </c>
      <c r="O59" s="4">
        <f t="shared" si="14"/>
        <v>12.873490358780423</v>
      </c>
      <c r="P59" s="4">
        <f t="shared" si="15"/>
        <v>13.533528323661271</v>
      </c>
      <c r="Q59" s="4">
        <f t="shared" si="16"/>
        <v>14.227407158651358</v>
      </c>
      <c r="R59" s="4">
        <f t="shared" si="17"/>
        <v>14.956861922263506</v>
      </c>
      <c r="S59" s="4">
        <f t="shared" si="18"/>
        <v>15.723716631362761</v>
      </c>
      <c r="T59" s="4">
        <f t="shared" si="19"/>
        <v>16.529888822158654</v>
      </c>
      <c r="U59" s="4">
        <f t="shared" si="20"/>
        <v>17.377394345044515</v>
      </c>
      <c r="V59" s="4">
        <f t="shared" si="21"/>
        <v>18.268352405273465</v>
      </c>
      <c r="W59" s="4">
        <f t="shared" si="22"/>
        <v>19.204990862075412</v>
      </c>
      <c r="X59" s="4">
        <f t="shared" si="23"/>
        <v>20.189651799465537</v>
      </c>
      <c r="Y59" s="4">
        <f t="shared" si="24"/>
        <v>21.224797382674303</v>
      </c>
      <c r="Z59" s="4">
        <f t="shared" si="25"/>
        <v>22.313016014842983</v>
      </c>
      <c r="AA59" s="4">
        <f t="shared" si="26"/>
        <v>23.457028809379764</v>
      </c>
      <c r="AB59" s="4">
        <f t="shared" si="27"/>
        <v>24.659696394160648</v>
      </c>
      <c r="AC59" s="4">
        <f t="shared" si="28"/>
        <v>25.92402606458915</v>
      </c>
      <c r="AD59" s="4">
        <f t="shared" si="29"/>
        <v>27.253179303401261</v>
      </c>
      <c r="AE59" s="4">
        <f t="shared" si="30"/>
        <v>28.650479686019008</v>
      </c>
      <c r="AF59" s="4">
        <f t="shared" si="31"/>
        <v>30.119421191220212</v>
      </c>
      <c r="AG59" s="4">
        <f t="shared" si="32"/>
        <v>31.663676937905329</v>
      </c>
      <c r="AH59" s="4">
        <f t="shared" si="33"/>
        <v>33.287108369807953</v>
      </c>
      <c r="AI59" s="4">
        <f t="shared" si="34"/>
        <v>34.99377491111553</v>
      </c>
      <c r="AJ59" s="4">
        <f t="shared" si="35"/>
        <v>36.787944117144235</v>
      </c>
      <c r="AK59" s="4">
        <f t="shared" si="36"/>
        <v>38.674102345450123</v>
      </c>
      <c r="AL59" s="4">
        <f t="shared" si="37"/>
        <v>40.656965974059908</v>
      </c>
      <c r="AM59" s="4">
        <f t="shared" si="38"/>
        <v>42.741493194872668</v>
      </c>
      <c r="AN59" s="4">
        <f t="shared" si="39"/>
        <v>44.932896411722155</v>
      </c>
      <c r="AO59" s="4">
        <f t="shared" si="40"/>
        <v>47.236655274101466</v>
      </c>
      <c r="AP59" s="4">
        <f t="shared" si="41"/>
        <v>49.658530379140956</v>
      </c>
      <c r="AQ59" s="4">
        <f t="shared" si="42"/>
        <v>52.204577676101607</v>
      </c>
      <c r="AR59" s="4">
        <f t="shared" si="43"/>
        <v>54.881163609402641</v>
      </c>
      <c r="AS59" s="4">
        <f t="shared" si="44"/>
        <v>57.694981038048667</v>
      </c>
      <c r="AT59" s="4">
        <f t="shared" si="45"/>
        <v>60.653065971263345</v>
      </c>
      <c r="AU59" s="4">
        <f t="shared" si="46"/>
        <v>63.762815162177333</v>
      </c>
      <c r="AV59" s="4">
        <f t="shared" si="47"/>
        <v>67.032004603563934</v>
      </c>
      <c r="AW59" s="4">
        <f t="shared" si="48"/>
        <v>70.46880897187134</v>
      </c>
      <c r="AX59" s="4">
        <f t="shared" si="49"/>
        <v>74.081822068171789</v>
      </c>
      <c r="AY59" s="4">
        <f t="shared" si="50"/>
        <v>77.880078307140494</v>
      </c>
      <c r="AZ59" s="4">
        <f t="shared" si="51"/>
        <v>81.873075307798189</v>
      </c>
      <c r="BA59" s="4">
        <f t="shared" si="52"/>
        <v>86.070797642505781</v>
      </c>
      <c r="BB59" s="4">
        <f t="shared" si="53"/>
        <v>90.483741803595947</v>
      </c>
      <c r="BC59" s="4">
        <f t="shared" ref="BC59:BC106" si="54">EXP((-(B59-$BC$5)/$B$2))*$BC$3</f>
        <v>95.122942450071406</v>
      </c>
      <c r="BD59" s="4">
        <f>EXP((-(B59-$BD$5)/$B$2))*$BD$3</f>
        <v>100</v>
      </c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11">
        <f t="shared" si="13"/>
        <v>1905.5522257537771</v>
      </c>
    </row>
    <row r="60" spans="1:104" x14ac:dyDescent="0.15">
      <c r="A60" s="25"/>
      <c r="B60" s="20">
        <v>54</v>
      </c>
      <c r="C60" s="15">
        <v>0</v>
      </c>
      <c r="D60" s="4">
        <f t="shared" si="2"/>
        <v>7.0651213060429594</v>
      </c>
      <c r="E60" s="4">
        <f t="shared" si="1"/>
        <v>7.4273578214333877</v>
      </c>
      <c r="F60" s="4">
        <f t="shared" si="3"/>
        <v>7.8081666001153165</v>
      </c>
      <c r="G60" s="8">
        <f t="shared" si="4"/>
        <v>8.2084998623898802</v>
      </c>
      <c r="H60" s="4">
        <f t="shared" si="5"/>
        <v>8.6293586499370498</v>
      </c>
      <c r="I60" s="4">
        <f t="shared" si="6"/>
        <v>9.071795328941251</v>
      </c>
      <c r="J60" s="4">
        <f t="shared" si="7"/>
        <v>9.5369162215549608</v>
      </c>
      <c r="K60" s="4">
        <f t="shared" si="9"/>
        <v>10.025884372280375</v>
      </c>
      <c r="L60" s="4">
        <f t="shared" si="10"/>
        <v>10.539922456186433</v>
      </c>
      <c r="M60" s="4">
        <f t="shared" si="11"/>
        <v>11.080315836233387</v>
      </c>
      <c r="N60" s="4">
        <f t="shared" si="12"/>
        <v>11.648415777349697</v>
      </c>
      <c r="O60" s="4">
        <f t="shared" si="14"/>
        <v>12.245642825298191</v>
      </c>
      <c r="P60" s="4">
        <f t="shared" si="15"/>
        <v>12.873490358780423</v>
      </c>
      <c r="Q60" s="4">
        <f t="shared" si="16"/>
        <v>13.533528323661271</v>
      </c>
      <c r="R60" s="4">
        <f t="shared" si="17"/>
        <v>14.227407158651358</v>
      </c>
      <c r="S60" s="4">
        <f t="shared" si="18"/>
        <v>14.956861922263506</v>
      </c>
      <c r="T60" s="4">
        <f t="shared" si="19"/>
        <v>15.723716631362761</v>
      </c>
      <c r="U60" s="4">
        <f t="shared" si="20"/>
        <v>16.529888822158654</v>
      </c>
      <c r="V60" s="4">
        <f t="shared" si="21"/>
        <v>17.377394345044515</v>
      </c>
      <c r="W60" s="4">
        <f t="shared" si="22"/>
        <v>18.268352405273465</v>
      </c>
      <c r="X60" s="4">
        <f t="shared" si="23"/>
        <v>19.204990862075412</v>
      </c>
      <c r="Y60" s="4">
        <f t="shared" si="24"/>
        <v>20.189651799465537</v>
      </c>
      <c r="Z60" s="4">
        <f t="shared" si="25"/>
        <v>21.224797382674303</v>
      </c>
      <c r="AA60" s="4">
        <f t="shared" si="26"/>
        <v>22.313016014842983</v>
      </c>
      <c r="AB60" s="4">
        <f t="shared" si="27"/>
        <v>23.457028809379764</v>
      </c>
      <c r="AC60" s="4">
        <f t="shared" si="28"/>
        <v>24.659696394160648</v>
      </c>
      <c r="AD60" s="4">
        <f t="shared" si="29"/>
        <v>25.92402606458915</v>
      </c>
      <c r="AE60" s="4">
        <f t="shared" si="30"/>
        <v>27.253179303401261</v>
      </c>
      <c r="AF60" s="4">
        <f t="shared" si="31"/>
        <v>28.650479686019008</v>
      </c>
      <c r="AG60" s="4">
        <f t="shared" si="32"/>
        <v>30.119421191220212</v>
      </c>
      <c r="AH60" s="4">
        <f t="shared" si="33"/>
        <v>31.663676937905329</v>
      </c>
      <c r="AI60" s="4">
        <f t="shared" si="34"/>
        <v>33.287108369807953</v>
      </c>
      <c r="AJ60" s="4">
        <f t="shared" si="35"/>
        <v>34.99377491111553</v>
      </c>
      <c r="AK60" s="4">
        <f t="shared" si="36"/>
        <v>36.787944117144235</v>
      </c>
      <c r="AL60" s="4">
        <f t="shared" si="37"/>
        <v>38.674102345450123</v>
      </c>
      <c r="AM60" s="4">
        <f t="shared" si="38"/>
        <v>40.656965974059908</v>
      </c>
      <c r="AN60" s="4">
        <f t="shared" si="39"/>
        <v>42.741493194872668</v>
      </c>
      <c r="AO60" s="4">
        <f t="shared" si="40"/>
        <v>44.932896411722155</v>
      </c>
      <c r="AP60" s="4">
        <f t="shared" si="41"/>
        <v>47.236655274101466</v>
      </c>
      <c r="AQ60" s="4">
        <f t="shared" si="42"/>
        <v>49.658530379140956</v>
      </c>
      <c r="AR60" s="4">
        <f t="shared" si="43"/>
        <v>52.204577676101607</v>
      </c>
      <c r="AS60" s="4">
        <f t="shared" si="44"/>
        <v>54.881163609402641</v>
      </c>
      <c r="AT60" s="4">
        <f t="shared" si="45"/>
        <v>57.694981038048667</v>
      </c>
      <c r="AU60" s="4">
        <f t="shared" si="46"/>
        <v>60.653065971263345</v>
      </c>
      <c r="AV60" s="4">
        <f t="shared" si="47"/>
        <v>63.762815162177333</v>
      </c>
      <c r="AW60" s="4">
        <f t="shared" si="48"/>
        <v>67.032004603563934</v>
      </c>
      <c r="AX60" s="4">
        <f t="shared" si="49"/>
        <v>70.46880897187134</v>
      </c>
      <c r="AY60" s="4">
        <f t="shared" si="50"/>
        <v>74.081822068171789</v>
      </c>
      <c r="AZ60" s="4">
        <f t="shared" si="51"/>
        <v>77.880078307140494</v>
      </c>
      <c r="BA60" s="4">
        <f t="shared" si="52"/>
        <v>81.873075307798189</v>
      </c>
      <c r="BB60" s="4">
        <f t="shared" si="53"/>
        <v>86.070797642505781</v>
      </c>
      <c r="BC60" s="4">
        <f t="shared" si="54"/>
        <v>90.483741803595947</v>
      </c>
      <c r="BD60" s="4">
        <f t="shared" ref="BD60:BD106" si="55">EXP((-(B60-$BD$5)/$B$2))*$BD$3</f>
        <v>95.122942450071406</v>
      </c>
      <c r="BE60" s="4">
        <f>EXP((-(B60-$BE$5)/$B$2))*$BE$3</f>
        <v>100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11">
        <f t="shared" si="13"/>
        <v>1912.6173470598198</v>
      </c>
    </row>
    <row r="61" spans="1:104" x14ac:dyDescent="0.15">
      <c r="A61" s="25"/>
      <c r="B61" s="20">
        <v>55</v>
      </c>
      <c r="C61" s="15">
        <v>0</v>
      </c>
      <c r="D61" s="4">
        <f t="shared" si="2"/>
        <v>6.7205512739749755</v>
      </c>
      <c r="E61" s="4">
        <f t="shared" si="1"/>
        <v>7.0651213060429594</v>
      </c>
      <c r="F61" s="4">
        <f t="shared" si="3"/>
        <v>7.4273578214333877</v>
      </c>
      <c r="G61" s="8">
        <f t="shared" si="4"/>
        <v>7.8081666001153165</v>
      </c>
      <c r="H61" s="4">
        <f t="shared" si="5"/>
        <v>8.2084998623898802</v>
      </c>
      <c r="I61" s="4">
        <f t="shared" si="6"/>
        <v>8.6293586499370498</v>
      </c>
      <c r="J61" s="4">
        <f t="shared" si="7"/>
        <v>9.071795328941251</v>
      </c>
      <c r="K61" s="4">
        <f t="shared" si="9"/>
        <v>9.5369162215549608</v>
      </c>
      <c r="L61" s="4">
        <f t="shared" si="10"/>
        <v>10.025884372280375</v>
      </c>
      <c r="M61" s="4">
        <f t="shared" si="11"/>
        <v>10.539922456186433</v>
      </c>
      <c r="N61" s="4">
        <f t="shared" si="12"/>
        <v>11.080315836233387</v>
      </c>
      <c r="O61" s="4">
        <f t="shared" si="14"/>
        <v>11.648415777349697</v>
      </c>
      <c r="P61" s="4">
        <f t="shared" si="15"/>
        <v>12.245642825298191</v>
      </c>
      <c r="Q61" s="4">
        <f t="shared" si="16"/>
        <v>12.873490358780423</v>
      </c>
      <c r="R61" s="4">
        <f t="shared" si="17"/>
        <v>13.533528323661271</v>
      </c>
      <c r="S61" s="4">
        <f t="shared" si="18"/>
        <v>14.227407158651358</v>
      </c>
      <c r="T61" s="4">
        <f t="shared" si="19"/>
        <v>14.956861922263506</v>
      </c>
      <c r="U61" s="4">
        <f t="shared" si="20"/>
        <v>15.723716631362761</v>
      </c>
      <c r="V61" s="4">
        <f t="shared" si="21"/>
        <v>16.529888822158654</v>
      </c>
      <c r="W61" s="4">
        <f t="shared" si="22"/>
        <v>17.377394345044515</v>
      </c>
      <c r="X61" s="4">
        <f t="shared" si="23"/>
        <v>18.268352405273465</v>
      </c>
      <c r="Y61" s="4">
        <f t="shared" si="24"/>
        <v>19.204990862075412</v>
      </c>
      <c r="Z61" s="4">
        <f t="shared" si="25"/>
        <v>20.189651799465537</v>
      </c>
      <c r="AA61" s="4">
        <f t="shared" si="26"/>
        <v>21.224797382674303</v>
      </c>
      <c r="AB61" s="4">
        <f t="shared" si="27"/>
        <v>22.313016014842983</v>
      </c>
      <c r="AC61" s="4">
        <f t="shared" si="28"/>
        <v>23.457028809379764</v>
      </c>
      <c r="AD61" s="4">
        <f t="shared" si="29"/>
        <v>24.659696394160648</v>
      </c>
      <c r="AE61" s="4">
        <f t="shared" si="30"/>
        <v>25.92402606458915</v>
      </c>
      <c r="AF61" s="4">
        <f t="shared" si="31"/>
        <v>27.253179303401261</v>
      </c>
      <c r="AG61" s="4">
        <f t="shared" si="32"/>
        <v>28.650479686019008</v>
      </c>
      <c r="AH61" s="4">
        <f t="shared" si="33"/>
        <v>30.119421191220212</v>
      </c>
      <c r="AI61" s="4">
        <f t="shared" si="34"/>
        <v>31.663676937905329</v>
      </c>
      <c r="AJ61" s="4">
        <f t="shared" si="35"/>
        <v>33.287108369807953</v>
      </c>
      <c r="AK61" s="4">
        <f t="shared" si="36"/>
        <v>34.99377491111553</v>
      </c>
      <c r="AL61" s="4">
        <f t="shared" si="37"/>
        <v>36.787944117144235</v>
      </c>
      <c r="AM61" s="4">
        <f t="shared" si="38"/>
        <v>38.674102345450123</v>
      </c>
      <c r="AN61" s="4">
        <f t="shared" si="39"/>
        <v>40.656965974059908</v>
      </c>
      <c r="AO61" s="4">
        <f t="shared" si="40"/>
        <v>42.741493194872668</v>
      </c>
      <c r="AP61" s="4">
        <f t="shared" si="41"/>
        <v>44.932896411722155</v>
      </c>
      <c r="AQ61" s="4">
        <f t="shared" si="42"/>
        <v>47.236655274101466</v>
      </c>
      <c r="AR61" s="4">
        <f t="shared" si="43"/>
        <v>49.658530379140956</v>
      </c>
      <c r="AS61" s="4">
        <f t="shared" si="44"/>
        <v>52.204577676101607</v>
      </c>
      <c r="AT61" s="4">
        <f t="shared" si="45"/>
        <v>54.881163609402641</v>
      </c>
      <c r="AU61" s="4">
        <f t="shared" si="46"/>
        <v>57.694981038048667</v>
      </c>
      <c r="AV61" s="4">
        <f t="shared" si="47"/>
        <v>60.653065971263345</v>
      </c>
      <c r="AW61" s="4">
        <f t="shared" si="48"/>
        <v>63.762815162177333</v>
      </c>
      <c r="AX61" s="4">
        <f t="shared" si="49"/>
        <v>67.032004603563934</v>
      </c>
      <c r="AY61" s="4">
        <f t="shared" si="50"/>
        <v>70.46880897187134</v>
      </c>
      <c r="AZ61" s="4">
        <f t="shared" si="51"/>
        <v>74.081822068171789</v>
      </c>
      <c r="BA61" s="4">
        <f t="shared" si="52"/>
        <v>77.880078307140494</v>
      </c>
      <c r="BB61" s="4">
        <f t="shared" si="53"/>
        <v>81.873075307798189</v>
      </c>
      <c r="BC61" s="4">
        <f t="shared" si="54"/>
        <v>86.070797642505781</v>
      </c>
      <c r="BD61" s="4">
        <f t="shared" si="55"/>
        <v>90.483741803595947</v>
      </c>
      <c r="BE61" s="4">
        <f t="shared" ref="BE61:BE106" si="56">EXP((-(B61-$BE$5)/$B$2))*$BE$3</f>
        <v>95.122942450071406</v>
      </c>
      <c r="BF61" s="4">
        <f>EXP((-(B61-$BF$5)/$B$2))*$BF$3</f>
        <v>100</v>
      </c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11">
        <f t="shared" si="13"/>
        <v>1919.337898333795</v>
      </c>
    </row>
    <row r="62" spans="1:104" x14ac:dyDescent="0.15">
      <c r="A62" s="25"/>
      <c r="B62" s="20">
        <v>56</v>
      </c>
      <c r="C62" s="15">
        <v>0</v>
      </c>
      <c r="D62" s="4">
        <f t="shared" si="2"/>
        <v>6.392786120670757</v>
      </c>
      <c r="E62" s="4">
        <f t="shared" si="1"/>
        <v>6.7205512739749755</v>
      </c>
      <c r="F62" s="4">
        <f t="shared" si="3"/>
        <v>7.0651213060429594</v>
      </c>
      <c r="G62" s="8">
        <f t="shared" si="4"/>
        <v>7.4273578214333877</v>
      </c>
      <c r="H62" s="4">
        <f t="shared" si="5"/>
        <v>7.8081666001153165</v>
      </c>
      <c r="I62" s="4">
        <f t="shared" si="6"/>
        <v>8.2084998623898802</v>
      </c>
      <c r="J62" s="4">
        <f t="shared" si="7"/>
        <v>8.6293586499370498</v>
      </c>
      <c r="K62" s="4">
        <f t="shared" si="9"/>
        <v>9.071795328941251</v>
      </c>
      <c r="L62" s="4">
        <f t="shared" si="10"/>
        <v>9.5369162215549608</v>
      </c>
      <c r="M62" s="4">
        <f t="shared" si="11"/>
        <v>10.025884372280375</v>
      </c>
      <c r="N62" s="4">
        <f t="shared" si="12"/>
        <v>10.539922456186433</v>
      </c>
      <c r="O62" s="4">
        <f t="shared" si="14"/>
        <v>11.080315836233387</v>
      </c>
      <c r="P62" s="4">
        <f t="shared" si="15"/>
        <v>11.648415777349697</v>
      </c>
      <c r="Q62" s="4">
        <f t="shared" si="16"/>
        <v>12.245642825298191</v>
      </c>
      <c r="R62" s="4">
        <f t="shared" si="17"/>
        <v>12.873490358780423</v>
      </c>
      <c r="S62" s="4">
        <f t="shared" si="18"/>
        <v>13.533528323661271</v>
      </c>
      <c r="T62" s="4">
        <f t="shared" si="19"/>
        <v>14.227407158651358</v>
      </c>
      <c r="U62" s="4">
        <f t="shared" si="20"/>
        <v>14.956861922263506</v>
      </c>
      <c r="V62" s="4">
        <f t="shared" si="21"/>
        <v>15.723716631362761</v>
      </c>
      <c r="W62" s="4">
        <f t="shared" si="22"/>
        <v>16.529888822158654</v>
      </c>
      <c r="X62" s="4">
        <f t="shared" si="23"/>
        <v>17.377394345044515</v>
      </c>
      <c r="Y62" s="4">
        <f t="shared" si="24"/>
        <v>18.268352405273465</v>
      </c>
      <c r="Z62" s="4">
        <f t="shared" si="25"/>
        <v>19.204990862075412</v>
      </c>
      <c r="AA62" s="4">
        <f t="shared" si="26"/>
        <v>20.189651799465537</v>
      </c>
      <c r="AB62" s="4">
        <f t="shared" si="27"/>
        <v>21.224797382674303</v>
      </c>
      <c r="AC62" s="4">
        <f t="shared" si="28"/>
        <v>22.313016014842983</v>
      </c>
      <c r="AD62" s="4">
        <f t="shared" si="29"/>
        <v>23.457028809379764</v>
      </c>
      <c r="AE62" s="4">
        <f t="shared" si="30"/>
        <v>24.659696394160648</v>
      </c>
      <c r="AF62" s="4">
        <f t="shared" si="31"/>
        <v>25.92402606458915</v>
      </c>
      <c r="AG62" s="4">
        <f t="shared" si="32"/>
        <v>27.253179303401261</v>
      </c>
      <c r="AH62" s="4">
        <f t="shared" si="33"/>
        <v>28.650479686019008</v>
      </c>
      <c r="AI62" s="4">
        <f t="shared" si="34"/>
        <v>30.119421191220212</v>
      </c>
      <c r="AJ62" s="4">
        <f t="shared" si="35"/>
        <v>31.663676937905329</v>
      </c>
      <c r="AK62" s="4">
        <f t="shared" si="36"/>
        <v>33.287108369807953</v>
      </c>
      <c r="AL62" s="4">
        <f t="shared" si="37"/>
        <v>34.99377491111553</v>
      </c>
      <c r="AM62" s="4">
        <f t="shared" si="38"/>
        <v>36.787944117144235</v>
      </c>
      <c r="AN62" s="4">
        <f t="shared" si="39"/>
        <v>38.674102345450123</v>
      </c>
      <c r="AO62" s="4">
        <f t="shared" si="40"/>
        <v>40.656965974059908</v>
      </c>
      <c r="AP62" s="4">
        <f t="shared" si="41"/>
        <v>42.741493194872668</v>
      </c>
      <c r="AQ62" s="4">
        <f t="shared" si="42"/>
        <v>44.932896411722155</v>
      </c>
      <c r="AR62" s="4">
        <f t="shared" si="43"/>
        <v>47.236655274101466</v>
      </c>
      <c r="AS62" s="4">
        <f t="shared" si="44"/>
        <v>49.658530379140956</v>
      </c>
      <c r="AT62" s="4">
        <f t="shared" si="45"/>
        <v>52.204577676101607</v>
      </c>
      <c r="AU62" s="4">
        <f t="shared" si="46"/>
        <v>54.881163609402641</v>
      </c>
      <c r="AV62" s="4">
        <f t="shared" si="47"/>
        <v>57.694981038048667</v>
      </c>
      <c r="AW62" s="4">
        <f t="shared" si="48"/>
        <v>60.653065971263345</v>
      </c>
      <c r="AX62" s="4">
        <f t="shared" si="49"/>
        <v>63.762815162177333</v>
      </c>
      <c r="AY62" s="4">
        <f t="shared" si="50"/>
        <v>67.032004603563934</v>
      </c>
      <c r="AZ62" s="4">
        <f t="shared" si="51"/>
        <v>70.46880897187134</v>
      </c>
      <c r="BA62" s="4">
        <f t="shared" si="52"/>
        <v>74.081822068171789</v>
      </c>
      <c r="BB62" s="4">
        <f t="shared" si="53"/>
        <v>77.880078307140494</v>
      </c>
      <c r="BC62" s="4">
        <f t="shared" si="54"/>
        <v>81.873075307798189</v>
      </c>
      <c r="BD62" s="4">
        <f t="shared" si="55"/>
        <v>86.070797642505781</v>
      </c>
      <c r="BE62" s="4">
        <f t="shared" si="56"/>
        <v>90.483741803595947</v>
      </c>
      <c r="BF62" s="4">
        <f t="shared" ref="BF62:BF106" si="57">EXP((-(B62-$BF$5)/$B$2))*$BF$3</f>
        <v>95.122942450071406</v>
      </c>
      <c r="BG62" s="4">
        <f>EXP((-(B62-$BG$5)/$B$2))*$BG$3</f>
        <v>100</v>
      </c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11">
        <f t="shared" si="13"/>
        <v>1925.7306844544657</v>
      </c>
    </row>
    <row r="63" spans="1:104" x14ac:dyDescent="0.15">
      <c r="A63" s="25"/>
      <c r="B63" s="20">
        <v>57</v>
      </c>
      <c r="C63" s="15">
        <v>0</v>
      </c>
      <c r="D63" s="4">
        <f t="shared" si="2"/>
        <v>6.0810062625217975</v>
      </c>
      <c r="E63" s="4">
        <f t="shared" si="1"/>
        <v>6.392786120670757</v>
      </c>
      <c r="F63" s="4">
        <f t="shared" si="3"/>
        <v>6.7205512739749755</v>
      </c>
      <c r="G63" s="8">
        <f t="shared" si="4"/>
        <v>7.0651213060429594</v>
      </c>
      <c r="H63" s="4">
        <f t="shared" si="5"/>
        <v>7.4273578214333877</v>
      </c>
      <c r="I63" s="4">
        <f t="shared" si="6"/>
        <v>7.8081666001153165</v>
      </c>
      <c r="J63" s="4">
        <f t="shared" si="7"/>
        <v>8.2084998623898802</v>
      </c>
      <c r="K63" s="4">
        <f t="shared" si="9"/>
        <v>8.6293586499370498</v>
      </c>
      <c r="L63" s="4">
        <f t="shared" si="10"/>
        <v>9.071795328941251</v>
      </c>
      <c r="M63" s="4">
        <f t="shared" si="11"/>
        <v>9.5369162215549608</v>
      </c>
      <c r="N63" s="4">
        <f t="shared" si="12"/>
        <v>10.025884372280375</v>
      </c>
      <c r="O63" s="4">
        <f t="shared" si="14"/>
        <v>10.539922456186433</v>
      </c>
      <c r="P63" s="4">
        <f t="shared" si="15"/>
        <v>11.080315836233387</v>
      </c>
      <c r="Q63" s="4">
        <f t="shared" si="16"/>
        <v>11.648415777349697</v>
      </c>
      <c r="R63" s="4">
        <f t="shared" si="17"/>
        <v>12.245642825298191</v>
      </c>
      <c r="S63" s="4">
        <f t="shared" si="18"/>
        <v>12.873490358780423</v>
      </c>
      <c r="T63" s="4">
        <f t="shared" si="19"/>
        <v>13.533528323661271</v>
      </c>
      <c r="U63" s="4">
        <f t="shared" si="20"/>
        <v>14.227407158651358</v>
      </c>
      <c r="V63" s="4">
        <f t="shared" si="21"/>
        <v>14.956861922263506</v>
      </c>
      <c r="W63" s="4">
        <f t="shared" si="22"/>
        <v>15.723716631362761</v>
      </c>
      <c r="X63" s="4">
        <f t="shared" si="23"/>
        <v>16.529888822158654</v>
      </c>
      <c r="Y63" s="4">
        <f t="shared" si="24"/>
        <v>17.377394345044515</v>
      </c>
      <c r="Z63" s="4">
        <f t="shared" si="25"/>
        <v>18.268352405273465</v>
      </c>
      <c r="AA63" s="4">
        <f t="shared" si="26"/>
        <v>19.204990862075412</v>
      </c>
      <c r="AB63" s="4">
        <f t="shared" si="27"/>
        <v>20.189651799465537</v>
      </c>
      <c r="AC63" s="4">
        <f t="shared" si="28"/>
        <v>21.224797382674303</v>
      </c>
      <c r="AD63" s="4">
        <f t="shared" si="29"/>
        <v>22.313016014842983</v>
      </c>
      <c r="AE63" s="4">
        <f t="shared" si="30"/>
        <v>23.457028809379764</v>
      </c>
      <c r="AF63" s="4">
        <f t="shared" si="31"/>
        <v>24.659696394160648</v>
      </c>
      <c r="AG63" s="4">
        <f t="shared" si="32"/>
        <v>25.92402606458915</v>
      </c>
      <c r="AH63" s="4">
        <f t="shared" si="33"/>
        <v>27.253179303401261</v>
      </c>
      <c r="AI63" s="4">
        <f t="shared" si="34"/>
        <v>28.650479686019008</v>
      </c>
      <c r="AJ63" s="4">
        <f t="shared" si="35"/>
        <v>30.119421191220212</v>
      </c>
      <c r="AK63" s="4">
        <f t="shared" si="36"/>
        <v>31.663676937905329</v>
      </c>
      <c r="AL63" s="4">
        <f t="shared" si="37"/>
        <v>33.287108369807953</v>
      </c>
      <c r="AM63" s="4">
        <f t="shared" si="38"/>
        <v>34.99377491111553</v>
      </c>
      <c r="AN63" s="4">
        <f t="shared" si="39"/>
        <v>36.787944117144235</v>
      </c>
      <c r="AO63" s="4">
        <f t="shared" si="40"/>
        <v>38.674102345450123</v>
      </c>
      <c r="AP63" s="4">
        <f t="shared" si="41"/>
        <v>40.656965974059908</v>
      </c>
      <c r="AQ63" s="4">
        <f t="shared" si="42"/>
        <v>42.741493194872668</v>
      </c>
      <c r="AR63" s="4">
        <f t="shared" si="43"/>
        <v>44.932896411722155</v>
      </c>
      <c r="AS63" s="4">
        <f t="shared" si="44"/>
        <v>47.236655274101466</v>
      </c>
      <c r="AT63" s="4">
        <f t="shared" si="45"/>
        <v>49.658530379140956</v>
      </c>
      <c r="AU63" s="4">
        <f t="shared" si="46"/>
        <v>52.204577676101607</v>
      </c>
      <c r="AV63" s="4">
        <f t="shared" si="47"/>
        <v>54.881163609402641</v>
      </c>
      <c r="AW63" s="4">
        <f t="shared" si="48"/>
        <v>57.694981038048667</v>
      </c>
      <c r="AX63" s="4">
        <f t="shared" si="49"/>
        <v>60.653065971263345</v>
      </c>
      <c r="AY63" s="4">
        <f t="shared" si="50"/>
        <v>63.762815162177333</v>
      </c>
      <c r="AZ63" s="4">
        <f t="shared" si="51"/>
        <v>67.032004603563934</v>
      </c>
      <c r="BA63" s="4">
        <f t="shared" si="52"/>
        <v>70.46880897187134</v>
      </c>
      <c r="BB63" s="4">
        <f t="shared" si="53"/>
        <v>74.081822068171789</v>
      </c>
      <c r="BC63" s="4">
        <f t="shared" si="54"/>
        <v>77.880078307140494</v>
      </c>
      <c r="BD63" s="4">
        <f t="shared" si="55"/>
        <v>81.873075307798189</v>
      </c>
      <c r="BE63" s="4">
        <f t="shared" si="56"/>
        <v>86.070797642505781</v>
      </c>
      <c r="BF63" s="4">
        <f t="shared" si="57"/>
        <v>90.483741803595947</v>
      </c>
      <c r="BG63" s="4">
        <f t="shared" ref="BG63:BG106" si="58">EXP((-(B63-$BG$5)/$B$2))*$BG$3</f>
        <v>95.122942450071406</v>
      </c>
      <c r="BH63" s="4">
        <f>EXP((-(B63-$BH$5)/$B$2))*$BH$3</f>
        <v>100</v>
      </c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11">
        <f t="shared" si="13"/>
        <v>1931.8116907169876</v>
      </c>
    </row>
    <row r="64" spans="1:104" x14ac:dyDescent="0.15">
      <c r="A64" s="25"/>
      <c r="B64" s="20">
        <v>58</v>
      </c>
      <c r="C64" s="15">
        <v>0</v>
      </c>
      <c r="D64" s="4">
        <f t="shared" si="2"/>
        <v>5.7844320874838457</v>
      </c>
      <c r="E64" s="4">
        <f t="shared" si="1"/>
        <v>6.0810062625217975</v>
      </c>
      <c r="F64" s="4">
        <f t="shared" si="3"/>
        <v>6.392786120670757</v>
      </c>
      <c r="G64" s="8">
        <f t="shared" si="4"/>
        <v>6.7205512739749755</v>
      </c>
      <c r="H64" s="4">
        <f t="shared" si="5"/>
        <v>7.0651213060429594</v>
      </c>
      <c r="I64" s="4">
        <f t="shared" si="6"/>
        <v>7.4273578214333877</v>
      </c>
      <c r="J64" s="4">
        <f t="shared" si="7"/>
        <v>7.8081666001153165</v>
      </c>
      <c r="K64" s="4">
        <f t="shared" si="9"/>
        <v>8.2084998623898802</v>
      </c>
      <c r="L64" s="4">
        <f t="shared" si="10"/>
        <v>8.6293586499370498</v>
      </c>
      <c r="M64" s="4">
        <f t="shared" si="11"/>
        <v>9.071795328941251</v>
      </c>
      <c r="N64" s="4">
        <f t="shared" si="12"/>
        <v>9.5369162215549608</v>
      </c>
      <c r="O64" s="4">
        <f t="shared" si="14"/>
        <v>10.025884372280375</v>
      </c>
      <c r="P64" s="4">
        <f t="shared" si="15"/>
        <v>10.539922456186433</v>
      </c>
      <c r="Q64" s="4">
        <f t="shared" si="16"/>
        <v>11.080315836233387</v>
      </c>
      <c r="R64" s="4">
        <f t="shared" si="17"/>
        <v>11.648415777349697</v>
      </c>
      <c r="S64" s="4">
        <f t="shared" si="18"/>
        <v>12.245642825298191</v>
      </c>
      <c r="T64" s="4">
        <f t="shared" si="19"/>
        <v>12.873490358780423</v>
      </c>
      <c r="U64" s="4">
        <f t="shared" si="20"/>
        <v>13.533528323661271</v>
      </c>
      <c r="V64" s="4">
        <f t="shared" si="21"/>
        <v>14.227407158651358</v>
      </c>
      <c r="W64" s="4">
        <f t="shared" si="22"/>
        <v>14.956861922263506</v>
      </c>
      <c r="X64" s="4">
        <f t="shared" si="23"/>
        <v>15.723716631362761</v>
      </c>
      <c r="Y64" s="4">
        <f t="shared" si="24"/>
        <v>16.529888822158654</v>
      </c>
      <c r="Z64" s="4">
        <f t="shared" si="25"/>
        <v>17.377394345044515</v>
      </c>
      <c r="AA64" s="4">
        <f t="shared" si="26"/>
        <v>18.268352405273465</v>
      </c>
      <c r="AB64" s="4">
        <f t="shared" si="27"/>
        <v>19.204990862075412</v>
      </c>
      <c r="AC64" s="4">
        <f t="shared" si="28"/>
        <v>20.189651799465537</v>
      </c>
      <c r="AD64" s="4">
        <f t="shared" si="29"/>
        <v>21.224797382674303</v>
      </c>
      <c r="AE64" s="4">
        <f t="shared" si="30"/>
        <v>22.313016014842983</v>
      </c>
      <c r="AF64" s="4">
        <f t="shared" si="31"/>
        <v>23.457028809379764</v>
      </c>
      <c r="AG64" s="4">
        <f t="shared" si="32"/>
        <v>24.659696394160648</v>
      </c>
      <c r="AH64" s="4">
        <f t="shared" si="33"/>
        <v>25.92402606458915</v>
      </c>
      <c r="AI64" s="4">
        <f t="shared" si="34"/>
        <v>27.253179303401261</v>
      </c>
      <c r="AJ64" s="4">
        <f t="shared" si="35"/>
        <v>28.650479686019008</v>
      </c>
      <c r="AK64" s="4">
        <f t="shared" si="36"/>
        <v>30.119421191220212</v>
      </c>
      <c r="AL64" s="4">
        <f t="shared" si="37"/>
        <v>31.663676937905329</v>
      </c>
      <c r="AM64" s="4">
        <f t="shared" si="38"/>
        <v>33.287108369807953</v>
      </c>
      <c r="AN64" s="4">
        <f t="shared" si="39"/>
        <v>34.99377491111553</v>
      </c>
      <c r="AO64" s="4">
        <f t="shared" si="40"/>
        <v>36.787944117144235</v>
      </c>
      <c r="AP64" s="4">
        <f t="shared" si="41"/>
        <v>38.674102345450123</v>
      </c>
      <c r="AQ64" s="4">
        <f t="shared" si="42"/>
        <v>40.656965974059908</v>
      </c>
      <c r="AR64" s="4">
        <f t="shared" si="43"/>
        <v>42.741493194872668</v>
      </c>
      <c r="AS64" s="4">
        <f t="shared" si="44"/>
        <v>44.932896411722155</v>
      </c>
      <c r="AT64" s="4">
        <f t="shared" si="45"/>
        <v>47.236655274101466</v>
      </c>
      <c r="AU64" s="4">
        <f t="shared" si="46"/>
        <v>49.658530379140956</v>
      </c>
      <c r="AV64" s="4">
        <f t="shared" si="47"/>
        <v>52.204577676101607</v>
      </c>
      <c r="AW64" s="4">
        <f t="shared" si="48"/>
        <v>54.881163609402641</v>
      </c>
      <c r="AX64" s="4">
        <f t="shared" si="49"/>
        <v>57.694981038048667</v>
      </c>
      <c r="AY64" s="4">
        <f t="shared" si="50"/>
        <v>60.653065971263345</v>
      </c>
      <c r="AZ64" s="4">
        <f t="shared" si="51"/>
        <v>63.762815162177333</v>
      </c>
      <c r="BA64" s="4">
        <f t="shared" si="52"/>
        <v>67.032004603563934</v>
      </c>
      <c r="BB64" s="4">
        <f t="shared" si="53"/>
        <v>70.46880897187134</v>
      </c>
      <c r="BC64" s="4">
        <f t="shared" si="54"/>
        <v>74.081822068171789</v>
      </c>
      <c r="BD64" s="4">
        <f t="shared" si="55"/>
        <v>77.880078307140494</v>
      </c>
      <c r="BE64" s="4">
        <f t="shared" si="56"/>
        <v>81.873075307798189</v>
      </c>
      <c r="BF64" s="4">
        <f t="shared" si="57"/>
        <v>86.070797642505781</v>
      </c>
      <c r="BG64" s="4">
        <f t="shared" si="58"/>
        <v>90.483741803595947</v>
      </c>
      <c r="BH64" s="4">
        <f t="shared" ref="BH64:BH106" si="59">EXP((-(B64-$BH$5)/$B$2))*$BH$3</f>
        <v>95.122942450071406</v>
      </c>
      <c r="BI64" s="4">
        <f>EXP((-(B64-$BI$5)/$B$2))*$BI$3</f>
        <v>100</v>
      </c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11">
        <f t="shared" si="13"/>
        <v>1937.5961228044714</v>
      </c>
    </row>
    <row r="65" spans="1:104" x14ac:dyDescent="0.15">
      <c r="A65" s="25"/>
      <c r="B65" s="20">
        <v>59</v>
      </c>
      <c r="C65" s="15">
        <v>0</v>
      </c>
      <c r="D65" s="4">
        <f t="shared" si="2"/>
        <v>5.5023220056407229</v>
      </c>
      <c r="E65" s="4">
        <f t="shared" si="1"/>
        <v>5.7844320874838457</v>
      </c>
      <c r="F65" s="4">
        <f t="shared" si="3"/>
        <v>6.0810062625217975</v>
      </c>
      <c r="G65" s="8">
        <f t="shared" si="4"/>
        <v>6.392786120670757</v>
      </c>
      <c r="H65" s="4">
        <f t="shared" si="5"/>
        <v>6.7205512739749755</v>
      </c>
      <c r="I65" s="4">
        <f t="shared" si="6"/>
        <v>7.0651213060429594</v>
      </c>
      <c r="J65" s="4">
        <f t="shared" si="7"/>
        <v>7.4273578214333877</v>
      </c>
      <c r="K65" s="4">
        <f t="shared" si="9"/>
        <v>7.8081666001153165</v>
      </c>
      <c r="L65" s="4">
        <f t="shared" si="10"/>
        <v>8.2084998623898802</v>
      </c>
      <c r="M65" s="4">
        <f t="shared" si="11"/>
        <v>8.6293586499370498</v>
      </c>
      <c r="N65" s="4">
        <f t="shared" si="12"/>
        <v>9.071795328941251</v>
      </c>
      <c r="O65" s="4">
        <f t="shared" si="14"/>
        <v>9.5369162215549608</v>
      </c>
      <c r="P65" s="4">
        <f t="shared" si="15"/>
        <v>10.025884372280375</v>
      </c>
      <c r="Q65" s="4">
        <f t="shared" si="16"/>
        <v>10.539922456186433</v>
      </c>
      <c r="R65" s="4">
        <f t="shared" si="17"/>
        <v>11.080315836233387</v>
      </c>
      <c r="S65" s="4">
        <f t="shared" si="18"/>
        <v>11.648415777349697</v>
      </c>
      <c r="T65" s="4">
        <f t="shared" si="19"/>
        <v>12.245642825298191</v>
      </c>
      <c r="U65" s="4">
        <f t="shared" si="20"/>
        <v>12.873490358780423</v>
      </c>
      <c r="V65" s="4">
        <f t="shared" si="21"/>
        <v>13.533528323661271</v>
      </c>
      <c r="W65" s="4">
        <f t="shared" si="22"/>
        <v>14.227407158651358</v>
      </c>
      <c r="X65" s="4">
        <f t="shared" si="23"/>
        <v>14.956861922263506</v>
      </c>
      <c r="Y65" s="4">
        <f t="shared" si="24"/>
        <v>15.723716631362761</v>
      </c>
      <c r="Z65" s="4">
        <f t="shared" si="25"/>
        <v>16.529888822158654</v>
      </c>
      <c r="AA65" s="4">
        <f t="shared" si="26"/>
        <v>17.377394345044515</v>
      </c>
      <c r="AB65" s="4">
        <f t="shared" si="27"/>
        <v>18.268352405273465</v>
      </c>
      <c r="AC65" s="4">
        <f t="shared" si="28"/>
        <v>19.204990862075412</v>
      </c>
      <c r="AD65" s="4">
        <f t="shared" si="29"/>
        <v>20.189651799465537</v>
      </c>
      <c r="AE65" s="4">
        <f t="shared" si="30"/>
        <v>21.224797382674303</v>
      </c>
      <c r="AF65" s="4">
        <f t="shared" si="31"/>
        <v>22.313016014842983</v>
      </c>
      <c r="AG65" s="4">
        <f t="shared" si="32"/>
        <v>23.457028809379764</v>
      </c>
      <c r="AH65" s="4">
        <f t="shared" si="33"/>
        <v>24.659696394160648</v>
      </c>
      <c r="AI65" s="4">
        <f t="shared" si="34"/>
        <v>25.92402606458915</v>
      </c>
      <c r="AJ65" s="4">
        <f t="shared" si="35"/>
        <v>27.253179303401261</v>
      </c>
      <c r="AK65" s="4">
        <f t="shared" si="36"/>
        <v>28.650479686019008</v>
      </c>
      <c r="AL65" s="4">
        <f t="shared" si="37"/>
        <v>30.119421191220212</v>
      </c>
      <c r="AM65" s="4">
        <f t="shared" si="38"/>
        <v>31.663676937905329</v>
      </c>
      <c r="AN65" s="4">
        <f t="shared" si="39"/>
        <v>33.287108369807953</v>
      </c>
      <c r="AO65" s="4">
        <f t="shared" si="40"/>
        <v>34.99377491111553</v>
      </c>
      <c r="AP65" s="4">
        <f t="shared" si="41"/>
        <v>36.787944117144235</v>
      </c>
      <c r="AQ65" s="4">
        <f t="shared" si="42"/>
        <v>38.674102345450123</v>
      </c>
      <c r="AR65" s="4">
        <f t="shared" si="43"/>
        <v>40.656965974059908</v>
      </c>
      <c r="AS65" s="4">
        <f t="shared" si="44"/>
        <v>42.741493194872668</v>
      </c>
      <c r="AT65" s="4">
        <f t="shared" si="45"/>
        <v>44.932896411722155</v>
      </c>
      <c r="AU65" s="4">
        <f t="shared" si="46"/>
        <v>47.236655274101466</v>
      </c>
      <c r="AV65" s="4">
        <f t="shared" si="47"/>
        <v>49.658530379140956</v>
      </c>
      <c r="AW65" s="4">
        <f t="shared" si="48"/>
        <v>52.204577676101607</v>
      </c>
      <c r="AX65" s="4">
        <f t="shared" si="49"/>
        <v>54.881163609402641</v>
      </c>
      <c r="AY65" s="4">
        <f t="shared" si="50"/>
        <v>57.694981038048667</v>
      </c>
      <c r="AZ65" s="4">
        <f t="shared" si="51"/>
        <v>60.653065971263345</v>
      </c>
      <c r="BA65" s="4">
        <f t="shared" si="52"/>
        <v>63.762815162177333</v>
      </c>
      <c r="BB65" s="4">
        <f t="shared" si="53"/>
        <v>67.032004603563934</v>
      </c>
      <c r="BC65" s="4">
        <f t="shared" si="54"/>
        <v>70.46880897187134</v>
      </c>
      <c r="BD65" s="4">
        <f t="shared" si="55"/>
        <v>74.081822068171789</v>
      </c>
      <c r="BE65" s="4">
        <f t="shared" si="56"/>
        <v>77.880078307140494</v>
      </c>
      <c r="BF65" s="4">
        <f t="shared" si="57"/>
        <v>81.873075307798189</v>
      </c>
      <c r="BG65" s="4">
        <f t="shared" si="58"/>
        <v>86.070797642505781</v>
      </c>
      <c r="BH65" s="4">
        <f t="shared" si="59"/>
        <v>90.483741803595947</v>
      </c>
      <c r="BI65" s="4">
        <f t="shared" ref="BI65:BI106" si="60">EXP((-(B65-$BI$5)/$B$2))*$BI$3</f>
        <v>95.122942450071406</v>
      </c>
      <c r="BJ65" s="4">
        <f>EXP((-(B65-$BJ$5)/$B$2))*$BJ$3</f>
        <v>100</v>
      </c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11">
        <f t="shared" si="13"/>
        <v>1943.0984448101119</v>
      </c>
    </row>
    <row r="66" spans="1:104" x14ac:dyDescent="0.15">
      <c r="A66" s="25"/>
      <c r="B66" s="20">
        <v>60</v>
      </c>
      <c r="C66" s="15">
        <v>0</v>
      </c>
      <c r="D66" s="4">
        <f t="shared" si="2"/>
        <v>5.233970594843238</v>
      </c>
      <c r="E66" s="4">
        <f t="shared" si="1"/>
        <v>5.5023220056407229</v>
      </c>
      <c r="F66" s="4">
        <f t="shared" si="3"/>
        <v>5.7844320874838457</v>
      </c>
      <c r="G66" s="8">
        <f t="shared" si="4"/>
        <v>6.0810062625217975</v>
      </c>
      <c r="H66" s="4">
        <f t="shared" si="5"/>
        <v>6.392786120670757</v>
      </c>
      <c r="I66" s="4">
        <f t="shared" si="6"/>
        <v>6.7205512739749755</v>
      </c>
      <c r="J66" s="4">
        <f t="shared" si="7"/>
        <v>7.0651213060429594</v>
      </c>
      <c r="K66" s="4">
        <f t="shared" si="9"/>
        <v>7.4273578214333877</v>
      </c>
      <c r="L66" s="4">
        <f t="shared" si="10"/>
        <v>7.8081666001153165</v>
      </c>
      <c r="M66" s="4">
        <f t="shared" si="11"/>
        <v>8.2084998623898802</v>
      </c>
      <c r="N66" s="4">
        <f t="shared" si="12"/>
        <v>8.6293586499370498</v>
      </c>
      <c r="O66" s="4">
        <f t="shared" si="14"/>
        <v>9.071795328941251</v>
      </c>
      <c r="P66" s="4">
        <f t="shared" si="15"/>
        <v>9.5369162215549608</v>
      </c>
      <c r="Q66" s="4">
        <f t="shared" si="16"/>
        <v>10.025884372280375</v>
      </c>
      <c r="R66" s="4">
        <f t="shared" si="17"/>
        <v>10.539922456186433</v>
      </c>
      <c r="S66" s="4">
        <f t="shared" si="18"/>
        <v>11.080315836233387</v>
      </c>
      <c r="T66" s="4">
        <f t="shared" si="19"/>
        <v>11.648415777349697</v>
      </c>
      <c r="U66" s="4">
        <f t="shared" si="20"/>
        <v>12.245642825298191</v>
      </c>
      <c r="V66" s="4">
        <f t="shared" si="21"/>
        <v>12.873490358780423</v>
      </c>
      <c r="W66" s="4">
        <f t="shared" si="22"/>
        <v>13.533528323661271</v>
      </c>
      <c r="X66" s="4">
        <f t="shared" si="23"/>
        <v>14.227407158651358</v>
      </c>
      <c r="Y66" s="4">
        <f t="shared" si="24"/>
        <v>14.956861922263506</v>
      </c>
      <c r="Z66" s="4">
        <f t="shared" si="25"/>
        <v>15.723716631362761</v>
      </c>
      <c r="AA66" s="4">
        <f t="shared" si="26"/>
        <v>16.529888822158654</v>
      </c>
      <c r="AB66" s="4">
        <f t="shared" si="27"/>
        <v>17.377394345044515</v>
      </c>
      <c r="AC66" s="4">
        <f t="shared" si="28"/>
        <v>18.268352405273465</v>
      </c>
      <c r="AD66" s="4">
        <f t="shared" si="29"/>
        <v>19.204990862075412</v>
      </c>
      <c r="AE66" s="4">
        <f t="shared" si="30"/>
        <v>20.189651799465537</v>
      </c>
      <c r="AF66" s="4">
        <f t="shared" si="31"/>
        <v>21.224797382674303</v>
      </c>
      <c r="AG66" s="4">
        <f t="shared" si="32"/>
        <v>22.313016014842983</v>
      </c>
      <c r="AH66" s="4">
        <f t="shared" si="33"/>
        <v>23.457028809379764</v>
      </c>
      <c r="AI66" s="4">
        <f t="shared" si="34"/>
        <v>24.659696394160648</v>
      </c>
      <c r="AJ66" s="4">
        <f t="shared" si="35"/>
        <v>25.92402606458915</v>
      </c>
      <c r="AK66" s="4">
        <f t="shared" si="36"/>
        <v>27.253179303401261</v>
      </c>
      <c r="AL66" s="4">
        <f t="shared" si="37"/>
        <v>28.650479686019008</v>
      </c>
      <c r="AM66" s="4">
        <f t="shared" si="38"/>
        <v>30.119421191220212</v>
      </c>
      <c r="AN66" s="4">
        <f t="shared" si="39"/>
        <v>31.663676937905329</v>
      </c>
      <c r="AO66" s="4">
        <f t="shared" si="40"/>
        <v>33.287108369807953</v>
      </c>
      <c r="AP66" s="4">
        <f t="shared" si="41"/>
        <v>34.99377491111553</v>
      </c>
      <c r="AQ66" s="4">
        <f t="shared" si="42"/>
        <v>36.787944117144235</v>
      </c>
      <c r="AR66" s="4">
        <f t="shared" si="43"/>
        <v>38.674102345450123</v>
      </c>
      <c r="AS66" s="4">
        <f t="shared" si="44"/>
        <v>40.656965974059908</v>
      </c>
      <c r="AT66" s="4">
        <f t="shared" si="45"/>
        <v>42.741493194872668</v>
      </c>
      <c r="AU66" s="4">
        <f t="shared" si="46"/>
        <v>44.932896411722155</v>
      </c>
      <c r="AV66" s="4">
        <f t="shared" si="47"/>
        <v>47.236655274101466</v>
      </c>
      <c r="AW66" s="4">
        <f t="shared" si="48"/>
        <v>49.658530379140956</v>
      </c>
      <c r="AX66" s="4">
        <f t="shared" si="49"/>
        <v>52.204577676101607</v>
      </c>
      <c r="AY66" s="4">
        <f t="shared" si="50"/>
        <v>54.881163609402641</v>
      </c>
      <c r="AZ66" s="4">
        <f t="shared" si="51"/>
        <v>57.694981038048667</v>
      </c>
      <c r="BA66" s="4">
        <f t="shared" si="52"/>
        <v>60.653065971263345</v>
      </c>
      <c r="BB66" s="4">
        <f t="shared" si="53"/>
        <v>63.762815162177333</v>
      </c>
      <c r="BC66" s="4">
        <f t="shared" si="54"/>
        <v>67.032004603563934</v>
      </c>
      <c r="BD66" s="4">
        <f t="shared" si="55"/>
        <v>70.46880897187134</v>
      </c>
      <c r="BE66" s="4">
        <f t="shared" si="56"/>
        <v>74.081822068171789</v>
      </c>
      <c r="BF66" s="4">
        <f t="shared" si="57"/>
        <v>77.880078307140494</v>
      </c>
      <c r="BG66" s="4">
        <f t="shared" si="58"/>
        <v>81.873075307798189</v>
      </c>
      <c r="BH66" s="4">
        <f t="shared" si="59"/>
        <v>86.070797642505781</v>
      </c>
      <c r="BI66" s="4">
        <f t="shared" si="60"/>
        <v>90.483741803595947</v>
      </c>
      <c r="BJ66" s="4">
        <f t="shared" ref="BJ66:BJ106" si="61">EXP((-(B66-$BJ$5)/$B$2))*$BJ$3</f>
        <v>95.122942450071406</v>
      </c>
      <c r="BK66" s="4">
        <f>EXP((-(B66-$BK$5)/$B$2))*$BK$3</f>
        <v>100</v>
      </c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11">
        <f t="shared" si="13"/>
        <v>1948.3324154049553</v>
      </c>
    </row>
    <row r="67" spans="1:104" x14ac:dyDescent="0.15">
      <c r="A67" s="25"/>
      <c r="B67" s="20">
        <v>61</v>
      </c>
      <c r="C67" s="15">
        <v>0</v>
      </c>
      <c r="D67" s="4">
        <f t="shared" si="2"/>
        <v>4.9787068367863947</v>
      </c>
      <c r="E67" s="4">
        <f t="shared" si="1"/>
        <v>5.233970594843238</v>
      </c>
      <c r="F67" s="4">
        <f t="shared" si="3"/>
        <v>5.5023220056407229</v>
      </c>
      <c r="G67" s="8">
        <f t="shared" si="4"/>
        <v>5.7844320874838457</v>
      </c>
      <c r="H67" s="4">
        <f t="shared" si="5"/>
        <v>6.0810062625217975</v>
      </c>
      <c r="I67" s="4">
        <f t="shared" si="6"/>
        <v>6.392786120670757</v>
      </c>
      <c r="J67" s="4">
        <f t="shared" si="7"/>
        <v>6.7205512739749755</v>
      </c>
      <c r="K67" s="4">
        <f t="shared" si="9"/>
        <v>7.0651213060429594</v>
      </c>
      <c r="L67" s="4">
        <f t="shared" si="10"/>
        <v>7.4273578214333877</v>
      </c>
      <c r="M67" s="4">
        <f t="shared" si="11"/>
        <v>7.8081666001153165</v>
      </c>
      <c r="N67" s="4">
        <f t="shared" si="12"/>
        <v>8.2084998623898802</v>
      </c>
      <c r="O67" s="4">
        <f t="shared" si="14"/>
        <v>8.6293586499370498</v>
      </c>
      <c r="P67" s="4">
        <f t="shared" si="15"/>
        <v>9.071795328941251</v>
      </c>
      <c r="Q67" s="4">
        <f t="shared" si="16"/>
        <v>9.5369162215549608</v>
      </c>
      <c r="R67" s="4">
        <f t="shared" si="17"/>
        <v>10.025884372280375</v>
      </c>
      <c r="S67" s="4">
        <f t="shared" si="18"/>
        <v>10.539922456186433</v>
      </c>
      <c r="T67" s="4">
        <f t="shared" si="19"/>
        <v>11.080315836233387</v>
      </c>
      <c r="U67" s="4">
        <f t="shared" si="20"/>
        <v>11.648415777349697</v>
      </c>
      <c r="V67" s="4">
        <f t="shared" si="21"/>
        <v>12.245642825298191</v>
      </c>
      <c r="W67" s="4">
        <f t="shared" si="22"/>
        <v>12.873490358780423</v>
      </c>
      <c r="X67" s="4">
        <f t="shared" si="23"/>
        <v>13.533528323661271</v>
      </c>
      <c r="Y67" s="4">
        <f t="shared" si="24"/>
        <v>14.227407158651358</v>
      </c>
      <c r="Z67" s="4">
        <f t="shared" si="25"/>
        <v>14.956861922263506</v>
      </c>
      <c r="AA67" s="4">
        <f t="shared" si="26"/>
        <v>15.723716631362761</v>
      </c>
      <c r="AB67" s="4">
        <f t="shared" si="27"/>
        <v>16.529888822158654</v>
      </c>
      <c r="AC67" s="4">
        <f t="shared" si="28"/>
        <v>17.377394345044515</v>
      </c>
      <c r="AD67" s="4">
        <f t="shared" si="29"/>
        <v>18.268352405273465</v>
      </c>
      <c r="AE67" s="4">
        <f t="shared" si="30"/>
        <v>19.204990862075412</v>
      </c>
      <c r="AF67" s="4">
        <f t="shared" si="31"/>
        <v>20.189651799465537</v>
      </c>
      <c r="AG67" s="4">
        <f t="shared" si="32"/>
        <v>21.224797382674303</v>
      </c>
      <c r="AH67" s="4">
        <f t="shared" si="33"/>
        <v>22.313016014842983</v>
      </c>
      <c r="AI67" s="4">
        <f t="shared" si="34"/>
        <v>23.457028809379764</v>
      </c>
      <c r="AJ67" s="4">
        <f t="shared" si="35"/>
        <v>24.659696394160648</v>
      </c>
      <c r="AK67" s="4">
        <f t="shared" si="36"/>
        <v>25.92402606458915</v>
      </c>
      <c r="AL67" s="4">
        <f t="shared" si="37"/>
        <v>27.253179303401261</v>
      </c>
      <c r="AM67" s="4">
        <f t="shared" si="38"/>
        <v>28.650479686019008</v>
      </c>
      <c r="AN67" s="4">
        <f t="shared" si="39"/>
        <v>30.119421191220212</v>
      </c>
      <c r="AO67" s="4">
        <f t="shared" si="40"/>
        <v>31.663676937905329</v>
      </c>
      <c r="AP67" s="4">
        <f t="shared" si="41"/>
        <v>33.287108369807953</v>
      </c>
      <c r="AQ67" s="4">
        <f t="shared" si="42"/>
        <v>34.99377491111553</v>
      </c>
      <c r="AR67" s="4">
        <f t="shared" si="43"/>
        <v>36.787944117144235</v>
      </c>
      <c r="AS67" s="4">
        <f t="shared" si="44"/>
        <v>38.674102345450123</v>
      </c>
      <c r="AT67" s="4">
        <f t="shared" si="45"/>
        <v>40.656965974059908</v>
      </c>
      <c r="AU67" s="4">
        <f t="shared" si="46"/>
        <v>42.741493194872668</v>
      </c>
      <c r="AV67" s="4">
        <f t="shared" si="47"/>
        <v>44.932896411722155</v>
      </c>
      <c r="AW67" s="4">
        <f t="shared" si="48"/>
        <v>47.236655274101466</v>
      </c>
      <c r="AX67" s="4">
        <f t="shared" si="49"/>
        <v>49.658530379140956</v>
      </c>
      <c r="AY67" s="4">
        <f t="shared" si="50"/>
        <v>52.204577676101607</v>
      </c>
      <c r="AZ67" s="4">
        <f t="shared" si="51"/>
        <v>54.881163609402641</v>
      </c>
      <c r="BA67" s="4">
        <f t="shared" si="52"/>
        <v>57.694981038048667</v>
      </c>
      <c r="BB67" s="4">
        <f t="shared" si="53"/>
        <v>60.653065971263345</v>
      </c>
      <c r="BC67" s="4">
        <f t="shared" si="54"/>
        <v>63.762815162177333</v>
      </c>
      <c r="BD67" s="4">
        <f t="shared" si="55"/>
        <v>67.032004603563934</v>
      </c>
      <c r="BE67" s="4">
        <f t="shared" si="56"/>
        <v>70.46880897187134</v>
      </c>
      <c r="BF67" s="4">
        <f t="shared" si="57"/>
        <v>74.081822068171789</v>
      </c>
      <c r="BG67" s="4">
        <f t="shared" si="58"/>
        <v>77.880078307140494</v>
      </c>
      <c r="BH67" s="4">
        <f t="shared" si="59"/>
        <v>81.873075307798189</v>
      </c>
      <c r="BI67" s="4">
        <f t="shared" si="60"/>
        <v>86.070797642505781</v>
      </c>
      <c r="BJ67" s="4">
        <f t="shared" si="61"/>
        <v>90.483741803595947</v>
      </c>
      <c r="BK67" s="4">
        <f t="shared" ref="BK67:BK106" si="62">EXP((-(B67-$BK$5)/$B$2))*$BK$3</f>
        <v>95.122942450071406</v>
      </c>
      <c r="BL67" s="4">
        <f>EXP((-(B67-$BL$5)/$B$2))*$BL$3</f>
        <v>100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11">
        <f t="shared" si="13"/>
        <v>1953.3111222417417</v>
      </c>
    </row>
    <row r="68" spans="1:104" x14ac:dyDescent="0.15">
      <c r="A68" s="25"/>
      <c r="B68" s="20">
        <v>62</v>
      </c>
      <c r="C68" s="15">
        <v>0</v>
      </c>
      <c r="D68" s="4">
        <f t="shared" si="2"/>
        <v>4.7358924391140933</v>
      </c>
      <c r="E68" s="4">
        <f t="shared" si="1"/>
        <v>4.9787068367863947</v>
      </c>
      <c r="F68" s="4">
        <f t="shared" si="3"/>
        <v>5.233970594843238</v>
      </c>
      <c r="G68" s="8">
        <f t="shared" si="4"/>
        <v>5.5023220056407229</v>
      </c>
      <c r="H68" s="4">
        <f t="shared" si="5"/>
        <v>5.7844320874838457</v>
      </c>
      <c r="I68" s="4">
        <f t="shared" si="6"/>
        <v>6.0810062625217975</v>
      </c>
      <c r="J68" s="4">
        <f t="shared" si="7"/>
        <v>6.392786120670757</v>
      </c>
      <c r="K68" s="4">
        <f t="shared" si="9"/>
        <v>6.7205512739749755</v>
      </c>
      <c r="L68" s="4">
        <f t="shared" si="10"/>
        <v>7.0651213060429594</v>
      </c>
      <c r="M68" s="4">
        <f t="shared" si="11"/>
        <v>7.4273578214333877</v>
      </c>
      <c r="N68" s="4">
        <f t="shared" si="12"/>
        <v>7.8081666001153165</v>
      </c>
      <c r="O68" s="4">
        <f t="shared" si="14"/>
        <v>8.2084998623898802</v>
      </c>
      <c r="P68" s="4">
        <f t="shared" si="15"/>
        <v>8.6293586499370498</v>
      </c>
      <c r="Q68" s="4">
        <f t="shared" si="16"/>
        <v>9.071795328941251</v>
      </c>
      <c r="R68" s="4">
        <f t="shared" si="17"/>
        <v>9.5369162215549608</v>
      </c>
      <c r="S68" s="4">
        <f t="shared" si="18"/>
        <v>10.025884372280375</v>
      </c>
      <c r="T68" s="4">
        <f t="shared" si="19"/>
        <v>10.539922456186433</v>
      </c>
      <c r="U68" s="4">
        <f t="shared" si="20"/>
        <v>11.080315836233387</v>
      </c>
      <c r="V68" s="4">
        <f t="shared" si="21"/>
        <v>11.648415777349697</v>
      </c>
      <c r="W68" s="4">
        <f t="shared" si="22"/>
        <v>12.245642825298191</v>
      </c>
      <c r="X68" s="4">
        <f t="shared" si="23"/>
        <v>12.873490358780423</v>
      </c>
      <c r="Y68" s="4">
        <f t="shared" si="24"/>
        <v>13.533528323661271</v>
      </c>
      <c r="Z68" s="4">
        <f t="shared" si="25"/>
        <v>14.227407158651358</v>
      </c>
      <c r="AA68" s="4">
        <f t="shared" si="26"/>
        <v>14.956861922263506</v>
      </c>
      <c r="AB68" s="4">
        <f t="shared" si="27"/>
        <v>15.723716631362761</v>
      </c>
      <c r="AC68" s="4">
        <f t="shared" si="28"/>
        <v>16.529888822158654</v>
      </c>
      <c r="AD68" s="4">
        <f t="shared" si="29"/>
        <v>17.377394345044515</v>
      </c>
      <c r="AE68" s="4">
        <f t="shared" si="30"/>
        <v>18.268352405273465</v>
      </c>
      <c r="AF68" s="4">
        <f t="shared" si="31"/>
        <v>19.204990862075412</v>
      </c>
      <c r="AG68" s="4">
        <f t="shared" si="32"/>
        <v>20.189651799465537</v>
      </c>
      <c r="AH68" s="4">
        <f t="shared" si="33"/>
        <v>21.224797382674303</v>
      </c>
      <c r="AI68" s="4">
        <f t="shared" si="34"/>
        <v>22.313016014842983</v>
      </c>
      <c r="AJ68" s="4">
        <f t="shared" si="35"/>
        <v>23.457028809379764</v>
      </c>
      <c r="AK68" s="4">
        <f t="shared" si="36"/>
        <v>24.659696394160648</v>
      </c>
      <c r="AL68" s="4">
        <f t="shared" si="37"/>
        <v>25.92402606458915</v>
      </c>
      <c r="AM68" s="4">
        <f t="shared" si="38"/>
        <v>27.253179303401261</v>
      </c>
      <c r="AN68" s="4">
        <f t="shared" si="39"/>
        <v>28.650479686019008</v>
      </c>
      <c r="AO68" s="4">
        <f t="shared" si="40"/>
        <v>30.119421191220212</v>
      </c>
      <c r="AP68" s="4">
        <f t="shared" si="41"/>
        <v>31.663676937905329</v>
      </c>
      <c r="AQ68" s="4">
        <f t="shared" si="42"/>
        <v>33.287108369807953</v>
      </c>
      <c r="AR68" s="4">
        <f t="shared" si="43"/>
        <v>34.99377491111553</v>
      </c>
      <c r="AS68" s="4">
        <f t="shared" si="44"/>
        <v>36.787944117144235</v>
      </c>
      <c r="AT68" s="4">
        <f t="shared" si="45"/>
        <v>38.674102345450123</v>
      </c>
      <c r="AU68" s="4">
        <f t="shared" si="46"/>
        <v>40.656965974059908</v>
      </c>
      <c r="AV68" s="4">
        <f t="shared" si="47"/>
        <v>42.741493194872668</v>
      </c>
      <c r="AW68" s="4">
        <f t="shared" si="48"/>
        <v>44.932896411722155</v>
      </c>
      <c r="AX68" s="4">
        <f t="shared" si="49"/>
        <v>47.236655274101466</v>
      </c>
      <c r="AY68" s="4">
        <f t="shared" si="50"/>
        <v>49.658530379140956</v>
      </c>
      <c r="AZ68" s="4">
        <f t="shared" si="51"/>
        <v>52.204577676101607</v>
      </c>
      <c r="BA68" s="4">
        <f t="shared" si="52"/>
        <v>54.881163609402641</v>
      </c>
      <c r="BB68" s="4">
        <f t="shared" si="53"/>
        <v>57.694981038048667</v>
      </c>
      <c r="BC68" s="4">
        <f t="shared" si="54"/>
        <v>60.653065971263345</v>
      </c>
      <c r="BD68" s="4">
        <f t="shared" si="55"/>
        <v>63.762815162177333</v>
      </c>
      <c r="BE68" s="4">
        <f t="shared" si="56"/>
        <v>67.032004603563934</v>
      </c>
      <c r="BF68" s="4">
        <f t="shared" si="57"/>
        <v>70.46880897187134</v>
      </c>
      <c r="BG68" s="4">
        <f t="shared" si="58"/>
        <v>74.081822068171789</v>
      </c>
      <c r="BH68" s="4">
        <f t="shared" si="59"/>
        <v>77.880078307140494</v>
      </c>
      <c r="BI68" s="4">
        <f t="shared" si="60"/>
        <v>81.873075307798189</v>
      </c>
      <c r="BJ68" s="4">
        <f t="shared" si="61"/>
        <v>86.070797642505781</v>
      </c>
      <c r="BK68" s="4">
        <f t="shared" si="62"/>
        <v>90.483741803595947</v>
      </c>
      <c r="BL68" s="4">
        <f t="shared" ref="BL68:BL106" si="63">EXP((-(B68-$BL$5)/$B$2))*$BL$3</f>
        <v>95.122942450071406</v>
      </c>
      <c r="BM68" s="4">
        <f>EXP((-(B68-$BM$5)/$B$2))*$BM$3</f>
        <v>100</v>
      </c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11">
        <f t="shared" si="13"/>
        <v>1958.0470146808555</v>
      </c>
    </row>
    <row r="69" spans="1:104" x14ac:dyDescent="0.15">
      <c r="A69" s="25"/>
      <c r="B69" s="20">
        <v>63</v>
      </c>
      <c r="C69" s="15">
        <v>0</v>
      </c>
      <c r="D69" s="4">
        <f t="shared" si="2"/>
        <v>4.5049202393557799</v>
      </c>
      <c r="E69" s="4">
        <f t="shared" si="1"/>
        <v>4.7358924391140933</v>
      </c>
      <c r="F69" s="4">
        <f t="shared" si="3"/>
        <v>4.9787068367863947</v>
      </c>
      <c r="G69" s="8">
        <f t="shared" si="4"/>
        <v>5.233970594843238</v>
      </c>
      <c r="H69" s="4">
        <f t="shared" si="5"/>
        <v>5.5023220056407229</v>
      </c>
      <c r="I69" s="4">
        <f t="shared" si="6"/>
        <v>5.7844320874838457</v>
      </c>
      <c r="J69" s="4">
        <f t="shared" si="7"/>
        <v>6.0810062625217975</v>
      </c>
      <c r="K69" s="4">
        <f t="shared" si="9"/>
        <v>6.392786120670757</v>
      </c>
      <c r="L69" s="4">
        <f t="shared" si="10"/>
        <v>6.7205512739749755</v>
      </c>
      <c r="M69" s="4">
        <f t="shared" si="11"/>
        <v>7.0651213060429594</v>
      </c>
      <c r="N69" s="4">
        <f t="shared" si="12"/>
        <v>7.4273578214333877</v>
      </c>
      <c r="O69" s="4">
        <f t="shared" si="14"/>
        <v>7.8081666001153165</v>
      </c>
      <c r="P69" s="4">
        <f t="shared" si="15"/>
        <v>8.2084998623898802</v>
      </c>
      <c r="Q69" s="4">
        <f t="shared" si="16"/>
        <v>8.6293586499370498</v>
      </c>
      <c r="R69" s="4">
        <f t="shared" si="17"/>
        <v>9.071795328941251</v>
      </c>
      <c r="S69" s="4">
        <f t="shared" si="18"/>
        <v>9.5369162215549608</v>
      </c>
      <c r="T69" s="4">
        <f t="shared" si="19"/>
        <v>10.025884372280375</v>
      </c>
      <c r="U69" s="4">
        <f t="shared" si="20"/>
        <v>10.539922456186433</v>
      </c>
      <c r="V69" s="4">
        <f t="shared" si="21"/>
        <v>11.080315836233387</v>
      </c>
      <c r="W69" s="4">
        <f t="shared" si="22"/>
        <v>11.648415777349697</v>
      </c>
      <c r="X69" s="4">
        <f t="shared" si="23"/>
        <v>12.245642825298191</v>
      </c>
      <c r="Y69" s="4">
        <f t="shared" si="24"/>
        <v>12.873490358780423</v>
      </c>
      <c r="Z69" s="4">
        <f t="shared" si="25"/>
        <v>13.533528323661271</v>
      </c>
      <c r="AA69" s="4">
        <f t="shared" si="26"/>
        <v>14.227407158651358</v>
      </c>
      <c r="AB69" s="4">
        <f t="shared" si="27"/>
        <v>14.956861922263506</v>
      </c>
      <c r="AC69" s="4">
        <f t="shared" si="28"/>
        <v>15.723716631362761</v>
      </c>
      <c r="AD69" s="4">
        <f t="shared" si="29"/>
        <v>16.529888822158654</v>
      </c>
      <c r="AE69" s="4">
        <f t="shared" si="30"/>
        <v>17.377394345044515</v>
      </c>
      <c r="AF69" s="4">
        <f t="shared" si="31"/>
        <v>18.268352405273465</v>
      </c>
      <c r="AG69" s="4">
        <f t="shared" si="32"/>
        <v>19.204990862075412</v>
      </c>
      <c r="AH69" s="4">
        <f t="shared" si="33"/>
        <v>20.189651799465537</v>
      </c>
      <c r="AI69" s="4">
        <f t="shared" si="34"/>
        <v>21.224797382674303</v>
      </c>
      <c r="AJ69" s="4">
        <f t="shared" si="35"/>
        <v>22.313016014842983</v>
      </c>
      <c r="AK69" s="4">
        <f t="shared" si="36"/>
        <v>23.457028809379764</v>
      </c>
      <c r="AL69" s="4">
        <f t="shared" si="37"/>
        <v>24.659696394160648</v>
      </c>
      <c r="AM69" s="4">
        <f t="shared" si="38"/>
        <v>25.92402606458915</v>
      </c>
      <c r="AN69" s="4">
        <f t="shared" si="39"/>
        <v>27.253179303401261</v>
      </c>
      <c r="AO69" s="4">
        <f t="shared" si="40"/>
        <v>28.650479686019008</v>
      </c>
      <c r="AP69" s="4">
        <f t="shared" si="41"/>
        <v>30.119421191220212</v>
      </c>
      <c r="AQ69" s="4">
        <f t="shared" si="42"/>
        <v>31.663676937905329</v>
      </c>
      <c r="AR69" s="4">
        <f t="shared" si="43"/>
        <v>33.287108369807953</v>
      </c>
      <c r="AS69" s="4">
        <f t="shared" si="44"/>
        <v>34.99377491111553</v>
      </c>
      <c r="AT69" s="4">
        <f t="shared" si="45"/>
        <v>36.787944117144235</v>
      </c>
      <c r="AU69" s="4">
        <f t="shared" si="46"/>
        <v>38.674102345450123</v>
      </c>
      <c r="AV69" s="4">
        <f t="shared" si="47"/>
        <v>40.656965974059908</v>
      </c>
      <c r="AW69" s="4">
        <f t="shared" si="48"/>
        <v>42.741493194872668</v>
      </c>
      <c r="AX69" s="4">
        <f t="shared" si="49"/>
        <v>44.932896411722155</v>
      </c>
      <c r="AY69" s="4">
        <f t="shared" si="50"/>
        <v>47.236655274101466</v>
      </c>
      <c r="AZ69" s="4">
        <f t="shared" si="51"/>
        <v>49.658530379140956</v>
      </c>
      <c r="BA69" s="4">
        <f t="shared" si="52"/>
        <v>52.204577676101607</v>
      </c>
      <c r="BB69" s="4">
        <f t="shared" si="53"/>
        <v>54.881163609402641</v>
      </c>
      <c r="BC69" s="4">
        <f t="shared" si="54"/>
        <v>57.694981038048667</v>
      </c>
      <c r="BD69" s="4">
        <f t="shared" si="55"/>
        <v>60.653065971263345</v>
      </c>
      <c r="BE69" s="4">
        <f t="shared" si="56"/>
        <v>63.762815162177333</v>
      </c>
      <c r="BF69" s="4">
        <f t="shared" si="57"/>
        <v>67.032004603563934</v>
      </c>
      <c r="BG69" s="4">
        <f t="shared" si="58"/>
        <v>70.46880897187134</v>
      </c>
      <c r="BH69" s="4">
        <f t="shared" si="59"/>
        <v>74.081822068171789</v>
      </c>
      <c r="BI69" s="4">
        <f t="shared" si="60"/>
        <v>77.880078307140494</v>
      </c>
      <c r="BJ69" s="4">
        <f t="shared" si="61"/>
        <v>81.873075307798189</v>
      </c>
      <c r="BK69" s="4">
        <f t="shared" si="62"/>
        <v>86.070797642505781</v>
      </c>
      <c r="BL69" s="4">
        <f t="shared" si="63"/>
        <v>90.483741803595947</v>
      </c>
      <c r="BM69" s="4">
        <f t="shared" ref="BM69:BM106" si="64">EXP((-(B69-$BM$5)/$B$2))*$BM$3</f>
        <v>95.122942450071406</v>
      </c>
      <c r="BN69" s="4">
        <f>EXP((-(B69-$BN$5)/$B$2))*$BN$3</f>
        <v>100</v>
      </c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11">
        <f t="shared" si="13"/>
        <v>1962.5519349202116</v>
      </c>
    </row>
    <row r="70" spans="1:104" x14ac:dyDescent="0.15">
      <c r="A70" s="25"/>
      <c r="B70" s="20">
        <v>64</v>
      </c>
      <c r="C70" s="15">
        <v>0</v>
      </c>
      <c r="D70" s="4">
        <f t="shared" si="2"/>
        <v>4.2852126867040186</v>
      </c>
      <c r="E70" s="4">
        <f t="shared" si="1"/>
        <v>4.5049202393557799</v>
      </c>
      <c r="F70" s="4">
        <f t="shared" si="3"/>
        <v>4.7358924391140933</v>
      </c>
      <c r="G70" s="8">
        <f t="shared" si="4"/>
        <v>4.9787068367863947</v>
      </c>
      <c r="H70" s="4">
        <f t="shared" si="5"/>
        <v>5.233970594843238</v>
      </c>
      <c r="I70" s="4">
        <f t="shared" si="6"/>
        <v>5.5023220056407229</v>
      </c>
      <c r="J70" s="4">
        <f t="shared" si="7"/>
        <v>5.7844320874838457</v>
      </c>
      <c r="K70" s="4">
        <f t="shared" si="9"/>
        <v>6.0810062625217975</v>
      </c>
      <c r="L70" s="4">
        <f t="shared" si="10"/>
        <v>6.392786120670757</v>
      </c>
      <c r="M70" s="4">
        <f t="shared" si="11"/>
        <v>6.7205512739749755</v>
      </c>
      <c r="N70" s="4">
        <f t="shared" si="12"/>
        <v>7.0651213060429594</v>
      </c>
      <c r="O70" s="4">
        <f t="shared" si="14"/>
        <v>7.4273578214333877</v>
      </c>
      <c r="P70" s="4">
        <f t="shared" si="15"/>
        <v>7.8081666001153165</v>
      </c>
      <c r="Q70" s="4">
        <f t="shared" si="16"/>
        <v>8.2084998623898802</v>
      </c>
      <c r="R70" s="4">
        <f t="shared" si="17"/>
        <v>8.6293586499370498</v>
      </c>
      <c r="S70" s="4">
        <f t="shared" si="18"/>
        <v>9.071795328941251</v>
      </c>
      <c r="T70" s="4">
        <f t="shared" si="19"/>
        <v>9.5369162215549608</v>
      </c>
      <c r="U70" s="4">
        <f t="shared" si="20"/>
        <v>10.025884372280375</v>
      </c>
      <c r="V70" s="4">
        <f t="shared" si="21"/>
        <v>10.539922456186433</v>
      </c>
      <c r="W70" s="4">
        <f t="shared" si="22"/>
        <v>11.080315836233387</v>
      </c>
      <c r="X70" s="4">
        <f t="shared" si="23"/>
        <v>11.648415777349697</v>
      </c>
      <c r="Y70" s="4">
        <f t="shared" si="24"/>
        <v>12.245642825298191</v>
      </c>
      <c r="Z70" s="4">
        <f t="shared" si="25"/>
        <v>12.873490358780423</v>
      </c>
      <c r="AA70" s="4">
        <f t="shared" si="26"/>
        <v>13.533528323661271</v>
      </c>
      <c r="AB70" s="4">
        <f t="shared" si="27"/>
        <v>14.227407158651358</v>
      </c>
      <c r="AC70" s="4">
        <f t="shared" si="28"/>
        <v>14.956861922263506</v>
      </c>
      <c r="AD70" s="4">
        <f t="shared" si="29"/>
        <v>15.723716631362761</v>
      </c>
      <c r="AE70" s="4">
        <f t="shared" si="30"/>
        <v>16.529888822158654</v>
      </c>
      <c r="AF70" s="4">
        <f t="shared" si="31"/>
        <v>17.377394345044515</v>
      </c>
      <c r="AG70" s="4">
        <f t="shared" si="32"/>
        <v>18.268352405273465</v>
      </c>
      <c r="AH70" s="4">
        <f t="shared" si="33"/>
        <v>19.204990862075412</v>
      </c>
      <c r="AI70" s="4">
        <f t="shared" si="34"/>
        <v>20.189651799465537</v>
      </c>
      <c r="AJ70" s="4">
        <f t="shared" si="35"/>
        <v>21.224797382674303</v>
      </c>
      <c r="AK70" s="4">
        <f t="shared" si="36"/>
        <v>22.313016014842983</v>
      </c>
      <c r="AL70" s="4">
        <f t="shared" si="37"/>
        <v>23.457028809379764</v>
      </c>
      <c r="AM70" s="4">
        <f t="shared" si="38"/>
        <v>24.659696394160648</v>
      </c>
      <c r="AN70" s="4">
        <f t="shared" si="39"/>
        <v>25.92402606458915</v>
      </c>
      <c r="AO70" s="4">
        <f t="shared" si="40"/>
        <v>27.253179303401261</v>
      </c>
      <c r="AP70" s="4">
        <f t="shared" si="41"/>
        <v>28.650479686019008</v>
      </c>
      <c r="AQ70" s="4">
        <f t="shared" si="42"/>
        <v>30.119421191220212</v>
      </c>
      <c r="AR70" s="4">
        <f t="shared" si="43"/>
        <v>31.663676937905329</v>
      </c>
      <c r="AS70" s="4">
        <f t="shared" si="44"/>
        <v>33.287108369807953</v>
      </c>
      <c r="AT70" s="4">
        <f t="shared" si="45"/>
        <v>34.99377491111553</v>
      </c>
      <c r="AU70" s="4">
        <f t="shared" si="46"/>
        <v>36.787944117144235</v>
      </c>
      <c r="AV70" s="4">
        <f t="shared" si="47"/>
        <v>38.674102345450123</v>
      </c>
      <c r="AW70" s="4">
        <f t="shared" si="48"/>
        <v>40.656965974059908</v>
      </c>
      <c r="AX70" s="4">
        <f t="shared" si="49"/>
        <v>42.741493194872668</v>
      </c>
      <c r="AY70" s="4">
        <f t="shared" si="50"/>
        <v>44.932896411722155</v>
      </c>
      <c r="AZ70" s="4">
        <f t="shared" si="51"/>
        <v>47.236655274101466</v>
      </c>
      <c r="BA70" s="4">
        <f t="shared" si="52"/>
        <v>49.658530379140956</v>
      </c>
      <c r="BB70" s="4">
        <f t="shared" si="53"/>
        <v>52.204577676101607</v>
      </c>
      <c r="BC70" s="4">
        <f t="shared" si="54"/>
        <v>54.881163609402641</v>
      </c>
      <c r="BD70" s="4">
        <f t="shared" si="55"/>
        <v>57.694981038048667</v>
      </c>
      <c r="BE70" s="4">
        <f t="shared" si="56"/>
        <v>60.653065971263345</v>
      </c>
      <c r="BF70" s="4">
        <f t="shared" si="57"/>
        <v>63.762815162177333</v>
      </c>
      <c r="BG70" s="4">
        <f t="shared" si="58"/>
        <v>67.032004603563934</v>
      </c>
      <c r="BH70" s="4">
        <f t="shared" si="59"/>
        <v>70.46880897187134</v>
      </c>
      <c r="BI70" s="4">
        <f t="shared" si="60"/>
        <v>74.081822068171789</v>
      </c>
      <c r="BJ70" s="4">
        <f t="shared" si="61"/>
        <v>77.880078307140494</v>
      </c>
      <c r="BK70" s="4">
        <f t="shared" si="62"/>
        <v>81.873075307798189</v>
      </c>
      <c r="BL70" s="4">
        <f t="shared" si="63"/>
        <v>86.070797642505781</v>
      </c>
      <c r="BM70" s="4">
        <f t="shared" si="64"/>
        <v>90.483741803595947</v>
      </c>
      <c r="BN70" s="4">
        <f t="shared" ref="BN70:BN106" si="65">EXP((-(B70-$BN$5)/$B$2))*$BN$3</f>
        <v>95.122942450071406</v>
      </c>
      <c r="BO70" s="4">
        <f>EXP((-(B70-$BO$5)/$B$2))*$BO$3</f>
        <v>100</v>
      </c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11">
        <f t="shared" si="13"/>
        <v>1966.8371476069153</v>
      </c>
    </row>
    <row r="71" spans="1:104" x14ac:dyDescent="0.15">
      <c r="A71" s="25"/>
      <c r="B71" s="20">
        <v>65</v>
      </c>
      <c r="C71" s="15">
        <v>0</v>
      </c>
      <c r="D71" s="4">
        <f t="shared" si="2"/>
        <v>4.0762203978366207</v>
      </c>
      <c r="E71" s="4">
        <f t="shared" si="1"/>
        <v>4.2852126867040186</v>
      </c>
      <c r="F71" s="4">
        <f t="shared" si="3"/>
        <v>4.5049202393557799</v>
      </c>
      <c r="G71" s="8">
        <f t="shared" si="4"/>
        <v>4.7358924391140933</v>
      </c>
      <c r="H71" s="4">
        <f t="shared" si="5"/>
        <v>4.9787068367863947</v>
      </c>
      <c r="I71" s="4">
        <f t="shared" si="6"/>
        <v>5.233970594843238</v>
      </c>
      <c r="J71" s="4">
        <f t="shared" si="7"/>
        <v>5.5023220056407229</v>
      </c>
      <c r="K71" s="4">
        <f t="shared" si="9"/>
        <v>5.7844320874838457</v>
      </c>
      <c r="L71" s="4">
        <f t="shared" si="10"/>
        <v>6.0810062625217975</v>
      </c>
      <c r="M71" s="4">
        <f t="shared" si="11"/>
        <v>6.392786120670757</v>
      </c>
      <c r="N71" s="4">
        <f t="shared" si="12"/>
        <v>6.7205512739749755</v>
      </c>
      <c r="O71" s="4">
        <f t="shared" si="14"/>
        <v>7.0651213060429594</v>
      </c>
      <c r="P71" s="4">
        <f t="shared" si="15"/>
        <v>7.4273578214333877</v>
      </c>
      <c r="Q71" s="4">
        <f t="shared" si="16"/>
        <v>7.8081666001153165</v>
      </c>
      <c r="R71" s="4">
        <f t="shared" si="17"/>
        <v>8.2084998623898802</v>
      </c>
      <c r="S71" s="4">
        <f t="shared" si="18"/>
        <v>8.6293586499370498</v>
      </c>
      <c r="T71" s="4">
        <f t="shared" si="19"/>
        <v>9.071795328941251</v>
      </c>
      <c r="U71" s="4">
        <f t="shared" si="20"/>
        <v>9.5369162215549608</v>
      </c>
      <c r="V71" s="4">
        <f t="shared" si="21"/>
        <v>10.025884372280375</v>
      </c>
      <c r="W71" s="4">
        <f t="shared" si="22"/>
        <v>10.539922456186433</v>
      </c>
      <c r="X71" s="4">
        <f t="shared" si="23"/>
        <v>11.080315836233387</v>
      </c>
      <c r="Y71" s="4">
        <f t="shared" si="24"/>
        <v>11.648415777349697</v>
      </c>
      <c r="Z71" s="4">
        <f t="shared" si="25"/>
        <v>12.245642825298191</v>
      </c>
      <c r="AA71" s="4">
        <f t="shared" si="26"/>
        <v>12.873490358780423</v>
      </c>
      <c r="AB71" s="4">
        <f t="shared" si="27"/>
        <v>13.533528323661271</v>
      </c>
      <c r="AC71" s="4">
        <f t="shared" si="28"/>
        <v>14.227407158651358</v>
      </c>
      <c r="AD71" s="4">
        <f t="shared" si="29"/>
        <v>14.956861922263506</v>
      </c>
      <c r="AE71" s="4">
        <f t="shared" si="30"/>
        <v>15.723716631362761</v>
      </c>
      <c r="AF71" s="4">
        <f t="shared" si="31"/>
        <v>16.529888822158654</v>
      </c>
      <c r="AG71" s="4">
        <f t="shared" si="32"/>
        <v>17.377394345044515</v>
      </c>
      <c r="AH71" s="4">
        <f t="shared" si="33"/>
        <v>18.268352405273465</v>
      </c>
      <c r="AI71" s="4">
        <f t="shared" si="34"/>
        <v>19.204990862075412</v>
      </c>
      <c r="AJ71" s="4">
        <f t="shared" si="35"/>
        <v>20.189651799465537</v>
      </c>
      <c r="AK71" s="4">
        <f t="shared" si="36"/>
        <v>21.224797382674303</v>
      </c>
      <c r="AL71" s="4">
        <f t="shared" si="37"/>
        <v>22.313016014842983</v>
      </c>
      <c r="AM71" s="4">
        <f t="shared" si="38"/>
        <v>23.457028809379764</v>
      </c>
      <c r="AN71" s="4">
        <f t="shared" si="39"/>
        <v>24.659696394160648</v>
      </c>
      <c r="AO71" s="4">
        <f t="shared" si="40"/>
        <v>25.92402606458915</v>
      </c>
      <c r="AP71" s="4">
        <f t="shared" si="41"/>
        <v>27.253179303401261</v>
      </c>
      <c r="AQ71" s="4">
        <f t="shared" si="42"/>
        <v>28.650479686019008</v>
      </c>
      <c r="AR71" s="4">
        <f t="shared" si="43"/>
        <v>30.119421191220212</v>
      </c>
      <c r="AS71" s="4">
        <f t="shared" si="44"/>
        <v>31.663676937905329</v>
      </c>
      <c r="AT71" s="4">
        <f t="shared" si="45"/>
        <v>33.287108369807953</v>
      </c>
      <c r="AU71" s="4">
        <f t="shared" si="46"/>
        <v>34.99377491111553</v>
      </c>
      <c r="AV71" s="4">
        <f t="shared" si="47"/>
        <v>36.787944117144235</v>
      </c>
      <c r="AW71" s="4">
        <f t="shared" si="48"/>
        <v>38.674102345450123</v>
      </c>
      <c r="AX71" s="4">
        <f t="shared" si="49"/>
        <v>40.656965974059908</v>
      </c>
      <c r="AY71" s="4">
        <f t="shared" si="50"/>
        <v>42.741493194872668</v>
      </c>
      <c r="AZ71" s="4">
        <f t="shared" si="51"/>
        <v>44.932896411722155</v>
      </c>
      <c r="BA71" s="4">
        <f t="shared" si="52"/>
        <v>47.236655274101466</v>
      </c>
      <c r="BB71" s="4">
        <f t="shared" si="53"/>
        <v>49.658530379140956</v>
      </c>
      <c r="BC71" s="4">
        <f t="shared" si="54"/>
        <v>52.204577676101607</v>
      </c>
      <c r="BD71" s="4">
        <f t="shared" si="55"/>
        <v>54.881163609402641</v>
      </c>
      <c r="BE71" s="4">
        <f t="shared" si="56"/>
        <v>57.694981038048667</v>
      </c>
      <c r="BF71" s="4">
        <f t="shared" si="57"/>
        <v>60.653065971263345</v>
      </c>
      <c r="BG71" s="4">
        <f t="shared" si="58"/>
        <v>63.762815162177333</v>
      </c>
      <c r="BH71" s="4">
        <f t="shared" si="59"/>
        <v>67.032004603563934</v>
      </c>
      <c r="BI71" s="4">
        <f t="shared" si="60"/>
        <v>70.46880897187134</v>
      </c>
      <c r="BJ71" s="4">
        <f t="shared" si="61"/>
        <v>74.081822068171789</v>
      </c>
      <c r="BK71" s="4">
        <f t="shared" si="62"/>
        <v>77.880078307140494</v>
      </c>
      <c r="BL71" s="4">
        <f t="shared" si="63"/>
        <v>81.873075307798189</v>
      </c>
      <c r="BM71" s="4">
        <f t="shared" si="64"/>
        <v>86.070797642505781</v>
      </c>
      <c r="BN71" s="4">
        <f t="shared" si="65"/>
        <v>90.483741803595947</v>
      </c>
      <c r="BO71" s="4">
        <f t="shared" ref="BO71:BO106" si="66">EXP((-(B71-$BO$5)/$B$2))*$BO$3</f>
        <v>95.122942450071406</v>
      </c>
      <c r="BP71" s="4">
        <f>EXP((-(B71-$BP$5)/$B$2))*$BP$3</f>
        <v>100</v>
      </c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11">
        <f t="shared" si="13"/>
        <v>1970.9133680047519</v>
      </c>
    </row>
    <row r="72" spans="1:104" x14ac:dyDescent="0.15">
      <c r="A72" s="25"/>
      <c r="B72" s="20">
        <v>66</v>
      </c>
      <c r="C72" s="15">
        <v>0</v>
      </c>
      <c r="D72" s="4">
        <f t="shared" si="2"/>
        <v>3.8774207831722007</v>
      </c>
      <c r="E72" s="4">
        <f t="shared" si="1"/>
        <v>4.0762203978366207</v>
      </c>
      <c r="F72" s="4">
        <f t="shared" si="3"/>
        <v>4.2852126867040186</v>
      </c>
      <c r="G72" s="8">
        <f t="shared" si="4"/>
        <v>4.5049202393557799</v>
      </c>
      <c r="H72" s="4">
        <f t="shared" si="5"/>
        <v>4.7358924391140933</v>
      </c>
      <c r="I72" s="4">
        <f t="shared" si="6"/>
        <v>4.9787068367863947</v>
      </c>
      <c r="J72" s="4">
        <f t="shared" si="7"/>
        <v>5.233970594843238</v>
      </c>
      <c r="K72" s="4">
        <f t="shared" si="9"/>
        <v>5.5023220056407229</v>
      </c>
      <c r="L72" s="4">
        <f t="shared" si="10"/>
        <v>5.7844320874838457</v>
      </c>
      <c r="M72" s="4">
        <f t="shared" si="11"/>
        <v>6.0810062625217975</v>
      </c>
      <c r="N72" s="4">
        <f t="shared" si="12"/>
        <v>6.392786120670757</v>
      </c>
      <c r="O72" s="4">
        <f t="shared" si="14"/>
        <v>6.7205512739749755</v>
      </c>
      <c r="P72" s="4">
        <f t="shared" si="15"/>
        <v>7.0651213060429594</v>
      </c>
      <c r="Q72" s="4">
        <f t="shared" si="16"/>
        <v>7.4273578214333877</v>
      </c>
      <c r="R72" s="4">
        <f t="shared" si="17"/>
        <v>7.8081666001153165</v>
      </c>
      <c r="S72" s="4">
        <f t="shared" si="18"/>
        <v>8.2084998623898802</v>
      </c>
      <c r="T72" s="4">
        <f t="shared" si="19"/>
        <v>8.6293586499370498</v>
      </c>
      <c r="U72" s="4">
        <f t="shared" si="20"/>
        <v>9.071795328941251</v>
      </c>
      <c r="V72" s="4">
        <f t="shared" si="21"/>
        <v>9.5369162215549608</v>
      </c>
      <c r="W72" s="4">
        <f t="shared" si="22"/>
        <v>10.025884372280375</v>
      </c>
      <c r="X72" s="4">
        <f t="shared" si="23"/>
        <v>10.539922456186433</v>
      </c>
      <c r="Y72" s="4">
        <f t="shared" si="24"/>
        <v>11.080315836233387</v>
      </c>
      <c r="Z72" s="4">
        <f t="shared" si="25"/>
        <v>11.648415777349697</v>
      </c>
      <c r="AA72" s="4">
        <f t="shared" si="26"/>
        <v>12.245642825298191</v>
      </c>
      <c r="AB72" s="4">
        <f t="shared" si="27"/>
        <v>12.873490358780423</v>
      </c>
      <c r="AC72" s="4">
        <f t="shared" si="28"/>
        <v>13.533528323661271</v>
      </c>
      <c r="AD72" s="4">
        <f t="shared" si="29"/>
        <v>14.227407158651358</v>
      </c>
      <c r="AE72" s="4">
        <f t="shared" si="30"/>
        <v>14.956861922263506</v>
      </c>
      <c r="AF72" s="4">
        <f t="shared" si="31"/>
        <v>15.723716631362761</v>
      </c>
      <c r="AG72" s="4">
        <f t="shared" si="32"/>
        <v>16.529888822158654</v>
      </c>
      <c r="AH72" s="4">
        <f t="shared" si="33"/>
        <v>17.377394345044515</v>
      </c>
      <c r="AI72" s="4">
        <f t="shared" si="34"/>
        <v>18.268352405273465</v>
      </c>
      <c r="AJ72" s="4">
        <f t="shared" si="35"/>
        <v>19.204990862075412</v>
      </c>
      <c r="AK72" s="4">
        <f t="shared" si="36"/>
        <v>20.189651799465537</v>
      </c>
      <c r="AL72" s="4">
        <f t="shared" si="37"/>
        <v>21.224797382674303</v>
      </c>
      <c r="AM72" s="4">
        <f t="shared" si="38"/>
        <v>22.313016014842983</v>
      </c>
      <c r="AN72" s="4">
        <f t="shared" si="39"/>
        <v>23.457028809379764</v>
      </c>
      <c r="AO72" s="4">
        <f t="shared" si="40"/>
        <v>24.659696394160648</v>
      </c>
      <c r="AP72" s="4">
        <f t="shared" si="41"/>
        <v>25.92402606458915</v>
      </c>
      <c r="AQ72" s="4">
        <f t="shared" si="42"/>
        <v>27.253179303401261</v>
      </c>
      <c r="AR72" s="4">
        <f t="shared" si="43"/>
        <v>28.650479686019008</v>
      </c>
      <c r="AS72" s="4">
        <f t="shared" si="44"/>
        <v>30.119421191220212</v>
      </c>
      <c r="AT72" s="4">
        <f t="shared" si="45"/>
        <v>31.663676937905329</v>
      </c>
      <c r="AU72" s="4">
        <f t="shared" si="46"/>
        <v>33.287108369807953</v>
      </c>
      <c r="AV72" s="4">
        <f t="shared" si="47"/>
        <v>34.99377491111553</v>
      </c>
      <c r="AW72" s="4">
        <f t="shared" si="48"/>
        <v>36.787944117144235</v>
      </c>
      <c r="AX72" s="4">
        <f t="shared" si="49"/>
        <v>38.674102345450123</v>
      </c>
      <c r="AY72" s="4">
        <f t="shared" si="50"/>
        <v>40.656965974059908</v>
      </c>
      <c r="AZ72" s="4">
        <f t="shared" si="51"/>
        <v>42.741493194872668</v>
      </c>
      <c r="BA72" s="4">
        <f t="shared" si="52"/>
        <v>44.932896411722155</v>
      </c>
      <c r="BB72" s="4">
        <f t="shared" si="53"/>
        <v>47.236655274101466</v>
      </c>
      <c r="BC72" s="4">
        <f t="shared" si="54"/>
        <v>49.658530379140956</v>
      </c>
      <c r="BD72" s="4">
        <f t="shared" si="55"/>
        <v>52.204577676101607</v>
      </c>
      <c r="BE72" s="4">
        <f t="shared" si="56"/>
        <v>54.881163609402641</v>
      </c>
      <c r="BF72" s="4">
        <f t="shared" si="57"/>
        <v>57.694981038048667</v>
      </c>
      <c r="BG72" s="4">
        <f t="shared" si="58"/>
        <v>60.653065971263345</v>
      </c>
      <c r="BH72" s="4">
        <f t="shared" si="59"/>
        <v>63.762815162177333</v>
      </c>
      <c r="BI72" s="4">
        <f t="shared" si="60"/>
        <v>67.032004603563934</v>
      </c>
      <c r="BJ72" s="4">
        <f t="shared" si="61"/>
        <v>70.46880897187134</v>
      </c>
      <c r="BK72" s="4">
        <f t="shared" si="62"/>
        <v>74.081822068171789</v>
      </c>
      <c r="BL72" s="4">
        <f t="shared" si="63"/>
        <v>77.880078307140494</v>
      </c>
      <c r="BM72" s="4">
        <f t="shared" si="64"/>
        <v>81.873075307798189</v>
      </c>
      <c r="BN72" s="4">
        <f t="shared" si="65"/>
        <v>86.070797642505781</v>
      </c>
      <c r="BO72" s="4">
        <f t="shared" si="66"/>
        <v>90.483741803595947</v>
      </c>
      <c r="BP72" s="4">
        <f t="shared" ref="BP72:BP106" si="67">EXP((-(B72-$BP$5)/$B$2))*$BP$3</f>
        <v>95.122942450071406</v>
      </c>
      <c r="BQ72" s="4">
        <f>EXP((-(B72-$BQ$5)/$B$2))*$BQ$3</f>
        <v>100</v>
      </c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11">
        <f t="shared" si="13"/>
        <v>1974.7907887879244</v>
      </c>
    </row>
    <row r="73" spans="1:104" x14ac:dyDescent="0.15">
      <c r="A73" s="25"/>
      <c r="B73" s="20">
        <v>67</v>
      </c>
      <c r="C73" s="15">
        <v>0</v>
      </c>
      <c r="D73" s="4">
        <f t="shared" si="2"/>
        <v>3.6883167401240016</v>
      </c>
      <c r="E73" s="4">
        <f t="shared" ref="E73:E105" si="68">EXP((-(B73-$E$5)/$B$2))*$E$3</f>
        <v>3.8774207831722007</v>
      </c>
      <c r="F73" s="4">
        <f t="shared" si="3"/>
        <v>4.0762203978366207</v>
      </c>
      <c r="G73" s="8">
        <f t="shared" si="4"/>
        <v>4.2852126867040186</v>
      </c>
      <c r="H73" s="4">
        <f t="shared" si="5"/>
        <v>4.5049202393557799</v>
      </c>
      <c r="I73" s="4">
        <f t="shared" si="6"/>
        <v>4.7358924391140933</v>
      </c>
      <c r="J73" s="4">
        <f t="shared" si="7"/>
        <v>4.9787068367863947</v>
      </c>
      <c r="K73" s="4">
        <f t="shared" si="9"/>
        <v>5.233970594843238</v>
      </c>
      <c r="L73" s="4">
        <f t="shared" si="10"/>
        <v>5.5023220056407229</v>
      </c>
      <c r="M73" s="4">
        <f t="shared" si="11"/>
        <v>5.7844320874838457</v>
      </c>
      <c r="N73" s="4">
        <f t="shared" si="12"/>
        <v>6.0810062625217975</v>
      </c>
      <c r="O73" s="4">
        <f t="shared" si="14"/>
        <v>6.392786120670757</v>
      </c>
      <c r="P73" s="4">
        <f t="shared" si="15"/>
        <v>6.7205512739749755</v>
      </c>
      <c r="Q73" s="4">
        <f t="shared" si="16"/>
        <v>7.0651213060429594</v>
      </c>
      <c r="R73" s="4">
        <f t="shared" si="17"/>
        <v>7.4273578214333877</v>
      </c>
      <c r="S73" s="4">
        <f t="shared" si="18"/>
        <v>7.8081666001153165</v>
      </c>
      <c r="T73" s="4">
        <f t="shared" si="19"/>
        <v>8.2084998623898802</v>
      </c>
      <c r="U73" s="4">
        <f t="shared" si="20"/>
        <v>8.6293586499370498</v>
      </c>
      <c r="V73" s="4">
        <f t="shared" si="21"/>
        <v>9.071795328941251</v>
      </c>
      <c r="W73" s="4">
        <f t="shared" si="22"/>
        <v>9.5369162215549608</v>
      </c>
      <c r="X73" s="4">
        <f t="shared" si="23"/>
        <v>10.025884372280375</v>
      </c>
      <c r="Y73" s="4">
        <f t="shared" si="24"/>
        <v>10.539922456186433</v>
      </c>
      <c r="Z73" s="4">
        <f t="shared" si="25"/>
        <v>11.080315836233387</v>
      </c>
      <c r="AA73" s="4">
        <f t="shared" si="26"/>
        <v>11.648415777349697</v>
      </c>
      <c r="AB73" s="4">
        <f t="shared" si="27"/>
        <v>12.245642825298191</v>
      </c>
      <c r="AC73" s="4">
        <f t="shared" si="28"/>
        <v>12.873490358780423</v>
      </c>
      <c r="AD73" s="4">
        <f t="shared" si="29"/>
        <v>13.533528323661271</v>
      </c>
      <c r="AE73" s="4">
        <f t="shared" si="30"/>
        <v>14.227407158651358</v>
      </c>
      <c r="AF73" s="4">
        <f t="shared" si="31"/>
        <v>14.956861922263506</v>
      </c>
      <c r="AG73" s="4">
        <f t="shared" si="32"/>
        <v>15.723716631362761</v>
      </c>
      <c r="AH73" s="4">
        <f t="shared" si="33"/>
        <v>16.529888822158654</v>
      </c>
      <c r="AI73" s="4">
        <f t="shared" si="34"/>
        <v>17.377394345044515</v>
      </c>
      <c r="AJ73" s="4">
        <f t="shared" si="35"/>
        <v>18.268352405273465</v>
      </c>
      <c r="AK73" s="4">
        <f t="shared" si="36"/>
        <v>19.204990862075412</v>
      </c>
      <c r="AL73" s="4">
        <f t="shared" si="37"/>
        <v>20.189651799465537</v>
      </c>
      <c r="AM73" s="4">
        <f t="shared" si="38"/>
        <v>21.224797382674303</v>
      </c>
      <c r="AN73" s="4">
        <f t="shared" si="39"/>
        <v>22.313016014842983</v>
      </c>
      <c r="AO73" s="4">
        <f t="shared" si="40"/>
        <v>23.457028809379764</v>
      </c>
      <c r="AP73" s="4">
        <f t="shared" si="41"/>
        <v>24.659696394160648</v>
      </c>
      <c r="AQ73" s="4">
        <f t="shared" si="42"/>
        <v>25.92402606458915</v>
      </c>
      <c r="AR73" s="4">
        <f t="shared" si="43"/>
        <v>27.253179303401261</v>
      </c>
      <c r="AS73" s="4">
        <f t="shared" si="44"/>
        <v>28.650479686019008</v>
      </c>
      <c r="AT73" s="4">
        <f t="shared" si="45"/>
        <v>30.119421191220212</v>
      </c>
      <c r="AU73" s="4">
        <f t="shared" si="46"/>
        <v>31.663676937905329</v>
      </c>
      <c r="AV73" s="4">
        <f t="shared" si="47"/>
        <v>33.287108369807953</v>
      </c>
      <c r="AW73" s="4">
        <f t="shared" si="48"/>
        <v>34.99377491111553</v>
      </c>
      <c r="AX73" s="4">
        <f t="shared" si="49"/>
        <v>36.787944117144235</v>
      </c>
      <c r="AY73" s="4">
        <f t="shared" si="50"/>
        <v>38.674102345450123</v>
      </c>
      <c r="AZ73" s="4">
        <f t="shared" si="51"/>
        <v>40.656965974059908</v>
      </c>
      <c r="BA73" s="4">
        <f t="shared" si="52"/>
        <v>42.741493194872668</v>
      </c>
      <c r="BB73" s="4">
        <f t="shared" si="53"/>
        <v>44.932896411722155</v>
      </c>
      <c r="BC73" s="4">
        <f t="shared" si="54"/>
        <v>47.236655274101466</v>
      </c>
      <c r="BD73" s="4">
        <f t="shared" si="55"/>
        <v>49.658530379140956</v>
      </c>
      <c r="BE73" s="4">
        <f t="shared" si="56"/>
        <v>52.204577676101607</v>
      </c>
      <c r="BF73" s="4">
        <f t="shared" si="57"/>
        <v>54.881163609402641</v>
      </c>
      <c r="BG73" s="4">
        <f t="shared" si="58"/>
        <v>57.694981038048667</v>
      </c>
      <c r="BH73" s="4">
        <f t="shared" si="59"/>
        <v>60.653065971263345</v>
      </c>
      <c r="BI73" s="4">
        <f t="shared" si="60"/>
        <v>63.762815162177333</v>
      </c>
      <c r="BJ73" s="4">
        <f t="shared" si="61"/>
        <v>67.032004603563934</v>
      </c>
      <c r="BK73" s="4">
        <f t="shared" si="62"/>
        <v>70.46880897187134</v>
      </c>
      <c r="BL73" s="4">
        <f t="shared" si="63"/>
        <v>74.081822068171789</v>
      </c>
      <c r="BM73" s="4">
        <f t="shared" si="64"/>
        <v>77.880078307140494</v>
      </c>
      <c r="BN73" s="4">
        <f t="shared" si="65"/>
        <v>81.873075307798189</v>
      </c>
      <c r="BO73" s="4">
        <f t="shared" si="66"/>
        <v>86.070797642505781</v>
      </c>
      <c r="BP73" s="4">
        <f t="shared" si="67"/>
        <v>90.483741803595947</v>
      </c>
      <c r="BQ73" s="4">
        <f t="shared" ref="BQ73:BQ106" si="69">EXP((-(B73-$BQ$5)/$B$2))*$BQ$3</f>
        <v>95.122942450071406</v>
      </c>
      <c r="BR73" s="4">
        <f>EXP((-(B73-$BR$5)/$B$2))*$BR$3</f>
        <v>100</v>
      </c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11">
        <f t="shared" si="13"/>
        <v>1978.4791055280482</v>
      </c>
    </row>
    <row r="74" spans="1:104" x14ac:dyDescent="0.15">
      <c r="A74" s="25"/>
      <c r="B74" s="20">
        <v>68</v>
      </c>
      <c r="C74" s="15">
        <v>0</v>
      </c>
      <c r="D74" s="4">
        <f t="shared" ref="D74:D106" si="70">EXP((-(B74-$D$5)/$B$2))*$D$3</f>
        <v>3.5084354100845023</v>
      </c>
      <c r="E74" s="4">
        <f t="shared" si="68"/>
        <v>3.6883167401240016</v>
      </c>
      <c r="F74" s="4">
        <f t="shared" ref="F74:F106" si="71">EXP((-(B74-$F$5)/$B$2))*$F$3</f>
        <v>3.8774207831722007</v>
      </c>
      <c r="G74" s="8">
        <f t="shared" si="4"/>
        <v>4.0762203978366207</v>
      </c>
      <c r="H74" s="4">
        <f t="shared" si="5"/>
        <v>4.2852126867040186</v>
      </c>
      <c r="I74" s="4">
        <f t="shared" si="6"/>
        <v>4.5049202393557799</v>
      </c>
      <c r="J74" s="4">
        <f t="shared" si="7"/>
        <v>4.7358924391140933</v>
      </c>
      <c r="K74" s="4">
        <f t="shared" si="9"/>
        <v>4.9787068367863947</v>
      </c>
      <c r="L74" s="4">
        <f t="shared" si="10"/>
        <v>5.233970594843238</v>
      </c>
      <c r="M74" s="4">
        <f t="shared" si="11"/>
        <v>5.5023220056407229</v>
      </c>
      <c r="N74" s="4">
        <f t="shared" si="12"/>
        <v>5.7844320874838457</v>
      </c>
      <c r="O74" s="4">
        <f t="shared" si="14"/>
        <v>6.0810062625217975</v>
      </c>
      <c r="P74" s="4">
        <f t="shared" si="15"/>
        <v>6.392786120670757</v>
      </c>
      <c r="Q74" s="4">
        <f t="shared" si="16"/>
        <v>6.7205512739749755</v>
      </c>
      <c r="R74" s="4">
        <f t="shared" si="17"/>
        <v>7.0651213060429594</v>
      </c>
      <c r="S74" s="4">
        <f t="shared" si="18"/>
        <v>7.4273578214333877</v>
      </c>
      <c r="T74" s="4">
        <f t="shared" si="19"/>
        <v>7.8081666001153165</v>
      </c>
      <c r="U74" s="4">
        <f t="shared" si="20"/>
        <v>8.2084998623898802</v>
      </c>
      <c r="V74" s="4">
        <f t="shared" si="21"/>
        <v>8.6293586499370498</v>
      </c>
      <c r="W74" s="4">
        <f t="shared" si="22"/>
        <v>9.071795328941251</v>
      </c>
      <c r="X74" s="4">
        <f t="shared" si="23"/>
        <v>9.5369162215549608</v>
      </c>
      <c r="Y74" s="4">
        <f t="shared" si="24"/>
        <v>10.025884372280375</v>
      </c>
      <c r="Z74" s="4">
        <f t="shared" si="25"/>
        <v>10.539922456186433</v>
      </c>
      <c r="AA74" s="4">
        <f t="shared" si="26"/>
        <v>11.080315836233387</v>
      </c>
      <c r="AB74" s="4">
        <f t="shared" si="27"/>
        <v>11.648415777349697</v>
      </c>
      <c r="AC74" s="4">
        <f t="shared" si="28"/>
        <v>12.245642825298191</v>
      </c>
      <c r="AD74" s="4">
        <f t="shared" si="29"/>
        <v>12.873490358780423</v>
      </c>
      <c r="AE74" s="4">
        <f t="shared" si="30"/>
        <v>13.533528323661271</v>
      </c>
      <c r="AF74" s="4">
        <f t="shared" si="31"/>
        <v>14.227407158651358</v>
      </c>
      <c r="AG74" s="4">
        <f t="shared" si="32"/>
        <v>14.956861922263506</v>
      </c>
      <c r="AH74" s="4">
        <f t="shared" si="33"/>
        <v>15.723716631362761</v>
      </c>
      <c r="AI74" s="4">
        <f t="shared" si="34"/>
        <v>16.529888822158654</v>
      </c>
      <c r="AJ74" s="4">
        <f t="shared" si="35"/>
        <v>17.377394345044515</v>
      </c>
      <c r="AK74" s="4">
        <f t="shared" si="36"/>
        <v>18.268352405273465</v>
      </c>
      <c r="AL74" s="4">
        <f t="shared" si="37"/>
        <v>19.204990862075412</v>
      </c>
      <c r="AM74" s="4">
        <f t="shared" si="38"/>
        <v>20.189651799465537</v>
      </c>
      <c r="AN74" s="4">
        <f t="shared" si="39"/>
        <v>21.224797382674303</v>
      </c>
      <c r="AO74" s="4">
        <f t="shared" si="40"/>
        <v>22.313016014842983</v>
      </c>
      <c r="AP74" s="4">
        <f t="shared" si="41"/>
        <v>23.457028809379764</v>
      </c>
      <c r="AQ74" s="4">
        <f t="shared" si="42"/>
        <v>24.659696394160648</v>
      </c>
      <c r="AR74" s="4">
        <f t="shared" si="43"/>
        <v>25.92402606458915</v>
      </c>
      <c r="AS74" s="4">
        <f t="shared" si="44"/>
        <v>27.253179303401261</v>
      </c>
      <c r="AT74" s="4">
        <f t="shared" si="45"/>
        <v>28.650479686019008</v>
      </c>
      <c r="AU74" s="4">
        <f t="shared" si="46"/>
        <v>30.119421191220212</v>
      </c>
      <c r="AV74" s="4">
        <f t="shared" si="47"/>
        <v>31.663676937905329</v>
      </c>
      <c r="AW74" s="4">
        <f t="shared" si="48"/>
        <v>33.287108369807953</v>
      </c>
      <c r="AX74" s="4">
        <f t="shared" si="49"/>
        <v>34.99377491111553</v>
      </c>
      <c r="AY74" s="4">
        <f t="shared" si="50"/>
        <v>36.787944117144235</v>
      </c>
      <c r="AZ74" s="4">
        <f t="shared" si="51"/>
        <v>38.674102345450123</v>
      </c>
      <c r="BA74" s="4">
        <f t="shared" si="52"/>
        <v>40.656965974059908</v>
      </c>
      <c r="BB74" s="4">
        <f t="shared" si="53"/>
        <v>42.741493194872668</v>
      </c>
      <c r="BC74" s="4">
        <f t="shared" si="54"/>
        <v>44.932896411722155</v>
      </c>
      <c r="BD74" s="4">
        <f t="shared" si="55"/>
        <v>47.236655274101466</v>
      </c>
      <c r="BE74" s="4">
        <f t="shared" si="56"/>
        <v>49.658530379140956</v>
      </c>
      <c r="BF74" s="4">
        <f t="shared" si="57"/>
        <v>52.204577676101607</v>
      </c>
      <c r="BG74" s="4">
        <f t="shared" si="58"/>
        <v>54.881163609402641</v>
      </c>
      <c r="BH74" s="4">
        <f t="shared" si="59"/>
        <v>57.694981038048667</v>
      </c>
      <c r="BI74" s="4">
        <f t="shared" si="60"/>
        <v>60.653065971263345</v>
      </c>
      <c r="BJ74" s="4">
        <f t="shared" si="61"/>
        <v>63.762815162177333</v>
      </c>
      <c r="BK74" s="4">
        <f t="shared" si="62"/>
        <v>67.032004603563934</v>
      </c>
      <c r="BL74" s="4">
        <f t="shared" si="63"/>
        <v>70.46880897187134</v>
      </c>
      <c r="BM74" s="4">
        <f t="shared" si="64"/>
        <v>74.081822068171789</v>
      </c>
      <c r="BN74" s="4">
        <f t="shared" si="65"/>
        <v>77.880078307140494</v>
      </c>
      <c r="BO74" s="4">
        <f t="shared" si="66"/>
        <v>81.873075307798189</v>
      </c>
      <c r="BP74" s="4">
        <f t="shared" si="67"/>
        <v>86.070797642505781</v>
      </c>
      <c r="BQ74" s="4">
        <f t="shared" si="69"/>
        <v>90.483741803595947</v>
      </c>
      <c r="BR74" s="4">
        <f t="shared" ref="BR74:BR106" si="72">EXP((-(B74-$BR$5)/$B$2))*$BR$3</f>
        <v>95.122942450071406</v>
      </c>
      <c r="BS74" s="4">
        <f>EXP((-(B74-$BS$5)/$B$2))*$BS$3</f>
        <v>100</v>
      </c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11">
        <f t="shared" si="13"/>
        <v>1981.9875409381327</v>
      </c>
    </row>
    <row r="75" spans="1:104" x14ac:dyDescent="0.15">
      <c r="A75" s="25"/>
      <c r="B75" s="20">
        <v>69</v>
      </c>
      <c r="C75" s="15">
        <v>0</v>
      </c>
      <c r="D75" s="4">
        <f t="shared" si="70"/>
        <v>3.337326996032608</v>
      </c>
      <c r="E75" s="4">
        <f t="shared" si="68"/>
        <v>3.5084354100845023</v>
      </c>
      <c r="F75" s="4">
        <f t="shared" si="71"/>
        <v>3.6883167401240016</v>
      </c>
      <c r="G75" s="8">
        <f t="shared" ref="G75:G106" si="73">EXP((-(B75-$G$5)/$B$2))*$G$3</f>
        <v>3.8774207831722007</v>
      </c>
      <c r="H75" s="4">
        <f t="shared" si="5"/>
        <v>4.0762203978366207</v>
      </c>
      <c r="I75" s="4">
        <f t="shared" si="6"/>
        <v>4.2852126867040186</v>
      </c>
      <c r="J75" s="4">
        <f t="shared" si="7"/>
        <v>4.5049202393557799</v>
      </c>
      <c r="K75" s="4">
        <f t="shared" si="9"/>
        <v>4.7358924391140933</v>
      </c>
      <c r="L75" s="4">
        <f t="shared" si="10"/>
        <v>4.9787068367863947</v>
      </c>
      <c r="M75" s="4">
        <f t="shared" si="11"/>
        <v>5.233970594843238</v>
      </c>
      <c r="N75" s="4">
        <f t="shared" si="12"/>
        <v>5.5023220056407229</v>
      </c>
      <c r="O75" s="4">
        <f t="shared" si="14"/>
        <v>5.7844320874838457</v>
      </c>
      <c r="P75" s="4">
        <f t="shared" si="15"/>
        <v>6.0810062625217975</v>
      </c>
      <c r="Q75" s="4">
        <f t="shared" si="16"/>
        <v>6.392786120670757</v>
      </c>
      <c r="R75" s="4">
        <f t="shared" si="17"/>
        <v>6.7205512739749755</v>
      </c>
      <c r="S75" s="4">
        <f t="shared" si="18"/>
        <v>7.0651213060429594</v>
      </c>
      <c r="T75" s="4">
        <f t="shared" si="19"/>
        <v>7.4273578214333877</v>
      </c>
      <c r="U75" s="4">
        <f t="shared" si="20"/>
        <v>7.8081666001153165</v>
      </c>
      <c r="V75" s="4">
        <f t="shared" si="21"/>
        <v>8.2084998623898802</v>
      </c>
      <c r="W75" s="4">
        <f t="shared" si="22"/>
        <v>8.6293586499370498</v>
      </c>
      <c r="X75" s="4">
        <f t="shared" si="23"/>
        <v>9.071795328941251</v>
      </c>
      <c r="Y75" s="4">
        <f t="shared" si="24"/>
        <v>9.5369162215549608</v>
      </c>
      <c r="Z75" s="4">
        <f t="shared" si="25"/>
        <v>10.025884372280375</v>
      </c>
      <c r="AA75" s="4">
        <f t="shared" si="26"/>
        <v>10.539922456186433</v>
      </c>
      <c r="AB75" s="4">
        <f t="shared" si="27"/>
        <v>11.080315836233387</v>
      </c>
      <c r="AC75" s="4">
        <f t="shared" si="28"/>
        <v>11.648415777349697</v>
      </c>
      <c r="AD75" s="4">
        <f t="shared" si="29"/>
        <v>12.245642825298191</v>
      </c>
      <c r="AE75" s="4">
        <f t="shared" si="30"/>
        <v>12.873490358780423</v>
      </c>
      <c r="AF75" s="4">
        <f t="shared" si="31"/>
        <v>13.533528323661271</v>
      </c>
      <c r="AG75" s="4">
        <f t="shared" si="32"/>
        <v>14.227407158651358</v>
      </c>
      <c r="AH75" s="4">
        <f t="shared" si="33"/>
        <v>14.956861922263506</v>
      </c>
      <c r="AI75" s="4">
        <f t="shared" si="34"/>
        <v>15.723716631362761</v>
      </c>
      <c r="AJ75" s="4">
        <f t="shared" si="35"/>
        <v>16.529888822158654</v>
      </c>
      <c r="AK75" s="4">
        <f t="shared" si="36"/>
        <v>17.377394345044515</v>
      </c>
      <c r="AL75" s="4">
        <f t="shared" si="37"/>
        <v>18.268352405273465</v>
      </c>
      <c r="AM75" s="4">
        <f t="shared" si="38"/>
        <v>19.204990862075412</v>
      </c>
      <c r="AN75" s="4">
        <f t="shared" si="39"/>
        <v>20.189651799465537</v>
      </c>
      <c r="AO75" s="4">
        <f t="shared" si="40"/>
        <v>21.224797382674303</v>
      </c>
      <c r="AP75" s="4">
        <f t="shared" si="41"/>
        <v>22.313016014842983</v>
      </c>
      <c r="AQ75" s="4">
        <f t="shared" si="42"/>
        <v>23.457028809379764</v>
      </c>
      <c r="AR75" s="4">
        <f t="shared" si="43"/>
        <v>24.659696394160648</v>
      </c>
      <c r="AS75" s="4">
        <f t="shared" si="44"/>
        <v>25.92402606458915</v>
      </c>
      <c r="AT75" s="4">
        <f t="shared" si="45"/>
        <v>27.253179303401261</v>
      </c>
      <c r="AU75" s="4">
        <f t="shared" si="46"/>
        <v>28.650479686019008</v>
      </c>
      <c r="AV75" s="4">
        <f t="shared" si="47"/>
        <v>30.119421191220212</v>
      </c>
      <c r="AW75" s="4">
        <f t="shared" si="48"/>
        <v>31.663676937905329</v>
      </c>
      <c r="AX75" s="4">
        <f t="shared" si="49"/>
        <v>33.287108369807953</v>
      </c>
      <c r="AY75" s="4">
        <f t="shared" si="50"/>
        <v>34.99377491111553</v>
      </c>
      <c r="AZ75" s="4">
        <f t="shared" si="51"/>
        <v>36.787944117144235</v>
      </c>
      <c r="BA75" s="4">
        <f t="shared" si="52"/>
        <v>38.674102345450123</v>
      </c>
      <c r="BB75" s="4">
        <f t="shared" si="53"/>
        <v>40.656965974059908</v>
      </c>
      <c r="BC75" s="4">
        <f t="shared" si="54"/>
        <v>42.741493194872668</v>
      </c>
      <c r="BD75" s="4">
        <f t="shared" si="55"/>
        <v>44.932896411722155</v>
      </c>
      <c r="BE75" s="4">
        <f t="shared" si="56"/>
        <v>47.236655274101466</v>
      </c>
      <c r="BF75" s="4">
        <f t="shared" si="57"/>
        <v>49.658530379140956</v>
      </c>
      <c r="BG75" s="4">
        <f t="shared" si="58"/>
        <v>52.204577676101607</v>
      </c>
      <c r="BH75" s="4">
        <f t="shared" si="59"/>
        <v>54.881163609402641</v>
      </c>
      <c r="BI75" s="4">
        <f t="shared" si="60"/>
        <v>57.694981038048667</v>
      </c>
      <c r="BJ75" s="4">
        <f t="shared" si="61"/>
        <v>60.653065971263345</v>
      </c>
      <c r="BK75" s="4">
        <f t="shared" si="62"/>
        <v>63.762815162177333</v>
      </c>
      <c r="BL75" s="4">
        <f t="shared" si="63"/>
        <v>67.032004603563934</v>
      </c>
      <c r="BM75" s="4">
        <f t="shared" si="64"/>
        <v>70.46880897187134</v>
      </c>
      <c r="BN75" s="4">
        <f t="shared" si="65"/>
        <v>74.081822068171789</v>
      </c>
      <c r="BO75" s="4">
        <f t="shared" si="66"/>
        <v>77.880078307140494</v>
      </c>
      <c r="BP75" s="4">
        <f t="shared" si="67"/>
        <v>81.873075307798189</v>
      </c>
      <c r="BQ75" s="4">
        <f t="shared" si="69"/>
        <v>86.070797642505781</v>
      </c>
      <c r="BR75" s="4">
        <f t="shared" si="72"/>
        <v>90.483741803595947</v>
      </c>
      <c r="BS75" s="4">
        <f t="shared" ref="BS75:BS106" si="74">EXP((-(B75-$BS$5)/$B$2))*$BS$3</f>
        <v>95.122942450071406</v>
      </c>
      <c r="BT75" s="4">
        <f>EXP((-(B75-$BT$5)/$B$2))*$BT$3</f>
        <v>100</v>
      </c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11">
        <f t="shared" si="13"/>
        <v>1985.3248679341652</v>
      </c>
    </row>
    <row r="76" spans="1:104" x14ac:dyDescent="0.15">
      <c r="A76" s="25"/>
      <c r="B76" s="20">
        <v>70</v>
      </c>
      <c r="C76" s="15">
        <v>0</v>
      </c>
      <c r="D76" s="4">
        <f t="shared" si="70"/>
        <v>3.1745636378067941</v>
      </c>
      <c r="E76" s="4">
        <f t="shared" si="68"/>
        <v>3.337326996032608</v>
      </c>
      <c r="F76" s="4">
        <f t="shared" si="71"/>
        <v>3.5084354100845023</v>
      </c>
      <c r="G76" s="8">
        <f t="shared" si="73"/>
        <v>3.6883167401240016</v>
      </c>
      <c r="H76" s="4">
        <f t="shared" ref="H76:H106" si="75">EXP((-(B76-$H$5)/$B$2))*$H$3</f>
        <v>3.8774207831722007</v>
      </c>
      <c r="I76" s="4">
        <f t="shared" si="6"/>
        <v>4.0762203978366207</v>
      </c>
      <c r="J76" s="4">
        <f t="shared" si="7"/>
        <v>4.2852126867040186</v>
      </c>
      <c r="K76" s="4">
        <f t="shared" si="9"/>
        <v>4.5049202393557799</v>
      </c>
      <c r="L76" s="4">
        <f t="shared" si="10"/>
        <v>4.7358924391140933</v>
      </c>
      <c r="M76" s="4">
        <f t="shared" si="11"/>
        <v>4.9787068367863947</v>
      </c>
      <c r="N76" s="4">
        <f t="shared" si="12"/>
        <v>5.233970594843238</v>
      </c>
      <c r="O76" s="4">
        <f t="shared" si="14"/>
        <v>5.5023220056407229</v>
      </c>
      <c r="P76" s="4">
        <f t="shared" si="15"/>
        <v>5.7844320874838457</v>
      </c>
      <c r="Q76" s="4">
        <f t="shared" si="16"/>
        <v>6.0810062625217975</v>
      </c>
      <c r="R76" s="4">
        <f t="shared" si="17"/>
        <v>6.392786120670757</v>
      </c>
      <c r="S76" s="4">
        <f t="shared" si="18"/>
        <v>6.7205512739749755</v>
      </c>
      <c r="T76" s="4">
        <f t="shared" si="19"/>
        <v>7.0651213060429594</v>
      </c>
      <c r="U76" s="4">
        <f t="shared" si="20"/>
        <v>7.4273578214333877</v>
      </c>
      <c r="V76" s="4">
        <f t="shared" si="21"/>
        <v>7.8081666001153165</v>
      </c>
      <c r="W76" s="4">
        <f t="shared" si="22"/>
        <v>8.2084998623898802</v>
      </c>
      <c r="X76" s="4">
        <f t="shared" si="23"/>
        <v>8.6293586499370498</v>
      </c>
      <c r="Y76" s="4">
        <f t="shared" si="24"/>
        <v>9.071795328941251</v>
      </c>
      <c r="Z76" s="4">
        <f t="shared" si="25"/>
        <v>9.5369162215549608</v>
      </c>
      <c r="AA76" s="4">
        <f t="shared" si="26"/>
        <v>10.025884372280375</v>
      </c>
      <c r="AB76" s="4">
        <f t="shared" si="27"/>
        <v>10.539922456186433</v>
      </c>
      <c r="AC76" s="4">
        <f t="shared" si="28"/>
        <v>11.080315836233387</v>
      </c>
      <c r="AD76" s="4">
        <f t="shared" si="29"/>
        <v>11.648415777349697</v>
      </c>
      <c r="AE76" s="4">
        <f t="shared" si="30"/>
        <v>12.245642825298191</v>
      </c>
      <c r="AF76" s="4">
        <f t="shared" si="31"/>
        <v>12.873490358780423</v>
      </c>
      <c r="AG76" s="4">
        <f t="shared" si="32"/>
        <v>13.533528323661271</v>
      </c>
      <c r="AH76" s="4">
        <f t="shared" si="33"/>
        <v>14.227407158651358</v>
      </c>
      <c r="AI76" s="4">
        <f t="shared" si="34"/>
        <v>14.956861922263506</v>
      </c>
      <c r="AJ76" s="4">
        <f t="shared" si="35"/>
        <v>15.723716631362761</v>
      </c>
      <c r="AK76" s="4">
        <f t="shared" si="36"/>
        <v>16.529888822158654</v>
      </c>
      <c r="AL76" s="4">
        <f t="shared" si="37"/>
        <v>17.377394345044515</v>
      </c>
      <c r="AM76" s="4">
        <f t="shared" si="38"/>
        <v>18.268352405273465</v>
      </c>
      <c r="AN76" s="4">
        <f t="shared" si="39"/>
        <v>19.204990862075412</v>
      </c>
      <c r="AO76" s="4">
        <f t="shared" si="40"/>
        <v>20.189651799465537</v>
      </c>
      <c r="AP76" s="4">
        <f t="shared" si="41"/>
        <v>21.224797382674303</v>
      </c>
      <c r="AQ76" s="4">
        <f t="shared" si="42"/>
        <v>22.313016014842983</v>
      </c>
      <c r="AR76" s="4">
        <f t="shared" si="43"/>
        <v>23.457028809379764</v>
      </c>
      <c r="AS76" s="4">
        <f t="shared" si="44"/>
        <v>24.659696394160648</v>
      </c>
      <c r="AT76" s="4">
        <f t="shared" si="45"/>
        <v>25.92402606458915</v>
      </c>
      <c r="AU76" s="4">
        <f t="shared" si="46"/>
        <v>27.253179303401261</v>
      </c>
      <c r="AV76" s="4">
        <f t="shared" si="47"/>
        <v>28.650479686019008</v>
      </c>
      <c r="AW76" s="4">
        <f t="shared" si="48"/>
        <v>30.119421191220212</v>
      </c>
      <c r="AX76" s="4">
        <f t="shared" si="49"/>
        <v>31.663676937905329</v>
      </c>
      <c r="AY76" s="4">
        <f t="shared" si="50"/>
        <v>33.287108369807953</v>
      </c>
      <c r="AZ76" s="4">
        <f t="shared" si="51"/>
        <v>34.99377491111553</v>
      </c>
      <c r="BA76" s="4">
        <f t="shared" si="52"/>
        <v>36.787944117144235</v>
      </c>
      <c r="BB76" s="4">
        <f t="shared" si="53"/>
        <v>38.674102345450123</v>
      </c>
      <c r="BC76" s="4">
        <f t="shared" si="54"/>
        <v>40.656965974059908</v>
      </c>
      <c r="BD76" s="4">
        <f t="shared" si="55"/>
        <v>42.741493194872668</v>
      </c>
      <c r="BE76" s="4">
        <f t="shared" si="56"/>
        <v>44.932896411722155</v>
      </c>
      <c r="BF76" s="4">
        <f t="shared" si="57"/>
        <v>47.236655274101466</v>
      </c>
      <c r="BG76" s="4">
        <f t="shared" si="58"/>
        <v>49.658530379140956</v>
      </c>
      <c r="BH76" s="4">
        <f t="shared" si="59"/>
        <v>52.204577676101607</v>
      </c>
      <c r="BI76" s="4">
        <f t="shared" si="60"/>
        <v>54.881163609402641</v>
      </c>
      <c r="BJ76" s="4">
        <f t="shared" si="61"/>
        <v>57.694981038048667</v>
      </c>
      <c r="BK76" s="4">
        <f t="shared" si="62"/>
        <v>60.653065971263345</v>
      </c>
      <c r="BL76" s="4">
        <f t="shared" si="63"/>
        <v>63.762815162177333</v>
      </c>
      <c r="BM76" s="4">
        <f t="shared" si="64"/>
        <v>67.032004603563934</v>
      </c>
      <c r="BN76" s="4">
        <f t="shared" si="65"/>
        <v>70.46880897187134</v>
      </c>
      <c r="BO76" s="4">
        <f t="shared" si="66"/>
        <v>74.081822068171789</v>
      </c>
      <c r="BP76" s="4">
        <f t="shared" si="67"/>
        <v>77.880078307140494</v>
      </c>
      <c r="BQ76" s="4">
        <f t="shared" si="69"/>
        <v>81.873075307798189</v>
      </c>
      <c r="BR76" s="4">
        <f t="shared" si="72"/>
        <v>86.070797642505781</v>
      </c>
      <c r="BS76" s="4">
        <f t="shared" si="74"/>
        <v>90.483741803595947</v>
      </c>
      <c r="BT76" s="4">
        <f t="shared" ref="BT76:BT106" si="76">EXP((-(B76-$BT$5)/$B$2))*$BT$3</f>
        <v>95.122942450071406</v>
      </c>
      <c r="BU76" s="4">
        <f>EXP((-(B76-$BU$5)/$B$2))*$BU$3</f>
        <v>100</v>
      </c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11">
        <f t="shared" si="13"/>
        <v>1988.4994315719721</v>
      </c>
    </row>
    <row r="77" spans="1:104" x14ac:dyDescent="0.15">
      <c r="A77" s="25"/>
      <c r="B77" s="20">
        <v>71</v>
      </c>
      <c r="C77" s="15">
        <v>0</v>
      </c>
      <c r="D77" s="4">
        <f t="shared" si="70"/>
        <v>3.0197383422318502</v>
      </c>
      <c r="E77" s="4">
        <f t="shared" si="68"/>
        <v>3.1745636378067941</v>
      </c>
      <c r="F77" s="4">
        <f t="shared" si="71"/>
        <v>3.337326996032608</v>
      </c>
      <c r="G77" s="8">
        <f t="shared" si="73"/>
        <v>3.5084354100845023</v>
      </c>
      <c r="H77" s="4">
        <f t="shared" si="75"/>
        <v>3.6883167401240016</v>
      </c>
      <c r="I77" s="4">
        <f t="shared" ref="I77:I106" si="77">EXP((-(B77-$I$5)/$B$2))*$I$3</f>
        <v>3.8774207831722007</v>
      </c>
      <c r="J77" s="4">
        <f t="shared" si="7"/>
        <v>4.0762203978366207</v>
      </c>
      <c r="K77" s="4">
        <f t="shared" si="9"/>
        <v>4.2852126867040186</v>
      </c>
      <c r="L77" s="4">
        <f t="shared" si="10"/>
        <v>4.5049202393557799</v>
      </c>
      <c r="M77" s="4">
        <f t="shared" si="11"/>
        <v>4.7358924391140933</v>
      </c>
      <c r="N77" s="4">
        <f t="shared" si="12"/>
        <v>4.9787068367863947</v>
      </c>
      <c r="O77" s="4">
        <f t="shared" si="14"/>
        <v>5.233970594843238</v>
      </c>
      <c r="P77" s="4">
        <f t="shared" si="15"/>
        <v>5.5023220056407229</v>
      </c>
      <c r="Q77" s="4">
        <f t="shared" si="16"/>
        <v>5.7844320874838457</v>
      </c>
      <c r="R77" s="4">
        <f t="shared" si="17"/>
        <v>6.0810062625217975</v>
      </c>
      <c r="S77" s="4">
        <f t="shared" si="18"/>
        <v>6.392786120670757</v>
      </c>
      <c r="T77" s="4">
        <f t="shared" si="19"/>
        <v>6.7205512739749755</v>
      </c>
      <c r="U77" s="4">
        <f t="shared" si="20"/>
        <v>7.0651213060429594</v>
      </c>
      <c r="V77" s="4">
        <f t="shared" si="21"/>
        <v>7.4273578214333877</v>
      </c>
      <c r="W77" s="4">
        <f t="shared" si="22"/>
        <v>7.8081666001153165</v>
      </c>
      <c r="X77" s="4">
        <f t="shared" si="23"/>
        <v>8.2084998623898802</v>
      </c>
      <c r="Y77" s="4">
        <f t="shared" si="24"/>
        <v>8.6293586499370498</v>
      </c>
      <c r="Z77" s="4">
        <f t="shared" si="25"/>
        <v>9.071795328941251</v>
      </c>
      <c r="AA77" s="4">
        <f t="shared" si="26"/>
        <v>9.5369162215549608</v>
      </c>
      <c r="AB77" s="4">
        <f t="shared" si="27"/>
        <v>10.025884372280375</v>
      </c>
      <c r="AC77" s="4">
        <f t="shared" si="28"/>
        <v>10.539922456186433</v>
      </c>
      <c r="AD77" s="4">
        <f t="shared" si="29"/>
        <v>11.080315836233387</v>
      </c>
      <c r="AE77" s="4">
        <f t="shared" si="30"/>
        <v>11.648415777349697</v>
      </c>
      <c r="AF77" s="4">
        <f t="shared" si="31"/>
        <v>12.245642825298191</v>
      </c>
      <c r="AG77" s="4">
        <f t="shared" si="32"/>
        <v>12.873490358780423</v>
      </c>
      <c r="AH77" s="4">
        <f t="shared" si="33"/>
        <v>13.533528323661271</v>
      </c>
      <c r="AI77" s="4">
        <f t="shared" si="34"/>
        <v>14.227407158651358</v>
      </c>
      <c r="AJ77" s="4">
        <f t="shared" si="35"/>
        <v>14.956861922263506</v>
      </c>
      <c r="AK77" s="4">
        <f t="shared" si="36"/>
        <v>15.723716631362761</v>
      </c>
      <c r="AL77" s="4">
        <f t="shared" si="37"/>
        <v>16.529888822158654</v>
      </c>
      <c r="AM77" s="4">
        <f t="shared" si="38"/>
        <v>17.377394345044515</v>
      </c>
      <c r="AN77" s="4">
        <f t="shared" si="39"/>
        <v>18.268352405273465</v>
      </c>
      <c r="AO77" s="4">
        <f t="shared" si="40"/>
        <v>19.204990862075412</v>
      </c>
      <c r="AP77" s="4">
        <f t="shared" si="41"/>
        <v>20.189651799465537</v>
      </c>
      <c r="AQ77" s="4">
        <f t="shared" si="42"/>
        <v>21.224797382674303</v>
      </c>
      <c r="AR77" s="4">
        <f t="shared" si="43"/>
        <v>22.313016014842983</v>
      </c>
      <c r="AS77" s="4">
        <f t="shared" si="44"/>
        <v>23.457028809379764</v>
      </c>
      <c r="AT77" s="4">
        <f t="shared" si="45"/>
        <v>24.659696394160648</v>
      </c>
      <c r="AU77" s="4">
        <f t="shared" si="46"/>
        <v>25.92402606458915</v>
      </c>
      <c r="AV77" s="4">
        <f t="shared" si="47"/>
        <v>27.253179303401261</v>
      </c>
      <c r="AW77" s="4">
        <f t="shared" si="48"/>
        <v>28.650479686019008</v>
      </c>
      <c r="AX77" s="4">
        <f t="shared" si="49"/>
        <v>30.119421191220212</v>
      </c>
      <c r="AY77" s="4">
        <f t="shared" si="50"/>
        <v>31.663676937905329</v>
      </c>
      <c r="AZ77" s="4">
        <f t="shared" si="51"/>
        <v>33.287108369807953</v>
      </c>
      <c r="BA77" s="4">
        <f t="shared" si="52"/>
        <v>34.99377491111553</v>
      </c>
      <c r="BB77" s="4">
        <f t="shared" si="53"/>
        <v>36.787944117144235</v>
      </c>
      <c r="BC77" s="4">
        <f t="shared" si="54"/>
        <v>38.674102345450123</v>
      </c>
      <c r="BD77" s="4">
        <f t="shared" si="55"/>
        <v>40.656965974059908</v>
      </c>
      <c r="BE77" s="4">
        <f t="shared" si="56"/>
        <v>42.741493194872668</v>
      </c>
      <c r="BF77" s="4">
        <f t="shared" si="57"/>
        <v>44.932896411722155</v>
      </c>
      <c r="BG77" s="4">
        <f t="shared" si="58"/>
        <v>47.236655274101466</v>
      </c>
      <c r="BH77" s="4">
        <f t="shared" si="59"/>
        <v>49.658530379140956</v>
      </c>
      <c r="BI77" s="4">
        <f t="shared" si="60"/>
        <v>52.204577676101607</v>
      </c>
      <c r="BJ77" s="4">
        <f t="shared" si="61"/>
        <v>54.881163609402641</v>
      </c>
      <c r="BK77" s="4">
        <f t="shared" si="62"/>
        <v>57.694981038048667</v>
      </c>
      <c r="BL77" s="4">
        <f t="shared" si="63"/>
        <v>60.653065971263345</v>
      </c>
      <c r="BM77" s="4">
        <f t="shared" si="64"/>
        <v>63.762815162177333</v>
      </c>
      <c r="BN77" s="4">
        <f t="shared" si="65"/>
        <v>67.032004603563934</v>
      </c>
      <c r="BO77" s="4">
        <f t="shared" si="66"/>
        <v>70.46880897187134</v>
      </c>
      <c r="BP77" s="4">
        <f t="shared" si="67"/>
        <v>74.081822068171789</v>
      </c>
      <c r="BQ77" s="4">
        <f t="shared" si="69"/>
        <v>77.880078307140494</v>
      </c>
      <c r="BR77" s="4">
        <f t="shared" si="72"/>
        <v>81.873075307798189</v>
      </c>
      <c r="BS77" s="4">
        <f t="shared" si="74"/>
        <v>86.070797642505781</v>
      </c>
      <c r="BT77" s="4">
        <f t="shared" si="76"/>
        <v>90.483741803595947</v>
      </c>
      <c r="BU77" s="4">
        <f t="shared" ref="BU77:BU106" si="78">EXP((-(B77-$BU$5)/$B$2))*$BU$3</f>
        <v>95.122942450071406</v>
      </c>
      <c r="BV77" s="4">
        <f>EXP((-(B77-$BV$5)/$B$2))*$BV$3</f>
        <v>100</v>
      </c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11">
        <f t="shared" si="13"/>
        <v>1991.519169914204</v>
      </c>
    </row>
    <row r="78" spans="1:104" x14ac:dyDescent="0.15">
      <c r="A78" s="25"/>
      <c r="B78" s="20">
        <v>72</v>
      </c>
      <c r="C78" s="15">
        <v>0</v>
      </c>
      <c r="D78" s="4">
        <f t="shared" si="70"/>
        <v>2.8724639654239432</v>
      </c>
      <c r="E78" s="4">
        <f t="shared" si="68"/>
        <v>3.0197383422318502</v>
      </c>
      <c r="F78" s="4">
        <f t="shared" si="71"/>
        <v>3.1745636378067941</v>
      </c>
      <c r="G78" s="8">
        <f t="shared" si="73"/>
        <v>3.337326996032608</v>
      </c>
      <c r="H78" s="4">
        <f t="shared" si="75"/>
        <v>3.5084354100845023</v>
      </c>
      <c r="I78" s="4">
        <f t="shared" si="77"/>
        <v>3.6883167401240016</v>
      </c>
      <c r="J78" s="4">
        <f t="shared" ref="J78:J106" si="79">EXP((-(B78-$J$5)/$B$2))*$J$3</f>
        <v>3.8774207831722007</v>
      </c>
      <c r="K78" s="4">
        <f t="shared" si="9"/>
        <v>4.0762203978366207</v>
      </c>
      <c r="L78" s="4">
        <f t="shared" si="10"/>
        <v>4.2852126867040186</v>
      </c>
      <c r="M78" s="4">
        <f t="shared" si="11"/>
        <v>4.5049202393557799</v>
      </c>
      <c r="N78" s="4">
        <f t="shared" si="12"/>
        <v>4.7358924391140933</v>
      </c>
      <c r="O78" s="4">
        <f t="shared" si="14"/>
        <v>4.9787068367863947</v>
      </c>
      <c r="P78" s="4">
        <f t="shared" si="15"/>
        <v>5.233970594843238</v>
      </c>
      <c r="Q78" s="4">
        <f t="shared" si="16"/>
        <v>5.5023220056407229</v>
      </c>
      <c r="R78" s="4">
        <f t="shared" si="17"/>
        <v>5.7844320874838457</v>
      </c>
      <c r="S78" s="4">
        <f t="shared" si="18"/>
        <v>6.0810062625217975</v>
      </c>
      <c r="T78" s="4">
        <f t="shared" si="19"/>
        <v>6.392786120670757</v>
      </c>
      <c r="U78" s="4">
        <f t="shared" si="20"/>
        <v>6.7205512739749755</v>
      </c>
      <c r="V78" s="4">
        <f t="shared" si="21"/>
        <v>7.0651213060429594</v>
      </c>
      <c r="W78" s="4">
        <f t="shared" si="22"/>
        <v>7.4273578214333877</v>
      </c>
      <c r="X78" s="4">
        <f t="shared" si="23"/>
        <v>7.8081666001153165</v>
      </c>
      <c r="Y78" s="4">
        <f t="shared" si="24"/>
        <v>8.2084998623898802</v>
      </c>
      <c r="Z78" s="4">
        <f t="shared" si="25"/>
        <v>8.6293586499370498</v>
      </c>
      <c r="AA78" s="4">
        <f t="shared" si="26"/>
        <v>9.071795328941251</v>
      </c>
      <c r="AB78" s="4">
        <f t="shared" si="27"/>
        <v>9.5369162215549608</v>
      </c>
      <c r="AC78" s="4">
        <f t="shared" si="28"/>
        <v>10.025884372280375</v>
      </c>
      <c r="AD78" s="4">
        <f t="shared" si="29"/>
        <v>10.539922456186433</v>
      </c>
      <c r="AE78" s="4">
        <f t="shared" si="30"/>
        <v>11.080315836233387</v>
      </c>
      <c r="AF78" s="4">
        <f t="shared" si="31"/>
        <v>11.648415777349697</v>
      </c>
      <c r="AG78" s="4">
        <f t="shared" si="32"/>
        <v>12.245642825298191</v>
      </c>
      <c r="AH78" s="4">
        <f t="shared" si="33"/>
        <v>12.873490358780423</v>
      </c>
      <c r="AI78" s="4">
        <f t="shared" si="34"/>
        <v>13.533528323661271</v>
      </c>
      <c r="AJ78" s="4">
        <f t="shared" si="35"/>
        <v>14.227407158651358</v>
      </c>
      <c r="AK78" s="4">
        <f t="shared" si="36"/>
        <v>14.956861922263506</v>
      </c>
      <c r="AL78" s="4">
        <f t="shared" si="37"/>
        <v>15.723716631362761</v>
      </c>
      <c r="AM78" s="4">
        <f t="shared" si="38"/>
        <v>16.529888822158654</v>
      </c>
      <c r="AN78" s="4">
        <f t="shared" si="39"/>
        <v>17.377394345044515</v>
      </c>
      <c r="AO78" s="4">
        <f t="shared" si="40"/>
        <v>18.268352405273465</v>
      </c>
      <c r="AP78" s="4">
        <f t="shared" si="41"/>
        <v>19.204990862075412</v>
      </c>
      <c r="AQ78" s="4">
        <f t="shared" si="42"/>
        <v>20.189651799465537</v>
      </c>
      <c r="AR78" s="4">
        <f t="shared" si="43"/>
        <v>21.224797382674303</v>
      </c>
      <c r="AS78" s="4">
        <f t="shared" si="44"/>
        <v>22.313016014842983</v>
      </c>
      <c r="AT78" s="4">
        <f t="shared" si="45"/>
        <v>23.457028809379764</v>
      </c>
      <c r="AU78" s="4">
        <f t="shared" si="46"/>
        <v>24.659696394160648</v>
      </c>
      <c r="AV78" s="4">
        <f t="shared" si="47"/>
        <v>25.92402606458915</v>
      </c>
      <c r="AW78" s="4">
        <f t="shared" si="48"/>
        <v>27.253179303401261</v>
      </c>
      <c r="AX78" s="4">
        <f t="shared" si="49"/>
        <v>28.650479686019008</v>
      </c>
      <c r="AY78" s="4">
        <f t="shared" si="50"/>
        <v>30.119421191220212</v>
      </c>
      <c r="AZ78" s="4">
        <f t="shared" si="51"/>
        <v>31.663676937905329</v>
      </c>
      <c r="BA78" s="4">
        <f t="shared" si="52"/>
        <v>33.287108369807953</v>
      </c>
      <c r="BB78" s="4">
        <f t="shared" si="53"/>
        <v>34.99377491111553</v>
      </c>
      <c r="BC78" s="4">
        <f t="shared" si="54"/>
        <v>36.787944117144235</v>
      </c>
      <c r="BD78" s="4">
        <f t="shared" si="55"/>
        <v>38.674102345450123</v>
      </c>
      <c r="BE78" s="4">
        <f t="shared" si="56"/>
        <v>40.656965974059908</v>
      </c>
      <c r="BF78" s="4">
        <f t="shared" si="57"/>
        <v>42.741493194872668</v>
      </c>
      <c r="BG78" s="4">
        <f t="shared" si="58"/>
        <v>44.932896411722155</v>
      </c>
      <c r="BH78" s="4">
        <f t="shared" si="59"/>
        <v>47.236655274101466</v>
      </c>
      <c r="BI78" s="4">
        <f t="shared" si="60"/>
        <v>49.658530379140956</v>
      </c>
      <c r="BJ78" s="4">
        <f t="shared" si="61"/>
        <v>52.204577676101607</v>
      </c>
      <c r="BK78" s="4">
        <f t="shared" si="62"/>
        <v>54.881163609402641</v>
      </c>
      <c r="BL78" s="4">
        <f t="shared" si="63"/>
        <v>57.694981038048667</v>
      </c>
      <c r="BM78" s="4">
        <f t="shared" si="64"/>
        <v>60.653065971263345</v>
      </c>
      <c r="BN78" s="4">
        <f t="shared" si="65"/>
        <v>63.762815162177333</v>
      </c>
      <c r="BO78" s="4">
        <f t="shared" si="66"/>
        <v>67.032004603563934</v>
      </c>
      <c r="BP78" s="4">
        <f t="shared" si="67"/>
        <v>70.46880897187134</v>
      </c>
      <c r="BQ78" s="4">
        <f t="shared" si="69"/>
        <v>74.081822068171789</v>
      </c>
      <c r="BR78" s="4">
        <f t="shared" si="72"/>
        <v>77.880078307140494</v>
      </c>
      <c r="BS78" s="4">
        <f t="shared" si="74"/>
        <v>81.873075307798189</v>
      </c>
      <c r="BT78" s="4">
        <f t="shared" si="76"/>
        <v>86.070797642505781</v>
      </c>
      <c r="BU78" s="4">
        <f t="shared" si="78"/>
        <v>90.483741803595947</v>
      </c>
      <c r="BV78" s="4">
        <f t="shared" ref="BV78:BV105" si="80">EXP((-(B78-$BV$5)/$B$2))*$BV$3</f>
        <v>95.122942450071406</v>
      </c>
      <c r="BW78" s="4">
        <f>EXP((-(B78-$BW$5)/$B$2))*$BW$3</f>
        <v>100</v>
      </c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11">
        <f t="shared" si="13"/>
        <v>1994.3916338796282</v>
      </c>
    </row>
    <row r="79" spans="1:104" x14ac:dyDescent="0.15">
      <c r="A79" s="25"/>
      <c r="B79" s="20">
        <v>73</v>
      </c>
      <c r="C79" s="15">
        <v>0</v>
      </c>
      <c r="D79" s="4">
        <f t="shared" si="70"/>
        <v>2.7323722447292558</v>
      </c>
      <c r="E79" s="4">
        <f t="shared" si="68"/>
        <v>2.8724639654239432</v>
      </c>
      <c r="F79" s="4">
        <f t="shared" si="71"/>
        <v>3.0197383422318502</v>
      </c>
      <c r="G79" s="8">
        <f t="shared" si="73"/>
        <v>3.1745636378067941</v>
      </c>
      <c r="H79" s="4">
        <f t="shared" si="75"/>
        <v>3.337326996032608</v>
      </c>
      <c r="I79" s="4">
        <f t="shared" si="77"/>
        <v>3.5084354100845023</v>
      </c>
      <c r="J79" s="4">
        <f t="shared" si="79"/>
        <v>3.6883167401240016</v>
      </c>
      <c r="K79" s="4">
        <f t="shared" ref="K79:K106" si="81">EXP((-(B79-$K$5)/$B$2))*$K$3</f>
        <v>3.8774207831722007</v>
      </c>
      <c r="L79" s="4">
        <f t="shared" si="10"/>
        <v>4.0762203978366207</v>
      </c>
      <c r="M79" s="4">
        <f t="shared" si="11"/>
        <v>4.2852126867040186</v>
      </c>
      <c r="N79" s="4">
        <f t="shared" si="12"/>
        <v>4.5049202393557799</v>
      </c>
      <c r="O79" s="4">
        <f t="shared" si="14"/>
        <v>4.7358924391140933</v>
      </c>
      <c r="P79" s="4">
        <f t="shared" si="15"/>
        <v>4.9787068367863947</v>
      </c>
      <c r="Q79" s="4">
        <f t="shared" si="16"/>
        <v>5.233970594843238</v>
      </c>
      <c r="R79" s="4">
        <f t="shared" si="17"/>
        <v>5.5023220056407229</v>
      </c>
      <c r="S79" s="4">
        <f t="shared" si="18"/>
        <v>5.7844320874838457</v>
      </c>
      <c r="T79" s="4">
        <f t="shared" si="19"/>
        <v>6.0810062625217975</v>
      </c>
      <c r="U79" s="4">
        <f t="shared" si="20"/>
        <v>6.392786120670757</v>
      </c>
      <c r="V79" s="4">
        <f t="shared" si="21"/>
        <v>6.7205512739749755</v>
      </c>
      <c r="W79" s="4">
        <f t="shared" si="22"/>
        <v>7.0651213060429594</v>
      </c>
      <c r="X79" s="4">
        <f t="shared" si="23"/>
        <v>7.4273578214333877</v>
      </c>
      <c r="Y79" s="4">
        <f t="shared" si="24"/>
        <v>7.8081666001153165</v>
      </c>
      <c r="Z79" s="4">
        <f t="shared" si="25"/>
        <v>8.2084998623898802</v>
      </c>
      <c r="AA79" s="4">
        <f t="shared" si="26"/>
        <v>8.6293586499370498</v>
      </c>
      <c r="AB79" s="4">
        <f t="shared" si="27"/>
        <v>9.071795328941251</v>
      </c>
      <c r="AC79" s="4">
        <f t="shared" si="28"/>
        <v>9.5369162215549608</v>
      </c>
      <c r="AD79" s="4">
        <f t="shared" si="29"/>
        <v>10.025884372280375</v>
      </c>
      <c r="AE79" s="4">
        <f t="shared" si="30"/>
        <v>10.539922456186433</v>
      </c>
      <c r="AF79" s="4">
        <f t="shared" si="31"/>
        <v>11.080315836233387</v>
      </c>
      <c r="AG79" s="4">
        <f t="shared" si="32"/>
        <v>11.648415777349697</v>
      </c>
      <c r="AH79" s="4">
        <f t="shared" si="33"/>
        <v>12.245642825298191</v>
      </c>
      <c r="AI79" s="4">
        <f t="shared" si="34"/>
        <v>12.873490358780423</v>
      </c>
      <c r="AJ79" s="4">
        <f t="shared" si="35"/>
        <v>13.533528323661271</v>
      </c>
      <c r="AK79" s="4">
        <f t="shared" si="36"/>
        <v>14.227407158651358</v>
      </c>
      <c r="AL79" s="4">
        <f t="shared" si="37"/>
        <v>14.956861922263506</v>
      </c>
      <c r="AM79" s="4">
        <f t="shared" si="38"/>
        <v>15.723716631362761</v>
      </c>
      <c r="AN79" s="4">
        <f t="shared" si="39"/>
        <v>16.529888822158654</v>
      </c>
      <c r="AO79" s="4">
        <f t="shared" si="40"/>
        <v>17.377394345044515</v>
      </c>
      <c r="AP79" s="4">
        <f t="shared" si="41"/>
        <v>18.268352405273465</v>
      </c>
      <c r="AQ79" s="4">
        <f t="shared" si="42"/>
        <v>19.204990862075412</v>
      </c>
      <c r="AR79" s="4">
        <f t="shared" si="43"/>
        <v>20.189651799465537</v>
      </c>
      <c r="AS79" s="4">
        <f t="shared" si="44"/>
        <v>21.224797382674303</v>
      </c>
      <c r="AT79" s="4">
        <f t="shared" si="45"/>
        <v>22.313016014842983</v>
      </c>
      <c r="AU79" s="4">
        <f t="shared" si="46"/>
        <v>23.457028809379764</v>
      </c>
      <c r="AV79" s="4">
        <f t="shared" si="47"/>
        <v>24.659696394160648</v>
      </c>
      <c r="AW79" s="4">
        <f t="shared" si="48"/>
        <v>25.92402606458915</v>
      </c>
      <c r="AX79" s="4">
        <f t="shared" si="49"/>
        <v>27.253179303401261</v>
      </c>
      <c r="AY79" s="4">
        <f t="shared" si="50"/>
        <v>28.650479686019008</v>
      </c>
      <c r="AZ79" s="4">
        <f t="shared" si="51"/>
        <v>30.119421191220212</v>
      </c>
      <c r="BA79" s="4">
        <f t="shared" si="52"/>
        <v>31.663676937905329</v>
      </c>
      <c r="BB79" s="4">
        <f t="shared" si="53"/>
        <v>33.287108369807953</v>
      </c>
      <c r="BC79" s="4">
        <f t="shared" si="54"/>
        <v>34.99377491111553</v>
      </c>
      <c r="BD79" s="4">
        <f t="shared" si="55"/>
        <v>36.787944117144235</v>
      </c>
      <c r="BE79" s="4">
        <f t="shared" si="56"/>
        <v>38.674102345450123</v>
      </c>
      <c r="BF79" s="4">
        <f t="shared" si="57"/>
        <v>40.656965974059908</v>
      </c>
      <c r="BG79" s="4">
        <f t="shared" si="58"/>
        <v>42.741493194872668</v>
      </c>
      <c r="BH79" s="4">
        <f t="shared" si="59"/>
        <v>44.932896411722155</v>
      </c>
      <c r="BI79" s="4">
        <f t="shared" si="60"/>
        <v>47.236655274101466</v>
      </c>
      <c r="BJ79" s="4">
        <f t="shared" si="61"/>
        <v>49.658530379140956</v>
      </c>
      <c r="BK79" s="4">
        <f t="shared" si="62"/>
        <v>52.204577676101607</v>
      </c>
      <c r="BL79" s="4">
        <f t="shared" si="63"/>
        <v>54.881163609402641</v>
      </c>
      <c r="BM79" s="4">
        <f t="shared" si="64"/>
        <v>57.694981038048667</v>
      </c>
      <c r="BN79" s="4">
        <f t="shared" si="65"/>
        <v>60.653065971263345</v>
      </c>
      <c r="BO79" s="4">
        <f t="shared" si="66"/>
        <v>63.762815162177333</v>
      </c>
      <c r="BP79" s="4">
        <f t="shared" si="67"/>
        <v>67.032004603563934</v>
      </c>
      <c r="BQ79" s="4">
        <f t="shared" si="69"/>
        <v>70.46880897187134</v>
      </c>
      <c r="BR79" s="4">
        <f t="shared" si="72"/>
        <v>74.081822068171789</v>
      </c>
      <c r="BS79" s="4">
        <f t="shared" si="74"/>
        <v>77.880078307140494</v>
      </c>
      <c r="BT79" s="4">
        <f t="shared" si="76"/>
        <v>81.873075307798189</v>
      </c>
      <c r="BU79" s="4">
        <f t="shared" si="78"/>
        <v>86.070797642505781</v>
      </c>
      <c r="BV79" s="4">
        <f t="shared" si="80"/>
        <v>90.483741803595947</v>
      </c>
      <c r="BW79" s="4">
        <f t="shared" ref="BW79:BW106" si="82">EXP((-(B79-$BW$5)/$B$2))*$BW$3</f>
        <v>95.122942450071406</v>
      </c>
      <c r="BX79" s="4">
        <f>EXP((-(B79-$BX$5)/$B$2))*$BX$3</f>
        <v>100</v>
      </c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11">
        <f t="shared" si="13"/>
        <v>1997.1240061243573</v>
      </c>
    </row>
    <row r="80" spans="1:104" x14ac:dyDescent="0.15">
      <c r="A80" s="25"/>
      <c r="B80" s="20">
        <v>74</v>
      </c>
      <c r="C80" s="15">
        <v>0</v>
      </c>
      <c r="D80" s="4">
        <f t="shared" si="70"/>
        <v>2.5991128778755348</v>
      </c>
      <c r="E80" s="4">
        <f t="shared" si="68"/>
        <v>2.7323722447292558</v>
      </c>
      <c r="F80" s="4">
        <f t="shared" si="71"/>
        <v>2.8724639654239432</v>
      </c>
      <c r="G80" s="8">
        <f t="shared" si="73"/>
        <v>3.0197383422318502</v>
      </c>
      <c r="H80" s="4">
        <f t="shared" si="75"/>
        <v>3.1745636378067941</v>
      </c>
      <c r="I80" s="4">
        <f t="shared" si="77"/>
        <v>3.337326996032608</v>
      </c>
      <c r="J80" s="4">
        <f t="shared" si="79"/>
        <v>3.5084354100845023</v>
      </c>
      <c r="K80" s="4">
        <f t="shared" si="81"/>
        <v>3.6883167401240016</v>
      </c>
      <c r="L80" s="4">
        <f t="shared" ref="L80:L106" si="83">EXP((-(B80-$L$5)/$B$2))*$L$3</f>
        <v>3.8774207831722007</v>
      </c>
      <c r="M80" s="4">
        <f t="shared" si="11"/>
        <v>4.0762203978366207</v>
      </c>
      <c r="N80" s="4">
        <f t="shared" si="12"/>
        <v>4.2852126867040186</v>
      </c>
      <c r="O80" s="4">
        <f t="shared" si="14"/>
        <v>4.5049202393557799</v>
      </c>
      <c r="P80" s="4">
        <f t="shared" si="15"/>
        <v>4.7358924391140933</v>
      </c>
      <c r="Q80" s="4">
        <f t="shared" si="16"/>
        <v>4.9787068367863947</v>
      </c>
      <c r="R80" s="4">
        <f t="shared" si="17"/>
        <v>5.233970594843238</v>
      </c>
      <c r="S80" s="4">
        <f t="shared" si="18"/>
        <v>5.5023220056407229</v>
      </c>
      <c r="T80" s="4">
        <f t="shared" si="19"/>
        <v>5.7844320874838457</v>
      </c>
      <c r="U80" s="4">
        <f t="shared" si="20"/>
        <v>6.0810062625217975</v>
      </c>
      <c r="V80" s="4">
        <f t="shared" si="21"/>
        <v>6.392786120670757</v>
      </c>
      <c r="W80" s="4">
        <f t="shared" si="22"/>
        <v>6.7205512739749755</v>
      </c>
      <c r="X80" s="4">
        <f t="shared" si="23"/>
        <v>7.0651213060429594</v>
      </c>
      <c r="Y80" s="4">
        <f t="shared" si="24"/>
        <v>7.4273578214333877</v>
      </c>
      <c r="Z80" s="4">
        <f t="shared" si="25"/>
        <v>7.8081666001153165</v>
      </c>
      <c r="AA80" s="4">
        <f t="shared" si="26"/>
        <v>8.2084998623898802</v>
      </c>
      <c r="AB80" s="4">
        <f t="shared" si="27"/>
        <v>8.6293586499370498</v>
      </c>
      <c r="AC80" s="4">
        <f t="shared" si="28"/>
        <v>9.071795328941251</v>
      </c>
      <c r="AD80" s="4">
        <f t="shared" si="29"/>
        <v>9.5369162215549608</v>
      </c>
      <c r="AE80" s="4">
        <f t="shared" si="30"/>
        <v>10.025884372280375</v>
      </c>
      <c r="AF80" s="4">
        <f t="shared" si="31"/>
        <v>10.539922456186433</v>
      </c>
      <c r="AG80" s="4">
        <f t="shared" si="32"/>
        <v>11.080315836233387</v>
      </c>
      <c r="AH80" s="4">
        <f t="shared" si="33"/>
        <v>11.648415777349697</v>
      </c>
      <c r="AI80" s="4">
        <f t="shared" si="34"/>
        <v>12.245642825298191</v>
      </c>
      <c r="AJ80" s="4">
        <f t="shared" si="35"/>
        <v>12.873490358780423</v>
      </c>
      <c r="AK80" s="4">
        <f t="shared" si="36"/>
        <v>13.533528323661271</v>
      </c>
      <c r="AL80" s="4">
        <f t="shared" si="37"/>
        <v>14.227407158651358</v>
      </c>
      <c r="AM80" s="4">
        <f t="shared" si="38"/>
        <v>14.956861922263506</v>
      </c>
      <c r="AN80" s="4">
        <f t="shared" si="39"/>
        <v>15.723716631362761</v>
      </c>
      <c r="AO80" s="4">
        <f t="shared" si="40"/>
        <v>16.529888822158654</v>
      </c>
      <c r="AP80" s="4">
        <f t="shared" si="41"/>
        <v>17.377394345044515</v>
      </c>
      <c r="AQ80" s="4">
        <f t="shared" si="42"/>
        <v>18.268352405273465</v>
      </c>
      <c r="AR80" s="4">
        <f t="shared" si="43"/>
        <v>19.204990862075412</v>
      </c>
      <c r="AS80" s="4">
        <f t="shared" si="44"/>
        <v>20.189651799465537</v>
      </c>
      <c r="AT80" s="4">
        <f t="shared" si="45"/>
        <v>21.224797382674303</v>
      </c>
      <c r="AU80" s="4">
        <f t="shared" si="46"/>
        <v>22.313016014842983</v>
      </c>
      <c r="AV80" s="4">
        <f t="shared" si="47"/>
        <v>23.457028809379764</v>
      </c>
      <c r="AW80" s="4">
        <f t="shared" si="48"/>
        <v>24.659696394160648</v>
      </c>
      <c r="AX80" s="4">
        <f t="shared" si="49"/>
        <v>25.92402606458915</v>
      </c>
      <c r="AY80" s="4">
        <f t="shared" si="50"/>
        <v>27.253179303401261</v>
      </c>
      <c r="AZ80" s="4">
        <f t="shared" si="51"/>
        <v>28.650479686019008</v>
      </c>
      <c r="BA80" s="4">
        <f t="shared" si="52"/>
        <v>30.119421191220212</v>
      </c>
      <c r="BB80" s="4">
        <f t="shared" si="53"/>
        <v>31.663676937905329</v>
      </c>
      <c r="BC80" s="4">
        <f t="shared" si="54"/>
        <v>33.287108369807953</v>
      </c>
      <c r="BD80" s="4">
        <f t="shared" si="55"/>
        <v>34.99377491111553</v>
      </c>
      <c r="BE80" s="4">
        <f t="shared" si="56"/>
        <v>36.787944117144235</v>
      </c>
      <c r="BF80" s="4">
        <f t="shared" si="57"/>
        <v>38.674102345450123</v>
      </c>
      <c r="BG80" s="4">
        <f t="shared" si="58"/>
        <v>40.656965974059908</v>
      </c>
      <c r="BH80" s="4">
        <f t="shared" si="59"/>
        <v>42.741493194872668</v>
      </c>
      <c r="BI80" s="4">
        <f t="shared" si="60"/>
        <v>44.932896411722155</v>
      </c>
      <c r="BJ80" s="4">
        <f t="shared" si="61"/>
        <v>47.236655274101466</v>
      </c>
      <c r="BK80" s="4">
        <f t="shared" si="62"/>
        <v>49.658530379140956</v>
      </c>
      <c r="BL80" s="4">
        <f t="shared" si="63"/>
        <v>52.204577676101607</v>
      </c>
      <c r="BM80" s="4">
        <f t="shared" si="64"/>
        <v>54.881163609402641</v>
      </c>
      <c r="BN80" s="4">
        <f t="shared" si="65"/>
        <v>57.694981038048667</v>
      </c>
      <c r="BO80" s="4">
        <f t="shared" si="66"/>
        <v>60.653065971263345</v>
      </c>
      <c r="BP80" s="4">
        <f t="shared" si="67"/>
        <v>63.762815162177333</v>
      </c>
      <c r="BQ80" s="4">
        <f t="shared" si="69"/>
        <v>67.032004603563934</v>
      </c>
      <c r="BR80" s="4">
        <f t="shared" si="72"/>
        <v>70.46880897187134</v>
      </c>
      <c r="BS80" s="4">
        <f t="shared" si="74"/>
        <v>74.081822068171789</v>
      </c>
      <c r="BT80" s="4">
        <f t="shared" si="76"/>
        <v>77.880078307140494</v>
      </c>
      <c r="BU80" s="4">
        <f t="shared" si="78"/>
        <v>81.873075307798189</v>
      </c>
      <c r="BV80" s="4">
        <f t="shared" si="80"/>
        <v>86.070797642505781</v>
      </c>
      <c r="BW80" s="4">
        <f t="shared" si="82"/>
        <v>90.483741803595947</v>
      </c>
      <c r="BX80" s="4">
        <f t="shared" ref="BX80:BX106" si="84">EXP((-(B80-$BX$5)/$B$2))*$BX$3</f>
        <v>95.122942450071406</v>
      </c>
      <c r="BY80" s="4">
        <f>EXP((-(B80-$BY$5)/$B$2))*$BY$3</f>
        <v>100</v>
      </c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11">
        <f t="shared" si="13"/>
        <v>1999.7231190022328</v>
      </c>
    </row>
    <row r="81" spans="1:104" x14ac:dyDescent="0.15">
      <c r="A81" s="25"/>
      <c r="B81" s="20">
        <v>75</v>
      </c>
      <c r="C81" s="15">
        <v>0</v>
      </c>
      <c r="D81" s="4">
        <f t="shared" si="70"/>
        <v>2.4723526470339388</v>
      </c>
      <c r="E81" s="4">
        <f t="shared" si="68"/>
        <v>2.5991128778755348</v>
      </c>
      <c r="F81" s="4">
        <f t="shared" si="71"/>
        <v>2.7323722447292558</v>
      </c>
      <c r="G81" s="8">
        <f t="shared" si="73"/>
        <v>2.8724639654239432</v>
      </c>
      <c r="H81" s="4">
        <f t="shared" si="75"/>
        <v>3.0197383422318502</v>
      </c>
      <c r="I81" s="4">
        <f t="shared" si="77"/>
        <v>3.1745636378067941</v>
      </c>
      <c r="J81" s="4">
        <f t="shared" si="79"/>
        <v>3.337326996032608</v>
      </c>
      <c r="K81" s="4">
        <f t="shared" si="81"/>
        <v>3.5084354100845023</v>
      </c>
      <c r="L81" s="4">
        <f t="shared" si="83"/>
        <v>3.6883167401240016</v>
      </c>
      <c r="M81" s="4">
        <f t="shared" ref="M81:M106" si="85">EXP((-(B81-$M$5)/$B$2))*$M$3</f>
        <v>3.8774207831722007</v>
      </c>
      <c r="N81" s="4">
        <f t="shared" si="12"/>
        <v>4.0762203978366207</v>
      </c>
      <c r="O81" s="4">
        <f t="shared" si="14"/>
        <v>4.2852126867040186</v>
      </c>
      <c r="P81" s="4">
        <f t="shared" si="15"/>
        <v>4.5049202393557799</v>
      </c>
      <c r="Q81" s="4">
        <f t="shared" si="16"/>
        <v>4.7358924391140933</v>
      </c>
      <c r="R81" s="4">
        <f t="shared" si="17"/>
        <v>4.9787068367863947</v>
      </c>
      <c r="S81" s="4">
        <f t="shared" si="18"/>
        <v>5.233970594843238</v>
      </c>
      <c r="T81" s="4">
        <f t="shared" si="19"/>
        <v>5.5023220056407229</v>
      </c>
      <c r="U81" s="4">
        <f t="shared" si="20"/>
        <v>5.7844320874838457</v>
      </c>
      <c r="V81" s="4">
        <f t="shared" si="21"/>
        <v>6.0810062625217975</v>
      </c>
      <c r="W81" s="4">
        <f t="shared" si="22"/>
        <v>6.392786120670757</v>
      </c>
      <c r="X81" s="4">
        <f t="shared" si="23"/>
        <v>6.7205512739749755</v>
      </c>
      <c r="Y81" s="4">
        <f t="shared" si="24"/>
        <v>7.0651213060429594</v>
      </c>
      <c r="Z81" s="4">
        <f t="shared" si="25"/>
        <v>7.4273578214333877</v>
      </c>
      <c r="AA81" s="4">
        <f t="shared" si="26"/>
        <v>7.8081666001153165</v>
      </c>
      <c r="AB81" s="4">
        <f t="shared" si="27"/>
        <v>8.2084998623898802</v>
      </c>
      <c r="AC81" s="4">
        <f t="shared" si="28"/>
        <v>8.6293586499370498</v>
      </c>
      <c r="AD81" s="4">
        <f t="shared" si="29"/>
        <v>9.071795328941251</v>
      </c>
      <c r="AE81" s="4">
        <f t="shared" si="30"/>
        <v>9.5369162215549608</v>
      </c>
      <c r="AF81" s="4">
        <f t="shared" si="31"/>
        <v>10.025884372280375</v>
      </c>
      <c r="AG81" s="4">
        <f t="shared" si="32"/>
        <v>10.539922456186433</v>
      </c>
      <c r="AH81" s="4">
        <f t="shared" si="33"/>
        <v>11.080315836233387</v>
      </c>
      <c r="AI81" s="4">
        <f t="shared" si="34"/>
        <v>11.648415777349697</v>
      </c>
      <c r="AJ81" s="4">
        <f t="shared" si="35"/>
        <v>12.245642825298191</v>
      </c>
      <c r="AK81" s="4">
        <f t="shared" si="36"/>
        <v>12.873490358780423</v>
      </c>
      <c r="AL81" s="4">
        <f t="shared" si="37"/>
        <v>13.533528323661271</v>
      </c>
      <c r="AM81" s="4">
        <f t="shared" si="38"/>
        <v>14.227407158651358</v>
      </c>
      <c r="AN81" s="4">
        <f t="shared" si="39"/>
        <v>14.956861922263506</v>
      </c>
      <c r="AO81" s="4">
        <f t="shared" si="40"/>
        <v>15.723716631362761</v>
      </c>
      <c r="AP81" s="4">
        <f t="shared" si="41"/>
        <v>16.529888822158654</v>
      </c>
      <c r="AQ81" s="4">
        <f t="shared" si="42"/>
        <v>17.377394345044515</v>
      </c>
      <c r="AR81" s="4">
        <f t="shared" si="43"/>
        <v>18.268352405273465</v>
      </c>
      <c r="AS81" s="4">
        <f t="shared" si="44"/>
        <v>19.204990862075412</v>
      </c>
      <c r="AT81" s="4">
        <f t="shared" si="45"/>
        <v>20.189651799465537</v>
      </c>
      <c r="AU81" s="4">
        <f t="shared" si="46"/>
        <v>21.224797382674303</v>
      </c>
      <c r="AV81" s="4">
        <f t="shared" si="47"/>
        <v>22.313016014842983</v>
      </c>
      <c r="AW81" s="4">
        <f t="shared" si="48"/>
        <v>23.457028809379764</v>
      </c>
      <c r="AX81" s="4">
        <f t="shared" si="49"/>
        <v>24.659696394160648</v>
      </c>
      <c r="AY81" s="4">
        <f t="shared" si="50"/>
        <v>25.92402606458915</v>
      </c>
      <c r="AZ81" s="4">
        <f t="shared" si="51"/>
        <v>27.253179303401261</v>
      </c>
      <c r="BA81" s="4">
        <f t="shared" si="52"/>
        <v>28.650479686019008</v>
      </c>
      <c r="BB81" s="4">
        <f t="shared" si="53"/>
        <v>30.119421191220212</v>
      </c>
      <c r="BC81" s="4">
        <f t="shared" si="54"/>
        <v>31.663676937905329</v>
      </c>
      <c r="BD81" s="4">
        <f t="shared" si="55"/>
        <v>33.287108369807953</v>
      </c>
      <c r="BE81" s="4">
        <f t="shared" si="56"/>
        <v>34.99377491111553</v>
      </c>
      <c r="BF81" s="4">
        <f t="shared" si="57"/>
        <v>36.787944117144235</v>
      </c>
      <c r="BG81" s="4">
        <f t="shared" si="58"/>
        <v>38.674102345450123</v>
      </c>
      <c r="BH81" s="4">
        <f t="shared" si="59"/>
        <v>40.656965974059908</v>
      </c>
      <c r="BI81" s="4">
        <f t="shared" si="60"/>
        <v>42.741493194872668</v>
      </c>
      <c r="BJ81" s="4">
        <f t="shared" si="61"/>
        <v>44.932896411722155</v>
      </c>
      <c r="BK81" s="4">
        <f t="shared" si="62"/>
        <v>47.236655274101466</v>
      </c>
      <c r="BL81" s="4">
        <f t="shared" si="63"/>
        <v>49.658530379140956</v>
      </c>
      <c r="BM81" s="4">
        <f t="shared" si="64"/>
        <v>52.204577676101607</v>
      </c>
      <c r="BN81" s="4">
        <f t="shared" si="65"/>
        <v>54.881163609402641</v>
      </c>
      <c r="BO81" s="4">
        <f t="shared" si="66"/>
        <v>57.694981038048667</v>
      </c>
      <c r="BP81" s="4">
        <f t="shared" si="67"/>
        <v>60.653065971263345</v>
      </c>
      <c r="BQ81" s="4">
        <f t="shared" si="69"/>
        <v>63.762815162177333</v>
      </c>
      <c r="BR81" s="4">
        <f t="shared" si="72"/>
        <v>67.032004603563934</v>
      </c>
      <c r="BS81" s="4">
        <f t="shared" si="74"/>
        <v>70.46880897187134</v>
      </c>
      <c r="BT81" s="4">
        <f t="shared" si="76"/>
        <v>74.081822068171789</v>
      </c>
      <c r="BU81" s="4">
        <f t="shared" si="78"/>
        <v>77.880078307140494</v>
      </c>
      <c r="BV81" s="4">
        <f t="shared" si="80"/>
        <v>81.873075307798189</v>
      </c>
      <c r="BW81" s="4">
        <f t="shared" si="82"/>
        <v>86.070797642505781</v>
      </c>
      <c r="BX81" s="4">
        <f t="shared" si="84"/>
        <v>90.483741803595947</v>
      </c>
      <c r="BY81" s="4">
        <f t="shared" ref="BY81:BY106" si="86">EXP((-(B81-$BY$5)/$B$2))*$BY$3</f>
        <v>95.122942450071406</v>
      </c>
      <c r="BZ81" s="4">
        <f>EXP((-(B81-$BZ$5)/$B$2))*$BZ$3</f>
        <v>100</v>
      </c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11">
        <f t="shared" si="13"/>
        <v>2002.1954716492667</v>
      </c>
    </row>
    <row r="82" spans="1:104" x14ac:dyDescent="0.15">
      <c r="A82" s="25"/>
      <c r="B82" s="20">
        <v>76</v>
      </c>
      <c r="C82" s="15">
        <v>0</v>
      </c>
      <c r="D82" s="4">
        <f t="shared" si="70"/>
        <v>2.3517745856009107</v>
      </c>
      <c r="E82" s="4">
        <f t="shared" si="68"/>
        <v>2.4723526470339388</v>
      </c>
      <c r="F82" s="4">
        <f t="shared" si="71"/>
        <v>2.5991128778755348</v>
      </c>
      <c r="G82" s="8">
        <f t="shared" si="73"/>
        <v>2.7323722447292558</v>
      </c>
      <c r="H82" s="4">
        <f t="shared" si="75"/>
        <v>2.8724639654239432</v>
      </c>
      <c r="I82" s="4">
        <f t="shared" si="77"/>
        <v>3.0197383422318502</v>
      </c>
      <c r="J82" s="4">
        <f t="shared" si="79"/>
        <v>3.1745636378067941</v>
      </c>
      <c r="K82" s="4">
        <f t="shared" si="81"/>
        <v>3.337326996032608</v>
      </c>
      <c r="L82" s="4">
        <f t="shared" si="83"/>
        <v>3.5084354100845023</v>
      </c>
      <c r="M82" s="4">
        <f t="shared" si="85"/>
        <v>3.6883167401240016</v>
      </c>
      <c r="N82" s="4">
        <f t="shared" ref="N82:N106" si="87">EXP((-(B82-$N$5)/$B$2))*$N$3</f>
        <v>3.8774207831722007</v>
      </c>
      <c r="O82" s="4">
        <f t="shared" si="14"/>
        <v>4.0762203978366207</v>
      </c>
      <c r="P82" s="4">
        <f t="shared" si="15"/>
        <v>4.2852126867040186</v>
      </c>
      <c r="Q82" s="4">
        <f t="shared" si="16"/>
        <v>4.5049202393557799</v>
      </c>
      <c r="R82" s="4">
        <f t="shared" si="17"/>
        <v>4.7358924391140933</v>
      </c>
      <c r="S82" s="4">
        <f t="shared" si="18"/>
        <v>4.9787068367863947</v>
      </c>
      <c r="T82" s="4">
        <f t="shared" si="19"/>
        <v>5.233970594843238</v>
      </c>
      <c r="U82" s="4">
        <f t="shared" si="20"/>
        <v>5.5023220056407229</v>
      </c>
      <c r="V82" s="4">
        <f t="shared" si="21"/>
        <v>5.7844320874838457</v>
      </c>
      <c r="W82" s="4">
        <f t="shared" si="22"/>
        <v>6.0810062625217975</v>
      </c>
      <c r="X82" s="4">
        <f t="shared" si="23"/>
        <v>6.392786120670757</v>
      </c>
      <c r="Y82" s="4">
        <f t="shared" si="24"/>
        <v>6.7205512739749755</v>
      </c>
      <c r="Z82" s="4">
        <f t="shared" si="25"/>
        <v>7.0651213060429594</v>
      </c>
      <c r="AA82" s="4">
        <f t="shared" si="26"/>
        <v>7.4273578214333877</v>
      </c>
      <c r="AB82" s="4">
        <f t="shared" si="27"/>
        <v>7.8081666001153165</v>
      </c>
      <c r="AC82" s="4">
        <f t="shared" si="28"/>
        <v>8.2084998623898802</v>
      </c>
      <c r="AD82" s="4">
        <f t="shared" si="29"/>
        <v>8.6293586499370498</v>
      </c>
      <c r="AE82" s="4">
        <f t="shared" si="30"/>
        <v>9.071795328941251</v>
      </c>
      <c r="AF82" s="4">
        <f t="shared" si="31"/>
        <v>9.5369162215549608</v>
      </c>
      <c r="AG82" s="4">
        <f t="shared" si="32"/>
        <v>10.025884372280375</v>
      </c>
      <c r="AH82" s="4">
        <f t="shared" si="33"/>
        <v>10.539922456186433</v>
      </c>
      <c r="AI82" s="4">
        <f t="shared" si="34"/>
        <v>11.080315836233387</v>
      </c>
      <c r="AJ82" s="4">
        <f t="shared" si="35"/>
        <v>11.648415777349697</v>
      </c>
      <c r="AK82" s="4">
        <f t="shared" si="36"/>
        <v>12.245642825298191</v>
      </c>
      <c r="AL82" s="4">
        <f t="shared" si="37"/>
        <v>12.873490358780423</v>
      </c>
      <c r="AM82" s="4">
        <f t="shared" si="38"/>
        <v>13.533528323661271</v>
      </c>
      <c r="AN82" s="4">
        <f t="shared" si="39"/>
        <v>14.227407158651358</v>
      </c>
      <c r="AO82" s="4">
        <f t="shared" si="40"/>
        <v>14.956861922263506</v>
      </c>
      <c r="AP82" s="4">
        <f t="shared" si="41"/>
        <v>15.723716631362761</v>
      </c>
      <c r="AQ82" s="4">
        <f t="shared" si="42"/>
        <v>16.529888822158654</v>
      </c>
      <c r="AR82" s="4">
        <f t="shared" si="43"/>
        <v>17.377394345044515</v>
      </c>
      <c r="AS82" s="4">
        <f t="shared" si="44"/>
        <v>18.268352405273465</v>
      </c>
      <c r="AT82" s="4">
        <f t="shared" si="45"/>
        <v>19.204990862075412</v>
      </c>
      <c r="AU82" s="4">
        <f t="shared" si="46"/>
        <v>20.189651799465537</v>
      </c>
      <c r="AV82" s="4">
        <f t="shared" si="47"/>
        <v>21.224797382674303</v>
      </c>
      <c r="AW82" s="4">
        <f t="shared" si="48"/>
        <v>22.313016014842983</v>
      </c>
      <c r="AX82" s="4">
        <f t="shared" si="49"/>
        <v>23.457028809379764</v>
      </c>
      <c r="AY82" s="4">
        <f t="shared" si="50"/>
        <v>24.659696394160648</v>
      </c>
      <c r="AZ82" s="4">
        <f t="shared" si="51"/>
        <v>25.92402606458915</v>
      </c>
      <c r="BA82" s="4">
        <f t="shared" si="52"/>
        <v>27.253179303401261</v>
      </c>
      <c r="BB82" s="4">
        <f t="shared" si="53"/>
        <v>28.650479686019008</v>
      </c>
      <c r="BC82" s="4">
        <f t="shared" si="54"/>
        <v>30.119421191220212</v>
      </c>
      <c r="BD82" s="4">
        <f t="shared" si="55"/>
        <v>31.663676937905329</v>
      </c>
      <c r="BE82" s="4">
        <f t="shared" si="56"/>
        <v>33.287108369807953</v>
      </c>
      <c r="BF82" s="4">
        <f t="shared" si="57"/>
        <v>34.99377491111553</v>
      </c>
      <c r="BG82" s="4">
        <f t="shared" si="58"/>
        <v>36.787944117144235</v>
      </c>
      <c r="BH82" s="4">
        <f t="shared" si="59"/>
        <v>38.674102345450123</v>
      </c>
      <c r="BI82" s="4">
        <f t="shared" si="60"/>
        <v>40.656965974059908</v>
      </c>
      <c r="BJ82" s="4">
        <f t="shared" si="61"/>
        <v>42.741493194872668</v>
      </c>
      <c r="BK82" s="4">
        <f t="shared" si="62"/>
        <v>44.932896411722155</v>
      </c>
      <c r="BL82" s="4">
        <f t="shared" si="63"/>
        <v>47.236655274101466</v>
      </c>
      <c r="BM82" s="4">
        <f t="shared" si="64"/>
        <v>49.658530379140956</v>
      </c>
      <c r="BN82" s="4">
        <f t="shared" si="65"/>
        <v>52.204577676101607</v>
      </c>
      <c r="BO82" s="4">
        <f t="shared" si="66"/>
        <v>54.881163609402641</v>
      </c>
      <c r="BP82" s="4">
        <f t="shared" si="67"/>
        <v>57.694981038048667</v>
      </c>
      <c r="BQ82" s="4">
        <f t="shared" si="69"/>
        <v>60.653065971263345</v>
      </c>
      <c r="BR82" s="4">
        <f t="shared" si="72"/>
        <v>63.762815162177333</v>
      </c>
      <c r="BS82" s="4">
        <f t="shared" si="74"/>
        <v>67.032004603563934</v>
      </c>
      <c r="BT82" s="4">
        <f t="shared" si="76"/>
        <v>70.46880897187134</v>
      </c>
      <c r="BU82" s="4">
        <f t="shared" si="78"/>
        <v>74.081822068171789</v>
      </c>
      <c r="BV82" s="4">
        <f t="shared" si="80"/>
        <v>77.880078307140494</v>
      </c>
      <c r="BW82" s="4">
        <f t="shared" si="82"/>
        <v>81.873075307798189</v>
      </c>
      <c r="BX82" s="4">
        <f t="shared" si="84"/>
        <v>86.070797642505781</v>
      </c>
      <c r="BY82" s="4">
        <f t="shared" si="86"/>
        <v>90.483741803595947</v>
      </c>
      <c r="BZ82" s="4">
        <f t="shared" ref="BZ82:BZ106" si="88">EXP((-(B82-$BZ$5)/$B$2))*$BZ$3</f>
        <v>95.122942450071406</v>
      </c>
      <c r="CA82" s="4">
        <f>EXP((-(B82-$CA$5)/$B$2))*$CA$3</f>
        <v>100</v>
      </c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11">
        <f t="shared" ref="CZ82:CZ104" si="89">SUM(C82:CY82)</f>
        <v>2004.5472462348673</v>
      </c>
    </row>
    <row r="83" spans="1:104" x14ac:dyDescent="0.15">
      <c r="A83" s="25"/>
      <c r="B83" s="20">
        <v>77</v>
      </c>
      <c r="C83" s="15">
        <v>0</v>
      </c>
      <c r="D83" s="4">
        <f t="shared" si="70"/>
        <v>2.2370771856165601</v>
      </c>
      <c r="E83" s="4">
        <f t="shared" si="68"/>
        <v>2.3517745856009107</v>
      </c>
      <c r="F83" s="4">
        <f t="shared" si="71"/>
        <v>2.4723526470339388</v>
      </c>
      <c r="G83" s="8">
        <f t="shared" si="73"/>
        <v>2.5991128778755348</v>
      </c>
      <c r="H83" s="4">
        <f t="shared" si="75"/>
        <v>2.7323722447292558</v>
      </c>
      <c r="I83" s="4">
        <f t="shared" si="77"/>
        <v>2.8724639654239432</v>
      </c>
      <c r="J83" s="4">
        <f t="shared" si="79"/>
        <v>3.0197383422318502</v>
      </c>
      <c r="K83" s="4">
        <f t="shared" si="81"/>
        <v>3.1745636378067941</v>
      </c>
      <c r="L83" s="4">
        <f t="shared" si="83"/>
        <v>3.337326996032608</v>
      </c>
      <c r="M83" s="4">
        <f t="shared" si="85"/>
        <v>3.5084354100845023</v>
      </c>
      <c r="N83" s="4">
        <f t="shared" si="87"/>
        <v>3.6883167401240016</v>
      </c>
      <c r="O83" s="4">
        <f t="shared" ref="O83:O106" si="90">EXP((-(B83-$O$5)/$B$2))*$O$3</f>
        <v>3.8774207831722007</v>
      </c>
      <c r="P83" s="4">
        <f t="shared" si="15"/>
        <v>4.0762203978366207</v>
      </c>
      <c r="Q83" s="4">
        <f t="shared" si="16"/>
        <v>4.2852126867040186</v>
      </c>
      <c r="R83" s="4">
        <f t="shared" si="17"/>
        <v>4.5049202393557799</v>
      </c>
      <c r="S83" s="4">
        <f t="shared" si="18"/>
        <v>4.7358924391140933</v>
      </c>
      <c r="T83" s="4">
        <f t="shared" si="19"/>
        <v>4.9787068367863947</v>
      </c>
      <c r="U83" s="4">
        <f t="shared" si="20"/>
        <v>5.233970594843238</v>
      </c>
      <c r="V83" s="4">
        <f t="shared" si="21"/>
        <v>5.5023220056407229</v>
      </c>
      <c r="W83" s="4">
        <f t="shared" si="22"/>
        <v>5.7844320874838457</v>
      </c>
      <c r="X83" s="4">
        <f t="shared" si="23"/>
        <v>6.0810062625217975</v>
      </c>
      <c r="Y83" s="4">
        <f t="shared" si="24"/>
        <v>6.392786120670757</v>
      </c>
      <c r="Z83" s="4">
        <f t="shared" si="25"/>
        <v>6.7205512739749755</v>
      </c>
      <c r="AA83" s="4">
        <f t="shared" si="26"/>
        <v>7.0651213060429594</v>
      </c>
      <c r="AB83" s="4">
        <f t="shared" si="27"/>
        <v>7.4273578214333877</v>
      </c>
      <c r="AC83" s="4">
        <f t="shared" si="28"/>
        <v>7.8081666001153165</v>
      </c>
      <c r="AD83" s="4">
        <f t="shared" si="29"/>
        <v>8.2084998623898802</v>
      </c>
      <c r="AE83" s="4">
        <f t="shared" si="30"/>
        <v>8.6293586499370498</v>
      </c>
      <c r="AF83" s="4">
        <f t="shared" si="31"/>
        <v>9.071795328941251</v>
      </c>
      <c r="AG83" s="4">
        <f t="shared" si="32"/>
        <v>9.5369162215549608</v>
      </c>
      <c r="AH83" s="4">
        <f t="shared" si="33"/>
        <v>10.025884372280375</v>
      </c>
      <c r="AI83" s="4">
        <f t="shared" si="34"/>
        <v>10.539922456186433</v>
      </c>
      <c r="AJ83" s="4">
        <f t="shared" si="35"/>
        <v>11.080315836233387</v>
      </c>
      <c r="AK83" s="4">
        <f t="shared" si="36"/>
        <v>11.648415777349697</v>
      </c>
      <c r="AL83" s="4">
        <f t="shared" si="37"/>
        <v>12.245642825298191</v>
      </c>
      <c r="AM83" s="4">
        <f t="shared" si="38"/>
        <v>12.873490358780423</v>
      </c>
      <c r="AN83" s="4">
        <f t="shared" si="39"/>
        <v>13.533528323661271</v>
      </c>
      <c r="AO83" s="4">
        <f t="shared" si="40"/>
        <v>14.227407158651358</v>
      </c>
      <c r="AP83" s="4">
        <f t="shared" si="41"/>
        <v>14.956861922263506</v>
      </c>
      <c r="AQ83" s="4">
        <f t="shared" si="42"/>
        <v>15.723716631362761</v>
      </c>
      <c r="AR83" s="4">
        <f t="shared" si="43"/>
        <v>16.529888822158654</v>
      </c>
      <c r="AS83" s="4">
        <f t="shared" si="44"/>
        <v>17.377394345044515</v>
      </c>
      <c r="AT83" s="4">
        <f t="shared" si="45"/>
        <v>18.268352405273465</v>
      </c>
      <c r="AU83" s="4">
        <f t="shared" si="46"/>
        <v>19.204990862075412</v>
      </c>
      <c r="AV83" s="4">
        <f t="shared" si="47"/>
        <v>20.189651799465537</v>
      </c>
      <c r="AW83" s="4">
        <f t="shared" si="48"/>
        <v>21.224797382674303</v>
      </c>
      <c r="AX83" s="4">
        <f t="shared" si="49"/>
        <v>22.313016014842983</v>
      </c>
      <c r="AY83" s="4">
        <f t="shared" si="50"/>
        <v>23.457028809379764</v>
      </c>
      <c r="AZ83" s="4">
        <f t="shared" si="51"/>
        <v>24.659696394160648</v>
      </c>
      <c r="BA83" s="4">
        <f t="shared" si="52"/>
        <v>25.92402606458915</v>
      </c>
      <c r="BB83" s="4">
        <f t="shared" si="53"/>
        <v>27.253179303401261</v>
      </c>
      <c r="BC83" s="4">
        <f t="shared" si="54"/>
        <v>28.650479686019008</v>
      </c>
      <c r="BD83" s="4">
        <f t="shared" si="55"/>
        <v>30.119421191220212</v>
      </c>
      <c r="BE83" s="4">
        <f t="shared" si="56"/>
        <v>31.663676937905329</v>
      </c>
      <c r="BF83" s="4">
        <f t="shared" si="57"/>
        <v>33.287108369807953</v>
      </c>
      <c r="BG83" s="4">
        <f t="shared" si="58"/>
        <v>34.99377491111553</v>
      </c>
      <c r="BH83" s="4">
        <f t="shared" si="59"/>
        <v>36.787944117144235</v>
      </c>
      <c r="BI83" s="4">
        <f t="shared" si="60"/>
        <v>38.674102345450123</v>
      </c>
      <c r="BJ83" s="4">
        <f t="shared" si="61"/>
        <v>40.656965974059908</v>
      </c>
      <c r="BK83" s="4">
        <f t="shared" si="62"/>
        <v>42.741493194872668</v>
      </c>
      <c r="BL83" s="4">
        <f t="shared" si="63"/>
        <v>44.932896411722155</v>
      </c>
      <c r="BM83" s="4">
        <f t="shared" si="64"/>
        <v>47.236655274101466</v>
      </c>
      <c r="BN83" s="4">
        <f t="shared" si="65"/>
        <v>49.658530379140956</v>
      </c>
      <c r="BO83" s="4">
        <f t="shared" si="66"/>
        <v>52.204577676101607</v>
      </c>
      <c r="BP83" s="4">
        <f t="shared" si="67"/>
        <v>54.881163609402641</v>
      </c>
      <c r="BQ83" s="4">
        <f t="shared" si="69"/>
        <v>57.694981038048667</v>
      </c>
      <c r="BR83" s="4">
        <f t="shared" si="72"/>
        <v>60.653065971263345</v>
      </c>
      <c r="BS83" s="4">
        <f t="shared" si="74"/>
        <v>63.762815162177333</v>
      </c>
      <c r="BT83" s="4">
        <f t="shared" si="76"/>
        <v>67.032004603563934</v>
      </c>
      <c r="BU83" s="4">
        <f t="shared" si="78"/>
        <v>70.46880897187134</v>
      </c>
      <c r="BV83" s="4">
        <f t="shared" si="80"/>
        <v>74.081822068171789</v>
      </c>
      <c r="BW83" s="4">
        <f t="shared" si="82"/>
        <v>77.880078307140494</v>
      </c>
      <c r="BX83" s="4">
        <f t="shared" si="84"/>
        <v>81.873075307798189</v>
      </c>
      <c r="BY83" s="4">
        <f t="shared" si="86"/>
        <v>86.070797642505781</v>
      </c>
      <c r="BZ83" s="4">
        <f t="shared" si="88"/>
        <v>90.483741803595947</v>
      </c>
      <c r="CA83" s="4">
        <f t="shared" ref="CA83:CA106" si="91">EXP((-(B83-$CA$5)/$B$2))*$CA$3</f>
        <v>95.122942450071406</v>
      </c>
      <c r="CB83" s="4">
        <f>EXP((-(B83-$CB$5)/$B$2))*$CB$3</f>
        <v>100</v>
      </c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11">
        <f t="shared" si="89"/>
        <v>2006.784323420484</v>
      </c>
    </row>
    <row r="84" spans="1:104" x14ac:dyDescent="0.15">
      <c r="A84" s="25"/>
      <c r="B84" s="20">
        <v>78</v>
      </c>
      <c r="C84" s="15">
        <v>0</v>
      </c>
      <c r="D84" s="4">
        <f t="shared" si="70"/>
        <v>2.1279736438377168</v>
      </c>
      <c r="E84" s="4">
        <f t="shared" si="68"/>
        <v>2.2370771856165601</v>
      </c>
      <c r="F84" s="4">
        <f t="shared" si="71"/>
        <v>2.3517745856009107</v>
      </c>
      <c r="G84" s="8">
        <f t="shared" si="73"/>
        <v>2.4723526470339388</v>
      </c>
      <c r="H84" s="4">
        <f t="shared" si="75"/>
        <v>2.5991128778755348</v>
      </c>
      <c r="I84" s="4">
        <f t="shared" si="77"/>
        <v>2.7323722447292558</v>
      </c>
      <c r="J84" s="4">
        <f t="shared" si="79"/>
        <v>2.8724639654239432</v>
      </c>
      <c r="K84" s="4">
        <f t="shared" si="81"/>
        <v>3.0197383422318502</v>
      </c>
      <c r="L84" s="4">
        <f t="shared" si="83"/>
        <v>3.1745636378067941</v>
      </c>
      <c r="M84" s="4">
        <f t="shared" si="85"/>
        <v>3.337326996032608</v>
      </c>
      <c r="N84" s="4">
        <f t="shared" si="87"/>
        <v>3.5084354100845023</v>
      </c>
      <c r="O84" s="4">
        <f t="shared" si="90"/>
        <v>3.6883167401240016</v>
      </c>
      <c r="P84" s="4">
        <f t="shared" ref="P84:P106" si="92">EXP((-(B84-$P$5)/$B$2))*$P$3</f>
        <v>3.8774207831722007</v>
      </c>
      <c r="Q84" s="4">
        <f t="shared" si="16"/>
        <v>4.0762203978366207</v>
      </c>
      <c r="R84" s="4">
        <f t="shared" si="17"/>
        <v>4.2852126867040186</v>
      </c>
      <c r="S84" s="4">
        <f t="shared" si="18"/>
        <v>4.5049202393557799</v>
      </c>
      <c r="T84" s="4">
        <f t="shared" si="19"/>
        <v>4.7358924391140933</v>
      </c>
      <c r="U84" s="4">
        <f t="shared" si="20"/>
        <v>4.9787068367863947</v>
      </c>
      <c r="V84" s="4">
        <f t="shared" si="21"/>
        <v>5.233970594843238</v>
      </c>
      <c r="W84" s="4">
        <f t="shared" si="22"/>
        <v>5.5023220056407229</v>
      </c>
      <c r="X84" s="4">
        <f t="shared" si="23"/>
        <v>5.7844320874838457</v>
      </c>
      <c r="Y84" s="4">
        <f t="shared" si="24"/>
        <v>6.0810062625217975</v>
      </c>
      <c r="Z84" s="4">
        <f t="shared" si="25"/>
        <v>6.392786120670757</v>
      </c>
      <c r="AA84" s="4">
        <f t="shared" si="26"/>
        <v>6.7205512739749755</v>
      </c>
      <c r="AB84" s="4">
        <f t="shared" si="27"/>
        <v>7.0651213060429594</v>
      </c>
      <c r="AC84" s="4">
        <f t="shared" si="28"/>
        <v>7.4273578214333877</v>
      </c>
      <c r="AD84" s="4">
        <f t="shared" si="29"/>
        <v>7.8081666001153165</v>
      </c>
      <c r="AE84" s="4">
        <f t="shared" si="30"/>
        <v>8.2084998623898802</v>
      </c>
      <c r="AF84" s="4">
        <f t="shared" si="31"/>
        <v>8.6293586499370498</v>
      </c>
      <c r="AG84" s="4">
        <f t="shared" si="32"/>
        <v>9.071795328941251</v>
      </c>
      <c r="AH84" s="4">
        <f t="shared" si="33"/>
        <v>9.5369162215549608</v>
      </c>
      <c r="AI84" s="4">
        <f t="shared" si="34"/>
        <v>10.025884372280375</v>
      </c>
      <c r="AJ84" s="4">
        <f t="shared" si="35"/>
        <v>10.539922456186433</v>
      </c>
      <c r="AK84" s="4">
        <f t="shared" si="36"/>
        <v>11.080315836233387</v>
      </c>
      <c r="AL84" s="4">
        <f t="shared" si="37"/>
        <v>11.648415777349697</v>
      </c>
      <c r="AM84" s="4">
        <f t="shared" si="38"/>
        <v>12.245642825298191</v>
      </c>
      <c r="AN84" s="4">
        <f t="shared" si="39"/>
        <v>12.873490358780423</v>
      </c>
      <c r="AO84" s="4">
        <f t="shared" si="40"/>
        <v>13.533528323661271</v>
      </c>
      <c r="AP84" s="4">
        <f t="shared" si="41"/>
        <v>14.227407158651358</v>
      </c>
      <c r="AQ84" s="4">
        <f t="shared" si="42"/>
        <v>14.956861922263506</v>
      </c>
      <c r="AR84" s="4">
        <f t="shared" si="43"/>
        <v>15.723716631362761</v>
      </c>
      <c r="AS84" s="4">
        <f t="shared" si="44"/>
        <v>16.529888822158654</v>
      </c>
      <c r="AT84" s="4">
        <f t="shared" si="45"/>
        <v>17.377394345044515</v>
      </c>
      <c r="AU84" s="4">
        <f t="shared" si="46"/>
        <v>18.268352405273465</v>
      </c>
      <c r="AV84" s="4">
        <f t="shared" si="47"/>
        <v>19.204990862075412</v>
      </c>
      <c r="AW84" s="4">
        <f t="shared" si="48"/>
        <v>20.189651799465537</v>
      </c>
      <c r="AX84" s="4">
        <f t="shared" si="49"/>
        <v>21.224797382674303</v>
      </c>
      <c r="AY84" s="4">
        <f t="shared" si="50"/>
        <v>22.313016014842983</v>
      </c>
      <c r="AZ84" s="4">
        <f t="shared" si="51"/>
        <v>23.457028809379764</v>
      </c>
      <c r="BA84" s="4">
        <f t="shared" si="52"/>
        <v>24.659696394160648</v>
      </c>
      <c r="BB84" s="4">
        <f t="shared" si="53"/>
        <v>25.92402606458915</v>
      </c>
      <c r="BC84" s="4">
        <f t="shared" si="54"/>
        <v>27.253179303401261</v>
      </c>
      <c r="BD84" s="4">
        <f t="shared" si="55"/>
        <v>28.650479686019008</v>
      </c>
      <c r="BE84" s="4">
        <f t="shared" si="56"/>
        <v>30.119421191220212</v>
      </c>
      <c r="BF84" s="4">
        <f t="shared" si="57"/>
        <v>31.663676937905329</v>
      </c>
      <c r="BG84" s="4">
        <f t="shared" si="58"/>
        <v>33.287108369807953</v>
      </c>
      <c r="BH84" s="4">
        <f t="shared" si="59"/>
        <v>34.99377491111553</v>
      </c>
      <c r="BI84" s="4">
        <f t="shared" si="60"/>
        <v>36.787944117144235</v>
      </c>
      <c r="BJ84" s="4">
        <f t="shared" si="61"/>
        <v>38.674102345450123</v>
      </c>
      <c r="BK84" s="4">
        <f t="shared" si="62"/>
        <v>40.656965974059908</v>
      </c>
      <c r="BL84" s="4">
        <f t="shared" si="63"/>
        <v>42.741493194872668</v>
      </c>
      <c r="BM84" s="4">
        <f t="shared" si="64"/>
        <v>44.932896411722155</v>
      </c>
      <c r="BN84" s="4">
        <f t="shared" si="65"/>
        <v>47.236655274101466</v>
      </c>
      <c r="BO84" s="4">
        <f t="shared" si="66"/>
        <v>49.658530379140956</v>
      </c>
      <c r="BP84" s="4">
        <f t="shared" si="67"/>
        <v>52.204577676101607</v>
      </c>
      <c r="BQ84" s="4">
        <f t="shared" si="69"/>
        <v>54.881163609402641</v>
      </c>
      <c r="BR84" s="4">
        <f t="shared" si="72"/>
        <v>57.694981038048667</v>
      </c>
      <c r="BS84" s="4">
        <f t="shared" si="74"/>
        <v>60.653065971263345</v>
      </c>
      <c r="BT84" s="4">
        <f t="shared" si="76"/>
        <v>63.762815162177333</v>
      </c>
      <c r="BU84" s="4">
        <f t="shared" si="78"/>
        <v>67.032004603563934</v>
      </c>
      <c r="BV84" s="4">
        <f t="shared" si="80"/>
        <v>70.46880897187134</v>
      </c>
      <c r="BW84" s="4">
        <f t="shared" si="82"/>
        <v>74.081822068171789</v>
      </c>
      <c r="BX84" s="4">
        <f t="shared" si="84"/>
        <v>77.880078307140494</v>
      </c>
      <c r="BY84" s="4">
        <f t="shared" si="86"/>
        <v>81.873075307798189</v>
      </c>
      <c r="BZ84" s="4">
        <f t="shared" si="88"/>
        <v>86.070797642505781</v>
      </c>
      <c r="CA84" s="4">
        <f t="shared" si="91"/>
        <v>90.483741803595947</v>
      </c>
      <c r="CB84" s="4">
        <f t="shared" ref="CB84:CB106" si="93">EXP((-(B84-$CB$5)/$B$2))*$CB$3</f>
        <v>95.122942450071406</v>
      </c>
      <c r="CC84" s="4">
        <f>EXP((-(B84-$CC$5)/$B$2))*$CC$3</f>
        <v>100</v>
      </c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11">
        <f t="shared" si="89"/>
        <v>2008.9122970643218</v>
      </c>
    </row>
    <row r="85" spans="1:104" x14ac:dyDescent="0.15">
      <c r="A85" s="25"/>
      <c r="B85" s="20">
        <v>79</v>
      </c>
      <c r="C85" s="15">
        <v>0</v>
      </c>
      <c r="D85" s="4">
        <f t="shared" si="70"/>
        <v>2.0241911445804392</v>
      </c>
      <c r="E85" s="4">
        <f t="shared" si="68"/>
        <v>2.1279736438377168</v>
      </c>
      <c r="F85" s="4">
        <f t="shared" si="71"/>
        <v>2.2370771856165601</v>
      </c>
      <c r="G85" s="8">
        <f t="shared" si="73"/>
        <v>2.3517745856009107</v>
      </c>
      <c r="H85" s="4">
        <f t="shared" si="75"/>
        <v>2.4723526470339388</v>
      </c>
      <c r="I85" s="4">
        <f t="shared" si="77"/>
        <v>2.5991128778755348</v>
      </c>
      <c r="J85" s="4">
        <f t="shared" si="79"/>
        <v>2.7323722447292558</v>
      </c>
      <c r="K85" s="4">
        <f t="shared" si="81"/>
        <v>2.8724639654239432</v>
      </c>
      <c r="L85" s="4">
        <f t="shared" si="83"/>
        <v>3.0197383422318502</v>
      </c>
      <c r="M85" s="4">
        <f t="shared" si="85"/>
        <v>3.1745636378067941</v>
      </c>
      <c r="N85" s="4">
        <f t="shared" si="87"/>
        <v>3.337326996032608</v>
      </c>
      <c r="O85" s="4">
        <f t="shared" si="90"/>
        <v>3.5084354100845023</v>
      </c>
      <c r="P85" s="4">
        <f t="shared" si="92"/>
        <v>3.6883167401240016</v>
      </c>
      <c r="Q85" s="4">
        <f t="shared" ref="Q85:Q106" si="94">EXP((-(B85-$Q$5)/$B$2))*$Q$3</f>
        <v>3.8774207831722007</v>
      </c>
      <c r="R85" s="4">
        <f t="shared" si="17"/>
        <v>4.0762203978366207</v>
      </c>
      <c r="S85" s="4">
        <f t="shared" si="18"/>
        <v>4.2852126867040186</v>
      </c>
      <c r="T85" s="4">
        <f t="shared" si="19"/>
        <v>4.5049202393557799</v>
      </c>
      <c r="U85" s="4">
        <f t="shared" si="20"/>
        <v>4.7358924391140933</v>
      </c>
      <c r="V85" s="4">
        <f t="shared" si="21"/>
        <v>4.9787068367863947</v>
      </c>
      <c r="W85" s="4">
        <f t="shared" si="22"/>
        <v>5.233970594843238</v>
      </c>
      <c r="X85" s="4">
        <f t="shared" si="23"/>
        <v>5.5023220056407229</v>
      </c>
      <c r="Y85" s="4">
        <f t="shared" si="24"/>
        <v>5.7844320874838457</v>
      </c>
      <c r="Z85" s="4">
        <f t="shared" si="25"/>
        <v>6.0810062625217975</v>
      </c>
      <c r="AA85" s="4">
        <f t="shared" si="26"/>
        <v>6.392786120670757</v>
      </c>
      <c r="AB85" s="4">
        <f t="shared" si="27"/>
        <v>6.7205512739749755</v>
      </c>
      <c r="AC85" s="4">
        <f t="shared" si="28"/>
        <v>7.0651213060429594</v>
      </c>
      <c r="AD85" s="4">
        <f t="shared" si="29"/>
        <v>7.4273578214333877</v>
      </c>
      <c r="AE85" s="4">
        <f t="shared" si="30"/>
        <v>7.8081666001153165</v>
      </c>
      <c r="AF85" s="4">
        <f t="shared" si="31"/>
        <v>8.2084998623898802</v>
      </c>
      <c r="AG85" s="4">
        <f t="shared" si="32"/>
        <v>8.6293586499370498</v>
      </c>
      <c r="AH85" s="4">
        <f t="shared" si="33"/>
        <v>9.071795328941251</v>
      </c>
      <c r="AI85" s="4">
        <f t="shared" si="34"/>
        <v>9.5369162215549608</v>
      </c>
      <c r="AJ85" s="4">
        <f t="shared" si="35"/>
        <v>10.025884372280375</v>
      </c>
      <c r="AK85" s="4">
        <f t="shared" si="36"/>
        <v>10.539922456186433</v>
      </c>
      <c r="AL85" s="4">
        <f t="shared" si="37"/>
        <v>11.080315836233387</v>
      </c>
      <c r="AM85" s="4">
        <f t="shared" si="38"/>
        <v>11.648415777349697</v>
      </c>
      <c r="AN85" s="4">
        <f t="shared" si="39"/>
        <v>12.245642825298191</v>
      </c>
      <c r="AO85" s="4">
        <f t="shared" si="40"/>
        <v>12.873490358780423</v>
      </c>
      <c r="AP85" s="4">
        <f t="shared" si="41"/>
        <v>13.533528323661271</v>
      </c>
      <c r="AQ85" s="4">
        <f t="shared" si="42"/>
        <v>14.227407158651358</v>
      </c>
      <c r="AR85" s="4">
        <f t="shared" si="43"/>
        <v>14.956861922263506</v>
      </c>
      <c r="AS85" s="4">
        <f t="shared" si="44"/>
        <v>15.723716631362761</v>
      </c>
      <c r="AT85" s="4">
        <f t="shared" si="45"/>
        <v>16.529888822158654</v>
      </c>
      <c r="AU85" s="4">
        <f t="shared" si="46"/>
        <v>17.377394345044515</v>
      </c>
      <c r="AV85" s="4">
        <f t="shared" si="47"/>
        <v>18.268352405273465</v>
      </c>
      <c r="AW85" s="4">
        <f t="shared" si="48"/>
        <v>19.204990862075412</v>
      </c>
      <c r="AX85" s="4">
        <f t="shared" si="49"/>
        <v>20.189651799465537</v>
      </c>
      <c r="AY85" s="4">
        <f t="shared" si="50"/>
        <v>21.224797382674303</v>
      </c>
      <c r="AZ85" s="4">
        <f t="shared" si="51"/>
        <v>22.313016014842983</v>
      </c>
      <c r="BA85" s="4">
        <f t="shared" si="52"/>
        <v>23.457028809379764</v>
      </c>
      <c r="BB85" s="4">
        <f t="shared" si="53"/>
        <v>24.659696394160648</v>
      </c>
      <c r="BC85" s="4">
        <f t="shared" si="54"/>
        <v>25.92402606458915</v>
      </c>
      <c r="BD85" s="4">
        <f t="shared" si="55"/>
        <v>27.253179303401261</v>
      </c>
      <c r="BE85" s="4">
        <f t="shared" si="56"/>
        <v>28.650479686019008</v>
      </c>
      <c r="BF85" s="4">
        <f t="shared" si="57"/>
        <v>30.119421191220212</v>
      </c>
      <c r="BG85" s="4">
        <f t="shared" si="58"/>
        <v>31.663676937905329</v>
      </c>
      <c r="BH85" s="4">
        <f t="shared" si="59"/>
        <v>33.287108369807953</v>
      </c>
      <c r="BI85" s="4">
        <f t="shared" si="60"/>
        <v>34.99377491111553</v>
      </c>
      <c r="BJ85" s="4">
        <f t="shared" si="61"/>
        <v>36.787944117144235</v>
      </c>
      <c r="BK85" s="4">
        <f t="shared" si="62"/>
        <v>38.674102345450123</v>
      </c>
      <c r="BL85" s="4">
        <f t="shared" si="63"/>
        <v>40.656965974059908</v>
      </c>
      <c r="BM85" s="4">
        <f t="shared" si="64"/>
        <v>42.741493194872668</v>
      </c>
      <c r="BN85" s="4">
        <f t="shared" si="65"/>
        <v>44.932896411722155</v>
      </c>
      <c r="BO85" s="4">
        <f t="shared" si="66"/>
        <v>47.236655274101466</v>
      </c>
      <c r="BP85" s="4">
        <f t="shared" si="67"/>
        <v>49.658530379140956</v>
      </c>
      <c r="BQ85" s="4">
        <f t="shared" si="69"/>
        <v>52.204577676101607</v>
      </c>
      <c r="BR85" s="4">
        <f t="shared" si="72"/>
        <v>54.881163609402641</v>
      </c>
      <c r="BS85" s="4">
        <f t="shared" si="74"/>
        <v>57.694981038048667</v>
      </c>
      <c r="BT85" s="4">
        <f t="shared" si="76"/>
        <v>60.653065971263345</v>
      </c>
      <c r="BU85" s="4">
        <f t="shared" si="78"/>
        <v>63.762815162177333</v>
      </c>
      <c r="BV85" s="4">
        <f t="shared" si="80"/>
        <v>67.032004603563934</v>
      </c>
      <c r="BW85" s="4">
        <f t="shared" si="82"/>
        <v>70.46880897187134</v>
      </c>
      <c r="BX85" s="4">
        <f t="shared" si="84"/>
        <v>74.081822068171789</v>
      </c>
      <c r="BY85" s="4">
        <f t="shared" si="86"/>
        <v>77.880078307140494</v>
      </c>
      <c r="BZ85" s="4">
        <f t="shared" si="88"/>
        <v>81.873075307798189</v>
      </c>
      <c r="CA85" s="4">
        <f t="shared" si="91"/>
        <v>86.070797642505781</v>
      </c>
      <c r="CB85" s="4">
        <f t="shared" si="93"/>
        <v>90.483741803595947</v>
      </c>
      <c r="CC85" s="4">
        <f t="shared" ref="CC85:CC106" si="95">EXP((-(B85-$CC$5)/$B$2))*$CC$3</f>
        <v>95.122942450071406</v>
      </c>
      <c r="CD85" s="4">
        <f>EXP((-(B85-$CD$5)/$B$2))*$CD$3</f>
        <v>100</v>
      </c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11">
        <f t="shared" si="89"/>
        <v>2010.9364882089023</v>
      </c>
    </row>
    <row r="86" spans="1:104" x14ac:dyDescent="0.15">
      <c r="A86" s="25"/>
      <c r="B86" s="20">
        <v>80</v>
      </c>
      <c r="C86" s="15">
        <v>0</v>
      </c>
      <c r="D86" s="4">
        <f t="shared" si="70"/>
        <v>1.925470177538692</v>
      </c>
      <c r="E86" s="4">
        <f t="shared" si="68"/>
        <v>2.0241911445804392</v>
      </c>
      <c r="F86" s="4">
        <f t="shared" si="71"/>
        <v>2.1279736438377168</v>
      </c>
      <c r="G86" s="8">
        <f t="shared" si="73"/>
        <v>2.2370771856165601</v>
      </c>
      <c r="H86" s="4">
        <f t="shared" si="75"/>
        <v>2.3517745856009107</v>
      </c>
      <c r="I86" s="4">
        <f t="shared" si="77"/>
        <v>2.4723526470339388</v>
      </c>
      <c r="J86" s="4">
        <f t="shared" si="79"/>
        <v>2.5991128778755348</v>
      </c>
      <c r="K86" s="4">
        <f t="shared" si="81"/>
        <v>2.7323722447292558</v>
      </c>
      <c r="L86" s="4">
        <f t="shared" si="83"/>
        <v>2.8724639654239432</v>
      </c>
      <c r="M86" s="4">
        <f t="shared" si="85"/>
        <v>3.0197383422318502</v>
      </c>
      <c r="N86" s="4">
        <f t="shared" si="87"/>
        <v>3.1745636378067941</v>
      </c>
      <c r="O86" s="4">
        <f t="shared" si="90"/>
        <v>3.337326996032608</v>
      </c>
      <c r="P86" s="4">
        <f t="shared" si="92"/>
        <v>3.5084354100845023</v>
      </c>
      <c r="Q86" s="4">
        <f t="shared" si="94"/>
        <v>3.6883167401240016</v>
      </c>
      <c r="R86" s="4">
        <f t="shared" ref="R86:R106" si="96">EXP((-(B86-$R$5)/$B$2))*$R$3</f>
        <v>3.8774207831722007</v>
      </c>
      <c r="S86" s="4">
        <f t="shared" si="18"/>
        <v>4.0762203978366207</v>
      </c>
      <c r="T86" s="4">
        <f t="shared" si="19"/>
        <v>4.2852126867040186</v>
      </c>
      <c r="U86" s="4">
        <f t="shared" si="20"/>
        <v>4.5049202393557799</v>
      </c>
      <c r="V86" s="4">
        <f t="shared" si="21"/>
        <v>4.7358924391140933</v>
      </c>
      <c r="W86" s="4">
        <f t="shared" si="22"/>
        <v>4.9787068367863947</v>
      </c>
      <c r="X86" s="4">
        <f t="shared" si="23"/>
        <v>5.233970594843238</v>
      </c>
      <c r="Y86" s="4">
        <f t="shared" si="24"/>
        <v>5.5023220056407229</v>
      </c>
      <c r="Z86" s="4">
        <f t="shared" si="25"/>
        <v>5.7844320874838457</v>
      </c>
      <c r="AA86" s="4">
        <f t="shared" si="26"/>
        <v>6.0810062625217975</v>
      </c>
      <c r="AB86" s="4">
        <f t="shared" si="27"/>
        <v>6.392786120670757</v>
      </c>
      <c r="AC86" s="4">
        <f t="shared" si="28"/>
        <v>6.7205512739749755</v>
      </c>
      <c r="AD86" s="4">
        <f t="shared" si="29"/>
        <v>7.0651213060429594</v>
      </c>
      <c r="AE86" s="4">
        <f t="shared" si="30"/>
        <v>7.4273578214333877</v>
      </c>
      <c r="AF86" s="4">
        <f t="shared" si="31"/>
        <v>7.8081666001153165</v>
      </c>
      <c r="AG86" s="4">
        <f t="shared" si="32"/>
        <v>8.2084998623898802</v>
      </c>
      <c r="AH86" s="4">
        <f t="shared" si="33"/>
        <v>8.6293586499370498</v>
      </c>
      <c r="AI86" s="4">
        <f t="shared" si="34"/>
        <v>9.071795328941251</v>
      </c>
      <c r="AJ86" s="4">
        <f t="shared" si="35"/>
        <v>9.5369162215549608</v>
      </c>
      <c r="AK86" s="4">
        <f t="shared" si="36"/>
        <v>10.025884372280375</v>
      </c>
      <c r="AL86" s="4">
        <f t="shared" si="37"/>
        <v>10.539922456186433</v>
      </c>
      <c r="AM86" s="4">
        <f t="shared" si="38"/>
        <v>11.080315836233387</v>
      </c>
      <c r="AN86" s="4">
        <f t="shared" si="39"/>
        <v>11.648415777349697</v>
      </c>
      <c r="AO86" s="4">
        <f t="shared" si="40"/>
        <v>12.245642825298191</v>
      </c>
      <c r="AP86" s="4">
        <f t="shared" si="41"/>
        <v>12.873490358780423</v>
      </c>
      <c r="AQ86" s="4">
        <f t="shared" si="42"/>
        <v>13.533528323661271</v>
      </c>
      <c r="AR86" s="4">
        <f t="shared" si="43"/>
        <v>14.227407158651358</v>
      </c>
      <c r="AS86" s="4">
        <f t="shared" si="44"/>
        <v>14.956861922263506</v>
      </c>
      <c r="AT86" s="4">
        <f t="shared" si="45"/>
        <v>15.723716631362761</v>
      </c>
      <c r="AU86" s="4">
        <f t="shared" si="46"/>
        <v>16.529888822158654</v>
      </c>
      <c r="AV86" s="4">
        <f t="shared" si="47"/>
        <v>17.377394345044515</v>
      </c>
      <c r="AW86" s="4">
        <f t="shared" si="48"/>
        <v>18.268352405273465</v>
      </c>
      <c r="AX86" s="4">
        <f t="shared" si="49"/>
        <v>19.204990862075412</v>
      </c>
      <c r="AY86" s="4">
        <f t="shared" si="50"/>
        <v>20.189651799465537</v>
      </c>
      <c r="AZ86" s="4">
        <f t="shared" si="51"/>
        <v>21.224797382674303</v>
      </c>
      <c r="BA86" s="4">
        <f t="shared" si="52"/>
        <v>22.313016014842983</v>
      </c>
      <c r="BB86" s="4">
        <f t="shared" si="53"/>
        <v>23.457028809379764</v>
      </c>
      <c r="BC86" s="4">
        <f t="shared" si="54"/>
        <v>24.659696394160648</v>
      </c>
      <c r="BD86" s="4">
        <f t="shared" si="55"/>
        <v>25.92402606458915</v>
      </c>
      <c r="BE86" s="4">
        <f t="shared" si="56"/>
        <v>27.253179303401261</v>
      </c>
      <c r="BF86" s="4">
        <f t="shared" si="57"/>
        <v>28.650479686019008</v>
      </c>
      <c r="BG86" s="4">
        <f t="shared" si="58"/>
        <v>30.119421191220212</v>
      </c>
      <c r="BH86" s="4">
        <f t="shared" si="59"/>
        <v>31.663676937905329</v>
      </c>
      <c r="BI86" s="4">
        <f t="shared" si="60"/>
        <v>33.287108369807953</v>
      </c>
      <c r="BJ86" s="4">
        <f t="shared" si="61"/>
        <v>34.99377491111553</v>
      </c>
      <c r="BK86" s="4">
        <f t="shared" si="62"/>
        <v>36.787944117144235</v>
      </c>
      <c r="BL86" s="4">
        <f t="shared" si="63"/>
        <v>38.674102345450123</v>
      </c>
      <c r="BM86" s="4">
        <f t="shared" si="64"/>
        <v>40.656965974059908</v>
      </c>
      <c r="BN86" s="4">
        <f t="shared" si="65"/>
        <v>42.741493194872668</v>
      </c>
      <c r="BO86" s="4">
        <f t="shared" si="66"/>
        <v>44.932896411722155</v>
      </c>
      <c r="BP86" s="4">
        <f t="shared" si="67"/>
        <v>47.236655274101466</v>
      </c>
      <c r="BQ86" s="4">
        <f t="shared" si="69"/>
        <v>49.658530379140956</v>
      </c>
      <c r="BR86" s="4">
        <f t="shared" si="72"/>
        <v>52.204577676101607</v>
      </c>
      <c r="BS86" s="4">
        <f t="shared" si="74"/>
        <v>54.881163609402641</v>
      </c>
      <c r="BT86" s="4">
        <f t="shared" si="76"/>
        <v>57.694981038048667</v>
      </c>
      <c r="BU86" s="4">
        <f t="shared" si="78"/>
        <v>60.653065971263345</v>
      </c>
      <c r="BV86" s="4">
        <f t="shared" si="80"/>
        <v>63.762815162177333</v>
      </c>
      <c r="BW86" s="4">
        <f t="shared" si="82"/>
        <v>67.032004603563934</v>
      </c>
      <c r="BX86" s="4">
        <f t="shared" si="84"/>
        <v>70.46880897187134</v>
      </c>
      <c r="BY86" s="4">
        <f t="shared" si="86"/>
        <v>74.081822068171789</v>
      </c>
      <c r="BZ86" s="4">
        <f t="shared" si="88"/>
        <v>77.880078307140494</v>
      </c>
      <c r="CA86" s="4">
        <f t="shared" si="91"/>
        <v>81.873075307798189</v>
      </c>
      <c r="CB86" s="4">
        <f t="shared" si="93"/>
        <v>86.070797642505781</v>
      </c>
      <c r="CC86" s="4">
        <f t="shared" si="95"/>
        <v>90.483741803595947</v>
      </c>
      <c r="CD86" s="4">
        <f t="shared" ref="CD86:CD106" si="97">EXP((-(B86-$CD$5)/$B$2))*$CD$3</f>
        <v>95.122942450071406</v>
      </c>
      <c r="CE86" s="4">
        <f>EXP((-(B86-$CE$5)/$B$2))*$CE$3</f>
        <v>100</v>
      </c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11">
        <f t="shared" si="89"/>
        <v>2012.8619583864408</v>
      </c>
    </row>
    <row r="87" spans="1:104" x14ac:dyDescent="0.15">
      <c r="A87" s="25"/>
      <c r="B87" s="20">
        <v>81</v>
      </c>
      <c r="C87" s="15">
        <v>0</v>
      </c>
      <c r="D87" s="4">
        <f t="shared" si="70"/>
        <v>1.8315638888734178</v>
      </c>
      <c r="E87" s="4">
        <f t="shared" si="68"/>
        <v>1.925470177538692</v>
      </c>
      <c r="F87" s="4">
        <f t="shared" si="71"/>
        <v>2.0241911445804392</v>
      </c>
      <c r="G87" s="8">
        <f t="shared" si="73"/>
        <v>2.1279736438377168</v>
      </c>
      <c r="H87" s="4">
        <f t="shared" si="75"/>
        <v>2.2370771856165601</v>
      </c>
      <c r="I87" s="4">
        <f t="shared" si="77"/>
        <v>2.3517745856009107</v>
      </c>
      <c r="J87" s="4">
        <f t="shared" si="79"/>
        <v>2.4723526470339388</v>
      </c>
      <c r="K87" s="4">
        <f t="shared" si="81"/>
        <v>2.5991128778755348</v>
      </c>
      <c r="L87" s="4">
        <f t="shared" si="83"/>
        <v>2.7323722447292558</v>
      </c>
      <c r="M87" s="4">
        <f t="shared" si="85"/>
        <v>2.8724639654239432</v>
      </c>
      <c r="N87" s="4">
        <f t="shared" si="87"/>
        <v>3.0197383422318502</v>
      </c>
      <c r="O87" s="4">
        <f t="shared" si="90"/>
        <v>3.1745636378067941</v>
      </c>
      <c r="P87" s="4">
        <f t="shared" si="92"/>
        <v>3.337326996032608</v>
      </c>
      <c r="Q87" s="4">
        <f t="shared" si="94"/>
        <v>3.5084354100845023</v>
      </c>
      <c r="R87" s="4">
        <f t="shared" si="96"/>
        <v>3.6883167401240016</v>
      </c>
      <c r="S87" s="4">
        <f t="shared" ref="S87:S106" si="98">EXP((-(B87-$S$5)/$B$2))*$S$3</f>
        <v>3.8774207831722007</v>
      </c>
      <c r="T87" s="4">
        <f t="shared" si="19"/>
        <v>4.0762203978366207</v>
      </c>
      <c r="U87" s="4">
        <f t="shared" si="20"/>
        <v>4.2852126867040186</v>
      </c>
      <c r="V87" s="4">
        <f t="shared" si="21"/>
        <v>4.5049202393557799</v>
      </c>
      <c r="W87" s="4">
        <f t="shared" si="22"/>
        <v>4.7358924391140933</v>
      </c>
      <c r="X87" s="4">
        <f t="shared" si="23"/>
        <v>4.9787068367863947</v>
      </c>
      <c r="Y87" s="4">
        <f t="shared" si="24"/>
        <v>5.233970594843238</v>
      </c>
      <c r="Z87" s="4">
        <f t="shared" si="25"/>
        <v>5.5023220056407229</v>
      </c>
      <c r="AA87" s="4">
        <f t="shared" si="26"/>
        <v>5.7844320874838457</v>
      </c>
      <c r="AB87" s="4">
        <f t="shared" si="27"/>
        <v>6.0810062625217975</v>
      </c>
      <c r="AC87" s="4">
        <f t="shared" si="28"/>
        <v>6.392786120670757</v>
      </c>
      <c r="AD87" s="4">
        <f t="shared" si="29"/>
        <v>6.7205512739749755</v>
      </c>
      <c r="AE87" s="4">
        <f t="shared" si="30"/>
        <v>7.0651213060429594</v>
      </c>
      <c r="AF87" s="4">
        <f t="shared" si="31"/>
        <v>7.4273578214333877</v>
      </c>
      <c r="AG87" s="4">
        <f t="shared" si="32"/>
        <v>7.8081666001153165</v>
      </c>
      <c r="AH87" s="4">
        <f t="shared" si="33"/>
        <v>8.2084998623898802</v>
      </c>
      <c r="AI87" s="4">
        <f t="shared" si="34"/>
        <v>8.6293586499370498</v>
      </c>
      <c r="AJ87" s="4">
        <f t="shared" si="35"/>
        <v>9.071795328941251</v>
      </c>
      <c r="AK87" s="4">
        <f t="shared" si="36"/>
        <v>9.5369162215549608</v>
      </c>
      <c r="AL87" s="4">
        <f t="shared" si="37"/>
        <v>10.025884372280375</v>
      </c>
      <c r="AM87" s="4">
        <f t="shared" si="38"/>
        <v>10.539922456186433</v>
      </c>
      <c r="AN87" s="4">
        <f t="shared" si="39"/>
        <v>11.080315836233387</v>
      </c>
      <c r="AO87" s="4">
        <f t="shared" si="40"/>
        <v>11.648415777349697</v>
      </c>
      <c r="AP87" s="4">
        <f t="shared" si="41"/>
        <v>12.245642825298191</v>
      </c>
      <c r="AQ87" s="4">
        <f t="shared" si="42"/>
        <v>12.873490358780423</v>
      </c>
      <c r="AR87" s="4">
        <f t="shared" si="43"/>
        <v>13.533528323661271</v>
      </c>
      <c r="AS87" s="4">
        <f t="shared" si="44"/>
        <v>14.227407158651358</v>
      </c>
      <c r="AT87" s="4">
        <f t="shared" si="45"/>
        <v>14.956861922263506</v>
      </c>
      <c r="AU87" s="4">
        <f t="shared" si="46"/>
        <v>15.723716631362761</v>
      </c>
      <c r="AV87" s="4">
        <f t="shared" si="47"/>
        <v>16.529888822158654</v>
      </c>
      <c r="AW87" s="4">
        <f t="shared" si="48"/>
        <v>17.377394345044515</v>
      </c>
      <c r="AX87" s="4">
        <f t="shared" si="49"/>
        <v>18.268352405273465</v>
      </c>
      <c r="AY87" s="4">
        <f t="shared" si="50"/>
        <v>19.204990862075412</v>
      </c>
      <c r="AZ87" s="4">
        <f t="shared" si="51"/>
        <v>20.189651799465537</v>
      </c>
      <c r="BA87" s="4">
        <f t="shared" si="52"/>
        <v>21.224797382674303</v>
      </c>
      <c r="BB87" s="4">
        <f t="shared" si="53"/>
        <v>22.313016014842983</v>
      </c>
      <c r="BC87" s="4">
        <f t="shared" si="54"/>
        <v>23.457028809379764</v>
      </c>
      <c r="BD87" s="4">
        <f t="shared" si="55"/>
        <v>24.659696394160648</v>
      </c>
      <c r="BE87" s="4">
        <f t="shared" si="56"/>
        <v>25.92402606458915</v>
      </c>
      <c r="BF87" s="4">
        <f t="shared" si="57"/>
        <v>27.253179303401261</v>
      </c>
      <c r="BG87" s="4">
        <f t="shared" si="58"/>
        <v>28.650479686019008</v>
      </c>
      <c r="BH87" s="4">
        <f t="shared" si="59"/>
        <v>30.119421191220212</v>
      </c>
      <c r="BI87" s="4">
        <f t="shared" si="60"/>
        <v>31.663676937905329</v>
      </c>
      <c r="BJ87" s="4">
        <f t="shared" si="61"/>
        <v>33.287108369807953</v>
      </c>
      <c r="BK87" s="4">
        <f t="shared" si="62"/>
        <v>34.99377491111553</v>
      </c>
      <c r="BL87" s="4">
        <f t="shared" si="63"/>
        <v>36.787944117144235</v>
      </c>
      <c r="BM87" s="4">
        <f t="shared" si="64"/>
        <v>38.674102345450123</v>
      </c>
      <c r="BN87" s="4">
        <f t="shared" si="65"/>
        <v>40.656965974059908</v>
      </c>
      <c r="BO87" s="4">
        <f t="shared" si="66"/>
        <v>42.741493194872668</v>
      </c>
      <c r="BP87" s="4">
        <f t="shared" si="67"/>
        <v>44.932896411722155</v>
      </c>
      <c r="BQ87" s="4">
        <f t="shared" si="69"/>
        <v>47.236655274101466</v>
      </c>
      <c r="BR87" s="4">
        <f t="shared" si="72"/>
        <v>49.658530379140956</v>
      </c>
      <c r="BS87" s="4">
        <f t="shared" si="74"/>
        <v>52.204577676101607</v>
      </c>
      <c r="BT87" s="4">
        <f t="shared" si="76"/>
        <v>54.881163609402641</v>
      </c>
      <c r="BU87" s="4">
        <f t="shared" si="78"/>
        <v>57.694981038048667</v>
      </c>
      <c r="BV87" s="4">
        <f t="shared" si="80"/>
        <v>60.653065971263345</v>
      </c>
      <c r="BW87" s="4">
        <f t="shared" si="82"/>
        <v>63.762815162177333</v>
      </c>
      <c r="BX87" s="4">
        <f t="shared" si="84"/>
        <v>67.032004603563934</v>
      </c>
      <c r="BY87" s="4">
        <f t="shared" si="86"/>
        <v>70.46880897187134</v>
      </c>
      <c r="BZ87" s="4">
        <f t="shared" si="88"/>
        <v>74.081822068171789</v>
      </c>
      <c r="CA87" s="4">
        <f t="shared" si="91"/>
        <v>77.880078307140494</v>
      </c>
      <c r="CB87" s="4">
        <f t="shared" si="93"/>
        <v>81.873075307798189</v>
      </c>
      <c r="CC87" s="4">
        <f t="shared" si="95"/>
        <v>86.070797642505781</v>
      </c>
      <c r="CD87" s="4">
        <f t="shared" si="97"/>
        <v>90.483741803595947</v>
      </c>
      <c r="CE87" s="4">
        <f t="shared" ref="CE87:CE106" si="99">EXP((-(B87-$CE$5)/$B$2))*$CE$3</f>
        <v>95.122942450071406</v>
      </c>
      <c r="CF87" s="4">
        <f>EXP((-(B87-$CF$5)/$B$2))*$CF$3</f>
        <v>98</v>
      </c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11">
        <f t="shared" si="89"/>
        <v>2012.6935222753143</v>
      </c>
    </row>
    <row r="88" spans="1:104" x14ac:dyDescent="0.15">
      <c r="A88" s="25"/>
      <c r="B88" s="20">
        <v>82</v>
      </c>
      <c r="C88" s="15">
        <v>0</v>
      </c>
      <c r="D88" s="4">
        <f t="shared" si="70"/>
        <v>1.7422374639493514</v>
      </c>
      <c r="E88" s="4">
        <f t="shared" si="68"/>
        <v>1.8315638888734178</v>
      </c>
      <c r="F88" s="4">
        <f t="shared" si="71"/>
        <v>1.925470177538692</v>
      </c>
      <c r="G88" s="8">
        <f t="shared" si="73"/>
        <v>2.0241911445804392</v>
      </c>
      <c r="H88" s="4">
        <f t="shared" si="75"/>
        <v>2.1279736438377168</v>
      </c>
      <c r="I88" s="4">
        <f t="shared" si="77"/>
        <v>2.2370771856165601</v>
      </c>
      <c r="J88" s="4">
        <f t="shared" si="79"/>
        <v>2.3517745856009107</v>
      </c>
      <c r="K88" s="4">
        <f t="shared" si="81"/>
        <v>2.4723526470339388</v>
      </c>
      <c r="L88" s="4">
        <f t="shared" si="83"/>
        <v>2.5991128778755348</v>
      </c>
      <c r="M88" s="4">
        <f t="shared" si="85"/>
        <v>2.7323722447292558</v>
      </c>
      <c r="N88" s="4">
        <f t="shared" si="87"/>
        <v>2.8724639654239432</v>
      </c>
      <c r="O88" s="4">
        <f t="shared" si="90"/>
        <v>3.0197383422318502</v>
      </c>
      <c r="P88" s="4">
        <f t="shared" si="92"/>
        <v>3.1745636378067941</v>
      </c>
      <c r="Q88" s="4">
        <f t="shared" si="94"/>
        <v>3.337326996032608</v>
      </c>
      <c r="R88" s="4">
        <f t="shared" si="96"/>
        <v>3.5084354100845023</v>
      </c>
      <c r="S88" s="4">
        <f t="shared" si="98"/>
        <v>3.6883167401240016</v>
      </c>
      <c r="T88" s="4">
        <f t="shared" ref="T88:T106" si="100">EXP((-(B88-$T$5)/$B$2))*$T$3</f>
        <v>3.8774207831722007</v>
      </c>
      <c r="U88" s="4">
        <f t="shared" si="20"/>
        <v>4.0762203978366207</v>
      </c>
      <c r="V88" s="4">
        <f t="shared" si="21"/>
        <v>4.2852126867040186</v>
      </c>
      <c r="W88" s="4">
        <f t="shared" si="22"/>
        <v>4.5049202393557799</v>
      </c>
      <c r="X88" s="4">
        <f t="shared" si="23"/>
        <v>4.7358924391140933</v>
      </c>
      <c r="Y88" s="4">
        <f t="shared" si="24"/>
        <v>4.9787068367863947</v>
      </c>
      <c r="Z88" s="4">
        <f t="shared" si="25"/>
        <v>5.233970594843238</v>
      </c>
      <c r="AA88" s="4">
        <f t="shared" si="26"/>
        <v>5.5023220056407229</v>
      </c>
      <c r="AB88" s="4">
        <f t="shared" si="27"/>
        <v>5.7844320874838457</v>
      </c>
      <c r="AC88" s="4">
        <f t="shared" si="28"/>
        <v>6.0810062625217975</v>
      </c>
      <c r="AD88" s="4">
        <f t="shared" si="29"/>
        <v>6.392786120670757</v>
      </c>
      <c r="AE88" s="4">
        <f t="shared" si="30"/>
        <v>6.7205512739749755</v>
      </c>
      <c r="AF88" s="4">
        <f t="shared" si="31"/>
        <v>7.0651213060429594</v>
      </c>
      <c r="AG88" s="4">
        <f t="shared" si="32"/>
        <v>7.4273578214333877</v>
      </c>
      <c r="AH88" s="4">
        <f t="shared" si="33"/>
        <v>7.8081666001153165</v>
      </c>
      <c r="AI88" s="4">
        <f t="shared" si="34"/>
        <v>8.2084998623898802</v>
      </c>
      <c r="AJ88" s="4">
        <f t="shared" si="35"/>
        <v>8.6293586499370498</v>
      </c>
      <c r="AK88" s="4">
        <f t="shared" si="36"/>
        <v>9.071795328941251</v>
      </c>
      <c r="AL88" s="4">
        <f t="shared" si="37"/>
        <v>9.5369162215549608</v>
      </c>
      <c r="AM88" s="4">
        <f t="shared" si="38"/>
        <v>10.025884372280375</v>
      </c>
      <c r="AN88" s="4">
        <f t="shared" si="39"/>
        <v>10.539922456186433</v>
      </c>
      <c r="AO88" s="4">
        <f t="shared" si="40"/>
        <v>11.080315836233387</v>
      </c>
      <c r="AP88" s="4">
        <f t="shared" si="41"/>
        <v>11.648415777349697</v>
      </c>
      <c r="AQ88" s="4">
        <f t="shared" si="42"/>
        <v>12.245642825298191</v>
      </c>
      <c r="AR88" s="4">
        <f t="shared" si="43"/>
        <v>12.873490358780423</v>
      </c>
      <c r="AS88" s="4">
        <f t="shared" si="44"/>
        <v>13.533528323661271</v>
      </c>
      <c r="AT88" s="4">
        <f t="shared" si="45"/>
        <v>14.227407158651358</v>
      </c>
      <c r="AU88" s="4">
        <f t="shared" si="46"/>
        <v>14.956861922263506</v>
      </c>
      <c r="AV88" s="4">
        <f t="shared" si="47"/>
        <v>15.723716631362761</v>
      </c>
      <c r="AW88" s="4">
        <f t="shared" si="48"/>
        <v>16.529888822158654</v>
      </c>
      <c r="AX88" s="4">
        <f t="shared" si="49"/>
        <v>17.377394345044515</v>
      </c>
      <c r="AY88" s="4">
        <f t="shared" si="50"/>
        <v>18.268352405273465</v>
      </c>
      <c r="AZ88" s="4">
        <f t="shared" si="51"/>
        <v>19.204990862075412</v>
      </c>
      <c r="BA88" s="4">
        <f t="shared" si="52"/>
        <v>20.189651799465537</v>
      </c>
      <c r="BB88" s="4">
        <f t="shared" si="53"/>
        <v>21.224797382674303</v>
      </c>
      <c r="BC88" s="4">
        <f t="shared" si="54"/>
        <v>22.313016014842983</v>
      </c>
      <c r="BD88" s="4">
        <f t="shared" si="55"/>
        <v>23.457028809379764</v>
      </c>
      <c r="BE88" s="4">
        <f t="shared" si="56"/>
        <v>24.659696394160648</v>
      </c>
      <c r="BF88" s="4">
        <f t="shared" si="57"/>
        <v>25.92402606458915</v>
      </c>
      <c r="BG88" s="4">
        <f t="shared" si="58"/>
        <v>27.253179303401261</v>
      </c>
      <c r="BH88" s="4">
        <f t="shared" si="59"/>
        <v>28.650479686019008</v>
      </c>
      <c r="BI88" s="4">
        <f t="shared" si="60"/>
        <v>30.119421191220212</v>
      </c>
      <c r="BJ88" s="4">
        <f t="shared" si="61"/>
        <v>31.663676937905329</v>
      </c>
      <c r="BK88" s="4">
        <f t="shared" si="62"/>
        <v>33.287108369807953</v>
      </c>
      <c r="BL88" s="4">
        <f t="shared" si="63"/>
        <v>34.99377491111553</v>
      </c>
      <c r="BM88" s="4">
        <f t="shared" si="64"/>
        <v>36.787944117144235</v>
      </c>
      <c r="BN88" s="4">
        <f t="shared" si="65"/>
        <v>38.674102345450123</v>
      </c>
      <c r="BO88" s="4">
        <f t="shared" si="66"/>
        <v>40.656965974059908</v>
      </c>
      <c r="BP88" s="4">
        <f t="shared" si="67"/>
        <v>42.741493194872668</v>
      </c>
      <c r="BQ88" s="4">
        <f t="shared" si="69"/>
        <v>44.932896411722155</v>
      </c>
      <c r="BR88" s="4">
        <f t="shared" si="72"/>
        <v>47.236655274101466</v>
      </c>
      <c r="BS88" s="4">
        <f t="shared" si="74"/>
        <v>49.658530379140956</v>
      </c>
      <c r="BT88" s="4">
        <f t="shared" si="76"/>
        <v>52.204577676101607</v>
      </c>
      <c r="BU88" s="4">
        <f t="shared" si="78"/>
        <v>54.881163609402641</v>
      </c>
      <c r="BV88" s="4">
        <f t="shared" si="80"/>
        <v>57.694981038048667</v>
      </c>
      <c r="BW88" s="4">
        <f t="shared" si="82"/>
        <v>60.653065971263345</v>
      </c>
      <c r="BX88" s="4">
        <f t="shared" si="84"/>
        <v>63.762815162177333</v>
      </c>
      <c r="BY88" s="4">
        <f t="shared" si="86"/>
        <v>67.032004603563934</v>
      </c>
      <c r="BZ88" s="4">
        <f t="shared" si="88"/>
        <v>70.46880897187134</v>
      </c>
      <c r="CA88" s="4">
        <f t="shared" si="91"/>
        <v>74.081822068171789</v>
      </c>
      <c r="CB88" s="4">
        <f t="shared" si="93"/>
        <v>77.880078307140494</v>
      </c>
      <c r="CC88" s="4">
        <f t="shared" si="95"/>
        <v>81.873075307798189</v>
      </c>
      <c r="CD88" s="4">
        <f t="shared" si="97"/>
        <v>86.070797642505781</v>
      </c>
      <c r="CE88" s="4">
        <f t="shared" si="99"/>
        <v>90.483741803595947</v>
      </c>
      <c r="CF88" s="4">
        <f t="shared" ref="CF88:CF106" si="101">EXP((-(B88-$CF$5)/$B$2))*$CF$3</f>
        <v>93.220483601069972</v>
      </c>
      <c r="CG88" s="4">
        <f>EXP((-(B88-$CG$5)/$B$2))*$CG$3</f>
        <v>96</v>
      </c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11">
        <f t="shared" si="89"/>
        <v>2010.5333008902624</v>
      </c>
    </row>
    <row r="89" spans="1:104" x14ac:dyDescent="0.15">
      <c r="A89" s="25"/>
      <c r="B89" s="20">
        <v>83</v>
      </c>
      <c r="C89" s="15">
        <v>0</v>
      </c>
      <c r="D89" s="4">
        <f t="shared" si="70"/>
        <v>1.6572675401761254</v>
      </c>
      <c r="E89" s="4">
        <f t="shared" si="68"/>
        <v>1.7422374639493514</v>
      </c>
      <c r="F89" s="4">
        <f t="shared" si="71"/>
        <v>1.8315638888734178</v>
      </c>
      <c r="G89" s="8">
        <f t="shared" si="73"/>
        <v>1.925470177538692</v>
      </c>
      <c r="H89" s="4">
        <f t="shared" si="75"/>
        <v>2.0241911445804392</v>
      </c>
      <c r="I89" s="4">
        <f t="shared" si="77"/>
        <v>2.1279736438377168</v>
      </c>
      <c r="J89" s="4">
        <f t="shared" si="79"/>
        <v>2.2370771856165601</v>
      </c>
      <c r="K89" s="4">
        <f t="shared" si="81"/>
        <v>2.3517745856009107</v>
      </c>
      <c r="L89" s="4">
        <f t="shared" si="83"/>
        <v>2.4723526470339388</v>
      </c>
      <c r="M89" s="4">
        <f t="shared" si="85"/>
        <v>2.5991128778755348</v>
      </c>
      <c r="N89" s="4">
        <f t="shared" si="87"/>
        <v>2.7323722447292558</v>
      </c>
      <c r="O89" s="4">
        <f t="shared" si="90"/>
        <v>2.8724639654239432</v>
      </c>
      <c r="P89" s="4">
        <f t="shared" si="92"/>
        <v>3.0197383422318502</v>
      </c>
      <c r="Q89" s="4">
        <f t="shared" si="94"/>
        <v>3.1745636378067941</v>
      </c>
      <c r="R89" s="4">
        <f t="shared" si="96"/>
        <v>3.337326996032608</v>
      </c>
      <c r="S89" s="4">
        <f t="shared" si="98"/>
        <v>3.5084354100845023</v>
      </c>
      <c r="T89" s="4">
        <f t="shared" si="100"/>
        <v>3.6883167401240016</v>
      </c>
      <c r="U89" s="4">
        <f t="shared" ref="U89:U106" si="102">EXP((-(B89-$U$5)/$B$2))*$U$3</f>
        <v>3.8774207831722007</v>
      </c>
      <c r="V89" s="4">
        <f t="shared" si="21"/>
        <v>4.0762203978366207</v>
      </c>
      <c r="W89" s="4">
        <f t="shared" si="22"/>
        <v>4.2852126867040186</v>
      </c>
      <c r="X89" s="4">
        <f t="shared" si="23"/>
        <v>4.5049202393557799</v>
      </c>
      <c r="Y89" s="4">
        <f t="shared" si="24"/>
        <v>4.7358924391140933</v>
      </c>
      <c r="Z89" s="4">
        <f t="shared" si="25"/>
        <v>4.9787068367863947</v>
      </c>
      <c r="AA89" s="4">
        <f t="shared" si="26"/>
        <v>5.233970594843238</v>
      </c>
      <c r="AB89" s="4">
        <f t="shared" si="27"/>
        <v>5.5023220056407229</v>
      </c>
      <c r="AC89" s="4">
        <f t="shared" si="28"/>
        <v>5.7844320874838457</v>
      </c>
      <c r="AD89" s="4">
        <f t="shared" si="29"/>
        <v>6.0810062625217975</v>
      </c>
      <c r="AE89" s="4">
        <f t="shared" si="30"/>
        <v>6.392786120670757</v>
      </c>
      <c r="AF89" s="4">
        <f t="shared" si="31"/>
        <v>6.7205512739749755</v>
      </c>
      <c r="AG89" s="4">
        <f t="shared" si="32"/>
        <v>7.0651213060429594</v>
      </c>
      <c r="AH89" s="4">
        <f t="shared" si="33"/>
        <v>7.4273578214333877</v>
      </c>
      <c r="AI89" s="4">
        <f t="shared" si="34"/>
        <v>7.8081666001153165</v>
      </c>
      <c r="AJ89" s="4">
        <f t="shared" si="35"/>
        <v>8.2084998623898802</v>
      </c>
      <c r="AK89" s="4">
        <f t="shared" si="36"/>
        <v>8.6293586499370498</v>
      </c>
      <c r="AL89" s="4">
        <f t="shared" si="37"/>
        <v>9.071795328941251</v>
      </c>
      <c r="AM89" s="4">
        <f t="shared" si="38"/>
        <v>9.5369162215549608</v>
      </c>
      <c r="AN89" s="4">
        <f t="shared" si="39"/>
        <v>10.025884372280375</v>
      </c>
      <c r="AO89" s="4">
        <f t="shared" si="40"/>
        <v>10.539922456186433</v>
      </c>
      <c r="AP89" s="4">
        <f t="shared" si="41"/>
        <v>11.080315836233387</v>
      </c>
      <c r="AQ89" s="4">
        <f t="shared" si="42"/>
        <v>11.648415777349697</v>
      </c>
      <c r="AR89" s="4">
        <f t="shared" si="43"/>
        <v>12.245642825298191</v>
      </c>
      <c r="AS89" s="4">
        <f t="shared" si="44"/>
        <v>12.873490358780423</v>
      </c>
      <c r="AT89" s="4">
        <f t="shared" si="45"/>
        <v>13.533528323661271</v>
      </c>
      <c r="AU89" s="4">
        <f t="shared" si="46"/>
        <v>14.227407158651358</v>
      </c>
      <c r="AV89" s="4">
        <f t="shared" si="47"/>
        <v>14.956861922263506</v>
      </c>
      <c r="AW89" s="4">
        <f t="shared" si="48"/>
        <v>15.723716631362761</v>
      </c>
      <c r="AX89" s="4">
        <f t="shared" si="49"/>
        <v>16.529888822158654</v>
      </c>
      <c r="AY89" s="4">
        <f t="shared" si="50"/>
        <v>17.377394345044515</v>
      </c>
      <c r="AZ89" s="4">
        <f t="shared" si="51"/>
        <v>18.268352405273465</v>
      </c>
      <c r="BA89" s="4">
        <f t="shared" si="52"/>
        <v>19.204990862075412</v>
      </c>
      <c r="BB89" s="4">
        <f t="shared" si="53"/>
        <v>20.189651799465537</v>
      </c>
      <c r="BC89" s="4">
        <f t="shared" si="54"/>
        <v>21.224797382674303</v>
      </c>
      <c r="BD89" s="4">
        <f t="shared" si="55"/>
        <v>22.313016014842983</v>
      </c>
      <c r="BE89" s="4">
        <f t="shared" si="56"/>
        <v>23.457028809379764</v>
      </c>
      <c r="BF89" s="4">
        <f t="shared" si="57"/>
        <v>24.659696394160648</v>
      </c>
      <c r="BG89" s="4">
        <f t="shared" si="58"/>
        <v>25.92402606458915</v>
      </c>
      <c r="BH89" s="4">
        <f t="shared" si="59"/>
        <v>27.253179303401261</v>
      </c>
      <c r="BI89" s="4">
        <f t="shared" si="60"/>
        <v>28.650479686019008</v>
      </c>
      <c r="BJ89" s="4">
        <f t="shared" si="61"/>
        <v>30.119421191220212</v>
      </c>
      <c r="BK89" s="4">
        <f t="shared" si="62"/>
        <v>31.663676937905329</v>
      </c>
      <c r="BL89" s="4">
        <f t="shared" si="63"/>
        <v>33.287108369807953</v>
      </c>
      <c r="BM89" s="4">
        <f t="shared" si="64"/>
        <v>34.99377491111553</v>
      </c>
      <c r="BN89" s="4">
        <f t="shared" si="65"/>
        <v>36.787944117144235</v>
      </c>
      <c r="BO89" s="4">
        <f t="shared" si="66"/>
        <v>38.674102345450123</v>
      </c>
      <c r="BP89" s="4">
        <f t="shared" si="67"/>
        <v>40.656965974059908</v>
      </c>
      <c r="BQ89" s="4">
        <f t="shared" si="69"/>
        <v>42.741493194872668</v>
      </c>
      <c r="BR89" s="4">
        <f t="shared" si="72"/>
        <v>44.932896411722155</v>
      </c>
      <c r="BS89" s="4">
        <f t="shared" si="74"/>
        <v>47.236655274101466</v>
      </c>
      <c r="BT89" s="4">
        <f t="shared" si="76"/>
        <v>49.658530379140956</v>
      </c>
      <c r="BU89" s="4">
        <f t="shared" si="78"/>
        <v>52.204577676101607</v>
      </c>
      <c r="BV89" s="4">
        <f t="shared" si="80"/>
        <v>54.881163609402641</v>
      </c>
      <c r="BW89" s="4">
        <f t="shared" si="82"/>
        <v>57.694981038048667</v>
      </c>
      <c r="BX89" s="4">
        <f t="shared" si="84"/>
        <v>60.653065971263345</v>
      </c>
      <c r="BY89" s="4">
        <f t="shared" si="86"/>
        <v>63.762815162177333</v>
      </c>
      <c r="BZ89" s="4">
        <f t="shared" si="88"/>
        <v>67.032004603563934</v>
      </c>
      <c r="CA89" s="4">
        <f t="shared" si="91"/>
        <v>70.46880897187134</v>
      </c>
      <c r="CB89" s="4">
        <f t="shared" si="93"/>
        <v>74.081822068171789</v>
      </c>
      <c r="CC89" s="4">
        <f t="shared" si="95"/>
        <v>77.880078307140494</v>
      </c>
      <c r="CD89" s="4">
        <f t="shared" si="97"/>
        <v>81.873075307798189</v>
      </c>
      <c r="CE89" s="4">
        <f t="shared" si="99"/>
        <v>86.070797642505781</v>
      </c>
      <c r="CF89" s="4">
        <f t="shared" si="101"/>
        <v>88.674066967524027</v>
      </c>
      <c r="CG89" s="4">
        <f t="shared" ref="CG89:CG106" si="103">EXP((-(B89-$CG$5)/$B$2))*$CG$3</f>
        <v>91.318024752068538</v>
      </c>
      <c r="CH89" s="4">
        <f>EXP((-(B89-$CH$5)/$B$2))*$CH$3</f>
        <v>94</v>
      </c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11">
        <f t="shared" si="89"/>
        <v>2006.4784347453651</v>
      </c>
    </row>
    <row r="90" spans="1:104" x14ac:dyDescent="0.15">
      <c r="A90" s="25"/>
      <c r="B90" s="20">
        <v>84</v>
      </c>
      <c r="C90" s="15">
        <v>0</v>
      </c>
      <c r="D90" s="4">
        <f t="shared" si="70"/>
        <v>1.5764416484854487</v>
      </c>
      <c r="E90" s="4">
        <f t="shared" si="68"/>
        <v>1.6572675401761254</v>
      </c>
      <c r="F90" s="4">
        <f t="shared" si="71"/>
        <v>1.7422374639493514</v>
      </c>
      <c r="G90" s="8">
        <f t="shared" si="73"/>
        <v>1.8315638888734178</v>
      </c>
      <c r="H90" s="4">
        <f t="shared" si="75"/>
        <v>1.925470177538692</v>
      </c>
      <c r="I90" s="4">
        <f t="shared" si="77"/>
        <v>2.0241911445804392</v>
      </c>
      <c r="J90" s="4">
        <f t="shared" si="79"/>
        <v>2.1279736438377168</v>
      </c>
      <c r="K90" s="4">
        <f t="shared" si="81"/>
        <v>2.2370771856165601</v>
      </c>
      <c r="L90" s="4">
        <f t="shared" si="83"/>
        <v>2.3517745856009107</v>
      </c>
      <c r="M90" s="4">
        <f t="shared" si="85"/>
        <v>2.4723526470339388</v>
      </c>
      <c r="N90" s="4">
        <f t="shared" si="87"/>
        <v>2.5991128778755348</v>
      </c>
      <c r="O90" s="4">
        <f t="shared" si="90"/>
        <v>2.7323722447292558</v>
      </c>
      <c r="P90" s="4">
        <f t="shared" si="92"/>
        <v>2.8724639654239432</v>
      </c>
      <c r="Q90" s="4">
        <f t="shared" si="94"/>
        <v>3.0197383422318502</v>
      </c>
      <c r="R90" s="4">
        <f t="shared" si="96"/>
        <v>3.1745636378067941</v>
      </c>
      <c r="S90" s="4">
        <f t="shared" si="98"/>
        <v>3.337326996032608</v>
      </c>
      <c r="T90" s="4">
        <f t="shared" si="100"/>
        <v>3.5084354100845023</v>
      </c>
      <c r="U90" s="4">
        <f t="shared" si="102"/>
        <v>3.6883167401240016</v>
      </c>
      <c r="V90" s="4">
        <f t="shared" ref="V90:V106" si="104">EXP((-(B90-$V$5)/$B$2))*$V$3</f>
        <v>3.8774207831722007</v>
      </c>
      <c r="W90" s="4">
        <f t="shared" si="22"/>
        <v>4.0762203978366207</v>
      </c>
      <c r="X90" s="4">
        <f t="shared" si="23"/>
        <v>4.2852126867040186</v>
      </c>
      <c r="Y90" s="4">
        <f t="shared" si="24"/>
        <v>4.5049202393557799</v>
      </c>
      <c r="Z90" s="4">
        <f t="shared" si="25"/>
        <v>4.7358924391140933</v>
      </c>
      <c r="AA90" s="4">
        <f t="shared" si="26"/>
        <v>4.9787068367863947</v>
      </c>
      <c r="AB90" s="4">
        <f t="shared" si="27"/>
        <v>5.233970594843238</v>
      </c>
      <c r="AC90" s="4">
        <f t="shared" si="28"/>
        <v>5.5023220056407229</v>
      </c>
      <c r="AD90" s="4">
        <f t="shared" si="29"/>
        <v>5.7844320874838457</v>
      </c>
      <c r="AE90" s="4">
        <f t="shared" si="30"/>
        <v>6.0810062625217975</v>
      </c>
      <c r="AF90" s="4">
        <f t="shared" si="31"/>
        <v>6.392786120670757</v>
      </c>
      <c r="AG90" s="4">
        <f t="shared" si="32"/>
        <v>6.7205512739749755</v>
      </c>
      <c r="AH90" s="4">
        <f t="shared" si="33"/>
        <v>7.0651213060429594</v>
      </c>
      <c r="AI90" s="4">
        <f t="shared" si="34"/>
        <v>7.4273578214333877</v>
      </c>
      <c r="AJ90" s="4">
        <f t="shared" si="35"/>
        <v>7.8081666001153165</v>
      </c>
      <c r="AK90" s="4">
        <f t="shared" si="36"/>
        <v>8.2084998623898802</v>
      </c>
      <c r="AL90" s="4">
        <f t="shared" si="37"/>
        <v>8.6293586499370498</v>
      </c>
      <c r="AM90" s="4">
        <f t="shared" si="38"/>
        <v>9.071795328941251</v>
      </c>
      <c r="AN90" s="4">
        <f t="shared" si="39"/>
        <v>9.5369162215549608</v>
      </c>
      <c r="AO90" s="4">
        <f t="shared" si="40"/>
        <v>10.025884372280375</v>
      </c>
      <c r="AP90" s="4">
        <f t="shared" si="41"/>
        <v>10.539922456186433</v>
      </c>
      <c r="AQ90" s="4">
        <f t="shared" si="42"/>
        <v>11.080315836233387</v>
      </c>
      <c r="AR90" s="4">
        <f t="shared" si="43"/>
        <v>11.648415777349697</v>
      </c>
      <c r="AS90" s="4">
        <f t="shared" si="44"/>
        <v>12.245642825298191</v>
      </c>
      <c r="AT90" s="4">
        <f t="shared" si="45"/>
        <v>12.873490358780423</v>
      </c>
      <c r="AU90" s="4">
        <f t="shared" si="46"/>
        <v>13.533528323661271</v>
      </c>
      <c r="AV90" s="4">
        <f t="shared" si="47"/>
        <v>14.227407158651358</v>
      </c>
      <c r="AW90" s="4">
        <f t="shared" si="48"/>
        <v>14.956861922263506</v>
      </c>
      <c r="AX90" s="4">
        <f t="shared" si="49"/>
        <v>15.723716631362761</v>
      </c>
      <c r="AY90" s="4">
        <f t="shared" si="50"/>
        <v>16.529888822158654</v>
      </c>
      <c r="AZ90" s="4">
        <f t="shared" si="51"/>
        <v>17.377394345044515</v>
      </c>
      <c r="BA90" s="4">
        <f t="shared" si="52"/>
        <v>18.268352405273465</v>
      </c>
      <c r="BB90" s="4">
        <f t="shared" si="53"/>
        <v>19.204990862075412</v>
      </c>
      <c r="BC90" s="4">
        <f t="shared" si="54"/>
        <v>20.189651799465537</v>
      </c>
      <c r="BD90" s="4">
        <f t="shared" si="55"/>
        <v>21.224797382674303</v>
      </c>
      <c r="BE90" s="4">
        <f t="shared" si="56"/>
        <v>22.313016014842983</v>
      </c>
      <c r="BF90" s="4">
        <f t="shared" si="57"/>
        <v>23.457028809379764</v>
      </c>
      <c r="BG90" s="4">
        <f t="shared" si="58"/>
        <v>24.659696394160648</v>
      </c>
      <c r="BH90" s="4">
        <f t="shared" si="59"/>
        <v>25.92402606458915</v>
      </c>
      <c r="BI90" s="4">
        <f t="shared" si="60"/>
        <v>27.253179303401261</v>
      </c>
      <c r="BJ90" s="4">
        <f t="shared" si="61"/>
        <v>28.650479686019008</v>
      </c>
      <c r="BK90" s="4">
        <f t="shared" si="62"/>
        <v>30.119421191220212</v>
      </c>
      <c r="BL90" s="4">
        <f t="shared" si="63"/>
        <v>31.663676937905329</v>
      </c>
      <c r="BM90" s="4">
        <f t="shared" si="64"/>
        <v>33.287108369807953</v>
      </c>
      <c r="BN90" s="4">
        <f t="shared" si="65"/>
        <v>34.99377491111553</v>
      </c>
      <c r="BO90" s="4">
        <f t="shared" si="66"/>
        <v>36.787944117144235</v>
      </c>
      <c r="BP90" s="4">
        <f t="shared" si="67"/>
        <v>38.674102345450123</v>
      </c>
      <c r="BQ90" s="4">
        <f t="shared" si="69"/>
        <v>40.656965974059908</v>
      </c>
      <c r="BR90" s="4">
        <f t="shared" si="72"/>
        <v>42.741493194872668</v>
      </c>
      <c r="BS90" s="4">
        <f t="shared" si="74"/>
        <v>44.932896411722155</v>
      </c>
      <c r="BT90" s="4">
        <f t="shared" si="76"/>
        <v>47.236655274101466</v>
      </c>
      <c r="BU90" s="4">
        <f t="shared" si="78"/>
        <v>49.658530379140956</v>
      </c>
      <c r="BV90" s="4">
        <f t="shared" si="80"/>
        <v>52.204577676101607</v>
      </c>
      <c r="BW90" s="4">
        <f t="shared" si="82"/>
        <v>54.881163609402641</v>
      </c>
      <c r="BX90" s="4">
        <f t="shared" si="84"/>
        <v>57.694981038048667</v>
      </c>
      <c r="BY90" s="4">
        <f t="shared" si="86"/>
        <v>60.653065971263345</v>
      </c>
      <c r="BZ90" s="4">
        <f t="shared" si="88"/>
        <v>63.762815162177333</v>
      </c>
      <c r="CA90" s="4">
        <f t="shared" si="91"/>
        <v>67.032004603563934</v>
      </c>
      <c r="CB90" s="4">
        <f t="shared" si="93"/>
        <v>70.46880897187134</v>
      </c>
      <c r="CC90" s="4">
        <f t="shared" si="95"/>
        <v>74.081822068171789</v>
      </c>
      <c r="CD90" s="4">
        <f t="shared" si="97"/>
        <v>77.880078307140494</v>
      </c>
      <c r="CE90" s="4">
        <f t="shared" si="99"/>
        <v>81.873075307798189</v>
      </c>
      <c r="CF90" s="4">
        <f t="shared" si="101"/>
        <v>84.349381689655672</v>
      </c>
      <c r="CG90" s="4">
        <f t="shared" si="103"/>
        <v>86.864392131452121</v>
      </c>
      <c r="CH90" s="4">
        <f t="shared" ref="CH90:CH106" si="105">EXP((-(B90-$CH$5)/$B$2))*$CH$3</f>
        <v>89.415565903067119</v>
      </c>
      <c r="CI90" s="4">
        <f>EXP((-(B90-$CI$5)/$B$2))*$CI$3</f>
        <v>92</v>
      </c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11">
        <f t="shared" si="89"/>
        <v>2000.6213267559274</v>
      </c>
    </row>
    <row r="91" spans="1:104" x14ac:dyDescent="0.15">
      <c r="A91" s="25"/>
      <c r="B91" s="20">
        <v>85</v>
      </c>
      <c r="C91" s="15">
        <v>0</v>
      </c>
      <c r="D91" s="4">
        <f t="shared" si="70"/>
        <v>1.4995576820477703</v>
      </c>
      <c r="E91" s="4">
        <f t="shared" si="68"/>
        <v>1.5764416484854487</v>
      </c>
      <c r="F91" s="4">
        <f t="shared" si="71"/>
        <v>1.6572675401761254</v>
      </c>
      <c r="G91" s="8">
        <f t="shared" si="73"/>
        <v>1.7422374639493514</v>
      </c>
      <c r="H91" s="4">
        <f t="shared" si="75"/>
        <v>1.8315638888734178</v>
      </c>
      <c r="I91" s="4">
        <f t="shared" si="77"/>
        <v>1.925470177538692</v>
      </c>
      <c r="J91" s="4">
        <f t="shared" si="79"/>
        <v>2.0241911445804392</v>
      </c>
      <c r="K91" s="4">
        <f t="shared" si="81"/>
        <v>2.1279736438377168</v>
      </c>
      <c r="L91" s="4">
        <f t="shared" si="83"/>
        <v>2.2370771856165601</v>
      </c>
      <c r="M91" s="4">
        <f t="shared" si="85"/>
        <v>2.3517745856009107</v>
      </c>
      <c r="N91" s="4">
        <f t="shared" si="87"/>
        <v>2.4723526470339388</v>
      </c>
      <c r="O91" s="4">
        <f t="shared" si="90"/>
        <v>2.5991128778755348</v>
      </c>
      <c r="P91" s="4">
        <f t="shared" si="92"/>
        <v>2.7323722447292558</v>
      </c>
      <c r="Q91" s="4">
        <f t="shared" si="94"/>
        <v>2.8724639654239432</v>
      </c>
      <c r="R91" s="4">
        <f t="shared" si="96"/>
        <v>3.0197383422318502</v>
      </c>
      <c r="S91" s="4">
        <f t="shared" si="98"/>
        <v>3.1745636378067941</v>
      </c>
      <c r="T91" s="4">
        <f t="shared" si="100"/>
        <v>3.337326996032608</v>
      </c>
      <c r="U91" s="4">
        <f t="shared" si="102"/>
        <v>3.5084354100845023</v>
      </c>
      <c r="V91" s="4">
        <f t="shared" si="104"/>
        <v>3.6883167401240016</v>
      </c>
      <c r="W91" s="4">
        <f t="shared" ref="W91:W106" si="106">EXP((-(B91-$W$5)/$B$2))*$W$3</f>
        <v>3.8774207831722007</v>
      </c>
      <c r="X91" s="4">
        <f t="shared" si="23"/>
        <v>4.0762203978366207</v>
      </c>
      <c r="Y91" s="4">
        <f t="shared" si="24"/>
        <v>4.2852126867040186</v>
      </c>
      <c r="Z91" s="4">
        <f t="shared" si="25"/>
        <v>4.5049202393557799</v>
      </c>
      <c r="AA91" s="4">
        <f t="shared" si="26"/>
        <v>4.7358924391140933</v>
      </c>
      <c r="AB91" s="4">
        <f t="shared" si="27"/>
        <v>4.9787068367863947</v>
      </c>
      <c r="AC91" s="4">
        <f t="shared" si="28"/>
        <v>5.233970594843238</v>
      </c>
      <c r="AD91" s="4">
        <f t="shared" si="29"/>
        <v>5.5023220056407229</v>
      </c>
      <c r="AE91" s="4">
        <f t="shared" si="30"/>
        <v>5.7844320874838457</v>
      </c>
      <c r="AF91" s="4">
        <f t="shared" si="31"/>
        <v>6.0810062625217975</v>
      </c>
      <c r="AG91" s="4">
        <f t="shared" si="32"/>
        <v>6.392786120670757</v>
      </c>
      <c r="AH91" s="4">
        <f t="shared" si="33"/>
        <v>6.7205512739749755</v>
      </c>
      <c r="AI91" s="4">
        <f t="shared" si="34"/>
        <v>7.0651213060429594</v>
      </c>
      <c r="AJ91" s="4">
        <f t="shared" si="35"/>
        <v>7.4273578214333877</v>
      </c>
      <c r="AK91" s="4">
        <f t="shared" si="36"/>
        <v>7.8081666001153165</v>
      </c>
      <c r="AL91" s="4">
        <f t="shared" si="37"/>
        <v>8.2084998623898802</v>
      </c>
      <c r="AM91" s="4">
        <f t="shared" si="38"/>
        <v>8.6293586499370498</v>
      </c>
      <c r="AN91" s="4">
        <f t="shared" si="39"/>
        <v>9.071795328941251</v>
      </c>
      <c r="AO91" s="4">
        <f t="shared" si="40"/>
        <v>9.5369162215549608</v>
      </c>
      <c r="AP91" s="4">
        <f t="shared" si="41"/>
        <v>10.025884372280375</v>
      </c>
      <c r="AQ91" s="4">
        <f t="shared" si="42"/>
        <v>10.539922456186433</v>
      </c>
      <c r="AR91" s="4">
        <f t="shared" si="43"/>
        <v>11.080315836233387</v>
      </c>
      <c r="AS91" s="4">
        <f t="shared" si="44"/>
        <v>11.648415777349697</v>
      </c>
      <c r="AT91" s="4">
        <f t="shared" si="45"/>
        <v>12.245642825298191</v>
      </c>
      <c r="AU91" s="4">
        <f t="shared" si="46"/>
        <v>12.873490358780423</v>
      </c>
      <c r="AV91" s="4">
        <f t="shared" si="47"/>
        <v>13.533528323661271</v>
      </c>
      <c r="AW91" s="4">
        <f t="shared" si="48"/>
        <v>14.227407158651358</v>
      </c>
      <c r="AX91" s="4">
        <f t="shared" si="49"/>
        <v>14.956861922263506</v>
      </c>
      <c r="AY91" s="4">
        <f t="shared" si="50"/>
        <v>15.723716631362761</v>
      </c>
      <c r="AZ91" s="4">
        <f t="shared" si="51"/>
        <v>16.529888822158654</v>
      </c>
      <c r="BA91" s="4">
        <f t="shared" si="52"/>
        <v>17.377394345044515</v>
      </c>
      <c r="BB91" s="4">
        <f t="shared" si="53"/>
        <v>18.268352405273465</v>
      </c>
      <c r="BC91" s="4">
        <f t="shared" si="54"/>
        <v>19.204990862075412</v>
      </c>
      <c r="BD91" s="4">
        <f t="shared" si="55"/>
        <v>20.189651799465537</v>
      </c>
      <c r="BE91" s="4">
        <f t="shared" si="56"/>
        <v>21.224797382674303</v>
      </c>
      <c r="BF91" s="4">
        <f t="shared" si="57"/>
        <v>22.313016014842983</v>
      </c>
      <c r="BG91" s="4">
        <f t="shared" si="58"/>
        <v>23.457028809379764</v>
      </c>
      <c r="BH91" s="4">
        <f t="shared" si="59"/>
        <v>24.659696394160648</v>
      </c>
      <c r="BI91" s="4">
        <f t="shared" si="60"/>
        <v>25.92402606458915</v>
      </c>
      <c r="BJ91" s="4">
        <f t="shared" si="61"/>
        <v>27.253179303401261</v>
      </c>
      <c r="BK91" s="4">
        <f t="shared" si="62"/>
        <v>28.650479686019008</v>
      </c>
      <c r="BL91" s="4">
        <f t="shared" si="63"/>
        <v>30.119421191220212</v>
      </c>
      <c r="BM91" s="4">
        <f t="shared" si="64"/>
        <v>31.663676937905329</v>
      </c>
      <c r="BN91" s="4">
        <f t="shared" si="65"/>
        <v>33.287108369807953</v>
      </c>
      <c r="BO91" s="4">
        <f t="shared" si="66"/>
        <v>34.99377491111553</v>
      </c>
      <c r="BP91" s="4">
        <f t="shared" si="67"/>
        <v>36.787944117144235</v>
      </c>
      <c r="BQ91" s="4">
        <f t="shared" si="69"/>
        <v>38.674102345450123</v>
      </c>
      <c r="BR91" s="4">
        <f t="shared" si="72"/>
        <v>40.656965974059908</v>
      </c>
      <c r="BS91" s="4">
        <f t="shared" si="74"/>
        <v>42.741493194872668</v>
      </c>
      <c r="BT91" s="4">
        <f t="shared" si="76"/>
        <v>44.932896411722155</v>
      </c>
      <c r="BU91" s="4">
        <f t="shared" si="78"/>
        <v>47.236655274101466</v>
      </c>
      <c r="BV91" s="4">
        <f t="shared" si="80"/>
        <v>49.658530379140956</v>
      </c>
      <c r="BW91" s="4">
        <f t="shared" si="82"/>
        <v>52.204577676101607</v>
      </c>
      <c r="BX91" s="4">
        <f t="shared" si="84"/>
        <v>54.881163609402641</v>
      </c>
      <c r="BY91" s="4">
        <f t="shared" si="86"/>
        <v>57.694981038048667</v>
      </c>
      <c r="BZ91" s="4">
        <f t="shared" si="88"/>
        <v>60.653065971263345</v>
      </c>
      <c r="CA91" s="4">
        <f t="shared" si="91"/>
        <v>63.762815162177333</v>
      </c>
      <c r="CB91" s="4">
        <f t="shared" si="93"/>
        <v>67.032004603563934</v>
      </c>
      <c r="CC91" s="4">
        <f t="shared" si="95"/>
        <v>70.46880897187134</v>
      </c>
      <c r="CD91" s="4">
        <f t="shared" si="97"/>
        <v>74.081822068171789</v>
      </c>
      <c r="CE91" s="4">
        <f t="shared" si="99"/>
        <v>77.880078307140494</v>
      </c>
      <c r="CF91" s="4">
        <f t="shared" si="101"/>
        <v>80.235613801642216</v>
      </c>
      <c r="CG91" s="4">
        <f t="shared" si="103"/>
        <v>82.62796573680555</v>
      </c>
      <c r="CH91" s="4">
        <f t="shared" si="105"/>
        <v>85.0547172953802</v>
      </c>
      <c r="CI91" s="4">
        <f t="shared" ref="CI91:CI106" si="107">EXP((-(B91-$CI$5)/$B$2))*$CI$3</f>
        <v>87.513107054065685</v>
      </c>
      <c r="CJ91" s="4">
        <f>EXP((-(B91-$CJ$5)/$B$2))*$CJ$3</f>
        <v>90</v>
      </c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11">
        <f t="shared" si="89"/>
        <v>1993.049873293895</v>
      </c>
    </row>
    <row r="92" spans="1:104" x14ac:dyDescent="0.15">
      <c r="A92" s="25"/>
      <c r="B92" s="20">
        <v>86</v>
      </c>
      <c r="C92" s="15">
        <v>0</v>
      </c>
      <c r="D92" s="4">
        <f t="shared" si="70"/>
        <v>1.4264233908999255</v>
      </c>
      <c r="E92" s="4">
        <f t="shared" si="68"/>
        <v>1.4995576820477703</v>
      </c>
      <c r="F92" s="4">
        <f t="shared" si="71"/>
        <v>1.5764416484854487</v>
      </c>
      <c r="G92" s="8">
        <f t="shared" si="73"/>
        <v>1.6572675401761254</v>
      </c>
      <c r="H92" s="4">
        <f t="shared" si="75"/>
        <v>1.7422374639493514</v>
      </c>
      <c r="I92" s="4">
        <f t="shared" si="77"/>
        <v>1.8315638888734178</v>
      </c>
      <c r="J92" s="4">
        <f t="shared" si="79"/>
        <v>1.925470177538692</v>
      </c>
      <c r="K92" s="4">
        <f t="shared" si="81"/>
        <v>2.0241911445804392</v>
      </c>
      <c r="L92" s="4">
        <f t="shared" si="83"/>
        <v>2.1279736438377168</v>
      </c>
      <c r="M92" s="4">
        <f t="shared" si="85"/>
        <v>2.2370771856165601</v>
      </c>
      <c r="N92" s="4">
        <f t="shared" si="87"/>
        <v>2.3517745856009107</v>
      </c>
      <c r="O92" s="4">
        <f t="shared" si="90"/>
        <v>2.4723526470339388</v>
      </c>
      <c r="P92" s="4">
        <f t="shared" si="92"/>
        <v>2.5991128778755348</v>
      </c>
      <c r="Q92" s="4">
        <f t="shared" si="94"/>
        <v>2.7323722447292558</v>
      </c>
      <c r="R92" s="4">
        <f t="shared" si="96"/>
        <v>2.8724639654239432</v>
      </c>
      <c r="S92" s="4">
        <f t="shared" si="98"/>
        <v>3.0197383422318502</v>
      </c>
      <c r="T92" s="4">
        <f t="shared" si="100"/>
        <v>3.1745636378067941</v>
      </c>
      <c r="U92" s="4">
        <f t="shared" si="102"/>
        <v>3.337326996032608</v>
      </c>
      <c r="V92" s="4">
        <f t="shared" si="104"/>
        <v>3.5084354100845023</v>
      </c>
      <c r="W92" s="4">
        <f t="shared" si="106"/>
        <v>3.6883167401240016</v>
      </c>
      <c r="X92" s="4">
        <f t="shared" ref="X92:X106" si="108">EXP((-(B92-$X$5)/$B$2))*$X$3</f>
        <v>3.8774207831722007</v>
      </c>
      <c r="Y92" s="4">
        <f t="shared" si="24"/>
        <v>4.0762203978366207</v>
      </c>
      <c r="Z92" s="4">
        <f t="shared" si="25"/>
        <v>4.2852126867040186</v>
      </c>
      <c r="AA92" s="4">
        <f t="shared" si="26"/>
        <v>4.5049202393557799</v>
      </c>
      <c r="AB92" s="4">
        <f t="shared" si="27"/>
        <v>4.7358924391140933</v>
      </c>
      <c r="AC92" s="4">
        <f t="shared" si="28"/>
        <v>4.9787068367863947</v>
      </c>
      <c r="AD92" s="4">
        <f t="shared" si="29"/>
        <v>5.233970594843238</v>
      </c>
      <c r="AE92" s="4">
        <f t="shared" si="30"/>
        <v>5.5023220056407229</v>
      </c>
      <c r="AF92" s="4">
        <f t="shared" si="31"/>
        <v>5.7844320874838457</v>
      </c>
      <c r="AG92" s="4">
        <f t="shared" si="32"/>
        <v>6.0810062625217975</v>
      </c>
      <c r="AH92" s="4">
        <f t="shared" si="33"/>
        <v>6.392786120670757</v>
      </c>
      <c r="AI92" s="4">
        <f t="shared" si="34"/>
        <v>6.7205512739749755</v>
      </c>
      <c r="AJ92" s="4">
        <f t="shared" si="35"/>
        <v>7.0651213060429594</v>
      </c>
      <c r="AK92" s="4">
        <f t="shared" si="36"/>
        <v>7.4273578214333877</v>
      </c>
      <c r="AL92" s="4">
        <f t="shared" si="37"/>
        <v>7.8081666001153165</v>
      </c>
      <c r="AM92" s="4">
        <f t="shared" si="38"/>
        <v>8.2084998623898802</v>
      </c>
      <c r="AN92" s="4">
        <f t="shared" si="39"/>
        <v>8.6293586499370498</v>
      </c>
      <c r="AO92" s="4">
        <f t="shared" si="40"/>
        <v>9.071795328941251</v>
      </c>
      <c r="AP92" s="4">
        <f t="shared" si="41"/>
        <v>9.5369162215549608</v>
      </c>
      <c r="AQ92" s="4">
        <f t="shared" si="42"/>
        <v>10.025884372280375</v>
      </c>
      <c r="AR92" s="4">
        <f t="shared" si="43"/>
        <v>10.539922456186433</v>
      </c>
      <c r="AS92" s="4">
        <f t="shared" si="44"/>
        <v>11.080315836233387</v>
      </c>
      <c r="AT92" s="4">
        <f t="shared" si="45"/>
        <v>11.648415777349697</v>
      </c>
      <c r="AU92" s="4">
        <f t="shared" si="46"/>
        <v>12.245642825298191</v>
      </c>
      <c r="AV92" s="4">
        <f t="shared" si="47"/>
        <v>12.873490358780423</v>
      </c>
      <c r="AW92" s="4">
        <f t="shared" si="48"/>
        <v>13.533528323661271</v>
      </c>
      <c r="AX92" s="4">
        <f t="shared" si="49"/>
        <v>14.227407158651358</v>
      </c>
      <c r="AY92" s="4">
        <f t="shared" si="50"/>
        <v>14.956861922263506</v>
      </c>
      <c r="AZ92" s="4">
        <f t="shared" si="51"/>
        <v>15.723716631362761</v>
      </c>
      <c r="BA92" s="4">
        <f t="shared" si="52"/>
        <v>16.529888822158654</v>
      </c>
      <c r="BB92" s="4">
        <f t="shared" si="53"/>
        <v>17.377394345044515</v>
      </c>
      <c r="BC92" s="4">
        <f t="shared" si="54"/>
        <v>18.268352405273465</v>
      </c>
      <c r="BD92" s="4">
        <f t="shared" si="55"/>
        <v>19.204990862075412</v>
      </c>
      <c r="BE92" s="4">
        <f t="shared" si="56"/>
        <v>20.189651799465537</v>
      </c>
      <c r="BF92" s="4">
        <f t="shared" si="57"/>
        <v>21.224797382674303</v>
      </c>
      <c r="BG92" s="4">
        <f t="shared" si="58"/>
        <v>22.313016014842983</v>
      </c>
      <c r="BH92" s="4">
        <f t="shared" si="59"/>
        <v>23.457028809379764</v>
      </c>
      <c r="BI92" s="4">
        <f t="shared" si="60"/>
        <v>24.659696394160648</v>
      </c>
      <c r="BJ92" s="4">
        <f t="shared" si="61"/>
        <v>25.92402606458915</v>
      </c>
      <c r="BK92" s="4">
        <f t="shared" si="62"/>
        <v>27.253179303401261</v>
      </c>
      <c r="BL92" s="4">
        <f t="shared" si="63"/>
        <v>28.650479686019008</v>
      </c>
      <c r="BM92" s="4">
        <f t="shared" si="64"/>
        <v>30.119421191220212</v>
      </c>
      <c r="BN92" s="4">
        <f t="shared" si="65"/>
        <v>31.663676937905329</v>
      </c>
      <c r="BO92" s="4">
        <f t="shared" si="66"/>
        <v>33.287108369807953</v>
      </c>
      <c r="BP92" s="4">
        <f t="shared" si="67"/>
        <v>34.99377491111553</v>
      </c>
      <c r="BQ92" s="4">
        <f t="shared" si="69"/>
        <v>36.787944117144235</v>
      </c>
      <c r="BR92" s="4">
        <f t="shared" si="72"/>
        <v>38.674102345450123</v>
      </c>
      <c r="BS92" s="4">
        <f t="shared" si="74"/>
        <v>40.656965974059908</v>
      </c>
      <c r="BT92" s="4">
        <f t="shared" si="76"/>
        <v>42.741493194872668</v>
      </c>
      <c r="BU92" s="4">
        <f t="shared" si="78"/>
        <v>44.932896411722155</v>
      </c>
      <c r="BV92" s="4">
        <f t="shared" si="80"/>
        <v>47.236655274101466</v>
      </c>
      <c r="BW92" s="4">
        <f t="shared" si="82"/>
        <v>49.658530379140956</v>
      </c>
      <c r="BX92" s="4">
        <f t="shared" si="84"/>
        <v>52.204577676101607</v>
      </c>
      <c r="BY92" s="4">
        <f t="shared" si="86"/>
        <v>54.881163609402641</v>
      </c>
      <c r="BZ92" s="4">
        <f t="shared" si="88"/>
        <v>57.694981038048667</v>
      </c>
      <c r="CA92" s="4">
        <f t="shared" si="91"/>
        <v>60.653065971263345</v>
      </c>
      <c r="CB92" s="4">
        <f t="shared" si="93"/>
        <v>63.762815162177333</v>
      </c>
      <c r="CC92" s="4">
        <f t="shared" si="95"/>
        <v>67.032004603563934</v>
      </c>
      <c r="CD92" s="4">
        <f t="shared" si="97"/>
        <v>70.46880897187134</v>
      </c>
      <c r="CE92" s="4">
        <f t="shared" si="99"/>
        <v>74.081822068171789</v>
      </c>
      <c r="CF92" s="4">
        <f t="shared" si="101"/>
        <v>76.322476740997672</v>
      </c>
      <c r="CG92" s="4">
        <f t="shared" si="103"/>
        <v>78.598152295486258</v>
      </c>
      <c r="CH92" s="4">
        <f t="shared" si="105"/>
        <v>80.906549783955427</v>
      </c>
      <c r="CI92" s="4">
        <f t="shared" si="107"/>
        <v>83.24504245930828</v>
      </c>
      <c r="CJ92" s="4">
        <f t="shared" ref="CJ92:CJ106" si="109">EXP((-(B92-$CJ$5)/$B$2))*$CJ$3</f>
        <v>85.610648205064265</v>
      </c>
      <c r="CK92" s="4">
        <f>EXP((-(B92-$CK$5)/$B$2))*$CK$3</f>
        <v>88</v>
      </c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11">
        <f t="shared" si="89"/>
        <v>1983.8476839745731</v>
      </c>
    </row>
    <row r="93" spans="1:104" x14ac:dyDescent="0.15">
      <c r="A93" s="25"/>
      <c r="B93" s="20">
        <v>87</v>
      </c>
      <c r="C93" s="15">
        <v>0</v>
      </c>
      <c r="D93" s="4">
        <f t="shared" si="70"/>
        <v>1.3568559012200934</v>
      </c>
      <c r="E93" s="4">
        <f t="shared" si="68"/>
        <v>1.4264233908999255</v>
      </c>
      <c r="F93" s="4">
        <f t="shared" si="71"/>
        <v>1.4995576820477703</v>
      </c>
      <c r="G93" s="8">
        <f t="shared" si="73"/>
        <v>1.5764416484854487</v>
      </c>
      <c r="H93" s="4">
        <f t="shared" si="75"/>
        <v>1.6572675401761254</v>
      </c>
      <c r="I93" s="4">
        <f t="shared" si="77"/>
        <v>1.7422374639493514</v>
      </c>
      <c r="J93" s="4">
        <f t="shared" si="79"/>
        <v>1.8315638888734178</v>
      </c>
      <c r="K93" s="4">
        <f t="shared" si="81"/>
        <v>1.925470177538692</v>
      </c>
      <c r="L93" s="4">
        <f t="shared" si="83"/>
        <v>2.0241911445804392</v>
      </c>
      <c r="M93" s="4">
        <f t="shared" si="85"/>
        <v>2.1279736438377168</v>
      </c>
      <c r="N93" s="4">
        <f t="shared" si="87"/>
        <v>2.2370771856165601</v>
      </c>
      <c r="O93" s="4">
        <f t="shared" si="90"/>
        <v>2.3517745856009107</v>
      </c>
      <c r="P93" s="4">
        <f t="shared" si="92"/>
        <v>2.4723526470339388</v>
      </c>
      <c r="Q93" s="4">
        <f t="shared" si="94"/>
        <v>2.5991128778755348</v>
      </c>
      <c r="R93" s="4">
        <f t="shared" si="96"/>
        <v>2.7323722447292558</v>
      </c>
      <c r="S93" s="4">
        <f t="shared" si="98"/>
        <v>2.8724639654239432</v>
      </c>
      <c r="T93" s="4">
        <f t="shared" si="100"/>
        <v>3.0197383422318502</v>
      </c>
      <c r="U93" s="4">
        <f t="shared" si="102"/>
        <v>3.1745636378067941</v>
      </c>
      <c r="V93" s="4">
        <f t="shared" si="104"/>
        <v>3.337326996032608</v>
      </c>
      <c r="W93" s="4">
        <f t="shared" si="106"/>
        <v>3.5084354100845023</v>
      </c>
      <c r="X93" s="4">
        <f t="shared" si="108"/>
        <v>3.6883167401240016</v>
      </c>
      <c r="Y93" s="4">
        <f t="shared" ref="Y93:Y106" si="110">EXP((-(B93-$Y$5)/$B$2))*$Y$3</f>
        <v>3.8774207831722007</v>
      </c>
      <c r="Z93" s="4">
        <f t="shared" si="25"/>
        <v>4.0762203978366207</v>
      </c>
      <c r="AA93" s="4">
        <f t="shared" si="26"/>
        <v>4.2852126867040186</v>
      </c>
      <c r="AB93" s="4">
        <f t="shared" si="27"/>
        <v>4.5049202393557799</v>
      </c>
      <c r="AC93" s="4">
        <f t="shared" si="28"/>
        <v>4.7358924391140933</v>
      </c>
      <c r="AD93" s="4">
        <f t="shared" si="29"/>
        <v>4.9787068367863947</v>
      </c>
      <c r="AE93" s="4">
        <f t="shared" si="30"/>
        <v>5.233970594843238</v>
      </c>
      <c r="AF93" s="4">
        <f t="shared" si="31"/>
        <v>5.5023220056407229</v>
      </c>
      <c r="AG93" s="4">
        <f t="shared" si="32"/>
        <v>5.7844320874838457</v>
      </c>
      <c r="AH93" s="4">
        <f t="shared" si="33"/>
        <v>6.0810062625217975</v>
      </c>
      <c r="AI93" s="4">
        <f t="shared" si="34"/>
        <v>6.392786120670757</v>
      </c>
      <c r="AJ93" s="4">
        <f t="shared" si="35"/>
        <v>6.7205512739749755</v>
      </c>
      <c r="AK93" s="4">
        <f t="shared" si="36"/>
        <v>7.0651213060429594</v>
      </c>
      <c r="AL93" s="4">
        <f t="shared" si="37"/>
        <v>7.4273578214333877</v>
      </c>
      <c r="AM93" s="4">
        <f t="shared" si="38"/>
        <v>7.8081666001153165</v>
      </c>
      <c r="AN93" s="4">
        <f t="shared" si="39"/>
        <v>8.2084998623898802</v>
      </c>
      <c r="AO93" s="4">
        <f t="shared" si="40"/>
        <v>8.6293586499370498</v>
      </c>
      <c r="AP93" s="4">
        <f t="shared" si="41"/>
        <v>9.071795328941251</v>
      </c>
      <c r="AQ93" s="4">
        <f t="shared" si="42"/>
        <v>9.5369162215549608</v>
      </c>
      <c r="AR93" s="4">
        <f t="shared" si="43"/>
        <v>10.025884372280375</v>
      </c>
      <c r="AS93" s="4">
        <f t="shared" si="44"/>
        <v>10.539922456186433</v>
      </c>
      <c r="AT93" s="4">
        <f t="shared" si="45"/>
        <v>11.080315836233387</v>
      </c>
      <c r="AU93" s="4">
        <f t="shared" si="46"/>
        <v>11.648415777349697</v>
      </c>
      <c r="AV93" s="4">
        <f t="shared" si="47"/>
        <v>12.245642825298191</v>
      </c>
      <c r="AW93" s="4">
        <f t="shared" si="48"/>
        <v>12.873490358780423</v>
      </c>
      <c r="AX93" s="4">
        <f t="shared" si="49"/>
        <v>13.533528323661271</v>
      </c>
      <c r="AY93" s="4">
        <f t="shared" si="50"/>
        <v>14.227407158651358</v>
      </c>
      <c r="AZ93" s="4">
        <f t="shared" si="51"/>
        <v>14.956861922263506</v>
      </c>
      <c r="BA93" s="4">
        <f t="shared" si="52"/>
        <v>15.723716631362761</v>
      </c>
      <c r="BB93" s="4">
        <f t="shared" si="53"/>
        <v>16.529888822158654</v>
      </c>
      <c r="BC93" s="4">
        <f t="shared" si="54"/>
        <v>17.377394345044515</v>
      </c>
      <c r="BD93" s="4">
        <f t="shared" si="55"/>
        <v>18.268352405273465</v>
      </c>
      <c r="BE93" s="4">
        <f t="shared" si="56"/>
        <v>19.204990862075412</v>
      </c>
      <c r="BF93" s="4">
        <f t="shared" si="57"/>
        <v>20.189651799465537</v>
      </c>
      <c r="BG93" s="4">
        <f t="shared" si="58"/>
        <v>21.224797382674303</v>
      </c>
      <c r="BH93" s="4">
        <f t="shared" si="59"/>
        <v>22.313016014842983</v>
      </c>
      <c r="BI93" s="4">
        <f t="shared" si="60"/>
        <v>23.457028809379764</v>
      </c>
      <c r="BJ93" s="4">
        <f t="shared" si="61"/>
        <v>24.659696394160648</v>
      </c>
      <c r="BK93" s="4">
        <f t="shared" si="62"/>
        <v>25.92402606458915</v>
      </c>
      <c r="BL93" s="4">
        <f t="shared" si="63"/>
        <v>27.253179303401261</v>
      </c>
      <c r="BM93" s="4">
        <f t="shared" si="64"/>
        <v>28.650479686019008</v>
      </c>
      <c r="BN93" s="4">
        <f t="shared" si="65"/>
        <v>30.119421191220212</v>
      </c>
      <c r="BO93" s="4">
        <f t="shared" si="66"/>
        <v>31.663676937905329</v>
      </c>
      <c r="BP93" s="4">
        <f t="shared" si="67"/>
        <v>33.287108369807953</v>
      </c>
      <c r="BQ93" s="4">
        <f t="shared" si="69"/>
        <v>34.99377491111553</v>
      </c>
      <c r="BR93" s="4">
        <f t="shared" si="72"/>
        <v>36.787944117144235</v>
      </c>
      <c r="BS93" s="4">
        <f t="shared" si="74"/>
        <v>38.674102345450123</v>
      </c>
      <c r="BT93" s="4">
        <f t="shared" si="76"/>
        <v>40.656965974059908</v>
      </c>
      <c r="BU93" s="4">
        <f t="shared" si="78"/>
        <v>42.741493194872668</v>
      </c>
      <c r="BV93" s="4">
        <f t="shared" si="80"/>
        <v>44.932896411722155</v>
      </c>
      <c r="BW93" s="4">
        <f t="shared" si="82"/>
        <v>47.236655274101466</v>
      </c>
      <c r="BX93" s="4">
        <f t="shared" si="84"/>
        <v>49.658530379140956</v>
      </c>
      <c r="BY93" s="4">
        <f t="shared" si="86"/>
        <v>52.204577676101607</v>
      </c>
      <c r="BZ93" s="4">
        <f t="shared" si="88"/>
        <v>54.881163609402641</v>
      </c>
      <c r="CA93" s="4">
        <f t="shared" si="91"/>
        <v>57.694981038048667</v>
      </c>
      <c r="CB93" s="4">
        <f t="shared" si="93"/>
        <v>60.653065971263345</v>
      </c>
      <c r="CC93" s="4">
        <f t="shared" si="95"/>
        <v>63.762815162177333</v>
      </c>
      <c r="CD93" s="4">
        <f t="shared" si="97"/>
        <v>67.032004603563934</v>
      </c>
      <c r="CE93" s="4">
        <f t="shared" si="99"/>
        <v>70.46880897187134</v>
      </c>
      <c r="CF93" s="4">
        <f t="shared" si="101"/>
        <v>72.600185626808354</v>
      </c>
      <c r="CG93" s="4">
        <f t="shared" si="103"/>
        <v>74.764875174854865</v>
      </c>
      <c r="CH93" s="4">
        <f t="shared" si="105"/>
        <v>76.960690789330286</v>
      </c>
      <c r="CI93" s="4">
        <f t="shared" si="107"/>
        <v>79.185133831105318</v>
      </c>
      <c r="CJ93" s="4">
        <f t="shared" si="109"/>
        <v>81.43536762323636</v>
      </c>
      <c r="CK93" s="4">
        <f t="shared" ref="CK93:CK106" si="111">EXP((-(B93-$CK$5)/$B$2))*$CK$3</f>
        <v>83.708189356062832</v>
      </c>
      <c r="CL93" s="4">
        <f>EXP((-(B93-$CL$5)/$B$2))*$CL$3</f>
        <v>86</v>
      </c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11">
        <f t="shared" si="89"/>
        <v>1973.0942907242077</v>
      </c>
    </row>
    <row r="94" spans="1:104" x14ac:dyDescent="0.15">
      <c r="A94" s="25"/>
      <c r="B94" s="20">
        <v>88</v>
      </c>
      <c r="C94" s="15">
        <v>0</v>
      </c>
      <c r="D94" s="4">
        <f t="shared" si="70"/>
        <v>1.2906812580479872</v>
      </c>
      <c r="E94" s="4">
        <f t="shared" si="68"/>
        <v>1.3568559012200934</v>
      </c>
      <c r="F94" s="4">
        <f t="shared" si="71"/>
        <v>1.4264233908999255</v>
      </c>
      <c r="G94" s="8">
        <f t="shared" si="73"/>
        <v>1.4995576820477703</v>
      </c>
      <c r="H94" s="4">
        <f t="shared" si="75"/>
        <v>1.5764416484854487</v>
      </c>
      <c r="I94" s="4">
        <f t="shared" si="77"/>
        <v>1.6572675401761254</v>
      </c>
      <c r="J94" s="4">
        <f t="shared" si="79"/>
        <v>1.7422374639493514</v>
      </c>
      <c r="K94" s="4">
        <f t="shared" si="81"/>
        <v>1.8315638888734178</v>
      </c>
      <c r="L94" s="4">
        <f t="shared" si="83"/>
        <v>1.925470177538692</v>
      </c>
      <c r="M94" s="4">
        <f t="shared" si="85"/>
        <v>2.0241911445804392</v>
      </c>
      <c r="N94" s="4">
        <f t="shared" si="87"/>
        <v>2.1279736438377168</v>
      </c>
      <c r="O94" s="4">
        <f t="shared" si="90"/>
        <v>2.2370771856165601</v>
      </c>
      <c r="P94" s="4">
        <f t="shared" si="92"/>
        <v>2.3517745856009107</v>
      </c>
      <c r="Q94" s="4">
        <f t="shared" si="94"/>
        <v>2.4723526470339388</v>
      </c>
      <c r="R94" s="4">
        <f t="shared" si="96"/>
        <v>2.5991128778755348</v>
      </c>
      <c r="S94" s="4">
        <f t="shared" si="98"/>
        <v>2.7323722447292558</v>
      </c>
      <c r="T94" s="4">
        <f t="shared" si="100"/>
        <v>2.8724639654239432</v>
      </c>
      <c r="U94" s="4">
        <f t="shared" si="102"/>
        <v>3.0197383422318502</v>
      </c>
      <c r="V94" s="4">
        <f t="shared" si="104"/>
        <v>3.1745636378067941</v>
      </c>
      <c r="W94" s="4">
        <f t="shared" si="106"/>
        <v>3.337326996032608</v>
      </c>
      <c r="X94" s="4">
        <f t="shared" si="108"/>
        <v>3.5084354100845023</v>
      </c>
      <c r="Y94" s="4">
        <f t="shared" si="110"/>
        <v>3.6883167401240016</v>
      </c>
      <c r="Z94" s="4">
        <f t="shared" ref="Z94:Z106" si="112">EXP((-(B94-$Z$5)/$B$2))*$Z$3</f>
        <v>3.8774207831722007</v>
      </c>
      <c r="AA94" s="4">
        <f t="shared" si="26"/>
        <v>4.0762203978366207</v>
      </c>
      <c r="AB94" s="4">
        <f t="shared" si="27"/>
        <v>4.2852126867040186</v>
      </c>
      <c r="AC94" s="4">
        <f t="shared" si="28"/>
        <v>4.5049202393557799</v>
      </c>
      <c r="AD94" s="4">
        <f t="shared" si="29"/>
        <v>4.7358924391140933</v>
      </c>
      <c r="AE94" s="4">
        <f t="shared" si="30"/>
        <v>4.9787068367863947</v>
      </c>
      <c r="AF94" s="4">
        <f t="shared" si="31"/>
        <v>5.233970594843238</v>
      </c>
      <c r="AG94" s="4">
        <f t="shared" si="32"/>
        <v>5.5023220056407229</v>
      </c>
      <c r="AH94" s="4">
        <f t="shared" si="33"/>
        <v>5.7844320874838457</v>
      </c>
      <c r="AI94" s="4">
        <f t="shared" si="34"/>
        <v>6.0810062625217975</v>
      </c>
      <c r="AJ94" s="4">
        <f t="shared" si="35"/>
        <v>6.392786120670757</v>
      </c>
      <c r="AK94" s="4">
        <f t="shared" si="36"/>
        <v>6.7205512739749755</v>
      </c>
      <c r="AL94" s="4">
        <f t="shared" si="37"/>
        <v>7.0651213060429594</v>
      </c>
      <c r="AM94" s="4">
        <f t="shared" si="38"/>
        <v>7.4273578214333877</v>
      </c>
      <c r="AN94" s="4">
        <f t="shared" si="39"/>
        <v>7.8081666001153165</v>
      </c>
      <c r="AO94" s="4">
        <f t="shared" si="40"/>
        <v>8.2084998623898802</v>
      </c>
      <c r="AP94" s="4">
        <f t="shared" si="41"/>
        <v>8.6293586499370498</v>
      </c>
      <c r="AQ94" s="4">
        <f t="shared" si="42"/>
        <v>9.071795328941251</v>
      </c>
      <c r="AR94" s="4">
        <f t="shared" si="43"/>
        <v>9.5369162215549608</v>
      </c>
      <c r="AS94" s="4">
        <f t="shared" si="44"/>
        <v>10.025884372280375</v>
      </c>
      <c r="AT94" s="4">
        <f t="shared" si="45"/>
        <v>10.539922456186433</v>
      </c>
      <c r="AU94" s="4">
        <f t="shared" si="46"/>
        <v>11.080315836233387</v>
      </c>
      <c r="AV94" s="4">
        <f t="shared" si="47"/>
        <v>11.648415777349697</v>
      </c>
      <c r="AW94" s="4">
        <f t="shared" si="48"/>
        <v>12.245642825298191</v>
      </c>
      <c r="AX94" s="4">
        <f t="shared" si="49"/>
        <v>12.873490358780423</v>
      </c>
      <c r="AY94" s="4">
        <f t="shared" si="50"/>
        <v>13.533528323661271</v>
      </c>
      <c r="AZ94" s="4">
        <f t="shared" si="51"/>
        <v>14.227407158651358</v>
      </c>
      <c r="BA94" s="4">
        <f t="shared" si="52"/>
        <v>14.956861922263506</v>
      </c>
      <c r="BB94" s="4">
        <f t="shared" si="53"/>
        <v>15.723716631362761</v>
      </c>
      <c r="BC94" s="4">
        <f t="shared" si="54"/>
        <v>16.529888822158654</v>
      </c>
      <c r="BD94" s="4">
        <f t="shared" si="55"/>
        <v>17.377394345044515</v>
      </c>
      <c r="BE94" s="4">
        <f t="shared" si="56"/>
        <v>18.268352405273465</v>
      </c>
      <c r="BF94" s="4">
        <f t="shared" si="57"/>
        <v>19.204990862075412</v>
      </c>
      <c r="BG94" s="4">
        <f t="shared" si="58"/>
        <v>20.189651799465537</v>
      </c>
      <c r="BH94" s="4">
        <f t="shared" si="59"/>
        <v>21.224797382674303</v>
      </c>
      <c r="BI94" s="4">
        <f t="shared" si="60"/>
        <v>22.313016014842983</v>
      </c>
      <c r="BJ94" s="4">
        <f t="shared" si="61"/>
        <v>23.457028809379764</v>
      </c>
      <c r="BK94" s="4">
        <f t="shared" si="62"/>
        <v>24.659696394160648</v>
      </c>
      <c r="BL94" s="4">
        <f t="shared" si="63"/>
        <v>25.92402606458915</v>
      </c>
      <c r="BM94" s="4">
        <f t="shared" si="64"/>
        <v>27.253179303401261</v>
      </c>
      <c r="BN94" s="4">
        <f t="shared" si="65"/>
        <v>28.650479686019008</v>
      </c>
      <c r="BO94" s="4">
        <f t="shared" si="66"/>
        <v>30.119421191220212</v>
      </c>
      <c r="BP94" s="4">
        <f t="shared" si="67"/>
        <v>31.663676937905329</v>
      </c>
      <c r="BQ94" s="4">
        <f t="shared" si="69"/>
        <v>33.287108369807953</v>
      </c>
      <c r="BR94" s="4">
        <f t="shared" si="72"/>
        <v>34.99377491111553</v>
      </c>
      <c r="BS94" s="4">
        <f t="shared" si="74"/>
        <v>36.787944117144235</v>
      </c>
      <c r="BT94" s="4">
        <f t="shared" si="76"/>
        <v>38.674102345450123</v>
      </c>
      <c r="BU94" s="4">
        <f t="shared" si="78"/>
        <v>40.656965974059908</v>
      </c>
      <c r="BV94" s="4">
        <f t="shared" si="80"/>
        <v>42.741493194872668</v>
      </c>
      <c r="BW94" s="4">
        <f t="shared" si="82"/>
        <v>44.932896411722155</v>
      </c>
      <c r="BX94" s="4">
        <f t="shared" si="84"/>
        <v>47.236655274101466</v>
      </c>
      <c r="BY94" s="4">
        <f t="shared" si="86"/>
        <v>49.658530379140956</v>
      </c>
      <c r="BZ94" s="4">
        <f t="shared" si="88"/>
        <v>52.204577676101607</v>
      </c>
      <c r="CA94" s="4">
        <f t="shared" si="91"/>
        <v>54.881163609402641</v>
      </c>
      <c r="CB94" s="4">
        <f t="shared" si="93"/>
        <v>57.694981038048667</v>
      </c>
      <c r="CC94" s="4">
        <f t="shared" si="95"/>
        <v>60.653065971263345</v>
      </c>
      <c r="CD94" s="4">
        <f t="shared" si="97"/>
        <v>63.762815162177333</v>
      </c>
      <c r="CE94" s="4">
        <f t="shared" si="99"/>
        <v>67.032004603563934</v>
      </c>
      <c r="CF94" s="4">
        <f t="shared" si="101"/>
        <v>69.059432792433924</v>
      </c>
      <c r="CG94" s="4">
        <f t="shared" si="103"/>
        <v>71.11854918544492</v>
      </c>
      <c r="CH94" s="4">
        <f t="shared" si="105"/>
        <v>73.207273608712057</v>
      </c>
      <c r="CI94" s="4">
        <f t="shared" si="107"/>
        <v>75.323229283174328</v>
      </c>
      <c r="CJ94" s="4">
        <f t="shared" si="109"/>
        <v>77.46371787825521</v>
      </c>
      <c r="CK94" s="4">
        <f t="shared" si="111"/>
        <v>79.625692787164439</v>
      </c>
      <c r="CL94" s="4">
        <f t="shared" ref="CL94:CL106" si="113">EXP((-(B94-$CL$5)/$B$2))*$CL$3</f>
        <v>81.805730507061412</v>
      </c>
      <c r="CM94" s="4">
        <f>EXP((-(B94-$CM$5)/$B$2))*$CM$3</f>
        <v>84</v>
      </c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11">
        <f t="shared" si="89"/>
        <v>1960.8653466512324</v>
      </c>
    </row>
    <row r="95" spans="1:104" x14ac:dyDescent="0.15">
      <c r="A95" s="25"/>
      <c r="B95" s="20">
        <v>89</v>
      </c>
      <c r="C95" s="15">
        <v>0</v>
      </c>
      <c r="D95" s="4">
        <f t="shared" si="70"/>
        <v>1.2277339903068436</v>
      </c>
      <c r="E95" s="4">
        <f t="shared" si="68"/>
        <v>1.2906812580479872</v>
      </c>
      <c r="F95" s="4">
        <f t="shared" si="71"/>
        <v>1.3568559012200934</v>
      </c>
      <c r="G95" s="8">
        <f t="shared" si="73"/>
        <v>1.4264233908999255</v>
      </c>
      <c r="H95" s="4">
        <f t="shared" si="75"/>
        <v>1.4995576820477703</v>
      </c>
      <c r="I95" s="4">
        <f t="shared" si="77"/>
        <v>1.5764416484854487</v>
      </c>
      <c r="J95" s="4">
        <f t="shared" si="79"/>
        <v>1.6572675401761254</v>
      </c>
      <c r="K95" s="4">
        <f t="shared" si="81"/>
        <v>1.7422374639493514</v>
      </c>
      <c r="L95" s="4">
        <f t="shared" si="83"/>
        <v>1.8315638888734178</v>
      </c>
      <c r="M95" s="4">
        <f t="shared" si="85"/>
        <v>1.925470177538692</v>
      </c>
      <c r="N95" s="4">
        <f t="shared" si="87"/>
        <v>2.0241911445804392</v>
      </c>
      <c r="O95" s="4">
        <f t="shared" si="90"/>
        <v>2.1279736438377168</v>
      </c>
      <c r="P95" s="4">
        <f t="shared" si="92"/>
        <v>2.2370771856165601</v>
      </c>
      <c r="Q95" s="4">
        <f t="shared" si="94"/>
        <v>2.3517745856009107</v>
      </c>
      <c r="R95" s="4">
        <f t="shared" si="96"/>
        <v>2.4723526470339388</v>
      </c>
      <c r="S95" s="4">
        <f t="shared" si="98"/>
        <v>2.5991128778755348</v>
      </c>
      <c r="T95" s="4">
        <f t="shared" si="100"/>
        <v>2.7323722447292558</v>
      </c>
      <c r="U95" s="4">
        <f t="shared" si="102"/>
        <v>2.8724639654239432</v>
      </c>
      <c r="V95" s="4">
        <f t="shared" si="104"/>
        <v>3.0197383422318502</v>
      </c>
      <c r="W95" s="4">
        <f t="shared" si="106"/>
        <v>3.1745636378067941</v>
      </c>
      <c r="X95" s="4">
        <f t="shared" si="108"/>
        <v>3.337326996032608</v>
      </c>
      <c r="Y95" s="4">
        <f t="shared" si="110"/>
        <v>3.5084354100845023</v>
      </c>
      <c r="Z95" s="4">
        <f t="shared" si="112"/>
        <v>3.6883167401240016</v>
      </c>
      <c r="AA95" s="4">
        <f t="shared" ref="AA95:AA106" si="114">EXP((-(B95-$AA$5)/$B$2))*$AA$3</f>
        <v>3.8774207831722007</v>
      </c>
      <c r="AB95" s="4">
        <f t="shared" si="27"/>
        <v>4.0762203978366207</v>
      </c>
      <c r="AC95" s="4">
        <f t="shared" si="28"/>
        <v>4.2852126867040186</v>
      </c>
      <c r="AD95" s="4">
        <f t="shared" si="29"/>
        <v>4.5049202393557799</v>
      </c>
      <c r="AE95" s="4">
        <f t="shared" si="30"/>
        <v>4.7358924391140933</v>
      </c>
      <c r="AF95" s="4">
        <f t="shared" si="31"/>
        <v>4.9787068367863947</v>
      </c>
      <c r="AG95" s="4">
        <f t="shared" si="32"/>
        <v>5.233970594843238</v>
      </c>
      <c r="AH95" s="4">
        <f t="shared" si="33"/>
        <v>5.5023220056407229</v>
      </c>
      <c r="AI95" s="4">
        <f t="shared" si="34"/>
        <v>5.7844320874838457</v>
      </c>
      <c r="AJ95" s="4">
        <f t="shared" si="35"/>
        <v>6.0810062625217975</v>
      </c>
      <c r="AK95" s="4">
        <f t="shared" si="36"/>
        <v>6.392786120670757</v>
      </c>
      <c r="AL95" s="4">
        <f t="shared" si="37"/>
        <v>6.7205512739749755</v>
      </c>
      <c r="AM95" s="4">
        <f t="shared" si="38"/>
        <v>7.0651213060429594</v>
      </c>
      <c r="AN95" s="4">
        <f t="shared" si="39"/>
        <v>7.4273578214333877</v>
      </c>
      <c r="AO95" s="4">
        <f t="shared" si="40"/>
        <v>7.8081666001153165</v>
      </c>
      <c r="AP95" s="4">
        <f t="shared" si="41"/>
        <v>8.2084998623898802</v>
      </c>
      <c r="AQ95" s="4">
        <f t="shared" si="42"/>
        <v>8.6293586499370498</v>
      </c>
      <c r="AR95" s="4">
        <f t="shared" si="43"/>
        <v>9.071795328941251</v>
      </c>
      <c r="AS95" s="4">
        <f t="shared" si="44"/>
        <v>9.5369162215549608</v>
      </c>
      <c r="AT95" s="4">
        <f t="shared" si="45"/>
        <v>10.025884372280375</v>
      </c>
      <c r="AU95" s="4">
        <f t="shared" si="46"/>
        <v>10.539922456186433</v>
      </c>
      <c r="AV95" s="4">
        <f t="shared" si="47"/>
        <v>11.080315836233387</v>
      </c>
      <c r="AW95" s="4">
        <f t="shared" si="48"/>
        <v>11.648415777349697</v>
      </c>
      <c r="AX95" s="4">
        <f t="shared" si="49"/>
        <v>12.245642825298191</v>
      </c>
      <c r="AY95" s="4">
        <f t="shared" si="50"/>
        <v>12.873490358780423</v>
      </c>
      <c r="AZ95" s="4">
        <f t="shared" si="51"/>
        <v>13.533528323661271</v>
      </c>
      <c r="BA95" s="4">
        <f t="shared" si="52"/>
        <v>14.227407158651358</v>
      </c>
      <c r="BB95" s="4">
        <f t="shared" si="53"/>
        <v>14.956861922263506</v>
      </c>
      <c r="BC95" s="4">
        <f t="shared" si="54"/>
        <v>15.723716631362761</v>
      </c>
      <c r="BD95" s="4">
        <f t="shared" si="55"/>
        <v>16.529888822158654</v>
      </c>
      <c r="BE95" s="4">
        <f t="shared" si="56"/>
        <v>17.377394345044515</v>
      </c>
      <c r="BF95" s="4">
        <f t="shared" si="57"/>
        <v>18.268352405273465</v>
      </c>
      <c r="BG95" s="4">
        <f t="shared" si="58"/>
        <v>19.204990862075412</v>
      </c>
      <c r="BH95" s="4">
        <f t="shared" si="59"/>
        <v>20.189651799465537</v>
      </c>
      <c r="BI95" s="4">
        <f t="shared" si="60"/>
        <v>21.224797382674303</v>
      </c>
      <c r="BJ95" s="4">
        <f t="shared" si="61"/>
        <v>22.313016014842983</v>
      </c>
      <c r="BK95" s="4">
        <f t="shared" si="62"/>
        <v>23.457028809379764</v>
      </c>
      <c r="BL95" s="4">
        <f t="shared" si="63"/>
        <v>24.659696394160648</v>
      </c>
      <c r="BM95" s="4">
        <f t="shared" si="64"/>
        <v>25.92402606458915</v>
      </c>
      <c r="BN95" s="4">
        <f t="shared" si="65"/>
        <v>27.253179303401261</v>
      </c>
      <c r="BO95" s="4">
        <f t="shared" si="66"/>
        <v>28.650479686019008</v>
      </c>
      <c r="BP95" s="4">
        <f t="shared" si="67"/>
        <v>30.119421191220212</v>
      </c>
      <c r="BQ95" s="4">
        <f t="shared" si="69"/>
        <v>31.663676937905329</v>
      </c>
      <c r="BR95" s="4">
        <f t="shared" si="72"/>
        <v>33.287108369807953</v>
      </c>
      <c r="BS95" s="4">
        <f t="shared" si="74"/>
        <v>34.99377491111553</v>
      </c>
      <c r="BT95" s="4">
        <f t="shared" si="76"/>
        <v>36.787944117144235</v>
      </c>
      <c r="BU95" s="4">
        <f t="shared" si="78"/>
        <v>38.674102345450123</v>
      </c>
      <c r="BV95" s="4">
        <f t="shared" si="80"/>
        <v>40.656965974059908</v>
      </c>
      <c r="BW95" s="4">
        <f t="shared" si="82"/>
        <v>42.741493194872668</v>
      </c>
      <c r="BX95" s="4">
        <f t="shared" si="84"/>
        <v>44.932896411722155</v>
      </c>
      <c r="BY95" s="4">
        <f t="shared" si="86"/>
        <v>47.236655274101466</v>
      </c>
      <c r="BZ95" s="4">
        <f t="shared" si="88"/>
        <v>49.658530379140956</v>
      </c>
      <c r="CA95" s="4">
        <f t="shared" si="91"/>
        <v>52.204577676101607</v>
      </c>
      <c r="CB95" s="4">
        <f t="shared" si="93"/>
        <v>54.881163609402641</v>
      </c>
      <c r="CC95" s="4">
        <f t="shared" si="95"/>
        <v>57.694981038048667</v>
      </c>
      <c r="CD95" s="4">
        <f t="shared" si="97"/>
        <v>60.653065971263345</v>
      </c>
      <c r="CE95" s="4">
        <f t="shared" si="99"/>
        <v>63.762815162177333</v>
      </c>
      <c r="CF95" s="4">
        <f t="shared" si="101"/>
        <v>65.691364511492651</v>
      </c>
      <c r="CG95" s="4">
        <f t="shared" si="103"/>
        <v>67.650056612996494</v>
      </c>
      <c r="CH95" s="4">
        <f t="shared" si="105"/>
        <v>69.636912744081485</v>
      </c>
      <c r="CI95" s="4">
        <f t="shared" si="107"/>
        <v>71.64967204256925</v>
      </c>
      <c r="CJ95" s="4">
        <f t="shared" si="109"/>
        <v>73.68576777701837</v>
      </c>
      <c r="CK95" s="4">
        <f t="shared" si="111"/>
        <v>75.742301925405087</v>
      </c>
      <c r="CL95" s="4">
        <f t="shared" si="113"/>
        <v>77.816017951092519</v>
      </c>
      <c r="CM95" s="4">
        <f t="shared" ref="CM95:CM106" si="115">EXP((-(B95-$CM$5)/$B$2))*$CM$3</f>
        <v>79.903271658059978</v>
      </c>
      <c r="CN95" s="4">
        <f>EXP((-(B95-$CN$5)/$B$2))*$CN$3</f>
        <v>82</v>
      </c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11">
        <f t="shared" si="89"/>
        <v>1947.232815218445</v>
      </c>
    </row>
    <row r="96" spans="1:104" x14ac:dyDescent="0.15">
      <c r="A96" s="25"/>
      <c r="B96" s="20">
        <v>90</v>
      </c>
      <c r="C96" s="15">
        <v>0</v>
      </c>
      <c r="D96" s="4">
        <f t="shared" si="70"/>
        <v>1.1678566970395443</v>
      </c>
      <c r="E96" s="4">
        <f t="shared" si="68"/>
        <v>1.2277339903068436</v>
      </c>
      <c r="F96" s="4">
        <f t="shared" si="71"/>
        <v>1.2906812580479872</v>
      </c>
      <c r="G96" s="8">
        <f t="shared" si="73"/>
        <v>1.3568559012200934</v>
      </c>
      <c r="H96" s="4">
        <f t="shared" si="75"/>
        <v>1.4264233908999255</v>
      </c>
      <c r="I96" s="4">
        <f t="shared" si="77"/>
        <v>1.4995576820477703</v>
      </c>
      <c r="J96" s="4">
        <f t="shared" si="79"/>
        <v>1.5764416484854487</v>
      </c>
      <c r="K96" s="4">
        <f t="shared" si="81"/>
        <v>1.6572675401761254</v>
      </c>
      <c r="L96" s="4">
        <f t="shared" si="83"/>
        <v>1.7422374639493514</v>
      </c>
      <c r="M96" s="4">
        <f t="shared" si="85"/>
        <v>1.8315638888734178</v>
      </c>
      <c r="N96" s="4">
        <f t="shared" si="87"/>
        <v>1.925470177538692</v>
      </c>
      <c r="O96" s="4">
        <f t="shared" si="90"/>
        <v>2.0241911445804392</v>
      </c>
      <c r="P96" s="4">
        <f t="shared" si="92"/>
        <v>2.1279736438377168</v>
      </c>
      <c r="Q96" s="4">
        <f t="shared" si="94"/>
        <v>2.2370771856165601</v>
      </c>
      <c r="R96" s="4">
        <f t="shared" si="96"/>
        <v>2.3517745856009107</v>
      </c>
      <c r="S96" s="4">
        <f t="shared" si="98"/>
        <v>2.4723526470339388</v>
      </c>
      <c r="T96" s="4">
        <f t="shared" si="100"/>
        <v>2.5991128778755348</v>
      </c>
      <c r="U96" s="4">
        <f t="shared" si="102"/>
        <v>2.7323722447292558</v>
      </c>
      <c r="V96" s="4">
        <f t="shared" si="104"/>
        <v>2.8724639654239432</v>
      </c>
      <c r="W96" s="4">
        <f t="shared" si="106"/>
        <v>3.0197383422318502</v>
      </c>
      <c r="X96" s="4">
        <f t="shared" si="108"/>
        <v>3.1745636378067941</v>
      </c>
      <c r="Y96" s="4">
        <f t="shared" si="110"/>
        <v>3.337326996032608</v>
      </c>
      <c r="Z96" s="4">
        <f t="shared" si="112"/>
        <v>3.5084354100845023</v>
      </c>
      <c r="AA96" s="4">
        <f t="shared" si="114"/>
        <v>3.6883167401240016</v>
      </c>
      <c r="AB96" s="4">
        <f t="shared" ref="AB96:AB106" si="116">EXP((-(B96-$AB$5)/$B$2))*$AB$3</f>
        <v>3.8774207831722007</v>
      </c>
      <c r="AC96" s="4">
        <f t="shared" si="28"/>
        <v>4.0762203978366207</v>
      </c>
      <c r="AD96" s="4">
        <f t="shared" si="29"/>
        <v>4.2852126867040186</v>
      </c>
      <c r="AE96" s="4">
        <f t="shared" si="30"/>
        <v>4.5049202393557799</v>
      </c>
      <c r="AF96" s="4">
        <f t="shared" si="31"/>
        <v>4.7358924391140933</v>
      </c>
      <c r="AG96" s="4">
        <f t="shared" si="32"/>
        <v>4.9787068367863947</v>
      </c>
      <c r="AH96" s="4">
        <f t="shared" si="33"/>
        <v>5.233970594843238</v>
      </c>
      <c r="AI96" s="4">
        <f t="shared" si="34"/>
        <v>5.5023220056407229</v>
      </c>
      <c r="AJ96" s="4">
        <f t="shared" si="35"/>
        <v>5.7844320874838457</v>
      </c>
      <c r="AK96" s="4">
        <f t="shared" si="36"/>
        <v>6.0810062625217975</v>
      </c>
      <c r="AL96" s="4">
        <f t="shared" si="37"/>
        <v>6.392786120670757</v>
      </c>
      <c r="AM96" s="4">
        <f t="shared" si="38"/>
        <v>6.7205512739749755</v>
      </c>
      <c r="AN96" s="4">
        <f t="shared" si="39"/>
        <v>7.0651213060429594</v>
      </c>
      <c r="AO96" s="4">
        <f t="shared" si="40"/>
        <v>7.4273578214333877</v>
      </c>
      <c r="AP96" s="4">
        <f t="shared" si="41"/>
        <v>7.8081666001153165</v>
      </c>
      <c r="AQ96" s="4">
        <f t="shared" si="42"/>
        <v>8.2084998623898802</v>
      </c>
      <c r="AR96" s="4">
        <f t="shared" si="43"/>
        <v>8.6293586499370498</v>
      </c>
      <c r="AS96" s="4">
        <f t="shared" si="44"/>
        <v>9.071795328941251</v>
      </c>
      <c r="AT96" s="4">
        <f t="shared" si="45"/>
        <v>9.5369162215549608</v>
      </c>
      <c r="AU96" s="4">
        <f t="shared" si="46"/>
        <v>10.025884372280375</v>
      </c>
      <c r="AV96" s="4">
        <f t="shared" si="47"/>
        <v>10.539922456186433</v>
      </c>
      <c r="AW96" s="4">
        <f t="shared" si="48"/>
        <v>11.080315836233387</v>
      </c>
      <c r="AX96" s="4">
        <f t="shared" si="49"/>
        <v>11.648415777349697</v>
      </c>
      <c r="AY96" s="4">
        <f t="shared" si="50"/>
        <v>12.245642825298191</v>
      </c>
      <c r="AZ96" s="4">
        <f t="shared" si="51"/>
        <v>12.873490358780423</v>
      </c>
      <c r="BA96" s="4">
        <f t="shared" si="52"/>
        <v>13.533528323661271</v>
      </c>
      <c r="BB96" s="4">
        <f t="shared" si="53"/>
        <v>14.227407158651358</v>
      </c>
      <c r="BC96" s="4">
        <f t="shared" si="54"/>
        <v>14.956861922263506</v>
      </c>
      <c r="BD96" s="4">
        <f t="shared" si="55"/>
        <v>15.723716631362761</v>
      </c>
      <c r="BE96" s="4">
        <f t="shared" si="56"/>
        <v>16.529888822158654</v>
      </c>
      <c r="BF96" s="4">
        <f t="shared" si="57"/>
        <v>17.377394345044515</v>
      </c>
      <c r="BG96" s="4">
        <f t="shared" si="58"/>
        <v>18.268352405273465</v>
      </c>
      <c r="BH96" s="4">
        <f t="shared" si="59"/>
        <v>19.204990862075412</v>
      </c>
      <c r="BI96" s="4">
        <f t="shared" si="60"/>
        <v>20.189651799465537</v>
      </c>
      <c r="BJ96" s="4">
        <f t="shared" si="61"/>
        <v>21.224797382674303</v>
      </c>
      <c r="BK96" s="4">
        <f t="shared" si="62"/>
        <v>22.313016014842983</v>
      </c>
      <c r="BL96" s="4">
        <f t="shared" si="63"/>
        <v>23.457028809379764</v>
      </c>
      <c r="BM96" s="4">
        <f t="shared" si="64"/>
        <v>24.659696394160648</v>
      </c>
      <c r="BN96" s="4">
        <f t="shared" si="65"/>
        <v>25.92402606458915</v>
      </c>
      <c r="BO96" s="4">
        <f t="shared" si="66"/>
        <v>27.253179303401261</v>
      </c>
      <c r="BP96" s="4">
        <f t="shared" si="67"/>
        <v>28.650479686019008</v>
      </c>
      <c r="BQ96" s="4">
        <f t="shared" si="69"/>
        <v>30.119421191220212</v>
      </c>
      <c r="BR96" s="4">
        <f t="shared" si="72"/>
        <v>31.663676937905329</v>
      </c>
      <c r="BS96" s="4">
        <f t="shared" si="74"/>
        <v>33.287108369807953</v>
      </c>
      <c r="BT96" s="4">
        <f t="shared" si="76"/>
        <v>34.99377491111553</v>
      </c>
      <c r="BU96" s="4">
        <f t="shared" si="78"/>
        <v>36.787944117144235</v>
      </c>
      <c r="BV96" s="4">
        <f t="shared" si="80"/>
        <v>38.674102345450123</v>
      </c>
      <c r="BW96" s="4">
        <f t="shared" si="82"/>
        <v>40.656965974059908</v>
      </c>
      <c r="BX96" s="4">
        <f t="shared" si="84"/>
        <v>42.741493194872668</v>
      </c>
      <c r="BY96" s="4">
        <f t="shared" si="86"/>
        <v>44.932896411722155</v>
      </c>
      <c r="BZ96" s="4">
        <f t="shared" si="88"/>
        <v>47.236655274101466</v>
      </c>
      <c r="CA96" s="4">
        <f t="shared" si="91"/>
        <v>49.658530379140956</v>
      </c>
      <c r="CB96" s="4">
        <f t="shared" si="93"/>
        <v>52.204577676101607</v>
      </c>
      <c r="CC96" s="4">
        <f t="shared" si="95"/>
        <v>54.881163609402641</v>
      </c>
      <c r="CD96" s="4">
        <f t="shared" si="97"/>
        <v>57.694981038048667</v>
      </c>
      <c r="CE96" s="4">
        <f t="shared" si="99"/>
        <v>60.653065971263345</v>
      </c>
      <c r="CF96" s="4">
        <f t="shared" si="101"/>
        <v>62.487558858933788</v>
      </c>
      <c r="CG96" s="4">
        <f t="shared" si="103"/>
        <v>64.350724419421368</v>
      </c>
      <c r="CH96" s="4">
        <f t="shared" si="105"/>
        <v>66.240680433559064</v>
      </c>
      <c r="CI96" s="4">
        <f t="shared" si="107"/>
        <v>68.15527630271805</v>
      </c>
      <c r="CJ96" s="4">
        <f t="shared" si="109"/>
        <v>70.092070476426443</v>
      </c>
      <c r="CK96" s="4">
        <f t="shared" si="111"/>
        <v>72.048306270862398</v>
      </c>
      <c r="CL96" s="4">
        <f t="shared" si="113"/>
        <v>74.020885972554964</v>
      </c>
      <c r="CM96" s="4">
        <f t="shared" si="115"/>
        <v>76.006343115020599</v>
      </c>
      <c r="CN96" s="4">
        <f t="shared" ref="CN96:CN106" si="117">EXP((-(B96-$CN$5)/$B$2))*$CN$3</f>
        <v>78.000812809058544</v>
      </c>
      <c r="CO96" s="4">
        <f>EXP((-(B96-$CO$5)/$B$2))*$CO$3</f>
        <v>80</v>
      </c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11">
        <f t="shared" si="89"/>
        <v>1932.2651501891464</v>
      </c>
    </row>
    <row r="97" spans="1:104" x14ac:dyDescent="0.15">
      <c r="A97" s="25"/>
      <c r="B97" s="20">
        <v>91</v>
      </c>
      <c r="C97" s="15">
        <v>0</v>
      </c>
      <c r="D97" s="4">
        <f t="shared" si="70"/>
        <v>1.1108996538242306</v>
      </c>
      <c r="E97" s="4">
        <f t="shared" si="68"/>
        <v>1.1678566970395443</v>
      </c>
      <c r="F97" s="4">
        <f t="shared" si="71"/>
        <v>1.2277339903068436</v>
      </c>
      <c r="G97" s="8">
        <f t="shared" si="73"/>
        <v>1.2906812580479872</v>
      </c>
      <c r="H97" s="4">
        <f t="shared" si="75"/>
        <v>1.3568559012200934</v>
      </c>
      <c r="I97" s="4">
        <f t="shared" si="77"/>
        <v>1.4264233908999255</v>
      </c>
      <c r="J97" s="4">
        <f t="shared" si="79"/>
        <v>1.4995576820477703</v>
      </c>
      <c r="K97" s="4">
        <f t="shared" si="81"/>
        <v>1.5764416484854487</v>
      </c>
      <c r="L97" s="4">
        <f t="shared" si="83"/>
        <v>1.6572675401761254</v>
      </c>
      <c r="M97" s="4">
        <f t="shared" si="85"/>
        <v>1.7422374639493514</v>
      </c>
      <c r="N97" s="4">
        <f t="shared" si="87"/>
        <v>1.8315638888734178</v>
      </c>
      <c r="O97" s="4">
        <f t="shared" si="90"/>
        <v>1.925470177538692</v>
      </c>
      <c r="P97" s="4">
        <f t="shared" si="92"/>
        <v>2.0241911445804392</v>
      </c>
      <c r="Q97" s="4">
        <f t="shared" si="94"/>
        <v>2.1279736438377168</v>
      </c>
      <c r="R97" s="4">
        <f t="shared" si="96"/>
        <v>2.2370771856165601</v>
      </c>
      <c r="S97" s="4">
        <f t="shared" si="98"/>
        <v>2.3517745856009107</v>
      </c>
      <c r="T97" s="4">
        <f t="shared" si="100"/>
        <v>2.4723526470339388</v>
      </c>
      <c r="U97" s="4">
        <f t="shared" si="102"/>
        <v>2.5991128778755348</v>
      </c>
      <c r="V97" s="4">
        <f t="shared" si="104"/>
        <v>2.7323722447292558</v>
      </c>
      <c r="W97" s="4">
        <f t="shared" si="106"/>
        <v>2.8724639654239432</v>
      </c>
      <c r="X97" s="4">
        <f t="shared" si="108"/>
        <v>3.0197383422318502</v>
      </c>
      <c r="Y97" s="4">
        <f t="shared" si="110"/>
        <v>3.1745636378067941</v>
      </c>
      <c r="Z97" s="4">
        <f t="shared" si="112"/>
        <v>3.337326996032608</v>
      </c>
      <c r="AA97" s="4">
        <f t="shared" si="114"/>
        <v>3.5084354100845023</v>
      </c>
      <c r="AB97" s="4">
        <f t="shared" si="116"/>
        <v>3.6883167401240016</v>
      </c>
      <c r="AC97" s="4">
        <f t="shared" ref="AC97:AC106" si="118">EXP((-(B97-$AC$5)/$B$2))*$AC$3</f>
        <v>3.8774207831722007</v>
      </c>
      <c r="AD97" s="4">
        <f t="shared" si="29"/>
        <v>4.0762203978366207</v>
      </c>
      <c r="AE97" s="4">
        <f t="shared" si="30"/>
        <v>4.2852126867040186</v>
      </c>
      <c r="AF97" s="4">
        <f t="shared" si="31"/>
        <v>4.5049202393557799</v>
      </c>
      <c r="AG97" s="4">
        <f t="shared" si="32"/>
        <v>4.7358924391140933</v>
      </c>
      <c r="AH97" s="4">
        <f t="shared" si="33"/>
        <v>4.9787068367863947</v>
      </c>
      <c r="AI97" s="4">
        <f t="shared" si="34"/>
        <v>5.233970594843238</v>
      </c>
      <c r="AJ97" s="4">
        <f t="shared" si="35"/>
        <v>5.5023220056407229</v>
      </c>
      <c r="AK97" s="4">
        <f t="shared" si="36"/>
        <v>5.7844320874838457</v>
      </c>
      <c r="AL97" s="4">
        <f t="shared" si="37"/>
        <v>6.0810062625217975</v>
      </c>
      <c r="AM97" s="4">
        <f t="shared" si="38"/>
        <v>6.392786120670757</v>
      </c>
      <c r="AN97" s="4">
        <f t="shared" si="39"/>
        <v>6.7205512739749755</v>
      </c>
      <c r="AO97" s="4">
        <f t="shared" si="40"/>
        <v>7.0651213060429594</v>
      </c>
      <c r="AP97" s="4">
        <f t="shared" si="41"/>
        <v>7.4273578214333877</v>
      </c>
      <c r="AQ97" s="4">
        <f t="shared" si="42"/>
        <v>7.8081666001153165</v>
      </c>
      <c r="AR97" s="4">
        <f t="shared" si="43"/>
        <v>8.2084998623898802</v>
      </c>
      <c r="AS97" s="4">
        <f t="shared" si="44"/>
        <v>8.6293586499370498</v>
      </c>
      <c r="AT97" s="4">
        <f t="shared" si="45"/>
        <v>9.071795328941251</v>
      </c>
      <c r="AU97" s="4">
        <f t="shared" si="46"/>
        <v>9.5369162215549608</v>
      </c>
      <c r="AV97" s="4">
        <f t="shared" si="47"/>
        <v>10.025884372280375</v>
      </c>
      <c r="AW97" s="4">
        <f t="shared" si="48"/>
        <v>10.539922456186433</v>
      </c>
      <c r="AX97" s="4">
        <f t="shared" si="49"/>
        <v>11.080315836233387</v>
      </c>
      <c r="AY97" s="4">
        <f t="shared" si="50"/>
        <v>11.648415777349697</v>
      </c>
      <c r="AZ97" s="4">
        <f t="shared" si="51"/>
        <v>12.245642825298191</v>
      </c>
      <c r="BA97" s="4">
        <f t="shared" si="52"/>
        <v>12.873490358780423</v>
      </c>
      <c r="BB97" s="4">
        <f t="shared" si="53"/>
        <v>13.533528323661271</v>
      </c>
      <c r="BC97" s="4">
        <f t="shared" si="54"/>
        <v>14.227407158651358</v>
      </c>
      <c r="BD97" s="4">
        <f t="shared" si="55"/>
        <v>14.956861922263506</v>
      </c>
      <c r="BE97" s="4">
        <f t="shared" si="56"/>
        <v>15.723716631362761</v>
      </c>
      <c r="BF97" s="4">
        <f t="shared" si="57"/>
        <v>16.529888822158654</v>
      </c>
      <c r="BG97" s="4">
        <f t="shared" si="58"/>
        <v>17.377394345044515</v>
      </c>
      <c r="BH97" s="4">
        <f t="shared" si="59"/>
        <v>18.268352405273465</v>
      </c>
      <c r="BI97" s="4">
        <f t="shared" si="60"/>
        <v>19.204990862075412</v>
      </c>
      <c r="BJ97" s="4">
        <f t="shared" si="61"/>
        <v>20.189651799465537</v>
      </c>
      <c r="BK97" s="4">
        <f t="shared" si="62"/>
        <v>21.224797382674303</v>
      </c>
      <c r="BL97" s="4">
        <f t="shared" si="63"/>
        <v>22.313016014842983</v>
      </c>
      <c r="BM97" s="4">
        <f t="shared" si="64"/>
        <v>23.457028809379764</v>
      </c>
      <c r="BN97" s="4">
        <f t="shared" si="65"/>
        <v>24.659696394160648</v>
      </c>
      <c r="BO97" s="4">
        <f t="shared" si="66"/>
        <v>25.92402606458915</v>
      </c>
      <c r="BP97" s="4">
        <f t="shared" si="67"/>
        <v>27.253179303401261</v>
      </c>
      <c r="BQ97" s="4">
        <f t="shared" si="69"/>
        <v>28.650479686019008</v>
      </c>
      <c r="BR97" s="4">
        <f t="shared" si="72"/>
        <v>30.119421191220212</v>
      </c>
      <c r="BS97" s="4">
        <f t="shared" si="74"/>
        <v>31.663676937905329</v>
      </c>
      <c r="BT97" s="4">
        <f t="shared" si="76"/>
        <v>33.287108369807953</v>
      </c>
      <c r="BU97" s="4">
        <f t="shared" si="78"/>
        <v>34.99377491111553</v>
      </c>
      <c r="BV97" s="4">
        <f t="shared" si="80"/>
        <v>36.787944117144235</v>
      </c>
      <c r="BW97" s="4">
        <f t="shared" si="82"/>
        <v>38.674102345450123</v>
      </c>
      <c r="BX97" s="4">
        <f t="shared" si="84"/>
        <v>40.656965974059908</v>
      </c>
      <c r="BY97" s="4">
        <f t="shared" si="86"/>
        <v>42.741493194872668</v>
      </c>
      <c r="BZ97" s="4">
        <f t="shared" si="88"/>
        <v>44.932896411722155</v>
      </c>
      <c r="CA97" s="4">
        <f t="shared" si="91"/>
        <v>47.236655274101466</v>
      </c>
      <c r="CB97" s="4">
        <f t="shared" si="93"/>
        <v>49.658530379140956</v>
      </c>
      <c r="CC97" s="4">
        <f t="shared" si="95"/>
        <v>52.204577676101607</v>
      </c>
      <c r="CD97" s="4">
        <f t="shared" si="97"/>
        <v>54.881163609402641</v>
      </c>
      <c r="CE97" s="4">
        <f t="shared" si="99"/>
        <v>57.694981038048667</v>
      </c>
      <c r="CF97" s="4">
        <f t="shared" si="101"/>
        <v>59.440004651838073</v>
      </c>
      <c r="CG97" s="4">
        <f t="shared" si="103"/>
        <v>61.212302555690243</v>
      </c>
      <c r="CH97" s="4">
        <f t="shared" si="105"/>
        <v>63.0100843273501</v>
      </c>
      <c r="CI97" s="4">
        <f t="shared" si="107"/>
        <v>64.831304254121633</v>
      </c>
      <c r="CJ97" s="4">
        <f t="shared" si="109"/>
        <v>66.673639861354616</v>
      </c>
      <c r="CK97" s="4">
        <f t="shared" si="111"/>
        <v>68.534468910283636</v>
      </c>
      <c r="CL97" s="4">
        <f t="shared" si="113"/>
        <v>70.410844764706439</v>
      </c>
      <c r="CM97" s="4">
        <f t="shared" si="115"/>
        <v>72.299470019704856</v>
      </c>
      <c r="CN97" s="4">
        <f t="shared" si="117"/>
        <v>74.196668278948678</v>
      </c>
      <c r="CO97" s="4">
        <f t="shared" ref="CO97:CO106" si="119">EXP((-(B97-$CO$5)/$B$2))*$CO$3</f>
        <v>76.098353960057125</v>
      </c>
      <c r="CP97" s="4">
        <f>EXP((-(B97-$CP$5)/$B$2))*$CP$3</f>
        <v>78</v>
      </c>
      <c r="CQ97" s="4"/>
      <c r="CR97" s="4"/>
      <c r="CS97" s="4"/>
      <c r="CT97" s="4"/>
      <c r="CU97" s="4"/>
      <c r="CV97" s="4"/>
      <c r="CW97" s="4"/>
      <c r="CX97" s="4"/>
      <c r="CY97" s="4"/>
      <c r="CZ97" s="11">
        <f t="shared" si="89"/>
        <v>1916.0274667972071</v>
      </c>
    </row>
    <row r="98" spans="1:104" x14ac:dyDescent="0.15">
      <c r="A98" s="25"/>
      <c r="B98" s="20">
        <v>92</v>
      </c>
      <c r="C98" s="15">
        <v>0</v>
      </c>
      <c r="D98" s="4">
        <f t="shared" si="70"/>
        <v>1.0567204383852655</v>
      </c>
      <c r="E98" s="4">
        <f t="shared" si="68"/>
        <v>1.1108996538242306</v>
      </c>
      <c r="F98" s="4">
        <f t="shared" si="71"/>
        <v>1.1678566970395443</v>
      </c>
      <c r="G98" s="8">
        <f t="shared" si="73"/>
        <v>1.2277339903068436</v>
      </c>
      <c r="H98" s="4">
        <f t="shared" si="75"/>
        <v>1.2906812580479872</v>
      </c>
      <c r="I98" s="4">
        <f t="shared" si="77"/>
        <v>1.3568559012200934</v>
      </c>
      <c r="J98" s="4">
        <f t="shared" si="79"/>
        <v>1.4264233908999255</v>
      </c>
      <c r="K98" s="4">
        <f t="shared" si="81"/>
        <v>1.4995576820477703</v>
      </c>
      <c r="L98" s="4">
        <f t="shared" si="83"/>
        <v>1.5764416484854487</v>
      </c>
      <c r="M98" s="4">
        <f t="shared" si="85"/>
        <v>1.6572675401761254</v>
      </c>
      <c r="N98" s="4">
        <f t="shared" si="87"/>
        <v>1.7422374639493514</v>
      </c>
      <c r="O98" s="4">
        <f t="shared" si="90"/>
        <v>1.8315638888734178</v>
      </c>
      <c r="P98" s="4">
        <f t="shared" si="92"/>
        <v>1.925470177538692</v>
      </c>
      <c r="Q98" s="4">
        <f t="shared" si="94"/>
        <v>2.0241911445804392</v>
      </c>
      <c r="R98" s="4">
        <f t="shared" si="96"/>
        <v>2.1279736438377168</v>
      </c>
      <c r="S98" s="4">
        <f t="shared" si="98"/>
        <v>2.2370771856165601</v>
      </c>
      <c r="T98" s="4">
        <f t="shared" si="100"/>
        <v>2.3517745856009107</v>
      </c>
      <c r="U98" s="4">
        <f t="shared" si="102"/>
        <v>2.4723526470339388</v>
      </c>
      <c r="V98" s="4">
        <f t="shared" si="104"/>
        <v>2.5991128778755348</v>
      </c>
      <c r="W98" s="4">
        <f t="shared" si="106"/>
        <v>2.7323722447292558</v>
      </c>
      <c r="X98" s="4">
        <f t="shared" si="108"/>
        <v>2.8724639654239432</v>
      </c>
      <c r="Y98" s="4">
        <f t="shared" si="110"/>
        <v>3.0197383422318502</v>
      </c>
      <c r="Z98" s="4">
        <f t="shared" si="112"/>
        <v>3.1745636378067941</v>
      </c>
      <c r="AA98" s="4">
        <f t="shared" si="114"/>
        <v>3.337326996032608</v>
      </c>
      <c r="AB98" s="4">
        <f t="shared" si="116"/>
        <v>3.5084354100845023</v>
      </c>
      <c r="AC98" s="4">
        <f t="shared" si="118"/>
        <v>3.6883167401240016</v>
      </c>
      <c r="AD98" s="4">
        <f t="shared" ref="AD98:AD106" si="120">EXP((-(B98-$AD$5)/$B$2))*$AD$3</f>
        <v>3.8774207831722007</v>
      </c>
      <c r="AE98" s="4">
        <f t="shared" si="30"/>
        <v>4.0762203978366207</v>
      </c>
      <c r="AF98" s="4">
        <f t="shared" si="31"/>
        <v>4.2852126867040186</v>
      </c>
      <c r="AG98" s="4">
        <f t="shared" si="32"/>
        <v>4.5049202393557799</v>
      </c>
      <c r="AH98" s="4">
        <f t="shared" si="33"/>
        <v>4.7358924391140933</v>
      </c>
      <c r="AI98" s="4">
        <f t="shared" si="34"/>
        <v>4.9787068367863947</v>
      </c>
      <c r="AJ98" s="4">
        <f t="shared" si="35"/>
        <v>5.233970594843238</v>
      </c>
      <c r="AK98" s="4">
        <f t="shared" si="36"/>
        <v>5.5023220056407229</v>
      </c>
      <c r="AL98" s="4">
        <f t="shared" si="37"/>
        <v>5.7844320874838457</v>
      </c>
      <c r="AM98" s="4">
        <f t="shared" si="38"/>
        <v>6.0810062625217975</v>
      </c>
      <c r="AN98" s="4">
        <f t="shared" si="39"/>
        <v>6.392786120670757</v>
      </c>
      <c r="AO98" s="4">
        <f t="shared" si="40"/>
        <v>6.7205512739749755</v>
      </c>
      <c r="AP98" s="4">
        <f t="shared" si="41"/>
        <v>7.0651213060429594</v>
      </c>
      <c r="AQ98" s="4">
        <f t="shared" si="42"/>
        <v>7.4273578214333877</v>
      </c>
      <c r="AR98" s="4">
        <f t="shared" si="43"/>
        <v>7.8081666001153165</v>
      </c>
      <c r="AS98" s="4">
        <f t="shared" si="44"/>
        <v>8.2084998623898802</v>
      </c>
      <c r="AT98" s="4">
        <f t="shared" si="45"/>
        <v>8.6293586499370498</v>
      </c>
      <c r="AU98" s="4">
        <f t="shared" si="46"/>
        <v>9.071795328941251</v>
      </c>
      <c r="AV98" s="4">
        <f t="shared" si="47"/>
        <v>9.5369162215549608</v>
      </c>
      <c r="AW98" s="4">
        <f t="shared" si="48"/>
        <v>10.025884372280375</v>
      </c>
      <c r="AX98" s="4">
        <f t="shared" si="49"/>
        <v>10.539922456186433</v>
      </c>
      <c r="AY98" s="4">
        <f t="shared" si="50"/>
        <v>11.080315836233387</v>
      </c>
      <c r="AZ98" s="4">
        <f t="shared" si="51"/>
        <v>11.648415777349697</v>
      </c>
      <c r="BA98" s="4">
        <f t="shared" si="52"/>
        <v>12.245642825298191</v>
      </c>
      <c r="BB98" s="4">
        <f t="shared" si="53"/>
        <v>12.873490358780423</v>
      </c>
      <c r="BC98" s="4">
        <f t="shared" si="54"/>
        <v>13.533528323661271</v>
      </c>
      <c r="BD98" s="4">
        <f t="shared" si="55"/>
        <v>14.227407158651358</v>
      </c>
      <c r="BE98" s="4">
        <f t="shared" si="56"/>
        <v>14.956861922263506</v>
      </c>
      <c r="BF98" s="4">
        <f t="shared" si="57"/>
        <v>15.723716631362761</v>
      </c>
      <c r="BG98" s="4">
        <f t="shared" si="58"/>
        <v>16.529888822158654</v>
      </c>
      <c r="BH98" s="4">
        <f t="shared" si="59"/>
        <v>17.377394345044515</v>
      </c>
      <c r="BI98" s="4">
        <f t="shared" si="60"/>
        <v>18.268352405273465</v>
      </c>
      <c r="BJ98" s="4">
        <f t="shared" si="61"/>
        <v>19.204990862075412</v>
      </c>
      <c r="BK98" s="4">
        <f t="shared" si="62"/>
        <v>20.189651799465537</v>
      </c>
      <c r="BL98" s="4">
        <f t="shared" si="63"/>
        <v>21.224797382674303</v>
      </c>
      <c r="BM98" s="4">
        <f t="shared" si="64"/>
        <v>22.313016014842983</v>
      </c>
      <c r="BN98" s="4">
        <f t="shared" si="65"/>
        <v>23.457028809379764</v>
      </c>
      <c r="BO98" s="4">
        <f t="shared" si="66"/>
        <v>24.659696394160648</v>
      </c>
      <c r="BP98" s="4">
        <f t="shared" si="67"/>
        <v>25.92402606458915</v>
      </c>
      <c r="BQ98" s="4">
        <f t="shared" si="69"/>
        <v>27.253179303401261</v>
      </c>
      <c r="BR98" s="4">
        <f t="shared" si="72"/>
        <v>28.650479686019008</v>
      </c>
      <c r="BS98" s="4">
        <f t="shared" si="74"/>
        <v>30.119421191220212</v>
      </c>
      <c r="BT98" s="4">
        <f t="shared" si="76"/>
        <v>31.663676937905329</v>
      </c>
      <c r="BU98" s="4">
        <f t="shared" si="78"/>
        <v>33.287108369807953</v>
      </c>
      <c r="BV98" s="4">
        <f t="shared" si="80"/>
        <v>34.99377491111553</v>
      </c>
      <c r="BW98" s="4">
        <f t="shared" si="82"/>
        <v>36.787944117144235</v>
      </c>
      <c r="BX98" s="4">
        <f t="shared" si="84"/>
        <v>38.674102345450123</v>
      </c>
      <c r="BY98" s="4">
        <f t="shared" si="86"/>
        <v>40.656965974059908</v>
      </c>
      <c r="BZ98" s="4">
        <f t="shared" si="88"/>
        <v>42.741493194872668</v>
      </c>
      <c r="CA98" s="4">
        <f t="shared" si="91"/>
        <v>44.932896411722155</v>
      </c>
      <c r="CB98" s="4">
        <f t="shared" si="93"/>
        <v>47.236655274101466</v>
      </c>
      <c r="CC98" s="4">
        <f t="shared" si="95"/>
        <v>49.658530379140956</v>
      </c>
      <c r="CD98" s="4">
        <f t="shared" si="97"/>
        <v>52.204577676101607</v>
      </c>
      <c r="CE98" s="4">
        <f t="shared" si="99"/>
        <v>54.881163609402641</v>
      </c>
      <c r="CF98" s="4">
        <f t="shared" si="101"/>
        <v>56.541081417287693</v>
      </c>
      <c r="CG98" s="4">
        <f t="shared" si="103"/>
        <v>58.226943332412809</v>
      </c>
      <c r="CH98" s="4">
        <f t="shared" si="105"/>
        <v>59.937046252446692</v>
      </c>
      <c r="CI98" s="4">
        <f t="shared" si="107"/>
        <v>61.669444235278817</v>
      </c>
      <c r="CJ98" s="4">
        <f t="shared" si="109"/>
        <v>63.42192807468421</v>
      </c>
      <c r="CK98" s="4">
        <f t="shared" si="111"/>
        <v>65.192003419991167</v>
      </c>
      <c r="CL98" s="4">
        <f t="shared" si="113"/>
        <v>66.976867344140814</v>
      </c>
      <c r="CM98" s="4">
        <f t="shared" si="115"/>
        <v>68.773383258550467</v>
      </c>
      <c r="CN98" s="4">
        <f t="shared" si="117"/>
        <v>70.578054066854747</v>
      </c>
      <c r="CO98" s="4">
        <f t="shared" si="119"/>
        <v>72.386993442876758</v>
      </c>
      <c r="CP98" s="4">
        <f t="shared" ref="CP98:CP106" si="121">EXP((-(B98-$CP$5)/$B$2))*$CP$3</f>
        <v>74.195895111055691</v>
      </c>
      <c r="CQ98" s="4">
        <f>EXP((-(B98-$CQ$5)/$B$2))*$CQ$3</f>
        <v>76</v>
      </c>
      <c r="CR98" s="4"/>
      <c r="CS98" s="4"/>
      <c r="CT98" s="4"/>
      <c r="CU98" s="4"/>
      <c r="CV98" s="4"/>
      <c r="CW98" s="4"/>
      <c r="CX98" s="4"/>
      <c r="CY98" s="4"/>
      <c r="CZ98" s="11">
        <f t="shared" si="89"/>
        <v>1898.5817045690685</v>
      </c>
    </row>
    <row r="99" spans="1:104" x14ac:dyDescent="0.15">
      <c r="A99" s="25"/>
      <c r="B99" s="20">
        <v>93</v>
      </c>
      <c r="C99" s="15">
        <v>0</v>
      </c>
      <c r="D99" s="4">
        <f t="shared" si="70"/>
        <v>1.0051835744633586</v>
      </c>
      <c r="E99" s="4">
        <f t="shared" si="68"/>
        <v>1.0567204383852655</v>
      </c>
      <c r="F99" s="4">
        <f t="shared" si="71"/>
        <v>1.1108996538242306</v>
      </c>
      <c r="G99" s="8">
        <f t="shared" si="73"/>
        <v>1.1678566970395443</v>
      </c>
      <c r="H99" s="4">
        <f t="shared" si="75"/>
        <v>1.2277339903068436</v>
      </c>
      <c r="I99" s="4">
        <f t="shared" si="77"/>
        <v>1.2906812580479872</v>
      </c>
      <c r="J99" s="4">
        <f t="shared" si="79"/>
        <v>1.3568559012200934</v>
      </c>
      <c r="K99" s="4">
        <f t="shared" si="81"/>
        <v>1.4264233908999255</v>
      </c>
      <c r="L99" s="4">
        <f t="shared" si="83"/>
        <v>1.4995576820477703</v>
      </c>
      <c r="M99" s="4">
        <f t="shared" si="85"/>
        <v>1.5764416484854487</v>
      </c>
      <c r="N99" s="4">
        <f t="shared" si="87"/>
        <v>1.6572675401761254</v>
      </c>
      <c r="O99" s="4">
        <f t="shared" si="90"/>
        <v>1.7422374639493514</v>
      </c>
      <c r="P99" s="4">
        <f t="shared" si="92"/>
        <v>1.8315638888734178</v>
      </c>
      <c r="Q99" s="4">
        <f t="shared" si="94"/>
        <v>1.925470177538692</v>
      </c>
      <c r="R99" s="4">
        <f t="shared" si="96"/>
        <v>2.0241911445804392</v>
      </c>
      <c r="S99" s="4">
        <f t="shared" si="98"/>
        <v>2.1279736438377168</v>
      </c>
      <c r="T99" s="4">
        <f t="shared" si="100"/>
        <v>2.2370771856165601</v>
      </c>
      <c r="U99" s="4">
        <f t="shared" si="102"/>
        <v>2.3517745856009107</v>
      </c>
      <c r="V99" s="4">
        <f t="shared" si="104"/>
        <v>2.4723526470339388</v>
      </c>
      <c r="W99" s="4">
        <f t="shared" si="106"/>
        <v>2.5991128778755348</v>
      </c>
      <c r="X99" s="4">
        <f t="shared" si="108"/>
        <v>2.7323722447292558</v>
      </c>
      <c r="Y99" s="4">
        <f t="shared" si="110"/>
        <v>2.8724639654239432</v>
      </c>
      <c r="Z99" s="4">
        <f t="shared" si="112"/>
        <v>3.0197383422318502</v>
      </c>
      <c r="AA99" s="4">
        <f t="shared" si="114"/>
        <v>3.1745636378067941</v>
      </c>
      <c r="AB99" s="4">
        <f t="shared" si="116"/>
        <v>3.337326996032608</v>
      </c>
      <c r="AC99" s="4">
        <f t="shared" si="118"/>
        <v>3.5084354100845023</v>
      </c>
      <c r="AD99" s="4">
        <f t="shared" si="120"/>
        <v>3.6883167401240016</v>
      </c>
      <c r="AE99" s="4">
        <f t="shared" ref="AE99:AE106" si="122">EXP((-(B99-$AE$5)/$B$2))*$AE$3</f>
        <v>3.8774207831722007</v>
      </c>
      <c r="AF99" s="4">
        <f t="shared" si="31"/>
        <v>4.0762203978366207</v>
      </c>
      <c r="AG99" s="4">
        <f t="shared" si="32"/>
        <v>4.2852126867040186</v>
      </c>
      <c r="AH99" s="4">
        <f t="shared" si="33"/>
        <v>4.5049202393557799</v>
      </c>
      <c r="AI99" s="4">
        <f t="shared" si="34"/>
        <v>4.7358924391140933</v>
      </c>
      <c r="AJ99" s="4">
        <f t="shared" si="35"/>
        <v>4.9787068367863947</v>
      </c>
      <c r="AK99" s="4">
        <f t="shared" si="36"/>
        <v>5.233970594843238</v>
      </c>
      <c r="AL99" s="4">
        <f t="shared" si="37"/>
        <v>5.5023220056407229</v>
      </c>
      <c r="AM99" s="4">
        <f t="shared" si="38"/>
        <v>5.7844320874838457</v>
      </c>
      <c r="AN99" s="4">
        <f t="shared" si="39"/>
        <v>6.0810062625217975</v>
      </c>
      <c r="AO99" s="4">
        <f t="shared" si="40"/>
        <v>6.392786120670757</v>
      </c>
      <c r="AP99" s="4">
        <f t="shared" si="41"/>
        <v>6.7205512739749755</v>
      </c>
      <c r="AQ99" s="4">
        <f t="shared" si="42"/>
        <v>7.0651213060429594</v>
      </c>
      <c r="AR99" s="4">
        <f t="shared" si="43"/>
        <v>7.4273578214333877</v>
      </c>
      <c r="AS99" s="4">
        <f t="shared" si="44"/>
        <v>7.8081666001153165</v>
      </c>
      <c r="AT99" s="4">
        <f t="shared" si="45"/>
        <v>8.2084998623898802</v>
      </c>
      <c r="AU99" s="4">
        <f t="shared" si="46"/>
        <v>8.6293586499370498</v>
      </c>
      <c r="AV99" s="4">
        <f t="shared" si="47"/>
        <v>9.071795328941251</v>
      </c>
      <c r="AW99" s="4">
        <f t="shared" si="48"/>
        <v>9.5369162215549608</v>
      </c>
      <c r="AX99" s="4">
        <f t="shared" si="49"/>
        <v>10.025884372280375</v>
      </c>
      <c r="AY99" s="4">
        <f t="shared" si="50"/>
        <v>10.539922456186433</v>
      </c>
      <c r="AZ99" s="4">
        <f t="shared" si="51"/>
        <v>11.080315836233387</v>
      </c>
      <c r="BA99" s="4">
        <f t="shared" si="52"/>
        <v>11.648415777349697</v>
      </c>
      <c r="BB99" s="4">
        <f t="shared" si="53"/>
        <v>12.245642825298191</v>
      </c>
      <c r="BC99" s="4">
        <f t="shared" si="54"/>
        <v>12.873490358780423</v>
      </c>
      <c r="BD99" s="4">
        <f t="shared" si="55"/>
        <v>13.533528323661271</v>
      </c>
      <c r="BE99" s="4">
        <f t="shared" si="56"/>
        <v>14.227407158651358</v>
      </c>
      <c r="BF99" s="4">
        <f t="shared" si="57"/>
        <v>14.956861922263506</v>
      </c>
      <c r="BG99" s="4">
        <f t="shared" si="58"/>
        <v>15.723716631362761</v>
      </c>
      <c r="BH99" s="4">
        <f t="shared" si="59"/>
        <v>16.529888822158654</v>
      </c>
      <c r="BI99" s="4">
        <f t="shared" si="60"/>
        <v>17.377394345044515</v>
      </c>
      <c r="BJ99" s="4">
        <f t="shared" si="61"/>
        <v>18.268352405273465</v>
      </c>
      <c r="BK99" s="4">
        <f t="shared" si="62"/>
        <v>19.204990862075412</v>
      </c>
      <c r="BL99" s="4">
        <f t="shared" si="63"/>
        <v>20.189651799465537</v>
      </c>
      <c r="BM99" s="4">
        <f t="shared" si="64"/>
        <v>21.224797382674303</v>
      </c>
      <c r="BN99" s="4">
        <f t="shared" si="65"/>
        <v>22.313016014842983</v>
      </c>
      <c r="BO99" s="4">
        <f t="shared" si="66"/>
        <v>23.457028809379764</v>
      </c>
      <c r="BP99" s="4">
        <f t="shared" si="67"/>
        <v>24.659696394160648</v>
      </c>
      <c r="BQ99" s="4">
        <f t="shared" si="69"/>
        <v>25.92402606458915</v>
      </c>
      <c r="BR99" s="4">
        <f t="shared" si="72"/>
        <v>27.253179303401261</v>
      </c>
      <c r="BS99" s="4">
        <f t="shared" si="74"/>
        <v>28.650479686019008</v>
      </c>
      <c r="BT99" s="4">
        <f t="shared" si="76"/>
        <v>30.119421191220212</v>
      </c>
      <c r="BU99" s="4">
        <f t="shared" si="78"/>
        <v>31.663676937905329</v>
      </c>
      <c r="BV99" s="4">
        <f t="shared" si="80"/>
        <v>33.287108369807953</v>
      </c>
      <c r="BW99" s="4">
        <f t="shared" si="82"/>
        <v>34.99377491111553</v>
      </c>
      <c r="BX99" s="4">
        <f t="shared" si="84"/>
        <v>36.787944117144235</v>
      </c>
      <c r="BY99" s="4">
        <f t="shared" si="86"/>
        <v>38.674102345450123</v>
      </c>
      <c r="BZ99" s="4">
        <f t="shared" si="88"/>
        <v>40.656965974059908</v>
      </c>
      <c r="CA99" s="4">
        <f t="shared" si="91"/>
        <v>42.741493194872668</v>
      </c>
      <c r="CB99" s="4">
        <f t="shared" si="93"/>
        <v>44.932896411722155</v>
      </c>
      <c r="CC99" s="4">
        <f t="shared" si="95"/>
        <v>47.236655274101466</v>
      </c>
      <c r="CD99" s="4">
        <f t="shared" si="97"/>
        <v>49.658530379140956</v>
      </c>
      <c r="CE99" s="4">
        <f t="shared" si="99"/>
        <v>52.204577676101607</v>
      </c>
      <c r="CF99" s="4">
        <f t="shared" si="101"/>
        <v>53.783540337214589</v>
      </c>
      <c r="CG99" s="4">
        <f t="shared" si="103"/>
        <v>55.387181796526718</v>
      </c>
      <c r="CH99" s="4">
        <f t="shared" si="105"/>
        <v>57.013882012987544</v>
      </c>
      <c r="CI99" s="4">
        <f t="shared" si="107"/>
        <v>58.661789949203147</v>
      </c>
      <c r="CJ99" s="4">
        <f t="shared" si="109"/>
        <v>60.328804143207542</v>
      </c>
      <c r="CK99" s="4">
        <f t="shared" si="111"/>
        <v>62.01255189524678</v>
      </c>
      <c r="CL99" s="4">
        <f t="shared" si="113"/>
        <v>63.710366978627739</v>
      </c>
      <c r="CM99" s="4">
        <f t="shared" si="115"/>
        <v>65.419265777998007</v>
      </c>
      <c r="CN99" s="4">
        <f t="shared" si="117"/>
        <v>67.135921752394509</v>
      </c>
      <c r="CO99" s="4">
        <f t="shared" si="119"/>
        <v>68.856638114004625</v>
      </c>
      <c r="CP99" s="4">
        <f t="shared" si="121"/>
        <v>70.577318606804837</v>
      </c>
      <c r="CQ99" s="4">
        <f t="shared" ref="CQ99:CQ106" si="123">EXP((-(B99-$CQ$5)/$B$2))*$CQ$3</f>
        <v>72.293436262054271</v>
      </c>
      <c r="CR99" s="4">
        <f>EXP((-(B99-$CR$5)/$B$2))*$CR$3</f>
        <v>74</v>
      </c>
      <c r="CS99" s="4"/>
      <c r="CT99" s="4"/>
      <c r="CU99" s="4"/>
      <c r="CV99" s="4"/>
      <c r="CW99" s="4"/>
      <c r="CX99" s="4"/>
      <c r="CY99" s="4"/>
      <c r="CZ99" s="11">
        <f t="shared" si="89"/>
        <v>1879.9867822048197</v>
      </c>
    </row>
    <row r="100" spans="1:104" x14ac:dyDescent="0.15">
      <c r="A100" s="25"/>
      <c r="B100" s="20">
        <v>94</v>
      </c>
      <c r="C100" s="15">
        <v>0</v>
      </c>
      <c r="D100" s="4">
        <f t="shared" si="70"/>
        <v>0.9561601930543504</v>
      </c>
      <c r="E100" s="4">
        <f t="shared" si="68"/>
        <v>1.0051835744633586</v>
      </c>
      <c r="F100" s="4">
        <f t="shared" si="71"/>
        <v>1.0567204383852655</v>
      </c>
      <c r="G100" s="8">
        <f t="shared" si="73"/>
        <v>1.1108996538242306</v>
      </c>
      <c r="H100" s="4">
        <f t="shared" si="75"/>
        <v>1.1678566970395443</v>
      </c>
      <c r="I100" s="4">
        <f t="shared" si="77"/>
        <v>1.2277339903068436</v>
      </c>
      <c r="J100" s="4">
        <f t="shared" si="79"/>
        <v>1.2906812580479872</v>
      </c>
      <c r="K100" s="4">
        <f t="shared" si="81"/>
        <v>1.3568559012200934</v>
      </c>
      <c r="L100" s="4">
        <f t="shared" si="83"/>
        <v>1.4264233908999255</v>
      </c>
      <c r="M100" s="4">
        <f t="shared" si="85"/>
        <v>1.4995576820477703</v>
      </c>
      <c r="N100" s="4">
        <f t="shared" si="87"/>
        <v>1.5764416484854487</v>
      </c>
      <c r="O100" s="4">
        <f t="shared" si="90"/>
        <v>1.6572675401761254</v>
      </c>
      <c r="P100" s="4">
        <f t="shared" si="92"/>
        <v>1.7422374639493514</v>
      </c>
      <c r="Q100" s="4">
        <f t="shared" si="94"/>
        <v>1.8315638888734178</v>
      </c>
      <c r="R100" s="4">
        <f t="shared" si="96"/>
        <v>1.925470177538692</v>
      </c>
      <c r="S100" s="4">
        <f t="shared" si="98"/>
        <v>2.0241911445804392</v>
      </c>
      <c r="T100" s="4">
        <f t="shared" si="100"/>
        <v>2.1279736438377168</v>
      </c>
      <c r="U100" s="4">
        <f t="shared" si="102"/>
        <v>2.2370771856165601</v>
      </c>
      <c r="V100" s="4">
        <f t="shared" si="104"/>
        <v>2.3517745856009107</v>
      </c>
      <c r="W100" s="4">
        <f t="shared" si="106"/>
        <v>2.4723526470339388</v>
      </c>
      <c r="X100" s="4">
        <f t="shared" si="108"/>
        <v>2.5991128778755348</v>
      </c>
      <c r="Y100" s="4">
        <f t="shared" si="110"/>
        <v>2.7323722447292558</v>
      </c>
      <c r="Z100" s="4">
        <f t="shared" si="112"/>
        <v>2.8724639654239432</v>
      </c>
      <c r="AA100" s="4">
        <f t="shared" si="114"/>
        <v>3.0197383422318502</v>
      </c>
      <c r="AB100" s="4">
        <f t="shared" si="116"/>
        <v>3.1745636378067941</v>
      </c>
      <c r="AC100" s="4">
        <f t="shared" si="118"/>
        <v>3.337326996032608</v>
      </c>
      <c r="AD100" s="4">
        <f t="shared" si="120"/>
        <v>3.5084354100845023</v>
      </c>
      <c r="AE100" s="4">
        <f t="shared" si="122"/>
        <v>3.6883167401240016</v>
      </c>
      <c r="AF100" s="4">
        <f t="shared" ref="AF100:AF106" si="124">EXP((-(B100-$AF$5)/$B$2))*$AF$3</f>
        <v>3.8774207831722007</v>
      </c>
      <c r="AG100" s="4">
        <f t="shared" si="32"/>
        <v>4.0762203978366207</v>
      </c>
      <c r="AH100" s="4">
        <f t="shared" si="33"/>
        <v>4.2852126867040186</v>
      </c>
      <c r="AI100" s="4">
        <f t="shared" si="34"/>
        <v>4.5049202393557799</v>
      </c>
      <c r="AJ100" s="4">
        <f t="shared" si="35"/>
        <v>4.7358924391140933</v>
      </c>
      <c r="AK100" s="4">
        <f t="shared" si="36"/>
        <v>4.9787068367863947</v>
      </c>
      <c r="AL100" s="4">
        <f t="shared" si="37"/>
        <v>5.233970594843238</v>
      </c>
      <c r="AM100" s="4">
        <f t="shared" si="38"/>
        <v>5.5023220056407229</v>
      </c>
      <c r="AN100" s="4">
        <f t="shared" si="39"/>
        <v>5.7844320874838457</v>
      </c>
      <c r="AO100" s="4">
        <f t="shared" si="40"/>
        <v>6.0810062625217975</v>
      </c>
      <c r="AP100" s="4">
        <f t="shared" si="41"/>
        <v>6.392786120670757</v>
      </c>
      <c r="AQ100" s="4">
        <f t="shared" si="42"/>
        <v>6.7205512739749755</v>
      </c>
      <c r="AR100" s="4">
        <f t="shared" si="43"/>
        <v>7.0651213060429594</v>
      </c>
      <c r="AS100" s="4">
        <f t="shared" si="44"/>
        <v>7.4273578214333877</v>
      </c>
      <c r="AT100" s="4">
        <f t="shared" si="45"/>
        <v>7.8081666001153165</v>
      </c>
      <c r="AU100" s="4">
        <f t="shared" si="46"/>
        <v>8.2084998623898802</v>
      </c>
      <c r="AV100" s="4">
        <f t="shared" si="47"/>
        <v>8.6293586499370498</v>
      </c>
      <c r="AW100" s="4">
        <f t="shared" si="48"/>
        <v>9.071795328941251</v>
      </c>
      <c r="AX100" s="4">
        <f t="shared" si="49"/>
        <v>9.5369162215549608</v>
      </c>
      <c r="AY100" s="4">
        <f t="shared" si="50"/>
        <v>10.025884372280375</v>
      </c>
      <c r="AZ100" s="4">
        <f t="shared" si="51"/>
        <v>10.539922456186433</v>
      </c>
      <c r="BA100" s="4">
        <f t="shared" si="52"/>
        <v>11.080315836233387</v>
      </c>
      <c r="BB100" s="4">
        <f t="shared" si="53"/>
        <v>11.648415777349697</v>
      </c>
      <c r="BC100" s="4">
        <f t="shared" si="54"/>
        <v>12.245642825298191</v>
      </c>
      <c r="BD100" s="4">
        <f t="shared" si="55"/>
        <v>12.873490358780423</v>
      </c>
      <c r="BE100" s="4">
        <f t="shared" si="56"/>
        <v>13.533528323661271</v>
      </c>
      <c r="BF100" s="4">
        <f t="shared" si="57"/>
        <v>14.227407158651358</v>
      </c>
      <c r="BG100" s="4">
        <f t="shared" si="58"/>
        <v>14.956861922263506</v>
      </c>
      <c r="BH100" s="4">
        <f t="shared" si="59"/>
        <v>15.723716631362761</v>
      </c>
      <c r="BI100" s="4">
        <f t="shared" si="60"/>
        <v>16.529888822158654</v>
      </c>
      <c r="BJ100" s="4">
        <f t="shared" si="61"/>
        <v>17.377394345044515</v>
      </c>
      <c r="BK100" s="4">
        <f t="shared" si="62"/>
        <v>18.268352405273465</v>
      </c>
      <c r="BL100" s="4">
        <f t="shared" si="63"/>
        <v>19.204990862075412</v>
      </c>
      <c r="BM100" s="4">
        <f t="shared" si="64"/>
        <v>20.189651799465537</v>
      </c>
      <c r="BN100" s="4">
        <f t="shared" si="65"/>
        <v>21.224797382674303</v>
      </c>
      <c r="BO100" s="4">
        <f t="shared" si="66"/>
        <v>22.313016014842983</v>
      </c>
      <c r="BP100" s="4">
        <f t="shared" si="67"/>
        <v>23.457028809379764</v>
      </c>
      <c r="BQ100" s="4">
        <f t="shared" si="69"/>
        <v>24.659696394160648</v>
      </c>
      <c r="BR100" s="4">
        <f t="shared" si="72"/>
        <v>25.92402606458915</v>
      </c>
      <c r="BS100" s="4">
        <f t="shared" si="74"/>
        <v>27.253179303401261</v>
      </c>
      <c r="BT100" s="4">
        <f t="shared" si="76"/>
        <v>28.650479686019008</v>
      </c>
      <c r="BU100" s="4">
        <f t="shared" si="78"/>
        <v>30.119421191220212</v>
      </c>
      <c r="BV100" s="4">
        <f t="shared" si="80"/>
        <v>31.663676937905329</v>
      </c>
      <c r="BW100" s="4">
        <f t="shared" si="82"/>
        <v>33.287108369807953</v>
      </c>
      <c r="BX100" s="4">
        <f t="shared" si="84"/>
        <v>34.99377491111553</v>
      </c>
      <c r="BY100" s="4">
        <f t="shared" si="86"/>
        <v>36.787944117144235</v>
      </c>
      <c r="BZ100" s="4">
        <f t="shared" si="88"/>
        <v>38.674102345450123</v>
      </c>
      <c r="CA100" s="4">
        <f t="shared" si="91"/>
        <v>40.656965974059908</v>
      </c>
      <c r="CB100" s="4">
        <f t="shared" si="93"/>
        <v>42.741493194872668</v>
      </c>
      <c r="CC100" s="4">
        <f t="shared" si="95"/>
        <v>44.932896411722155</v>
      </c>
      <c r="CD100" s="4">
        <f t="shared" si="97"/>
        <v>47.236655274101466</v>
      </c>
      <c r="CE100" s="4">
        <f t="shared" si="99"/>
        <v>49.658530379140956</v>
      </c>
      <c r="CF100" s="4">
        <f t="shared" si="101"/>
        <v>51.16048612257957</v>
      </c>
      <c r="CG100" s="4">
        <f t="shared" si="103"/>
        <v>52.68591706502653</v>
      </c>
      <c r="CH100" s="4">
        <f t="shared" si="105"/>
        <v>54.233282175765744</v>
      </c>
      <c r="CI100" s="4">
        <f t="shared" si="107"/>
        <v>55.800820693562272</v>
      </c>
      <c r="CJ100" s="4">
        <f t="shared" si="109"/>
        <v>57.386533645959602</v>
      </c>
      <c r="CK100" s="4">
        <f t="shared" si="111"/>
        <v>58.988164051136259</v>
      </c>
      <c r="CL100" s="4">
        <f t="shared" si="113"/>
        <v>60.603175715809357</v>
      </c>
      <c r="CM100" s="4">
        <f t="shared" si="115"/>
        <v>62.228730537264305</v>
      </c>
      <c r="CN100" s="4">
        <f t="shared" si="117"/>
        <v>63.861664211855199</v>
      </c>
      <c r="CO100" s="4">
        <f t="shared" si="119"/>
        <v>65.498460246238551</v>
      </c>
      <c r="CP100" s="4">
        <f t="shared" si="121"/>
        <v>67.135222161154502</v>
      </c>
      <c r="CQ100" s="4">
        <f t="shared" si="123"/>
        <v>68.767643770732917</v>
      </c>
      <c r="CR100" s="4">
        <f t="shared" ref="CR100:CR106" si="125">EXP((-(B100-$CR$5)/$B$2))*$CR$3</f>
        <v>70.390977413052838</v>
      </c>
      <c r="CS100" s="4">
        <f>EXP((-(B100-$CS$5)/$B$2))*$CS$3</f>
        <v>72</v>
      </c>
      <c r="CT100" s="4"/>
      <c r="CU100" s="4"/>
      <c r="CV100" s="4"/>
      <c r="CW100" s="4"/>
      <c r="CX100" s="4"/>
      <c r="CY100" s="4"/>
      <c r="CZ100" s="11">
        <f t="shared" si="89"/>
        <v>1860.29874490564</v>
      </c>
    </row>
    <row r="101" spans="1:104" x14ac:dyDescent="0.15">
      <c r="A101" s="25"/>
      <c r="B101" s="20">
        <v>95</v>
      </c>
      <c r="C101" s="15">
        <v>0</v>
      </c>
      <c r="D101" s="4">
        <f t="shared" si="70"/>
        <v>0.90952771016958156</v>
      </c>
      <c r="E101" s="4">
        <f t="shared" si="68"/>
        <v>0.9561601930543504</v>
      </c>
      <c r="F101" s="4">
        <f t="shared" si="71"/>
        <v>1.0051835744633586</v>
      </c>
      <c r="G101" s="8">
        <f t="shared" si="73"/>
        <v>1.0567204383852655</v>
      </c>
      <c r="H101" s="4">
        <f t="shared" si="75"/>
        <v>1.1108996538242306</v>
      </c>
      <c r="I101" s="4">
        <f t="shared" si="77"/>
        <v>1.1678566970395443</v>
      </c>
      <c r="J101" s="4">
        <f t="shared" si="79"/>
        <v>1.2277339903068436</v>
      </c>
      <c r="K101" s="4">
        <f t="shared" si="81"/>
        <v>1.2906812580479872</v>
      </c>
      <c r="L101" s="4">
        <f t="shared" si="83"/>
        <v>1.3568559012200934</v>
      </c>
      <c r="M101" s="4">
        <f t="shared" si="85"/>
        <v>1.4264233908999255</v>
      </c>
      <c r="N101" s="4">
        <f t="shared" si="87"/>
        <v>1.4995576820477703</v>
      </c>
      <c r="O101" s="4">
        <f t="shared" si="90"/>
        <v>1.5764416484854487</v>
      </c>
      <c r="P101" s="4">
        <f t="shared" si="92"/>
        <v>1.6572675401761254</v>
      </c>
      <c r="Q101" s="4">
        <f t="shared" si="94"/>
        <v>1.7422374639493514</v>
      </c>
      <c r="R101" s="4">
        <f t="shared" si="96"/>
        <v>1.8315638888734178</v>
      </c>
      <c r="S101" s="4">
        <f t="shared" si="98"/>
        <v>1.925470177538692</v>
      </c>
      <c r="T101" s="4">
        <f t="shared" si="100"/>
        <v>2.0241911445804392</v>
      </c>
      <c r="U101" s="4">
        <f t="shared" si="102"/>
        <v>2.1279736438377168</v>
      </c>
      <c r="V101" s="4">
        <f t="shared" si="104"/>
        <v>2.2370771856165601</v>
      </c>
      <c r="W101" s="4">
        <f t="shared" si="106"/>
        <v>2.3517745856009107</v>
      </c>
      <c r="X101" s="4">
        <f t="shared" si="108"/>
        <v>2.4723526470339388</v>
      </c>
      <c r="Y101" s="4">
        <f t="shared" si="110"/>
        <v>2.5991128778755348</v>
      </c>
      <c r="Z101" s="4">
        <f t="shared" si="112"/>
        <v>2.7323722447292558</v>
      </c>
      <c r="AA101" s="4">
        <f t="shared" si="114"/>
        <v>2.8724639654239432</v>
      </c>
      <c r="AB101" s="4">
        <f t="shared" si="116"/>
        <v>3.0197383422318502</v>
      </c>
      <c r="AC101" s="4">
        <f t="shared" si="118"/>
        <v>3.1745636378067941</v>
      </c>
      <c r="AD101" s="4">
        <f t="shared" si="120"/>
        <v>3.337326996032608</v>
      </c>
      <c r="AE101" s="4">
        <f t="shared" si="122"/>
        <v>3.5084354100845023</v>
      </c>
      <c r="AF101" s="4">
        <f t="shared" si="124"/>
        <v>3.6883167401240016</v>
      </c>
      <c r="AG101" s="4">
        <f t="shared" ref="AG101:AG106" si="126">EXP((-(B101-$AG$5)/$B$2))*$AG$3</f>
        <v>3.8774207831722007</v>
      </c>
      <c r="AH101" s="4">
        <f t="shared" si="33"/>
        <v>4.0762203978366207</v>
      </c>
      <c r="AI101" s="4">
        <f t="shared" si="34"/>
        <v>4.2852126867040186</v>
      </c>
      <c r="AJ101" s="4">
        <f t="shared" si="35"/>
        <v>4.5049202393557799</v>
      </c>
      <c r="AK101" s="4">
        <f t="shared" si="36"/>
        <v>4.7358924391140933</v>
      </c>
      <c r="AL101" s="4">
        <f t="shared" si="37"/>
        <v>4.9787068367863947</v>
      </c>
      <c r="AM101" s="4">
        <f t="shared" si="38"/>
        <v>5.233970594843238</v>
      </c>
      <c r="AN101" s="4">
        <f t="shared" si="39"/>
        <v>5.5023220056407229</v>
      </c>
      <c r="AO101" s="4">
        <f t="shared" si="40"/>
        <v>5.7844320874838457</v>
      </c>
      <c r="AP101" s="4">
        <f t="shared" si="41"/>
        <v>6.0810062625217975</v>
      </c>
      <c r="AQ101" s="4">
        <f t="shared" si="42"/>
        <v>6.392786120670757</v>
      </c>
      <c r="AR101" s="4">
        <f t="shared" si="43"/>
        <v>6.7205512739749755</v>
      </c>
      <c r="AS101" s="4">
        <f t="shared" si="44"/>
        <v>7.0651213060429594</v>
      </c>
      <c r="AT101" s="4">
        <f t="shared" si="45"/>
        <v>7.4273578214333877</v>
      </c>
      <c r="AU101" s="4">
        <f t="shared" si="46"/>
        <v>7.8081666001153165</v>
      </c>
      <c r="AV101" s="4">
        <f t="shared" si="47"/>
        <v>8.2084998623898802</v>
      </c>
      <c r="AW101" s="4">
        <f t="shared" si="48"/>
        <v>8.6293586499370498</v>
      </c>
      <c r="AX101" s="4">
        <f t="shared" si="49"/>
        <v>9.071795328941251</v>
      </c>
      <c r="AY101" s="4">
        <f t="shared" si="50"/>
        <v>9.5369162215549608</v>
      </c>
      <c r="AZ101" s="4">
        <f t="shared" si="51"/>
        <v>10.025884372280375</v>
      </c>
      <c r="BA101" s="4">
        <f t="shared" si="52"/>
        <v>10.539922456186433</v>
      </c>
      <c r="BB101" s="4">
        <f t="shared" si="53"/>
        <v>11.080315836233387</v>
      </c>
      <c r="BC101" s="4">
        <f t="shared" si="54"/>
        <v>11.648415777349697</v>
      </c>
      <c r="BD101" s="4">
        <f t="shared" si="55"/>
        <v>12.245642825298191</v>
      </c>
      <c r="BE101" s="4">
        <f t="shared" si="56"/>
        <v>12.873490358780423</v>
      </c>
      <c r="BF101" s="4">
        <f t="shared" si="57"/>
        <v>13.533528323661271</v>
      </c>
      <c r="BG101" s="4">
        <f t="shared" si="58"/>
        <v>14.227407158651358</v>
      </c>
      <c r="BH101" s="4">
        <f t="shared" si="59"/>
        <v>14.956861922263506</v>
      </c>
      <c r="BI101" s="4">
        <f t="shared" si="60"/>
        <v>15.723716631362761</v>
      </c>
      <c r="BJ101" s="4">
        <f t="shared" si="61"/>
        <v>16.529888822158654</v>
      </c>
      <c r="BK101" s="4">
        <f t="shared" si="62"/>
        <v>17.377394345044515</v>
      </c>
      <c r="BL101" s="4">
        <f t="shared" si="63"/>
        <v>18.268352405273465</v>
      </c>
      <c r="BM101" s="4">
        <f t="shared" si="64"/>
        <v>19.204990862075412</v>
      </c>
      <c r="BN101" s="4">
        <f t="shared" si="65"/>
        <v>20.189651799465537</v>
      </c>
      <c r="BO101" s="4">
        <f t="shared" si="66"/>
        <v>21.224797382674303</v>
      </c>
      <c r="BP101" s="4">
        <f t="shared" si="67"/>
        <v>22.313016014842983</v>
      </c>
      <c r="BQ101" s="4">
        <f t="shared" si="69"/>
        <v>23.457028809379764</v>
      </c>
      <c r="BR101" s="4">
        <f t="shared" si="72"/>
        <v>24.659696394160648</v>
      </c>
      <c r="BS101" s="4">
        <f t="shared" si="74"/>
        <v>25.92402606458915</v>
      </c>
      <c r="BT101" s="4">
        <f t="shared" si="76"/>
        <v>27.253179303401261</v>
      </c>
      <c r="BU101" s="4">
        <f t="shared" si="78"/>
        <v>28.650479686019008</v>
      </c>
      <c r="BV101" s="4">
        <f t="shared" si="80"/>
        <v>30.119421191220212</v>
      </c>
      <c r="BW101" s="4">
        <f t="shared" si="82"/>
        <v>31.663676937905329</v>
      </c>
      <c r="BX101" s="4">
        <f t="shared" si="84"/>
        <v>33.287108369807953</v>
      </c>
      <c r="BY101" s="4">
        <f t="shared" si="86"/>
        <v>34.99377491111553</v>
      </c>
      <c r="BZ101" s="4">
        <f t="shared" si="88"/>
        <v>36.787944117144235</v>
      </c>
      <c r="CA101" s="4">
        <f t="shared" si="91"/>
        <v>38.674102345450123</v>
      </c>
      <c r="CB101" s="4">
        <f t="shared" si="93"/>
        <v>40.656965974059908</v>
      </c>
      <c r="CC101" s="4">
        <f t="shared" si="95"/>
        <v>42.741493194872668</v>
      </c>
      <c r="CD101" s="4">
        <f t="shared" si="97"/>
        <v>44.932896411722155</v>
      </c>
      <c r="CE101" s="4">
        <f t="shared" si="99"/>
        <v>47.236655274101466</v>
      </c>
      <c r="CF101" s="4">
        <f t="shared" si="101"/>
        <v>48.665359771558137</v>
      </c>
      <c r="CG101" s="4">
        <f t="shared" si="103"/>
        <v>50.11639456905754</v>
      </c>
      <c r="CH101" s="4">
        <f t="shared" si="105"/>
        <v>51.588293792838478</v>
      </c>
      <c r="CI101" s="4">
        <f t="shared" si="107"/>
        <v>53.07938255500477</v>
      </c>
      <c r="CJ101" s="4">
        <f t="shared" si="109"/>
        <v>54.587759374137008</v>
      </c>
      <c r="CK101" s="4">
        <f t="shared" si="111"/>
        <v>56.11127734271605</v>
      </c>
      <c r="CL101" s="4">
        <f t="shared" si="113"/>
        <v>57.647523959064984</v>
      </c>
      <c r="CM101" s="4">
        <f t="shared" si="115"/>
        <v>59.193799536371927</v>
      </c>
      <c r="CN101" s="4">
        <f t="shared" si="117"/>
        <v>60.747094095900863</v>
      </c>
      <c r="CO101" s="4">
        <f t="shared" si="119"/>
        <v>62.304062645712392</v>
      </c>
      <c r="CP101" s="4">
        <f t="shared" si="121"/>
        <v>63.860998740082579</v>
      </c>
      <c r="CQ101" s="4">
        <f t="shared" si="123"/>
        <v>65.413806208304393</v>
      </c>
      <c r="CR101" s="4">
        <f t="shared" si="125"/>
        <v>66.957968934661011</v>
      </c>
      <c r="CS101" s="4">
        <f t="shared" ref="CS101:CS106" si="127">EXP((-(B101-$CS$5)/$B$2))*$CS$3</f>
        <v>68.488518564051404</v>
      </c>
      <c r="CT101" s="4">
        <f>EXP((-(B101-$CT$5)/$B$2))*$CT$3</f>
        <v>70</v>
      </c>
      <c r="CU101" s="4"/>
      <c r="CV101" s="4"/>
      <c r="CW101" s="4"/>
      <c r="CX101" s="4"/>
      <c r="CY101" s="4"/>
      <c r="CZ101" s="11">
        <f t="shared" si="89"/>
        <v>1839.570904515992</v>
      </c>
    </row>
    <row r="102" spans="1:104" x14ac:dyDescent="0.15">
      <c r="A102" s="25"/>
      <c r="B102" s="20">
        <v>96</v>
      </c>
      <c r="C102" s="15">
        <v>0</v>
      </c>
      <c r="D102" s="4">
        <f t="shared" si="70"/>
        <v>0.8651695203120634</v>
      </c>
      <c r="E102" s="4">
        <f t="shared" si="68"/>
        <v>0.90952771016958156</v>
      </c>
      <c r="F102" s="4">
        <f t="shared" si="71"/>
        <v>0.9561601930543504</v>
      </c>
      <c r="G102" s="8">
        <f t="shared" si="73"/>
        <v>1.0051835744633586</v>
      </c>
      <c r="H102" s="4">
        <f t="shared" si="75"/>
        <v>1.0567204383852655</v>
      </c>
      <c r="I102" s="4">
        <f t="shared" si="77"/>
        <v>1.1108996538242306</v>
      </c>
      <c r="J102" s="4">
        <f t="shared" si="79"/>
        <v>1.1678566970395443</v>
      </c>
      <c r="K102" s="4">
        <f t="shared" si="81"/>
        <v>1.2277339903068436</v>
      </c>
      <c r="L102" s="4">
        <f t="shared" si="83"/>
        <v>1.2906812580479872</v>
      </c>
      <c r="M102" s="4">
        <f t="shared" si="85"/>
        <v>1.3568559012200934</v>
      </c>
      <c r="N102" s="4">
        <f t="shared" si="87"/>
        <v>1.4264233908999255</v>
      </c>
      <c r="O102" s="4">
        <f t="shared" si="90"/>
        <v>1.4995576820477703</v>
      </c>
      <c r="P102" s="4">
        <f t="shared" si="92"/>
        <v>1.5764416484854487</v>
      </c>
      <c r="Q102" s="4">
        <f t="shared" si="94"/>
        <v>1.6572675401761254</v>
      </c>
      <c r="R102" s="4">
        <f t="shared" si="96"/>
        <v>1.7422374639493514</v>
      </c>
      <c r="S102" s="4">
        <f t="shared" si="98"/>
        <v>1.8315638888734178</v>
      </c>
      <c r="T102" s="4">
        <f t="shared" si="100"/>
        <v>1.925470177538692</v>
      </c>
      <c r="U102" s="4">
        <f t="shared" si="102"/>
        <v>2.0241911445804392</v>
      </c>
      <c r="V102" s="4">
        <f t="shared" si="104"/>
        <v>2.1279736438377168</v>
      </c>
      <c r="W102" s="4">
        <f t="shared" si="106"/>
        <v>2.2370771856165601</v>
      </c>
      <c r="X102" s="4">
        <f t="shared" si="108"/>
        <v>2.3517745856009107</v>
      </c>
      <c r="Y102" s="4">
        <f t="shared" si="110"/>
        <v>2.4723526470339388</v>
      </c>
      <c r="Z102" s="4">
        <f t="shared" si="112"/>
        <v>2.5991128778755348</v>
      </c>
      <c r="AA102" s="4">
        <f t="shared" si="114"/>
        <v>2.7323722447292558</v>
      </c>
      <c r="AB102" s="4">
        <f t="shared" si="116"/>
        <v>2.8724639654239432</v>
      </c>
      <c r="AC102" s="4">
        <f t="shared" si="118"/>
        <v>3.0197383422318502</v>
      </c>
      <c r="AD102" s="4">
        <f t="shared" si="120"/>
        <v>3.1745636378067941</v>
      </c>
      <c r="AE102" s="4">
        <f t="shared" si="122"/>
        <v>3.337326996032608</v>
      </c>
      <c r="AF102" s="4">
        <f t="shared" si="124"/>
        <v>3.5084354100845023</v>
      </c>
      <c r="AG102" s="4">
        <f t="shared" si="126"/>
        <v>3.6883167401240016</v>
      </c>
      <c r="AH102" s="4">
        <f t="shared" ref="AH102:AH106" si="128">EXP((-(B102-$AH$5)/$B$2))*$AH$3</f>
        <v>3.8774207831722007</v>
      </c>
      <c r="AI102" s="4">
        <f t="shared" si="34"/>
        <v>4.0762203978366207</v>
      </c>
      <c r="AJ102" s="4">
        <f t="shared" si="35"/>
        <v>4.2852126867040186</v>
      </c>
      <c r="AK102" s="4">
        <f t="shared" si="36"/>
        <v>4.5049202393557799</v>
      </c>
      <c r="AL102" s="4">
        <f t="shared" si="37"/>
        <v>4.7358924391140933</v>
      </c>
      <c r="AM102" s="4">
        <f t="shared" si="38"/>
        <v>4.9787068367863947</v>
      </c>
      <c r="AN102" s="4">
        <f t="shared" si="39"/>
        <v>5.233970594843238</v>
      </c>
      <c r="AO102" s="4">
        <f t="shared" si="40"/>
        <v>5.5023220056407229</v>
      </c>
      <c r="AP102" s="4">
        <f t="shared" si="41"/>
        <v>5.7844320874838457</v>
      </c>
      <c r="AQ102" s="4">
        <f t="shared" si="42"/>
        <v>6.0810062625217975</v>
      </c>
      <c r="AR102" s="4">
        <f t="shared" si="43"/>
        <v>6.392786120670757</v>
      </c>
      <c r="AS102" s="4">
        <f t="shared" si="44"/>
        <v>6.7205512739749755</v>
      </c>
      <c r="AT102" s="4">
        <f t="shared" si="45"/>
        <v>7.0651213060429594</v>
      </c>
      <c r="AU102" s="4">
        <f t="shared" si="46"/>
        <v>7.4273578214333877</v>
      </c>
      <c r="AV102" s="4">
        <f t="shared" si="47"/>
        <v>7.8081666001153165</v>
      </c>
      <c r="AW102" s="4">
        <f t="shared" si="48"/>
        <v>8.2084998623898802</v>
      </c>
      <c r="AX102" s="4">
        <f t="shared" si="49"/>
        <v>8.6293586499370498</v>
      </c>
      <c r="AY102" s="4">
        <f t="shared" si="50"/>
        <v>9.071795328941251</v>
      </c>
      <c r="AZ102" s="4">
        <f t="shared" si="51"/>
        <v>9.5369162215549608</v>
      </c>
      <c r="BA102" s="4">
        <f t="shared" si="52"/>
        <v>10.025884372280375</v>
      </c>
      <c r="BB102" s="4">
        <f t="shared" si="53"/>
        <v>10.539922456186433</v>
      </c>
      <c r="BC102" s="4">
        <f t="shared" si="54"/>
        <v>11.080315836233387</v>
      </c>
      <c r="BD102" s="4">
        <f t="shared" si="55"/>
        <v>11.648415777349697</v>
      </c>
      <c r="BE102" s="4">
        <f t="shared" si="56"/>
        <v>12.245642825298191</v>
      </c>
      <c r="BF102" s="4">
        <f t="shared" si="57"/>
        <v>12.873490358780423</v>
      </c>
      <c r="BG102" s="4">
        <f t="shared" si="58"/>
        <v>13.533528323661271</v>
      </c>
      <c r="BH102" s="4">
        <f t="shared" si="59"/>
        <v>14.227407158651358</v>
      </c>
      <c r="BI102" s="4">
        <f t="shared" si="60"/>
        <v>14.956861922263506</v>
      </c>
      <c r="BJ102" s="4">
        <f t="shared" si="61"/>
        <v>15.723716631362761</v>
      </c>
      <c r="BK102" s="4">
        <f t="shared" si="62"/>
        <v>16.529888822158654</v>
      </c>
      <c r="BL102" s="4">
        <f t="shared" si="63"/>
        <v>17.377394345044515</v>
      </c>
      <c r="BM102" s="4">
        <f t="shared" si="64"/>
        <v>18.268352405273465</v>
      </c>
      <c r="BN102" s="4">
        <f t="shared" si="65"/>
        <v>19.204990862075412</v>
      </c>
      <c r="BO102" s="4">
        <f t="shared" si="66"/>
        <v>20.189651799465537</v>
      </c>
      <c r="BP102" s="4">
        <f t="shared" si="67"/>
        <v>21.224797382674303</v>
      </c>
      <c r="BQ102" s="4">
        <f t="shared" si="69"/>
        <v>22.313016014842983</v>
      </c>
      <c r="BR102" s="4">
        <f t="shared" si="72"/>
        <v>23.457028809379764</v>
      </c>
      <c r="BS102" s="4">
        <f t="shared" si="74"/>
        <v>24.659696394160648</v>
      </c>
      <c r="BT102" s="4">
        <f t="shared" si="76"/>
        <v>25.92402606458915</v>
      </c>
      <c r="BU102" s="4">
        <f t="shared" si="78"/>
        <v>27.253179303401261</v>
      </c>
      <c r="BV102" s="4">
        <f t="shared" si="80"/>
        <v>28.650479686019008</v>
      </c>
      <c r="BW102" s="4">
        <f t="shared" si="82"/>
        <v>30.119421191220212</v>
      </c>
      <c r="BX102" s="4">
        <f t="shared" si="84"/>
        <v>31.663676937905329</v>
      </c>
      <c r="BY102" s="4">
        <f t="shared" si="86"/>
        <v>33.287108369807953</v>
      </c>
      <c r="BZ102" s="4">
        <f t="shared" si="88"/>
        <v>34.99377491111553</v>
      </c>
      <c r="CA102" s="4">
        <f t="shared" si="91"/>
        <v>36.787944117144235</v>
      </c>
      <c r="CB102" s="4">
        <f t="shared" si="93"/>
        <v>38.674102345450123</v>
      </c>
      <c r="CC102" s="4">
        <f t="shared" si="95"/>
        <v>40.656965974059908</v>
      </c>
      <c r="CD102" s="4">
        <f t="shared" si="97"/>
        <v>42.741493194872668</v>
      </c>
      <c r="CE102" s="4">
        <f t="shared" si="99"/>
        <v>44.932896411722155</v>
      </c>
      <c r="CF102" s="4">
        <f t="shared" si="101"/>
        <v>46.291922168619436</v>
      </c>
      <c r="CG102" s="4">
        <f t="shared" si="103"/>
        <v>47.672189163975318</v>
      </c>
      <c r="CH102" s="4">
        <f t="shared" si="105"/>
        <v>49.07230301553551</v>
      </c>
      <c r="CI102" s="4">
        <f t="shared" si="107"/>
        <v>50.490670520650426</v>
      </c>
      <c r="CJ102" s="4">
        <f t="shared" si="109"/>
        <v>51.925482934243796</v>
      </c>
      <c r="CK102" s="4">
        <f t="shared" si="111"/>
        <v>53.374698054711743</v>
      </c>
      <c r="CL102" s="4">
        <f t="shared" si="113"/>
        <v>54.836021039472506</v>
      </c>
      <c r="CM102" s="4">
        <f t="shared" si="115"/>
        <v>56.306883866993701</v>
      </c>
      <c r="CN102" s="4">
        <f t="shared" si="117"/>
        <v>57.784423356934504</v>
      </c>
      <c r="CO102" s="4">
        <f t="shared" si="119"/>
        <v>59.265457654537428</v>
      </c>
      <c r="CP102" s="4">
        <f t="shared" si="121"/>
        <v>60.746461079569578</v>
      </c>
      <c r="CQ102" s="4">
        <f t="shared" si="123"/>
        <v>62.223537233926621</v>
      </c>
      <c r="CR102" s="4">
        <f t="shared" si="125"/>
        <v>63.692390255454278</v>
      </c>
      <c r="CS102" s="4">
        <f t="shared" si="127"/>
        <v>65.148294098589091</v>
      </c>
      <c r="CT102" s="4">
        <f t="shared" ref="CT102:CT106" si="129">EXP((-(B102-$CT$5)/$B$2))*$CT$3</f>
        <v>66.586059715049984</v>
      </c>
      <c r="CU102" s="4">
        <f>EXP((-(B102-$CU$5)/$B$2))*$CU$3</f>
        <v>68</v>
      </c>
      <c r="CV102" s="4"/>
      <c r="CW102" s="4"/>
      <c r="CX102" s="4"/>
      <c r="CY102" s="4"/>
      <c r="CZ102" s="11">
        <f t="shared" si="89"/>
        <v>1817.8539728310052</v>
      </c>
    </row>
    <row r="103" spans="1:104" x14ac:dyDescent="0.15">
      <c r="A103" s="25"/>
      <c r="B103" s="20">
        <v>97</v>
      </c>
      <c r="C103" s="15">
        <v>0</v>
      </c>
      <c r="D103" s="4">
        <f t="shared" si="70"/>
        <v>0.82297470490200297</v>
      </c>
      <c r="E103" s="4">
        <f t="shared" si="68"/>
        <v>0.8651695203120634</v>
      </c>
      <c r="F103" s="4">
        <f t="shared" si="71"/>
        <v>0.90952771016958156</v>
      </c>
      <c r="G103" s="8">
        <f t="shared" si="73"/>
        <v>0.9561601930543504</v>
      </c>
      <c r="H103" s="4">
        <f t="shared" si="75"/>
        <v>1.0051835744633586</v>
      </c>
      <c r="I103" s="4">
        <f t="shared" si="77"/>
        <v>1.0567204383852655</v>
      </c>
      <c r="J103" s="4">
        <f t="shared" si="79"/>
        <v>1.1108996538242306</v>
      </c>
      <c r="K103" s="4">
        <f t="shared" si="81"/>
        <v>1.1678566970395443</v>
      </c>
      <c r="L103" s="4">
        <f t="shared" si="83"/>
        <v>1.2277339903068436</v>
      </c>
      <c r="M103" s="4">
        <f t="shared" si="85"/>
        <v>1.2906812580479872</v>
      </c>
      <c r="N103" s="4">
        <f t="shared" si="87"/>
        <v>1.3568559012200934</v>
      </c>
      <c r="O103" s="4">
        <f t="shared" si="90"/>
        <v>1.4264233908999255</v>
      </c>
      <c r="P103" s="4">
        <f t="shared" si="92"/>
        <v>1.4995576820477703</v>
      </c>
      <c r="Q103" s="4">
        <f t="shared" si="94"/>
        <v>1.5764416484854487</v>
      </c>
      <c r="R103" s="4">
        <f t="shared" si="96"/>
        <v>1.6572675401761254</v>
      </c>
      <c r="S103" s="4">
        <f t="shared" si="98"/>
        <v>1.7422374639493514</v>
      </c>
      <c r="T103" s="4">
        <f t="shared" si="100"/>
        <v>1.8315638888734178</v>
      </c>
      <c r="U103" s="4">
        <f t="shared" si="102"/>
        <v>1.925470177538692</v>
      </c>
      <c r="V103" s="4">
        <f t="shared" si="104"/>
        <v>2.0241911445804392</v>
      </c>
      <c r="W103" s="4">
        <f t="shared" si="106"/>
        <v>2.1279736438377168</v>
      </c>
      <c r="X103" s="4">
        <f t="shared" si="108"/>
        <v>2.2370771856165601</v>
      </c>
      <c r="Y103" s="4">
        <f t="shared" si="110"/>
        <v>2.3517745856009107</v>
      </c>
      <c r="Z103" s="4">
        <f t="shared" si="112"/>
        <v>2.4723526470339388</v>
      </c>
      <c r="AA103" s="4">
        <f t="shared" si="114"/>
        <v>2.5991128778755348</v>
      </c>
      <c r="AB103" s="4">
        <f t="shared" si="116"/>
        <v>2.7323722447292558</v>
      </c>
      <c r="AC103" s="4">
        <f t="shared" si="118"/>
        <v>2.8724639654239432</v>
      </c>
      <c r="AD103" s="4">
        <f t="shared" si="120"/>
        <v>3.0197383422318502</v>
      </c>
      <c r="AE103" s="4">
        <f t="shared" si="122"/>
        <v>3.1745636378067941</v>
      </c>
      <c r="AF103" s="4">
        <f t="shared" si="124"/>
        <v>3.337326996032608</v>
      </c>
      <c r="AG103" s="4">
        <f t="shared" si="126"/>
        <v>3.5084354100845023</v>
      </c>
      <c r="AH103" s="4">
        <f t="shared" si="128"/>
        <v>3.6883167401240016</v>
      </c>
      <c r="AI103" s="4">
        <f t="shared" ref="AI103:AI106" si="130">EXP((-(B103-$AI$5)/$B$2))*$AI$3</f>
        <v>3.8774207831722007</v>
      </c>
      <c r="AJ103" s="4">
        <f t="shared" si="35"/>
        <v>4.0762203978366207</v>
      </c>
      <c r="AK103" s="4">
        <f t="shared" si="36"/>
        <v>4.2852126867040186</v>
      </c>
      <c r="AL103" s="4">
        <f t="shared" si="37"/>
        <v>4.5049202393557799</v>
      </c>
      <c r="AM103" s="4">
        <f t="shared" si="38"/>
        <v>4.7358924391140933</v>
      </c>
      <c r="AN103" s="4">
        <f t="shared" si="39"/>
        <v>4.9787068367863947</v>
      </c>
      <c r="AO103" s="4">
        <f t="shared" si="40"/>
        <v>5.233970594843238</v>
      </c>
      <c r="AP103" s="4">
        <f t="shared" si="41"/>
        <v>5.5023220056407229</v>
      </c>
      <c r="AQ103" s="4">
        <f t="shared" si="42"/>
        <v>5.7844320874838457</v>
      </c>
      <c r="AR103" s="4">
        <f t="shared" si="43"/>
        <v>6.0810062625217975</v>
      </c>
      <c r="AS103" s="4">
        <f t="shared" si="44"/>
        <v>6.392786120670757</v>
      </c>
      <c r="AT103" s="4">
        <f t="shared" si="45"/>
        <v>6.7205512739749755</v>
      </c>
      <c r="AU103" s="4">
        <f t="shared" si="46"/>
        <v>7.0651213060429594</v>
      </c>
      <c r="AV103" s="4">
        <f t="shared" si="47"/>
        <v>7.4273578214333877</v>
      </c>
      <c r="AW103" s="4">
        <f t="shared" si="48"/>
        <v>7.8081666001153165</v>
      </c>
      <c r="AX103" s="4">
        <f t="shared" si="49"/>
        <v>8.2084998623898802</v>
      </c>
      <c r="AY103" s="4">
        <f t="shared" si="50"/>
        <v>8.6293586499370498</v>
      </c>
      <c r="AZ103" s="4">
        <f t="shared" si="51"/>
        <v>9.071795328941251</v>
      </c>
      <c r="BA103" s="4">
        <f t="shared" si="52"/>
        <v>9.5369162215549608</v>
      </c>
      <c r="BB103" s="4">
        <f t="shared" si="53"/>
        <v>10.025884372280375</v>
      </c>
      <c r="BC103" s="4">
        <f t="shared" si="54"/>
        <v>10.539922456186433</v>
      </c>
      <c r="BD103" s="4">
        <f t="shared" si="55"/>
        <v>11.080315836233387</v>
      </c>
      <c r="BE103" s="4">
        <f t="shared" si="56"/>
        <v>11.648415777349697</v>
      </c>
      <c r="BF103" s="4">
        <f t="shared" si="57"/>
        <v>12.245642825298191</v>
      </c>
      <c r="BG103" s="4">
        <f t="shared" si="58"/>
        <v>12.873490358780423</v>
      </c>
      <c r="BH103" s="4">
        <f t="shared" si="59"/>
        <v>13.533528323661271</v>
      </c>
      <c r="BI103" s="4">
        <f t="shared" si="60"/>
        <v>14.227407158651358</v>
      </c>
      <c r="BJ103" s="4">
        <f t="shared" si="61"/>
        <v>14.956861922263506</v>
      </c>
      <c r="BK103" s="4">
        <f t="shared" si="62"/>
        <v>15.723716631362761</v>
      </c>
      <c r="BL103" s="4">
        <f t="shared" si="63"/>
        <v>16.529888822158654</v>
      </c>
      <c r="BM103" s="4">
        <f t="shared" si="64"/>
        <v>17.377394345044515</v>
      </c>
      <c r="BN103" s="4">
        <f t="shared" si="65"/>
        <v>18.268352405273465</v>
      </c>
      <c r="BO103" s="4">
        <f t="shared" si="66"/>
        <v>19.204990862075412</v>
      </c>
      <c r="BP103" s="4">
        <f t="shared" si="67"/>
        <v>20.189651799465537</v>
      </c>
      <c r="BQ103" s="4">
        <f t="shared" si="69"/>
        <v>21.224797382674303</v>
      </c>
      <c r="BR103" s="4">
        <f t="shared" si="72"/>
        <v>22.313016014842983</v>
      </c>
      <c r="BS103" s="4">
        <f t="shared" si="74"/>
        <v>23.457028809379764</v>
      </c>
      <c r="BT103" s="4">
        <f t="shared" si="76"/>
        <v>24.659696394160648</v>
      </c>
      <c r="BU103" s="4">
        <f t="shared" si="78"/>
        <v>25.92402606458915</v>
      </c>
      <c r="BV103" s="4">
        <f t="shared" si="80"/>
        <v>27.253179303401261</v>
      </c>
      <c r="BW103" s="4">
        <f t="shared" si="82"/>
        <v>28.650479686019008</v>
      </c>
      <c r="BX103" s="4">
        <f t="shared" si="84"/>
        <v>30.119421191220212</v>
      </c>
      <c r="BY103" s="4">
        <f t="shared" si="86"/>
        <v>31.663676937905329</v>
      </c>
      <c r="BZ103" s="4">
        <f t="shared" si="88"/>
        <v>33.287108369807953</v>
      </c>
      <c r="CA103" s="4">
        <f t="shared" si="91"/>
        <v>34.99377491111553</v>
      </c>
      <c r="CB103" s="4">
        <f t="shared" si="93"/>
        <v>36.787944117144235</v>
      </c>
      <c r="CC103" s="4">
        <f t="shared" si="95"/>
        <v>38.674102345450123</v>
      </c>
      <c r="CD103" s="4">
        <f t="shared" si="97"/>
        <v>40.656965974059908</v>
      </c>
      <c r="CE103" s="4">
        <f t="shared" si="99"/>
        <v>42.741493194872668</v>
      </c>
      <c r="CF103" s="4">
        <f t="shared" si="101"/>
        <v>44.034238483487712</v>
      </c>
      <c r="CG103" s="4">
        <f t="shared" si="103"/>
        <v>45.347189063137407</v>
      </c>
      <c r="CH103" s="4">
        <f t="shared" si="105"/>
        <v>46.679018556392492</v>
      </c>
      <c r="CI103" s="4">
        <f t="shared" si="107"/>
        <v>48.028211462013473</v>
      </c>
      <c r="CJ103" s="4">
        <f t="shared" si="109"/>
        <v>49.393047248462373</v>
      </c>
      <c r="CK103" s="4">
        <f t="shared" si="111"/>
        <v>50.771583313482822</v>
      </c>
      <c r="CL103" s="4">
        <f t="shared" si="113"/>
        <v>52.161636735286471</v>
      </c>
      <c r="CM103" s="4">
        <f t="shared" si="115"/>
        <v>53.560764736228961</v>
      </c>
      <c r="CN103" s="4">
        <f t="shared" si="117"/>
        <v>54.966243774922425</v>
      </c>
      <c r="CO103" s="4">
        <f t="shared" si="119"/>
        <v>56.375047177497073</v>
      </c>
      <c r="CP103" s="4">
        <f t="shared" si="121"/>
        <v>57.783821213173994</v>
      </c>
      <c r="CQ103" s="4">
        <f t="shared" si="123"/>
        <v>59.18885951342677</v>
      </c>
      <c r="CR103" s="4">
        <f t="shared" si="125"/>
        <v>60.586075727770655</v>
      </c>
      <c r="CS103" s="4">
        <f t="shared" si="127"/>
        <v>61.970974302604162</v>
      </c>
      <c r="CT103" s="4">
        <f t="shared" si="129"/>
        <v>63.338619262517163</v>
      </c>
      <c r="CU103" s="4">
        <f t="shared" ref="CU103:CU106" si="131">EXP((-(B103-$CU$5)/$B$2))*$CU$3</f>
        <v>64.68360086604855</v>
      </c>
      <c r="CV103" s="4">
        <f>EXP((-(B103-$CV$5)/$B$2))*$CV$3</f>
        <v>66</v>
      </c>
      <c r="CW103" s="4"/>
      <c r="CX103" s="4"/>
      <c r="CY103" s="4"/>
      <c r="CZ103" s="11">
        <f t="shared" si="89"/>
        <v>1795.1961884023735</v>
      </c>
    </row>
    <row r="104" spans="1:104" x14ac:dyDescent="0.15">
      <c r="A104" s="25"/>
      <c r="B104" s="20">
        <v>98</v>
      </c>
      <c r="C104" s="15">
        <v>0</v>
      </c>
      <c r="D104" s="4">
        <f t="shared" si="70"/>
        <v>0.78283775492257734</v>
      </c>
      <c r="E104" s="4">
        <f t="shared" si="68"/>
        <v>0.82297470490200297</v>
      </c>
      <c r="F104" s="4">
        <f t="shared" si="71"/>
        <v>0.8651695203120634</v>
      </c>
      <c r="G104" s="8">
        <f t="shared" si="73"/>
        <v>0.90952771016958156</v>
      </c>
      <c r="H104" s="4">
        <f t="shared" si="75"/>
        <v>0.9561601930543504</v>
      </c>
      <c r="I104" s="4">
        <f t="shared" si="77"/>
        <v>1.0051835744633586</v>
      </c>
      <c r="J104" s="4">
        <f t="shared" si="79"/>
        <v>1.0567204383852655</v>
      </c>
      <c r="K104" s="4">
        <f t="shared" si="81"/>
        <v>1.1108996538242306</v>
      </c>
      <c r="L104" s="4">
        <f t="shared" si="83"/>
        <v>1.1678566970395443</v>
      </c>
      <c r="M104" s="4">
        <f t="shared" si="85"/>
        <v>1.2277339903068436</v>
      </c>
      <c r="N104" s="4">
        <f t="shared" si="87"/>
        <v>1.2906812580479872</v>
      </c>
      <c r="O104" s="4">
        <f t="shared" si="90"/>
        <v>1.3568559012200934</v>
      </c>
      <c r="P104" s="4">
        <f t="shared" si="92"/>
        <v>1.4264233908999255</v>
      </c>
      <c r="Q104" s="4">
        <f t="shared" si="94"/>
        <v>1.4995576820477703</v>
      </c>
      <c r="R104" s="4">
        <f t="shared" si="96"/>
        <v>1.5764416484854487</v>
      </c>
      <c r="S104" s="4">
        <f t="shared" si="98"/>
        <v>1.6572675401761254</v>
      </c>
      <c r="T104" s="4">
        <f t="shared" si="100"/>
        <v>1.7422374639493514</v>
      </c>
      <c r="U104" s="4">
        <f t="shared" si="102"/>
        <v>1.8315638888734178</v>
      </c>
      <c r="V104" s="4">
        <f t="shared" si="104"/>
        <v>1.925470177538692</v>
      </c>
      <c r="W104" s="4">
        <f t="shared" si="106"/>
        <v>2.0241911445804392</v>
      </c>
      <c r="X104" s="4">
        <f t="shared" si="108"/>
        <v>2.1279736438377168</v>
      </c>
      <c r="Y104" s="4">
        <f t="shared" si="110"/>
        <v>2.2370771856165601</v>
      </c>
      <c r="Z104" s="4">
        <f t="shared" si="112"/>
        <v>2.3517745856009107</v>
      </c>
      <c r="AA104" s="4">
        <f t="shared" si="114"/>
        <v>2.4723526470339388</v>
      </c>
      <c r="AB104" s="4">
        <f t="shared" si="116"/>
        <v>2.5991128778755348</v>
      </c>
      <c r="AC104" s="4">
        <f t="shared" si="118"/>
        <v>2.7323722447292558</v>
      </c>
      <c r="AD104" s="4">
        <f t="shared" si="120"/>
        <v>2.8724639654239432</v>
      </c>
      <c r="AE104" s="4">
        <f t="shared" si="122"/>
        <v>3.0197383422318502</v>
      </c>
      <c r="AF104" s="4">
        <f t="shared" si="124"/>
        <v>3.1745636378067941</v>
      </c>
      <c r="AG104" s="4">
        <f t="shared" si="126"/>
        <v>3.337326996032608</v>
      </c>
      <c r="AH104" s="4">
        <f t="shared" si="128"/>
        <v>3.5084354100845023</v>
      </c>
      <c r="AI104" s="4">
        <f t="shared" si="130"/>
        <v>3.6883167401240016</v>
      </c>
      <c r="AJ104" s="4">
        <f t="shared" ref="AJ104:AJ106" si="132">EXP((-(B104-$AJ$5)/$B$2))*$AJ$3</f>
        <v>3.8774207831722007</v>
      </c>
      <c r="AK104" s="4">
        <f t="shared" si="36"/>
        <v>4.0762203978366207</v>
      </c>
      <c r="AL104" s="4">
        <f t="shared" si="37"/>
        <v>4.2852126867040186</v>
      </c>
      <c r="AM104" s="4">
        <f t="shared" si="38"/>
        <v>4.5049202393557799</v>
      </c>
      <c r="AN104" s="4">
        <f t="shared" si="39"/>
        <v>4.7358924391140933</v>
      </c>
      <c r="AO104" s="4">
        <f t="shared" si="40"/>
        <v>4.9787068367863947</v>
      </c>
      <c r="AP104" s="4">
        <f t="shared" si="41"/>
        <v>5.233970594843238</v>
      </c>
      <c r="AQ104" s="4">
        <f t="shared" si="42"/>
        <v>5.5023220056407229</v>
      </c>
      <c r="AR104" s="4">
        <f t="shared" si="43"/>
        <v>5.7844320874838457</v>
      </c>
      <c r="AS104" s="4">
        <f t="shared" si="44"/>
        <v>6.0810062625217975</v>
      </c>
      <c r="AT104" s="4">
        <f t="shared" si="45"/>
        <v>6.392786120670757</v>
      </c>
      <c r="AU104" s="4">
        <f t="shared" si="46"/>
        <v>6.7205512739749755</v>
      </c>
      <c r="AV104" s="4">
        <f t="shared" si="47"/>
        <v>7.0651213060429594</v>
      </c>
      <c r="AW104" s="4">
        <f t="shared" si="48"/>
        <v>7.4273578214333877</v>
      </c>
      <c r="AX104" s="4">
        <f t="shared" si="49"/>
        <v>7.8081666001153165</v>
      </c>
      <c r="AY104" s="4">
        <f t="shared" si="50"/>
        <v>8.2084998623898802</v>
      </c>
      <c r="AZ104" s="4">
        <f t="shared" si="51"/>
        <v>8.6293586499370498</v>
      </c>
      <c r="BA104" s="4">
        <f t="shared" si="52"/>
        <v>9.071795328941251</v>
      </c>
      <c r="BB104" s="4">
        <f t="shared" si="53"/>
        <v>9.5369162215549608</v>
      </c>
      <c r="BC104" s="4">
        <f t="shared" si="54"/>
        <v>10.025884372280375</v>
      </c>
      <c r="BD104" s="4">
        <f t="shared" si="55"/>
        <v>10.539922456186433</v>
      </c>
      <c r="BE104" s="4">
        <f t="shared" si="56"/>
        <v>11.080315836233387</v>
      </c>
      <c r="BF104" s="4">
        <f t="shared" si="57"/>
        <v>11.648415777349697</v>
      </c>
      <c r="BG104" s="4">
        <f t="shared" si="58"/>
        <v>12.245642825298191</v>
      </c>
      <c r="BH104" s="4">
        <f t="shared" si="59"/>
        <v>12.873490358780423</v>
      </c>
      <c r="BI104" s="4">
        <f t="shared" si="60"/>
        <v>13.533528323661271</v>
      </c>
      <c r="BJ104" s="4">
        <f t="shared" si="61"/>
        <v>14.227407158651358</v>
      </c>
      <c r="BK104" s="4">
        <f t="shared" si="62"/>
        <v>14.956861922263506</v>
      </c>
      <c r="BL104" s="4">
        <f t="shared" si="63"/>
        <v>15.723716631362761</v>
      </c>
      <c r="BM104" s="4">
        <f t="shared" si="64"/>
        <v>16.529888822158654</v>
      </c>
      <c r="BN104" s="4">
        <f t="shared" si="65"/>
        <v>17.377394345044515</v>
      </c>
      <c r="BO104" s="4">
        <f t="shared" si="66"/>
        <v>18.268352405273465</v>
      </c>
      <c r="BP104" s="4">
        <f t="shared" si="67"/>
        <v>19.204990862075412</v>
      </c>
      <c r="BQ104" s="4">
        <f t="shared" si="69"/>
        <v>20.189651799465537</v>
      </c>
      <c r="BR104" s="4">
        <f t="shared" si="72"/>
        <v>21.224797382674303</v>
      </c>
      <c r="BS104" s="4">
        <f t="shared" si="74"/>
        <v>22.313016014842983</v>
      </c>
      <c r="BT104" s="4">
        <f t="shared" si="76"/>
        <v>23.457028809379764</v>
      </c>
      <c r="BU104" s="4">
        <f t="shared" si="78"/>
        <v>24.659696394160648</v>
      </c>
      <c r="BV104" s="4">
        <f t="shared" si="80"/>
        <v>25.92402606458915</v>
      </c>
      <c r="BW104" s="4">
        <f t="shared" si="82"/>
        <v>27.253179303401261</v>
      </c>
      <c r="BX104" s="4">
        <f t="shared" si="84"/>
        <v>28.650479686019008</v>
      </c>
      <c r="BY104" s="4">
        <f t="shared" si="86"/>
        <v>30.119421191220212</v>
      </c>
      <c r="BZ104" s="4">
        <f t="shared" si="88"/>
        <v>31.663676937905329</v>
      </c>
      <c r="CA104" s="4">
        <f t="shared" si="91"/>
        <v>33.287108369807953</v>
      </c>
      <c r="CB104" s="4">
        <f t="shared" si="93"/>
        <v>34.99377491111553</v>
      </c>
      <c r="CC104" s="4">
        <f t="shared" si="95"/>
        <v>36.787944117144235</v>
      </c>
      <c r="CD104" s="4">
        <f t="shared" si="97"/>
        <v>38.674102345450123</v>
      </c>
      <c r="CE104" s="4">
        <f t="shared" si="99"/>
        <v>40.656965974059908</v>
      </c>
      <c r="CF104" s="4">
        <f t="shared" si="101"/>
        <v>41.886663330975217</v>
      </c>
      <c r="CG104" s="4">
        <f t="shared" si="103"/>
        <v>43.13558055525327</v>
      </c>
      <c r="CH104" s="4">
        <f t="shared" si="105"/>
        <v>44.402455957655384</v>
      </c>
      <c r="CI104" s="4">
        <f t="shared" si="107"/>
        <v>45.685847948809673</v>
      </c>
      <c r="CJ104" s="4">
        <f t="shared" si="109"/>
        <v>46.984119908491444</v>
      </c>
      <c r="CK104" s="4">
        <f t="shared" si="111"/>
        <v>48.295423976274321</v>
      </c>
      <c r="CL104" s="4">
        <f t="shared" si="113"/>
        <v>49.617683692721855</v>
      </c>
      <c r="CM104" s="4">
        <f t="shared" si="115"/>
        <v>50.948575415861207</v>
      </c>
      <c r="CN104" s="4">
        <f t="shared" si="117"/>
        <v>52.285508432985417</v>
      </c>
      <c r="CO104" s="4">
        <f t="shared" si="119"/>
        <v>53.62560368285115</v>
      </c>
      <c r="CP104" s="4">
        <f t="shared" si="121"/>
        <v>54.96567099805965</v>
      </c>
      <c r="CQ104" s="4">
        <f t="shared" si="123"/>
        <v>56.302184771810559</v>
      </c>
      <c r="CR104" s="4">
        <f t="shared" si="125"/>
        <v>57.631257947283963</v>
      </c>
      <c r="CS104" s="4">
        <f t="shared" si="127"/>
        <v>58.94861422161469</v>
      </c>
      <c r="CT104" s="4">
        <f t="shared" si="129"/>
        <v>60.249558349754047</v>
      </c>
      <c r="CU104" s="4">
        <f t="shared" si="131"/>
        <v>61.52894442644525</v>
      </c>
      <c r="CV104" s="4">
        <f t="shared" ref="CV104:CV106" si="133">EXP((-(B104-$CV$5)/$B$2))*$CV$3</f>
        <v>62.781142017047124</v>
      </c>
      <c r="CW104" s="4">
        <f>EXP((-(B104-$CW$5)/$B$2))*$CW$3</f>
        <v>64</v>
      </c>
      <c r="CX104" s="4"/>
      <c r="CY104" s="4"/>
      <c r="CZ104" s="11">
        <f t="shared" si="89"/>
        <v>1771.6434371598652</v>
      </c>
    </row>
    <row r="105" spans="1:104" x14ac:dyDescent="0.15">
      <c r="A105" s="25"/>
      <c r="B105" s="20">
        <v>99</v>
      </c>
      <c r="C105" s="15">
        <v>0</v>
      </c>
      <c r="D105" s="4">
        <f t="shared" si="70"/>
        <v>0.74465830709243386</v>
      </c>
      <c r="E105" s="4">
        <f t="shared" si="68"/>
        <v>0.78283775492257734</v>
      </c>
      <c r="F105" s="4">
        <f t="shared" si="71"/>
        <v>0.82297470490200297</v>
      </c>
      <c r="G105" s="8">
        <f t="shared" si="73"/>
        <v>0.8651695203120634</v>
      </c>
      <c r="H105" s="4">
        <f t="shared" si="75"/>
        <v>0.90952771016958156</v>
      </c>
      <c r="I105" s="4">
        <f t="shared" si="77"/>
        <v>0.9561601930543504</v>
      </c>
      <c r="J105" s="4">
        <f t="shared" si="79"/>
        <v>1.0051835744633586</v>
      </c>
      <c r="K105" s="4">
        <f t="shared" si="81"/>
        <v>1.0567204383852655</v>
      </c>
      <c r="L105" s="4">
        <f t="shared" si="83"/>
        <v>1.1108996538242306</v>
      </c>
      <c r="M105" s="4">
        <f t="shared" si="85"/>
        <v>1.1678566970395443</v>
      </c>
      <c r="N105" s="4">
        <f t="shared" si="87"/>
        <v>1.2277339903068436</v>
      </c>
      <c r="O105" s="4">
        <f t="shared" si="90"/>
        <v>1.2906812580479872</v>
      </c>
      <c r="P105" s="4">
        <f t="shared" si="92"/>
        <v>1.3568559012200934</v>
      </c>
      <c r="Q105" s="4">
        <f t="shared" si="94"/>
        <v>1.4264233908999255</v>
      </c>
      <c r="R105" s="4">
        <f t="shared" si="96"/>
        <v>1.4995576820477703</v>
      </c>
      <c r="S105" s="4">
        <f t="shared" si="98"/>
        <v>1.5764416484854487</v>
      </c>
      <c r="T105" s="4">
        <f t="shared" si="100"/>
        <v>1.6572675401761254</v>
      </c>
      <c r="U105" s="4">
        <f t="shared" si="102"/>
        <v>1.7422374639493514</v>
      </c>
      <c r="V105" s="4">
        <f t="shared" si="104"/>
        <v>1.8315638888734178</v>
      </c>
      <c r="W105" s="4">
        <f t="shared" si="106"/>
        <v>1.925470177538692</v>
      </c>
      <c r="X105" s="4">
        <f t="shared" si="108"/>
        <v>2.0241911445804392</v>
      </c>
      <c r="Y105" s="4">
        <f t="shared" si="110"/>
        <v>2.1279736438377168</v>
      </c>
      <c r="Z105" s="4">
        <f t="shared" si="112"/>
        <v>2.2370771856165601</v>
      </c>
      <c r="AA105" s="4">
        <f t="shared" si="114"/>
        <v>2.3517745856009107</v>
      </c>
      <c r="AB105" s="4">
        <f t="shared" si="116"/>
        <v>2.4723526470339388</v>
      </c>
      <c r="AC105" s="4">
        <f t="shared" si="118"/>
        <v>2.5991128778755348</v>
      </c>
      <c r="AD105" s="4">
        <f t="shared" si="120"/>
        <v>2.7323722447292558</v>
      </c>
      <c r="AE105" s="4">
        <f t="shared" si="122"/>
        <v>2.8724639654239432</v>
      </c>
      <c r="AF105" s="4">
        <f t="shared" si="124"/>
        <v>3.0197383422318502</v>
      </c>
      <c r="AG105" s="4">
        <f t="shared" si="126"/>
        <v>3.1745636378067941</v>
      </c>
      <c r="AH105" s="4">
        <f t="shared" si="128"/>
        <v>3.337326996032608</v>
      </c>
      <c r="AI105" s="4">
        <f t="shared" si="130"/>
        <v>3.5084354100845023</v>
      </c>
      <c r="AJ105" s="4">
        <f t="shared" si="132"/>
        <v>3.6883167401240016</v>
      </c>
      <c r="AK105" s="4">
        <f t="shared" ref="AK105:AK106" si="134">EXP((-(B105-$AK$5)/$B$2))*$AK$3</f>
        <v>3.8774207831722007</v>
      </c>
      <c r="AL105" s="4">
        <f t="shared" si="37"/>
        <v>4.0762203978366207</v>
      </c>
      <c r="AM105" s="4">
        <f t="shared" si="38"/>
        <v>4.2852126867040186</v>
      </c>
      <c r="AN105" s="4">
        <f t="shared" si="39"/>
        <v>4.5049202393557799</v>
      </c>
      <c r="AO105" s="4">
        <f t="shared" si="40"/>
        <v>4.7358924391140933</v>
      </c>
      <c r="AP105" s="4">
        <f t="shared" si="41"/>
        <v>4.9787068367863947</v>
      </c>
      <c r="AQ105" s="4">
        <f t="shared" si="42"/>
        <v>5.233970594843238</v>
      </c>
      <c r="AR105" s="4">
        <f t="shared" si="43"/>
        <v>5.5023220056407229</v>
      </c>
      <c r="AS105" s="4">
        <f t="shared" si="44"/>
        <v>5.7844320874838457</v>
      </c>
      <c r="AT105" s="4">
        <f t="shared" si="45"/>
        <v>6.0810062625217975</v>
      </c>
      <c r="AU105" s="4">
        <f t="shared" si="46"/>
        <v>6.392786120670757</v>
      </c>
      <c r="AV105" s="4">
        <f t="shared" si="47"/>
        <v>6.7205512739749755</v>
      </c>
      <c r="AW105" s="4">
        <f t="shared" si="48"/>
        <v>7.0651213060429594</v>
      </c>
      <c r="AX105" s="4">
        <f t="shared" si="49"/>
        <v>7.4273578214333877</v>
      </c>
      <c r="AY105" s="4">
        <f t="shared" si="50"/>
        <v>7.8081666001153165</v>
      </c>
      <c r="AZ105" s="4">
        <f t="shared" si="51"/>
        <v>8.2084998623898802</v>
      </c>
      <c r="BA105" s="4">
        <f t="shared" si="52"/>
        <v>8.6293586499370498</v>
      </c>
      <c r="BB105" s="4">
        <f t="shared" si="53"/>
        <v>9.071795328941251</v>
      </c>
      <c r="BC105" s="4">
        <f t="shared" si="54"/>
        <v>9.5369162215549608</v>
      </c>
      <c r="BD105" s="4">
        <f t="shared" si="55"/>
        <v>10.025884372280375</v>
      </c>
      <c r="BE105" s="4">
        <f t="shared" si="56"/>
        <v>10.539922456186433</v>
      </c>
      <c r="BF105" s="4">
        <f t="shared" si="57"/>
        <v>11.080315836233387</v>
      </c>
      <c r="BG105" s="4">
        <f t="shared" si="58"/>
        <v>11.648415777349697</v>
      </c>
      <c r="BH105" s="4">
        <f t="shared" si="59"/>
        <v>12.245642825298191</v>
      </c>
      <c r="BI105" s="4">
        <f t="shared" si="60"/>
        <v>12.873490358780423</v>
      </c>
      <c r="BJ105" s="4">
        <f t="shared" si="61"/>
        <v>13.533528323661271</v>
      </c>
      <c r="BK105" s="4">
        <f t="shared" si="62"/>
        <v>14.227407158651358</v>
      </c>
      <c r="BL105" s="4">
        <f t="shared" si="63"/>
        <v>14.956861922263506</v>
      </c>
      <c r="BM105" s="4">
        <f t="shared" si="64"/>
        <v>15.723716631362761</v>
      </c>
      <c r="BN105" s="4">
        <f t="shared" si="65"/>
        <v>16.529888822158654</v>
      </c>
      <c r="BO105" s="4">
        <f t="shared" si="66"/>
        <v>17.377394345044515</v>
      </c>
      <c r="BP105" s="4">
        <f t="shared" si="67"/>
        <v>18.268352405273465</v>
      </c>
      <c r="BQ105" s="4">
        <f t="shared" si="69"/>
        <v>19.204990862075412</v>
      </c>
      <c r="BR105" s="4">
        <f t="shared" si="72"/>
        <v>20.189651799465537</v>
      </c>
      <c r="BS105" s="4">
        <f t="shared" si="74"/>
        <v>21.224797382674303</v>
      </c>
      <c r="BT105" s="4">
        <f t="shared" si="76"/>
        <v>22.313016014842983</v>
      </c>
      <c r="BU105" s="4">
        <f t="shared" si="78"/>
        <v>23.457028809379764</v>
      </c>
      <c r="BV105" s="4">
        <f t="shared" si="80"/>
        <v>24.659696394160648</v>
      </c>
      <c r="BW105" s="4">
        <f t="shared" si="82"/>
        <v>25.92402606458915</v>
      </c>
      <c r="BX105" s="4">
        <f t="shared" si="84"/>
        <v>27.253179303401261</v>
      </c>
      <c r="BY105" s="4">
        <f t="shared" si="86"/>
        <v>28.650479686019008</v>
      </c>
      <c r="BZ105" s="4">
        <f t="shared" si="88"/>
        <v>30.119421191220212</v>
      </c>
      <c r="CA105" s="4">
        <f t="shared" si="91"/>
        <v>31.663676937905329</v>
      </c>
      <c r="CB105" s="4">
        <f t="shared" si="93"/>
        <v>33.287108369807953</v>
      </c>
      <c r="CC105" s="4">
        <f t="shared" si="95"/>
        <v>34.99377491111553</v>
      </c>
      <c r="CD105" s="4">
        <f t="shared" si="97"/>
        <v>36.787944117144235</v>
      </c>
      <c r="CE105" s="4">
        <f t="shared" si="99"/>
        <v>38.674102345450123</v>
      </c>
      <c r="CF105" s="4">
        <f t="shared" si="101"/>
        <v>39.843826654578713</v>
      </c>
      <c r="CG105" s="4">
        <f t="shared" si="103"/>
        <v>41.03183346707776</v>
      </c>
      <c r="CH105" s="4">
        <f t="shared" si="105"/>
        <v>42.236922627018828</v>
      </c>
      <c r="CI105" s="4">
        <f t="shared" si="107"/>
        <v>43.457722852173355</v>
      </c>
      <c r="CJ105" s="4">
        <f t="shared" si="109"/>
        <v>44.692677341226855</v>
      </c>
      <c r="CK105" s="4">
        <f t="shared" si="111"/>
        <v>45.940028354969414</v>
      </c>
      <c r="CL105" s="4">
        <f t="shared" si="113"/>
        <v>47.197800704086269</v>
      </c>
      <c r="CM105" s="4">
        <f t="shared" si="115"/>
        <v>48.46378407196088</v>
      </c>
      <c r="CN105" s="4">
        <f t="shared" si="117"/>
        <v>49.735514096435942</v>
      </c>
      <c r="CO105" s="4">
        <f t="shared" si="119"/>
        <v>51.010252129741865</v>
      </c>
      <c r="CP105" s="4">
        <f t="shared" si="121"/>
        <v>52.284963590779867</v>
      </c>
      <c r="CQ105" s="4">
        <f t="shared" si="123"/>
        <v>53.55629481862222</v>
      </c>
      <c r="CR105" s="4">
        <f t="shared" si="125"/>
        <v>54.820548330447124</v>
      </c>
      <c r="CS105" s="4">
        <f t="shared" si="127"/>
        <v>56.073656381141149</v>
      </c>
      <c r="CT105" s="4">
        <f t="shared" si="129"/>
        <v>57.311152715458725</v>
      </c>
      <c r="CU105" s="4">
        <f t="shared" si="131"/>
        <v>58.528142396903931</v>
      </c>
      <c r="CV105" s="4">
        <f t="shared" si="133"/>
        <v>59.719269590373329</v>
      </c>
      <c r="CW105" s="4">
        <f t="shared" ref="CW105:CW106" si="135">EXP((-(B105-$CW$5)/$B$2))*$CW$3</f>
        <v>60.878683168045697</v>
      </c>
      <c r="CX105" s="4">
        <f>EXP((-(B105-$CX$5)/$B$2))*$CX$3</f>
        <v>62</v>
      </c>
      <c r="CY105" s="4"/>
      <c r="CZ105" s="11">
        <f>SUM(C105:CY105)</f>
        <v>1747.2393671500458</v>
      </c>
    </row>
    <row r="106" spans="1:104" x14ac:dyDescent="0.15">
      <c r="A106" s="25"/>
      <c r="B106" s="20">
        <v>100</v>
      </c>
      <c r="C106" s="15">
        <v>0</v>
      </c>
      <c r="D106" s="4">
        <f t="shared" si="70"/>
        <v>0.70834089290521185</v>
      </c>
      <c r="E106" s="4">
        <f>EXP((-(B106-$E$5)/$B$2))*$E$3</f>
        <v>0.74465830709243386</v>
      </c>
      <c r="F106" s="4">
        <f t="shared" si="71"/>
        <v>0.78283775492257734</v>
      </c>
      <c r="G106" s="8">
        <f t="shared" si="73"/>
        <v>0.82297470490200297</v>
      </c>
      <c r="H106" s="4">
        <f t="shared" si="75"/>
        <v>0.8651695203120634</v>
      </c>
      <c r="I106" s="4">
        <f t="shared" si="77"/>
        <v>0.90952771016958156</v>
      </c>
      <c r="J106" s="4">
        <f t="shared" si="79"/>
        <v>0.9561601930543504</v>
      </c>
      <c r="K106" s="4">
        <f t="shared" si="81"/>
        <v>1.0051835744633586</v>
      </c>
      <c r="L106" s="4">
        <f t="shared" si="83"/>
        <v>1.0567204383852655</v>
      </c>
      <c r="M106" s="4">
        <f t="shared" si="85"/>
        <v>1.1108996538242306</v>
      </c>
      <c r="N106" s="4">
        <f t="shared" si="87"/>
        <v>1.1678566970395443</v>
      </c>
      <c r="O106" s="4">
        <f t="shared" si="90"/>
        <v>1.2277339903068436</v>
      </c>
      <c r="P106" s="4">
        <f t="shared" si="92"/>
        <v>1.2906812580479872</v>
      </c>
      <c r="Q106" s="4">
        <f t="shared" si="94"/>
        <v>1.3568559012200934</v>
      </c>
      <c r="R106" s="4">
        <f t="shared" si="96"/>
        <v>1.4264233908999255</v>
      </c>
      <c r="S106" s="4">
        <f t="shared" si="98"/>
        <v>1.4995576820477703</v>
      </c>
      <c r="T106" s="4">
        <f t="shared" si="100"/>
        <v>1.5764416484854487</v>
      </c>
      <c r="U106" s="4">
        <f t="shared" si="102"/>
        <v>1.6572675401761254</v>
      </c>
      <c r="V106" s="4">
        <f t="shared" si="104"/>
        <v>1.7422374639493514</v>
      </c>
      <c r="W106" s="4">
        <f t="shared" si="106"/>
        <v>1.8315638888734178</v>
      </c>
      <c r="X106" s="4">
        <f t="shared" si="108"/>
        <v>1.925470177538692</v>
      </c>
      <c r="Y106" s="4">
        <f t="shared" si="110"/>
        <v>2.0241911445804392</v>
      </c>
      <c r="Z106" s="4">
        <f t="shared" si="112"/>
        <v>2.1279736438377168</v>
      </c>
      <c r="AA106" s="4">
        <f t="shared" si="114"/>
        <v>2.2370771856165601</v>
      </c>
      <c r="AB106" s="4">
        <f t="shared" si="116"/>
        <v>2.3517745856009107</v>
      </c>
      <c r="AC106" s="4">
        <f t="shared" si="118"/>
        <v>2.4723526470339388</v>
      </c>
      <c r="AD106" s="4">
        <f t="shared" si="120"/>
        <v>2.5991128778755348</v>
      </c>
      <c r="AE106" s="4">
        <f t="shared" si="122"/>
        <v>2.7323722447292558</v>
      </c>
      <c r="AF106" s="4">
        <f t="shared" si="124"/>
        <v>2.8724639654239432</v>
      </c>
      <c r="AG106" s="4">
        <f t="shared" si="126"/>
        <v>3.0197383422318502</v>
      </c>
      <c r="AH106" s="4">
        <f t="shared" si="128"/>
        <v>3.1745636378067941</v>
      </c>
      <c r="AI106" s="4">
        <f t="shared" si="130"/>
        <v>3.337326996032608</v>
      </c>
      <c r="AJ106" s="4">
        <f t="shared" si="132"/>
        <v>3.5084354100845023</v>
      </c>
      <c r="AK106" s="4">
        <f t="shared" si="134"/>
        <v>3.6883167401240016</v>
      </c>
      <c r="AL106" s="4">
        <f t="shared" ref="AL106" si="136">EXP((-(B106-$AL$5)/$B$2))*$AL$3</f>
        <v>3.8774207831722007</v>
      </c>
      <c r="AM106" s="4">
        <f t="shared" si="38"/>
        <v>4.0762203978366207</v>
      </c>
      <c r="AN106" s="4">
        <f t="shared" si="39"/>
        <v>4.2852126867040186</v>
      </c>
      <c r="AO106" s="4">
        <f t="shared" si="40"/>
        <v>4.5049202393557799</v>
      </c>
      <c r="AP106" s="4">
        <f t="shared" si="41"/>
        <v>4.7358924391140933</v>
      </c>
      <c r="AQ106" s="4">
        <f t="shared" si="42"/>
        <v>4.9787068367863947</v>
      </c>
      <c r="AR106" s="4">
        <f t="shared" si="43"/>
        <v>5.233970594843238</v>
      </c>
      <c r="AS106" s="4">
        <f t="shared" si="44"/>
        <v>5.5023220056407229</v>
      </c>
      <c r="AT106" s="4">
        <f t="shared" si="45"/>
        <v>5.7844320874838457</v>
      </c>
      <c r="AU106" s="4">
        <f t="shared" si="46"/>
        <v>6.0810062625217975</v>
      </c>
      <c r="AV106" s="4">
        <f t="shared" si="47"/>
        <v>6.392786120670757</v>
      </c>
      <c r="AW106" s="4">
        <f t="shared" si="48"/>
        <v>6.7205512739749755</v>
      </c>
      <c r="AX106" s="4">
        <f t="shared" si="49"/>
        <v>7.0651213060429594</v>
      </c>
      <c r="AY106" s="4">
        <f t="shared" si="50"/>
        <v>7.4273578214333877</v>
      </c>
      <c r="AZ106" s="4">
        <f t="shared" si="51"/>
        <v>7.8081666001153165</v>
      </c>
      <c r="BA106" s="4">
        <f t="shared" si="52"/>
        <v>8.2084998623898802</v>
      </c>
      <c r="BB106" s="4">
        <f t="shared" si="53"/>
        <v>8.6293586499370498</v>
      </c>
      <c r="BC106" s="4">
        <f t="shared" si="54"/>
        <v>9.071795328941251</v>
      </c>
      <c r="BD106" s="4">
        <f t="shared" si="55"/>
        <v>9.5369162215549608</v>
      </c>
      <c r="BE106" s="4">
        <f t="shared" si="56"/>
        <v>10.025884372280375</v>
      </c>
      <c r="BF106" s="4">
        <f t="shared" si="57"/>
        <v>10.539922456186433</v>
      </c>
      <c r="BG106" s="4">
        <f t="shared" si="58"/>
        <v>11.080315836233387</v>
      </c>
      <c r="BH106" s="4">
        <f t="shared" si="59"/>
        <v>11.648415777349697</v>
      </c>
      <c r="BI106" s="4">
        <f t="shared" si="60"/>
        <v>12.245642825298191</v>
      </c>
      <c r="BJ106" s="4">
        <f t="shared" si="61"/>
        <v>12.873490358780423</v>
      </c>
      <c r="BK106" s="4">
        <f t="shared" si="62"/>
        <v>13.533528323661271</v>
      </c>
      <c r="BL106" s="4">
        <f t="shared" si="63"/>
        <v>14.227407158651358</v>
      </c>
      <c r="BM106" s="4">
        <f t="shared" si="64"/>
        <v>14.956861922263506</v>
      </c>
      <c r="BN106" s="4">
        <f t="shared" si="65"/>
        <v>15.723716631362761</v>
      </c>
      <c r="BO106" s="4">
        <f t="shared" si="66"/>
        <v>16.529888822158654</v>
      </c>
      <c r="BP106" s="4">
        <f t="shared" si="67"/>
        <v>17.377394345044515</v>
      </c>
      <c r="BQ106" s="4">
        <f t="shared" si="69"/>
        <v>18.268352405273465</v>
      </c>
      <c r="BR106" s="4">
        <f t="shared" si="72"/>
        <v>19.204990862075412</v>
      </c>
      <c r="BS106" s="4">
        <f t="shared" si="74"/>
        <v>20.189651799465537</v>
      </c>
      <c r="BT106" s="4">
        <f t="shared" si="76"/>
        <v>21.224797382674303</v>
      </c>
      <c r="BU106" s="4">
        <f t="shared" si="78"/>
        <v>22.313016014842983</v>
      </c>
      <c r="BV106" s="4">
        <f>EXP((-(B106-$BV$5)/$B$2))*$BV$3</f>
        <v>23.457028809379764</v>
      </c>
      <c r="BW106" s="4">
        <f t="shared" si="82"/>
        <v>24.659696394160648</v>
      </c>
      <c r="BX106" s="4">
        <f t="shared" si="84"/>
        <v>25.92402606458915</v>
      </c>
      <c r="BY106" s="4">
        <f t="shared" si="86"/>
        <v>27.253179303401261</v>
      </c>
      <c r="BZ106" s="4">
        <f t="shared" si="88"/>
        <v>28.650479686019008</v>
      </c>
      <c r="CA106" s="4">
        <f t="shared" si="91"/>
        <v>30.119421191220212</v>
      </c>
      <c r="CB106" s="4">
        <f t="shared" si="93"/>
        <v>31.663676937905329</v>
      </c>
      <c r="CC106" s="4">
        <f t="shared" si="95"/>
        <v>33.287108369807953</v>
      </c>
      <c r="CD106" s="4">
        <f t="shared" si="97"/>
        <v>34.99377491111553</v>
      </c>
      <c r="CE106" s="4">
        <f t="shared" si="99"/>
        <v>36.787944117144235</v>
      </c>
      <c r="CF106" s="4">
        <f t="shared" si="101"/>
        <v>37.900620298541121</v>
      </c>
      <c r="CG106" s="4">
        <f t="shared" si="103"/>
        <v>39.030687335097511</v>
      </c>
      <c r="CH106" s="4">
        <f t="shared" si="105"/>
        <v>40.17700360318031</v>
      </c>
      <c r="CI106" s="4">
        <f t="shared" si="107"/>
        <v>41.338264698784386</v>
      </c>
      <c r="CJ106" s="4">
        <f t="shared" si="109"/>
        <v>42.512989746691325</v>
      </c>
      <c r="CK106" s="4">
        <f t="shared" si="111"/>
        <v>43.699506733644036</v>
      </c>
      <c r="CL106" s="4">
        <f t="shared" si="113"/>
        <v>44.895936801447377</v>
      </c>
      <c r="CM106" s="4">
        <f t="shared" si="115"/>
        <v>46.100177431898217</v>
      </c>
      <c r="CN106" s="4">
        <f t="shared" si="117"/>
        <v>47.309884451199906</v>
      </c>
      <c r="CO106" s="4">
        <f t="shared" si="119"/>
        <v>48.52245277701067</v>
      </c>
      <c r="CP106" s="4">
        <f t="shared" si="121"/>
        <v>49.73499582649832</v>
      </c>
      <c r="CQ106" s="4">
        <f t="shared" si="123"/>
        <v>50.944323498708592</v>
      </c>
      <c r="CR106" s="4">
        <f t="shared" si="125"/>
        <v>52.146918639184797</v>
      </c>
      <c r="CS106" s="4">
        <f t="shared" si="127"/>
        <v>53.33891188908369</v>
      </c>
      <c r="CT106" s="4">
        <f t="shared" si="129"/>
        <v>54.516054814998341</v>
      </c>
      <c r="CU106" s="4">
        <f t="shared" si="131"/>
        <v>55.673691209302767</v>
      </c>
      <c r="CV106" s="4">
        <f t="shared" si="133"/>
        <v>56.806726444053815</v>
      </c>
      <c r="CW106" s="4">
        <f t="shared" si="135"/>
        <v>57.909594754301409</v>
      </c>
      <c r="CX106" s="4">
        <f>EXP((-(B106-$CX$5)/$B$2))*$CX$3</f>
        <v>58.97622431904427</v>
      </c>
      <c r="CY106" s="4">
        <f>EXP((-(B106-$CY$5)/$B$2))*$CY$3</f>
        <v>60</v>
      </c>
      <c r="CZ106" s="11">
        <f>SUM(C106:CY106)</f>
        <v>1722.0254976791296</v>
      </c>
    </row>
    <row r="107" spans="1:104" x14ac:dyDescent="0.15">
      <c r="A107" s="26"/>
    </row>
  </sheetData>
  <mergeCells count="6">
    <mergeCell ref="A1:B1"/>
    <mergeCell ref="D1:G2"/>
    <mergeCell ref="C4:J4"/>
    <mergeCell ref="B4:B5"/>
    <mergeCell ref="A4:A5"/>
    <mergeCell ref="A3:B3"/>
  </mergeCells>
  <conditionalFormatting sqref="C5:CY106">
    <cfRule type="containsBlanks" dxfId="1" priority="1">
      <formula>LEN(TRIM(C5))=0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107"/>
  <sheetViews>
    <sheetView showGridLines="0" zoomScale="85" zoomScaleNormal="85" zoomScalePageLayoutView="85" workbookViewId="0">
      <selection activeCell="A3" sqref="A3:B3"/>
    </sheetView>
  </sheetViews>
  <sheetFormatPr baseColWidth="10" defaultColWidth="8.7109375" defaultRowHeight="14" x14ac:dyDescent="0.15"/>
  <cols>
    <col min="1" max="2" width="8.7109375" style="3"/>
    <col min="3" max="3" width="5.85546875" style="3" customWidth="1"/>
    <col min="4" max="103" width="11.85546875" style="3" customWidth="1"/>
    <col min="104" max="104" width="15.140625" style="3" customWidth="1"/>
    <col min="105" max="16384" width="8.7109375" style="3"/>
  </cols>
  <sheetData>
    <row r="1" spans="1:104" ht="37.5" customHeight="1" thickBot="1" x14ac:dyDescent="0.2">
      <c r="A1" s="30" t="s">
        <v>15</v>
      </c>
      <c r="B1" s="30"/>
      <c r="D1" s="31" t="s">
        <v>13</v>
      </c>
      <c r="E1" s="31"/>
      <c r="F1" s="31"/>
      <c r="G1" s="31"/>
      <c r="H1"/>
    </row>
    <row r="2" spans="1:104" ht="16.5" customHeight="1" thickBot="1" x14ac:dyDescent="0.2">
      <c r="A2" s="22" t="s">
        <v>16</v>
      </c>
      <c r="B2" s="23">
        <v>14</v>
      </c>
      <c r="D2" s="31"/>
      <c r="E2" s="31"/>
      <c r="F2" s="31"/>
      <c r="G2" s="31"/>
      <c r="J2"/>
    </row>
    <row r="3" spans="1:104" ht="16.5" customHeight="1" x14ac:dyDescent="0.15">
      <c r="A3" s="37" t="s">
        <v>14</v>
      </c>
      <c r="B3" s="38"/>
      <c r="C3" s="27">
        <v>0</v>
      </c>
      <c r="D3" s="27">
        <v>100</v>
      </c>
      <c r="E3" s="27">
        <v>100</v>
      </c>
      <c r="F3" s="27">
        <v>100</v>
      </c>
      <c r="G3" s="27">
        <v>100</v>
      </c>
      <c r="H3" s="27">
        <v>100</v>
      </c>
      <c r="I3" s="27">
        <v>100</v>
      </c>
      <c r="J3" s="27">
        <v>100</v>
      </c>
      <c r="K3" s="27">
        <v>100</v>
      </c>
      <c r="L3" s="27">
        <v>100</v>
      </c>
      <c r="M3" s="27">
        <v>100</v>
      </c>
      <c r="N3" s="27">
        <v>100</v>
      </c>
      <c r="O3" s="27">
        <v>100</v>
      </c>
      <c r="P3" s="27">
        <v>100</v>
      </c>
      <c r="Q3" s="27">
        <v>100</v>
      </c>
      <c r="R3" s="27">
        <v>100</v>
      </c>
      <c r="S3" s="27">
        <v>100</v>
      </c>
      <c r="T3" s="27">
        <v>100</v>
      </c>
      <c r="U3" s="27">
        <v>100</v>
      </c>
      <c r="V3" s="27">
        <v>100</v>
      </c>
      <c r="W3" s="27">
        <v>100</v>
      </c>
      <c r="X3" s="27">
        <v>100</v>
      </c>
      <c r="Y3" s="27">
        <v>100</v>
      </c>
      <c r="Z3" s="27">
        <v>100</v>
      </c>
      <c r="AA3" s="27">
        <v>100</v>
      </c>
      <c r="AB3" s="27">
        <v>100</v>
      </c>
      <c r="AC3" s="27">
        <v>100</v>
      </c>
      <c r="AD3" s="27">
        <v>100</v>
      </c>
      <c r="AE3" s="27">
        <v>100</v>
      </c>
      <c r="AF3" s="27">
        <v>100</v>
      </c>
      <c r="AG3" s="27">
        <v>100</v>
      </c>
      <c r="AH3" s="27">
        <v>100</v>
      </c>
      <c r="AI3" s="27">
        <v>100</v>
      </c>
      <c r="AJ3" s="27">
        <v>100</v>
      </c>
      <c r="AK3" s="27">
        <v>100</v>
      </c>
      <c r="AL3" s="27">
        <v>100</v>
      </c>
      <c r="AM3" s="27">
        <v>100</v>
      </c>
      <c r="AN3" s="27">
        <v>100</v>
      </c>
      <c r="AO3" s="27">
        <v>100</v>
      </c>
      <c r="AP3" s="27">
        <v>100</v>
      </c>
      <c r="AQ3" s="27">
        <v>100</v>
      </c>
      <c r="AR3" s="27">
        <v>100</v>
      </c>
      <c r="AS3" s="27">
        <v>100</v>
      </c>
      <c r="AT3" s="27">
        <v>100</v>
      </c>
      <c r="AU3" s="27">
        <v>100</v>
      </c>
      <c r="AV3" s="27">
        <v>100</v>
      </c>
      <c r="AW3" s="27">
        <v>100</v>
      </c>
      <c r="AX3" s="27">
        <v>100</v>
      </c>
      <c r="AY3" s="27">
        <v>100</v>
      </c>
      <c r="AZ3" s="27">
        <v>100</v>
      </c>
      <c r="BA3" s="27">
        <v>100</v>
      </c>
      <c r="BB3" s="27">
        <v>100</v>
      </c>
      <c r="BC3" s="27">
        <v>100</v>
      </c>
      <c r="BD3" s="27">
        <v>100</v>
      </c>
      <c r="BE3" s="27">
        <v>100</v>
      </c>
      <c r="BF3" s="27">
        <v>100</v>
      </c>
      <c r="BG3" s="27">
        <v>100</v>
      </c>
      <c r="BH3" s="27">
        <v>100</v>
      </c>
      <c r="BI3" s="27">
        <v>100</v>
      </c>
      <c r="BJ3" s="27">
        <v>100</v>
      </c>
      <c r="BK3" s="27">
        <v>100</v>
      </c>
      <c r="BL3" s="27">
        <v>100</v>
      </c>
      <c r="BM3" s="27">
        <v>100</v>
      </c>
      <c r="BN3" s="27">
        <v>100</v>
      </c>
      <c r="BO3" s="27">
        <v>100</v>
      </c>
      <c r="BP3" s="27">
        <v>100</v>
      </c>
      <c r="BQ3" s="27">
        <v>100</v>
      </c>
      <c r="BR3" s="27">
        <v>100</v>
      </c>
      <c r="BS3" s="27">
        <v>100</v>
      </c>
      <c r="BT3" s="27">
        <v>100</v>
      </c>
      <c r="BU3" s="27">
        <v>100</v>
      </c>
      <c r="BV3" s="27">
        <v>100</v>
      </c>
      <c r="BW3" s="27">
        <v>100</v>
      </c>
      <c r="BX3" s="27">
        <v>100</v>
      </c>
      <c r="BY3" s="27">
        <v>100</v>
      </c>
      <c r="BZ3" s="27">
        <v>100</v>
      </c>
      <c r="CA3" s="27">
        <v>100</v>
      </c>
      <c r="CB3" s="27">
        <v>100</v>
      </c>
      <c r="CC3" s="27">
        <v>100</v>
      </c>
      <c r="CD3" s="27">
        <v>100</v>
      </c>
      <c r="CE3" s="27">
        <v>100</v>
      </c>
      <c r="CF3" s="27">
        <v>98</v>
      </c>
      <c r="CG3" s="27">
        <v>96</v>
      </c>
      <c r="CH3" s="27">
        <v>94</v>
      </c>
      <c r="CI3" s="27">
        <v>92</v>
      </c>
      <c r="CJ3" s="27">
        <v>90</v>
      </c>
      <c r="CK3" s="27">
        <v>88</v>
      </c>
      <c r="CL3" s="27">
        <v>86</v>
      </c>
      <c r="CM3" s="27">
        <v>84</v>
      </c>
      <c r="CN3" s="27">
        <v>82</v>
      </c>
      <c r="CO3" s="27">
        <v>80</v>
      </c>
      <c r="CP3" s="27">
        <v>78</v>
      </c>
      <c r="CQ3" s="27">
        <v>76</v>
      </c>
      <c r="CR3" s="27">
        <v>74</v>
      </c>
      <c r="CS3" s="27">
        <v>72</v>
      </c>
      <c r="CT3" s="27">
        <v>70</v>
      </c>
      <c r="CU3" s="27">
        <v>68</v>
      </c>
      <c r="CV3" s="27">
        <v>66</v>
      </c>
      <c r="CW3" s="27">
        <v>64</v>
      </c>
      <c r="CX3" s="27">
        <v>62</v>
      </c>
      <c r="CY3" s="27">
        <v>60</v>
      </c>
    </row>
    <row r="4" spans="1:104" ht="18.75" customHeight="1" x14ac:dyDescent="0.15">
      <c r="A4" s="35"/>
      <c r="B4" s="33" t="s">
        <v>1</v>
      </c>
      <c r="C4" s="32" t="s">
        <v>12</v>
      </c>
      <c r="D4" s="32"/>
      <c r="E4" s="32"/>
      <c r="F4" s="32"/>
      <c r="G4" s="32"/>
      <c r="H4" s="32"/>
      <c r="I4" s="32"/>
      <c r="J4" s="32"/>
      <c r="K4" s="16"/>
      <c r="L4" s="16"/>
      <c r="M4" s="16"/>
      <c r="N4" s="16"/>
      <c r="O4" s="16"/>
      <c r="P4" s="16"/>
      <c r="Q4" s="16"/>
      <c r="R4" s="16"/>
      <c r="S4" s="16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</row>
    <row r="5" spans="1:104" x14ac:dyDescent="0.15">
      <c r="A5" s="36"/>
      <c r="B5" s="34"/>
      <c r="C5" s="20">
        <v>0</v>
      </c>
      <c r="D5" s="20">
        <v>1</v>
      </c>
      <c r="E5" s="20">
        <v>2</v>
      </c>
      <c r="F5" s="20">
        <v>3</v>
      </c>
      <c r="G5" s="20">
        <v>4</v>
      </c>
      <c r="H5" s="20">
        <v>5</v>
      </c>
      <c r="I5" s="20">
        <v>6</v>
      </c>
      <c r="J5" s="20">
        <v>7</v>
      </c>
      <c r="K5" s="20">
        <v>8</v>
      </c>
      <c r="L5" s="20">
        <v>9</v>
      </c>
      <c r="M5" s="20">
        <v>10</v>
      </c>
      <c r="N5" s="20">
        <v>11</v>
      </c>
      <c r="O5" s="20">
        <v>12</v>
      </c>
      <c r="P5" s="20">
        <v>13</v>
      </c>
      <c r="Q5" s="20">
        <v>14</v>
      </c>
      <c r="R5" s="20">
        <v>15</v>
      </c>
      <c r="S5" s="20">
        <v>16</v>
      </c>
      <c r="T5" s="20">
        <v>17</v>
      </c>
      <c r="U5" s="20">
        <v>18</v>
      </c>
      <c r="V5" s="20">
        <v>19</v>
      </c>
      <c r="W5" s="20">
        <v>20</v>
      </c>
      <c r="X5" s="20">
        <v>21</v>
      </c>
      <c r="Y5" s="20">
        <v>22</v>
      </c>
      <c r="Z5" s="20">
        <v>23</v>
      </c>
      <c r="AA5" s="20">
        <v>24</v>
      </c>
      <c r="AB5" s="20">
        <v>25</v>
      </c>
      <c r="AC5" s="20">
        <v>26</v>
      </c>
      <c r="AD5" s="20">
        <v>27</v>
      </c>
      <c r="AE5" s="20">
        <v>28</v>
      </c>
      <c r="AF5" s="20">
        <v>29</v>
      </c>
      <c r="AG5" s="20">
        <v>30</v>
      </c>
      <c r="AH5" s="20">
        <v>31</v>
      </c>
      <c r="AI5" s="20">
        <v>32</v>
      </c>
      <c r="AJ5" s="20">
        <v>33</v>
      </c>
      <c r="AK5" s="20">
        <v>34</v>
      </c>
      <c r="AL5" s="20">
        <v>35</v>
      </c>
      <c r="AM5" s="20">
        <v>36</v>
      </c>
      <c r="AN5" s="20">
        <v>37</v>
      </c>
      <c r="AO5" s="20">
        <v>38</v>
      </c>
      <c r="AP5" s="20">
        <v>39</v>
      </c>
      <c r="AQ5" s="20">
        <v>40</v>
      </c>
      <c r="AR5" s="20">
        <v>41</v>
      </c>
      <c r="AS5" s="20">
        <v>42</v>
      </c>
      <c r="AT5" s="20">
        <v>43</v>
      </c>
      <c r="AU5" s="20">
        <v>44</v>
      </c>
      <c r="AV5" s="20">
        <v>45</v>
      </c>
      <c r="AW5" s="20">
        <v>46</v>
      </c>
      <c r="AX5" s="20">
        <v>47</v>
      </c>
      <c r="AY5" s="20">
        <v>48</v>
      </c>
      <c r="AZ5" s="20">
        <v>49</v>
      </c>
      <c r="BA5" s="20">
        <v>50</v>
      </c>
      <c r="BB5" s="20">
        <v>51</v>
      </c>
      <c r="BC5" s="20">
        <v>52</v>
      </c>
      <c r="BD5" s="20">
        <v>53</v>
      </c>
      <c r="BE5" s="20">
        <v>54</v>
      </c>
      <c r="BF5" s="20">
        <v>55</v>
      </c>
      <c r="BG5" s="20">
        <v>56</v>
      </c>
      <c r="BH5" s="20">
        <v>57</v>
      </c>
      <c r="BI5" s="20">
        <v>58</v>
      </c>
      <c r="BJ5" s="20">
        <v>59</v>
      </c>
      <c r="BK5" s="20">
        <v>60</v>
      </c>
      <c r="BL5" s="20">
        <v>61</v>
      </c>
      <c r="BM5" s="20">
        <v>62</v>
      </c>
      <c r="BN5" s="20">
        <v>63</v>
      </c>
      <c r="BO5" s="20">
        <v>64</v>
      </c>
      <c r="BP5" s="20">
        <v>65</v>
      </c>
      <c r="BQ5" s="20">
        <v>66</v>
      </c>
      <c r="BR5" s="20">
        <v>67</v>
      </c>
      <c r="BS5" s="20">
        <v>68</v>
      </c>
      <c r="BT5" s="20">
        <v>69</v>
      </c>
      <c r="BU5" s="20">
        <v>70</v>
      </c>
      <c r="BV5" s="20">
        <v>71</v>
      </c>
      <c r="BW5" s="20">
        <v>72</v>
      </c>
      <c r="BX5" s="20">
        <v>73</v>
      </c>
      <c r="BY5" s="20">
        <v>74</v>
      </c>
      <c r="BZ5" s="20">
        <v>75</v>
      </c>
      <c r="CA5" s="20">
        <v>76</v>
      </c>
      <c r="CB5" s="20">
        <v>77</v>
      </c>
      <c r="CC5" s="20">
        <v>78</v>
      </c>
      <c r="CD5" s="20">
        <v>79</v>
      </c>
      <c r="CE5" s="20">
        <v>80</v>
      </c>
      <c r="CF5" s="20">
        <v>81</v>
      </c>
      <c r="CG5" s="20">
        <v>82</v>
      </c>
      <c r="CH5" s="20">
        <v>83</v>
      </c>
      <c r="CI5" s="20">
        <v>84</v>
      </c>
      <c r="CJ5" s="20">
        <v>85</v>
      </c>
      <c r="CK5" s="20">
        <v>86</v>
      </c>
      <c r="CL5" s="20">
        <v>87</v>
      </c>
      <c r="CM5" s="20">
        <v>88</v>
      </c>
      <c r="CN5" s="20">
        <v>89</v>
      </c>
      <c r="CO5" s="20">
        <v>90</v>
      </c>
      <c r="CP5" s="20">
        <v>91</v>
      </c>
      <c r="CQ5" s="20">
        <v>92</v>
      </c>
      <c r="CR5" s="20">
        <v>93</v>
      </c>
      <c r="CS5" s="20">
        <v>94</v>
      </c>
      <c r="CT5" s="20">
        <v>95</v>
      </c>
      <c r="CU5" s="20">
        <v>96</v>
      </c>
      <c r="CV5" s="20">
        <v>97</v>
      </c>
      <c r="CW5" s="20">
        <v>98</v>
      </c>
      <c r="CX5" s="20">
        <v>99</v>
      </c>
      <c r="CY5" s="20">
        <v>100</v>
      </c>
      <c r="CZ5" s="14" t="s">
        <v>5</v>
      </c>
    </row>
    <row r="6" spans="1:104" x14ac:dyDescent="0.15">
      <c r="A6" s="24"/>
      <c r="B6" s="20">
        <v>0</v>
      </c>
      <c r="C6" s="18">
        <v>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1">
        <f t="shared" ref="CZ6:CZ13" si="0">SUM(C6:CY6)</f>
        <v>0</v>
      </c>
    </row>
    <row r="7" spans="1:104" x14ac:dyDescent="0.15">
      <c r="A7" s="25"/>
      <c r="B7" s="20">
        <v>1</v>
      </c>
      <c r="C7" s="15">
        <v>0</v>
      </c>
      <c r="D7" s="4">
        <f>EXP((-(B7-D5)/B2))*100</f>
        <v>100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11">
        <f t="shared" si="0"/>
        <v>100</v>
      </c>
    </row>
    <row r="8" spans="1:104" x14ac:dyDescent="0.15">
      <c r="A8" s="25"/>
      <c r="B8" s="20">
        <v>2</v>
      </c>
      <c r="C8" s="15">
        <v>0</v>
      </c>
      <c r="D8" s="4">
        <f>EXP((-(B8-$D$5)/B2))*$D$3</f>
        <v>93.106277970402274</v>
      </c>
      <c r="E8" s="4">
        <f>EXP((-(B8-$E$5)/$B$2))*$E$3</f>
        <v>100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11">
        <f t="shared" si="0"/>
        <v>193.10627797040229</v>
      </c>
    </row>
    <row r="9" spans="1:104" x14ac:dyDescent="0.15">
      <c r="A9" s="25"/>
      <c r="B9" s="20">
        <v>3</v>
      </c>
      <c r="C9" s="15">
        <v>0</v>
      </c>
      <c r="D9" s="4">
        <f>EXP((-(B9-$D$5)/$B$2))*$D$3</f>
        <v>86.687789975018163</v>
      </c>
      <c r="E9" s="4">
        <f t="shared" ref="E9:E72" si="1">EXP((-(B9-$E$5)/$B$2))*$E$3</f>
        <v>93.106277970402274</v>
      </c>
      <c r="F9" s="4">
        <f>EXP((-(B9-$F$5)/$B$2))*$F$3</f>
        <v>100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11">
        <f t="shared" si="0"/>
        <v>279.79406794542047</v>
      </c>
    </row>
    <row r="10" spans="1:104" x14ac:dyDescent="0.15">
      <c r="A10" s="25"/>
      <c r="B10" s="20">
        <v>4</v>
      </c>
      <c r="C10" s="15">
        <v>0</v>
      </c>
      <c r="D10" s="4">
        <f t="shared" ref="D10:D73" si="2">EXP((-(B10-$D$5)/$B$2))*$D$3</f>
        <v>80.711774700538925</v>
      </c>
      <c r="E10" s="4">
        <f t="shared" si="1"/>
        <v>86.687789975018163</v>
      </c>
      <c r="F10" s="4">
        <f t="shared" ref="F10:F73" si="3">EXP((-(B10-$F$5)/$B$2))*$F$3</f>
        <v>93.106277970402274</v>
      </c>
      <c r="G10" s="8">
        <f>EXP((-(B10-$G$5)/$B$2))*$G$3</f>
        <v>100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11">
        <f t="shared" si="0"/>
        <v>360.50584264595938</v>
      </c>
    </row>
    <row r="11" spans="1:104" x14ac:dyDescent="0.15">
      <c r="A11" s="25"/>
      <c r="B11" s="20">
        <v>5</v>
      </c>
      <c r="C11" s="15">
        <v>0</v>
      </c>
      <c r="D11" s="4">
        <f t="shared" si="2"/>
        <v>75.147729307528593</v>
      </c>
      <c r="E11" s="4">
        <f t="shared" si="1"/>
        <v>80.711774700538925</v>
      </c>
      <c r="F11" s="4">
        <f t="shared" si="3"/>
        <v>86.687789975018163</v>
      </c>
      <c r="G11" s="8">
        <f t="shared" ref="G11:G74" si="4">EXP((-(B11-$G$5)/$B$2))*$G$3</f>
        <v>93.106277970402274</v>
      </c>
      <c r="H11" s="4">
        <f>EXP((-(B11-$H$5)/$B$2))*$H$3</f>
        <v>100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11">
        <f t="shared" si="0"/>
        <v>435.65357195348798</v>
      </c>
    </row>
    <row r="12" spans="1:104" x14ac:dyDescent="0.15">
      <c r="A12" s="25"/>
      <c r="B12" s="20">
        <v>6</v>
      </c>
      <c r="C12" s="15">
        <v>0</v>
      </c>
      <c r="D12" s="4">
        <f t="shared" si="2"/>
        <v>69.967253737513033</v>
      </c>
      <c r="E12" s="4">
        <f t="shared" si="1"/>
        <v>75.147729307528593</v>
      </c>
      <c r="F12" s="4">
        <f t="shared" si="3"/>
        <v>80.711774700538925</v>
      </c>
      <c r="G12" s="8">
        <f t="shared" si="4"/>
        <v>86.687789975018163</v>
      </c>
      <c r="H12" s="4">
        <f t="shared" ref="H12:H75" si="5">EXP((-(B12-$H$5)/$B$2))*$H$3</f>
        <v>93.106277970402274</v>
      </c>
      <c r="I12" s="4">
        <f>EXP((-(B12-$I$5)/$B$2))*$I$3</f>
        <v>100</v>
      </c>
      <c r="J12" s="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11">
        <f t="shared" si="0"/>
        <v>505.62082569100102</v>
      </c>
    </row>
    <row r="13" spans="1:104" x14ac:dyDescent="0.15">
      <c r="A13" s="25"/>
      <c r="B13" s="20">
        <v>7</v>
      </c>
      <c r="C13" s="15">
        <v>0</v>
      </c>
      <c r="D13" s="4">
        <f t="shared" si="2"/>
        <v>65.143905753105557</v>
      </c>
      <c r="E13" s="4">
        <f t="shared" si="1"/>
        <v>69.967253737513033</v>
      </c>
      <c r="F13" s="4">
        <f t="shared" si="3"/>
        <v>75.147729307528593</v>
      </c>
      <c r="G13" s="8">
        <f t="shared" si="4"/>
        <v>80.711774700538925</v>
      </c>
      <c r="H13" s="4">
        <f t="shared" si="5"/>
        <v>86.687789975018163</v>
      </c>
      <c r="I13" s="4">
        <f t="shared" ref="I13:I76" si="6">EXP((-(B13-$I$5)/$B$2))*$I$3</f>
        <v>93.106277970402274</v>
      </c>
      <c r="J13" s="4">
        <f>EXP((-(B13-$J$5)/$B$2))*$J$3</f>
        <v>100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11">
        <f t="shared" si="0"/>
        <v>570.76473144410659</v>
      </c>
    </row>
    <row r="14" spans="1:104" x14ac:dyDescent="0.15">
      <c r="A14" s="25"/>
      <c r="B14" s="20">
        <v>8</v>
      </c>
      <c r="C14" s="15">
        <v>0</v>
      </c>
      <c r="D14" s="4">
        <f t="shared" si="2"/>
        <v>60.653065971263345</v>
      </c>
      <c r="E14" s="4">
        <f t="shared" si="1"/>
        <v>65.143905753105557</v>
      </c>
      <c r="F14" s="4">
        <f t="shared" si="3"/>
        <v>69.967253737513033</v>
      </c>
      <c r="G14" s="8">
        <f t="shared" si="4"/>
        <v>75.147729307528593</v>
      </c>
      <c r="H14" s="4">
        <f t="shared" si="5"/>
        <v>80.711774700538925</v>
      </c>
      <c r="I14" s="4">
        <f t="shared" si="6"/>
        <v>86.687789975018163</v>
      </c>
      <c r="J14" s="4">
        <f t="shared" ref="J14:J77" si="7">EXP((-(B14-$J$5)/$B$2))*$J$3</f>
        <v>93.106277970402274</v>
      </c>
      <c r="K14" s="4">
        <f>EXP((-(B14-$K$5)/$B$2))*$K$3</f>
        <v>100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11">
        <f t="shared" ref="CZ14:CZ16" si="8">SUM(C14:CY14)</f>
        <v>631.41779741536993</v>
      </c>
    </row>
    <row r="15" spans="1:104" x14ac:dyDescent="0.15">
      <c r="A15" s="25"/>
      <c r="B15" s="20">
        <v>9</v>
      </c>
      <c r="C15" s="15">
        <v>0</v>
      </c>
      <c r="D15" s="4">
        <f t="shared" si="2"/>
        <v>56.471812200775929</v>
      </c>
      <c r="E15" s="4">
        <f t="shared" si="1"/>
        <v>60.653065971263345</v>
      </c>
      <c r="F15" s="4">
        <f t="shared" si="3"/>
        <v>65.143905753105557</v>
      </c>
      <c r="G15" s="8">
        <f t="shared" si="4"/>
        <v>69.967253737513033</v>
      </c>
      <c r="H15" s="4">
        <f t="shared" si="5"/>
        <v>75.147729307528593</v>
      </c>
      <c r="I15" s="4">
        <f t="shared" si="6"/>
        <v>80.711774700538925</v>
      </c>
      <c r="J15" s="4">
        <f t="shared" si="7"/>
        <v>86.687789975018163</v>
      </c>
      <c r="K15" s="4">
        <f t="shared" ref="K15:K78" si="9">EXP((-(B15-$K$5)/$B$2))*$K$3</f>
        <v>93.106277970402274</v>
      </c>
      <c r="L15" s="4">
        <f>EXP((-(B15-$L$5)/$B$2))*$L$3</f>
        <v>100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11">
        <f t="shared" si="8"/>
        <v>687.88960961614578</v>
      </c>
    </row>
    <row r="16" spans="1:104" x14ac:dyDescent="0.15">
      <c r="A16" s="25"/>
      <c r="B16" s="20">
        <v>10</v>
      </c>
      <c r="C16" s="15">
        <v>0</v>
      </c>
      <c r="D16" s="4">
        <f t="shared" si="2"/>
        <v>52.578802442577974</v>
      </c>
      <c r="E16" s="4">
        <f t="shared" si="1"/>
        <v>56.471812200775929</v>
      </c>
      <c r="F16" s="4">
        <f t="shared" si="3"/>
        <v>60.653065971263345</v>
      </c>
      <c r="G16" s="8">
        <f t="shared" si="4"/>
        <v>65.143905753105557</v>
      </c>
      <c r="H16" s="4">
        <f t="shared" si="5"/>
        <v>69.967253737513033</v>
      </c>
      <c r="I16" s="4">
        <f t="shared" si="6"/>
        <v>75.147729307528593</v>
      </c>
      <c r="J16" s="4">
        <f t="shared" si="7"/>
        <v>80.711774700538925</v>
      </c>
      <c r="K16" s="4">
        <f t="shared" si="9"/>
        <v>86.687789975018163</v>
      </c>
      <c r="L16" s="4">
        <f t="shared" ref="L16:L79" si="10">EXP((-(B16-$L$5)/$B$2))*$L$3</f>
        <v>93.106277970402274</v>
      </c>
      <c r="M16" s="4">
        <f>EXP((-(B16-$M$5)/$B$2))*$M$3</f>
        <v>100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11">
        <f t="shared" si="8"/>
        <v>740.46841205872374</v>
      </c>
    </row>
    <row r="17" spans="1:104" x14ac:dyDescent="0.15">
      <c r="A17" s="25"/>
      <c r="B17" s="20">
        <v>11</v>
      </c>
      <c r="C17" s="15">
        <v>0</v>
      </c>
      <c r="D17" s="4">
        <f t="shared" si="2"/>
        <v>48.954165955695309</v>
      </c>
      <c r="E17" s="4">
        <f t="shared" si="1"/>
        <v>52.578802442577974</v>
      </c>
      <c r="F17" s="4">
        <f t="shared" si="3"/>
        <v>56.471812200775929</v>
      </c>
      <c r="G17" s="8">
        <f t="shared" si="4"/>
        <v>60.653065971263345</v>
      </c>
      <c r="H17" s="4">
        <f t="shared" si="5"/>
        <v>65.143905753105557</v>
      </c>
      <c r="I17" s="4">
        <f t="shared" si="6"/>
        <v>69.967253737513033</v>
      </c>
      <c r="J17" s="4">
        <f t="shared" si="7"/>
        <v>75.147729307528593</v>
      </c>
      <c r="K17" s="4">
        <f t="shared" si="9"/>
        <v>80.711774700538925</v>
      </c>
      <c r="L17" s="4">
        <f t="shared" si="10"/>
        <v>86.687789975018163</v>
      </c>
      <c r="M17" s="4">
        <f t="shared" ref="M17:M80" si="11">EXP((-(B17-$M$5)/$B$2))*$M$3</f>
        <v>93.106277970402274</v>
      </c>
      <c r="N17" s="4">
        <f>EXP((-(B17-$N$5)/$B$2))*$N$3</f>
        <v>100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11">
        <f>SUM(C17:CY17)</f>
        <v>789.42257801441906</v>
      </c>
    </row>
    <row r="18" spans="1:104" x14ac:dyDescent="0.15">
      <c r="A18" s="25"/>
      <c r="B18" s="20">
        <v>12</v>
      </c>
      <c r="C18" s="15">
        <v>0</v>
      </c>
      <c r="D18" s="4">
        <f t="shared" si="2"/>
        <v>45.579401832801722</v>
      </c>
      <c r="E18" s="4">
        <f t="shared" si="1"/>
        <v>48.954165955695309</v>
      </c>
      <c r="F18" s="4">
        <f t="shared" si="3"/>
        <v>52.578802442577974</v>
      </c>
      <c r="G18" s="8">
        <f t="shared" si="4"/>
        <v>56.471812200775929</v>
      </c>
      <c r="H18" s="4">
        <f t="shared" si="5"/>
        <v>60.653065971263345</v>
      </c>
      <c r="I18" s="4">
        <f t="shared" si="6"/>
        <v>65.143905753105557</v>
      </c>
      <c r="J18" s="4">
        <f t="shared" si="7"/>
        <v>69.967253737513033</v>
      </c>
      <c r="K18" s="4">
        <f t="shared" si="9"/>
        <v>75.147729307528593</v>
      </c>
      <c r="L18" s="4">
        <f t="shared" si="10"/>
        <v>80.711774700538925</v>
      </c>
      <c r="M18" s="4">
        <f t="shared" si="11"/>
        <v>86.687789975018163</v>
      </c>
      <c r="N18" s="4">
        <f t="shared" ref="N18:N81" si="12">EXP((-(B18-$N$5)/$B$2))*$N$3</f>
        <v>93.106277970402274</v>
      </c>
      <c r="O18" s="4">
        <f>EXP((-(B18-$O$5)/$B$2))*$O$3</f>
        <v>100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11">
        <f t="shared" ref="CZ18:CZ81" si="13">SUM(C18:CY18)</f>
        <v>835.00197984722092</v>
      </c>
    </row>
    <row r="19" spans="1:104" x14ac:dyDescent="0.15">
      <c r="A19" s="25"/>
      <c r="B19" s="20">
        <v>13</v>
      </c>
      <c r="C19" s="15">
        <v>0</v>
      </c>
      <c r="D19" s="4">
        <f t="shared" si="2"/>
        <v>42.437284567695002</v>
      </c>
      <c r="E19" s="4">
        <f t="shared" si="1"/>
        <v>45.579401832801722</v>
      </c>
      <c r="F19" s="4">
        <f t="shared" si="3"/>
        <v>48.954165955695309</v>
      </c>
      <c r="G19" s="8">
        <f t="shared" si="4"/>
        <v>52.578802442577974</v>
      </c>
      <c r="H19" s="4">
        <f t="shared" si="5"/>
        <v>56.471812200775929</v>
      </c>
      <c r="I19" s="4">
        <f t="shared" si="6"/>
        <v>60.653065971263345</v>
      </c>
      <c r="J19" s="4">
        <f t="shared" si="7"/>
        <v>65.143905753105557</v>
      </c>
      <c r="K19" s="4">
        <f t="shared" si="9"/>
        <v>69.967253737513033</v>
      </c>
      <c r="L19" s="4">
        <f t="shared" si="10"/>
        <v>75.147729307528593</v>
      </c>
      <c r="M19" s="4">
        <f t="shared" si="11"/>
        <v>80.711774700538925</v>
      </c>
      <c r="N19" s="4">
        <f t="shared" si="12"/>
        <v>86.687789975018163</v>
      </c>
      <c r="O19" s="4">
        <f t="shared" ref="O19:O82" si="14">EXP((-(B19-$O$5)/$B$2))*$O$3</f>
        <v>93.106277970402274</v>
      </c>
      <c r="P19" s="4">
        <f>EXP((-(B19-$P$5)/$B$2))*$P$3</f>
        <v>100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11">
        <f t="shared" si="13"/>
        <v>877.4392644149159</v>
      </c>
    </row>
    <row r="20" spans="1:104" x14ac:dyDescent="0.15">
      <c r="A20" s="25"/>
      <c r="B20" s="20">
        <v>14</v>
      </c>
      <c r="C20" s="15">
        <v>0</v>
      </c>
      <c r="D20" s="4">
        <f t="shared" si="2"/>
        <v>39.51177613268873</v>
      </c>
      <c r="E20" s="4">
        <f t="shared" si="1"/>
        <v>42.437284567695002</v>
      </c>
      <c r="F20" s="4">
        <f t="shared" si="3"/>
        <v>45.579401832801722</v>
      </c>
      <c r="G20" s="8">
        <f t="shared" si="4"/>
        <v>48.954165955695309</v>
      </c>
      <c r="H20" s="4">
        <f t="shared" si="5"/>
        <v>52.578802442577974</v>
      </c>
      <c r="I20" s="4">
        <f t="shared" si="6"/>
        <v>56.471812200775929</v>
      </c>
      <c r="J20" s="4">
        <f t="shared" si="7"/>
        <v>60.653065971263345</v>
      </c>
      <c r="K20" s="4">
        <f t="shared" si="9"/>
        <v>65.143905753105557</v>
      </c>
      <c r="L20" s="4">
        <f t="shared" si="10"/>
        <v>69.967253737513033</v>
      </c>
      <c r="M20" s="4">
        <f t="shared" si="11"/>
        <v>75.147729307528593</v>
      </c>
      <c r="N20" s="4">
        <f t="shared" si="12"/>
        <v>80.711774700538925</v>
      </c>
      <c r="O20" s="4">
        <f t="shared" si="14"/>
        <v>86.687789975018163</v>
      </c>
      <c r="P20" s="4">
        <f t="shared" ref="P20:P83" si="15">EXP((-(B20-$P$5)/$B$2))*$P$3</f>
        <v>93.106277970402274</v>
      </c>
      <c r="Q20" s="4">
        <f>EXP((-(B20-$Q$5)/$B$2))*$Q$3</f>
        <v>100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11">
        <f t="shared" si="13"/>
        <v>916.95104054760463</v>
      </c>
    </row>
    <row r="21" spans="1:104" x14ac:dyDescent="0.15">
      <c r="A21" s="25"/>
      <c r="B21" s="20">
        <v>15</v>
      </c>
      <c r="C21" s="15">
        <v>0</v>
      </c>
      <c r="D21" s="4">
        <f t="shared" si="2"/>
        <v>36.787944117144235</v>
      </c>
      <c r="E21" s="4">
        <f t="shared" si="1"/>
        <v>39.51177613268873</v>
      </c>
      <c r="F21" s="4">
        <f t="shared" si="3"/>
        <v>42.437284567695002</v>
      </c>
      <c r="G21" s="8">
        <f t="shared" si="4"/>
        <v>45.579401832801722</v>
      </c>
      <c r="H21" s="4">
        <f t="shared" si="5"/>
        <v>48.954165955695309</v>
      </c>
      <c r="I21" s="4">
        <f t="shared" si="6"/>
        <v>52.578802442577974</v>
      </c>
      <c r="J21" s="4">
        <f t="shared" si="7"/>
        <v>56.471812200775929</v>
      </c>
      <c r="K21" s="4">
        <f t="shared" si="9"/>
        <v>60.653065971263345</v>
      </c>
      <c r="L21" s="4">
        <f t="shared" si="10"/>
        <v>65.143905753105557</v>
      </c>
      <c r="M21" s="4">
        <f t="shared" si="11"/>
        <v>69.967253737513033</v>
      </c>
      <c r="N21" s="4">
        <f t="shared" si="12"/>
        <v>75.147729307528593</v>
      </c>
      <c r="O21" s="4">
        <f t="shared" si="14"/>
        <v>80.711774700538925</v>
      </c>
      <c r="P21" s="4">
        <f t="shared" si="15"/>
        <v>86.687789975018163</v>
      </c>
      <c r="Q21" s="4">
        <f t="shared" ref="Q21:Q84" si="16">EXP((-(B21-$Q$5)/$B$2))*$Q$3</f>
        <v>93.106277970402274</v>
      </c>
      <c r="R21" s="4">
        <f>EXP((-(B21-$R$5)/$B$2))*$R$3</f>
        <v>100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11">
        <f t="shared" si="13"/>
        <v>953.73898466474895</v>
      </c>
    </row>
    <row r="22" spans="1:104" x14ac:dyDescent="0.15">
      <c r="A22" s="25"/>
      <c r="B22" s="20">
        <v>16</v>
      </c>
      <c r="C22" s="15">
        <v>0</v>
      </c>
      <c r="D22" s="4">
        <f t="shared" si="2"/>
        <v>34.251885509304564</v>
      </c>
      <c r="E22" s="4">
        <f t="shared" si="1"/>
        <v>36.787944117144235</v>
      </c>
      <c r="F22" s="4">
        <f t="shared" si="3"/>
        <v>39.51177613268873</v>
      </c>
      <c r="G22" s="8">
        <f t="shared" si="4"/>
        <v>42.437284567695002</v>
      </c>
      <c r="H22" s="4">
        <f t="shared" si="5"/>
        <v>45.579401832801722</v>
      </c>
      <c r="I22" s="4">
        <f t="shared" si="6"/>
        <v>48.954165955695309</v>
      </c>
      <c r="J22" s="4">
        <f t="shared" si="7"/>
        <v>52.578802442577974</v>
      </c>
      <c r="K22" s="4">
        <f t="shared" si="9"/>
        <v>56.471812200775929</v>
      </c>
      <c r="L22" s="4">
        <f t="shared" si="10"/>
        <v>60.653065971263345</v>
      </c>
      <c r="M22" s="4">
        <f t="shared" si="11"/>
        <v>65.143905753105557</v>
      </c>
      <c r="N22" s="4">
        <f t="shared" si="12"/>
        <v>69.967253737513033</v>
      </c>
      <c r="O22" s="4">
        <f t="shared" si="14"/>
        <v>75.147729307528593</v>
      </c>
      <c r="P22" s="4">
        <f t="shared" si="15"/>
        <v>80.711774700538925</v>
      </c>
      <c r="Q22" s="4">
        <f t="shared" si="16"/>
        <v>86.687789975018163</v>
      </c>
      <c r="R22" s="4">
        <f t="shared" ref="R22:R85" si="17">EXP((-(B22-$R$5)/$B$2))*$R$3</f>
        <v>93.106277970402274</v>
      </c>
      <c r="S22" s="4">
        <f>EXP((-(B22-$S$5)/$B$2))*$S$3</f>
        <v>100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11">
        <f t="shared" si="13"/>
        <v>987.99087017405338</v>
      </c>
    </row>
    <row r="23" spans="1:104" x14ac:dyDescent="0.15">
      <c r="A23" s="25"/>
      <c r="B23" s="20">
        <v>17</v>
      </c>
      <c r="C23" s="15">
        <v>0</v>
      </c>
      <c r="D23" s="4">
        <f t="shared" si="2"/>
        <v>31.890655732397043</v>
      </c>
      <c r="E23" s="4">
        <f t="shared" si="1"/>
        <v>34.251885509304564</v>
      </c>
      <c r="F23" s="4">
        <f t="shared" si="3"/>
        <v>36.787944117144235</v>
      </c>
      <c r="G23" s="8">
        <f t="shared" si="4"/>
        <v>39.51177613268873</v>
      </c>
      <c r="H23" s="4">
        <f t="shared" si="5"/>
        <v>42.437284567695002</v>
      </c>
      <c r="I23" s="4">
        <f t="shared" si="6"/>
        <v>45.579401832801722</v>
      </c>
      <c r="J23" s="4">
        <f t="shared" si="7"/>
        <v>48.954165955695309</v>
      </c>
      <c r="K23" s="4">
        <f t="shared" si="9"/>
        <v>52.578802442577974</v>
      </c>
      <c r="L23" s="4">
        <f t="shared" si="10"/>
        <v>56.471812200775929</v>
      </c>
      <c r="M23" s="4">
        <f t="shared" si="11"/>
        <v>60.653065971263345</v>
      </c>
      <c r="N23" s="4">
        <f t="shared" si="12"/>
        <v>65.143905753105557</v>
      </c>
      <c r="O23" s="4">
        <f t="shared" si="14"/>
        <v>69.967253737513033</v>
      </c>
      <c r="P23" s="4">
        <f t="shared" si="15"/>
        <v>75.147729307528593</v>
      </c>
      <c r="Q23" s="4">
        <f t="shared" si="16"/>
        <v>80.711774700538925</v>
      </c>
      <c r="R23" s="4">
        <f t="shared" si="17"/>
        <v>86.687789975018163</v>
      </c>
      <c r="S23" s="4">
        <f t="shared" ref="S23:S86" si="18">EXP((-(B23-$S$5)/$B$2))*$S$3</f>
        <v>93.106277970402274</v>
      </c>
      <c r="T23" s="4">
        <f>EXP((-(B23-$T$5)/$B$2))*$T$3</f>
        <v>100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11">
        <f t="shared" si="13"/>
        <v>1019.8815259064504</v>
      </c>
    </row>
    <row r="24" spans="1:104" x14ac:dyDescent="0.15">
      <c r="A24" s="25"/>
      <c r="B24" s="20">
        <v>18</v>
      </c>
      <c r="C24" s="15">
        <v>0</v>
      </c>
      <c r="D24" s="4">
        <f t="shared" si="2"/>
        <v>29.692202572789622</v>
      </c>
      <c r="E24" s="4">
        <f t="shared" si="1"/>
        <v>31.890655732397043</v>
      </c>
      <c r="F24" s="4">
        <f t="shared" si="3"/>
        <v>34.251885509304564</v>
      </c>
      <c r="G24" s="8">
        <f t="shared" si="4"/>
        <v>36.787944117144235</v>
      </c>
      <c r="H24" s="4">
        <f t="shared" si="5"/>
        <v>39.51177613268873</v>
      </c>
      <c r="I24" s="4">
        <f t="shared" si="6"/>
        <v>42.437284567695002</v>
      </c>
      <c r="J24" s="4">
        <f t="shared" si="7"/>
        <v>45.579401832801722</v>
      </c>
      <c r="K24" s="4">
        <f t="shared" si="9"/>
        <v>48.954165955695309</v>
      </c>
      <c r="L24" s="4">
        <f t="shared" si="10"/>
        <v>52.578802442577974</v>
      </c>
      <c r="M24" s="4">
        <f t="shared" si="11"/>
        <v>56.471812200775929</v>
      </c>
      <c r="N24" s="4">
        <f t="shared" si="12"/>
        <v>60.653065971263345</v>
      </c>
      <c r="O24" s="4">
        <f t="shared" si="14"/>
        <v>65.143905753105557</v>
      </c>
      <c r="P24" s="4">
        <f t="shared" si="15"/>
        <v>69.967253737513033</v>
      </c>
      <c r="Q24" s="4">
        <f t="shared" si="16"/>
        <v>75.147729307528593</v>
      </c>
      <c r="R24" s="4">
        <f t="shared" si="17"/>
        <v>80.711774700538925</v>
      </c>
      <c r="S24" s="4">
        <f t="shared" si="18"/>
        <v>86.687789975018163</v>
      </c>
      <c r="T24" s="4">
        <f t="shared" ref="T24:T87" si="19">EXP((-(B24-$T$5)/$B$2))*$T$3</f>
        <v>93.106277970402274</v>
      </c>
      <c r="U24" s="4">
        <f>EXP((-(B24-$U$5)/$B$2))*$U$3</f>
        <v>100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11">
        <f t="shared" si="13"/>
        <v>1049.5737284792401</v>
      </c>
    </row>
    <row r="25" spans="1:104" x14ac:dyDescent="0.15">
      <c r="A25" s="25"/>
      <c r="B25" s="20">
        <v>19</v>
      </c>
      <c r="C25" s="15">
        <v>0</v>
      </c>
      <c r="D25" s="4">
        <f t="shared" si="2"/>
        <v>27.645304662956434</v>
      </c>
      <c r="E25" s="4">
        <f t="shared" si="1"/>
        <v>29.692202572789622</v>
      </c>
      <c r="F25" s="4">
        <f t="shared" si="3"/>
        <v>31.890655732397043</v>
      </c>
      <c r="G25" s="8">
        <f t="shared" si="4"/>
        <v>34.251885509304564</v>
      </c>
      <c r="H25" s="4">
        <f t="shared" si="5"/>
        <v>36.787944117144235</v>
      </c>
      <c r="I25" s="4">
        <f t="shared" si="6"/>
        <v>39.51177613268873</v>
      </c>
      <c r="J25" s="4">
        <f t="shared" si="7"/>
        <v>42.437284567695002</v>
      </c>
      <c r="K25" s="4">
        <f t="shared" si="9"/>
        <v>45.579401832801722</v>
      </c>
      <c r="L25" s="4">
        <f t="shared" si="10"/>
        <v>48.954165955695309</v>
      </c>
      <c r="M25" s="4">
        <f t="shared" si="11"/>
        <v>52.578802442577974</v>
      </c>
      <c r="N25" s="4">
        <f t="shared" si="12"/>
        <v>56.471812200775929</v>
      </c>
      <c r="O25" s="4">
        <f t="shared" si="14"/>
        <v>60.653065971263345</v>
      </c>
      <c r="P25" s="4">
        <f t="shared" si="15"/>
        <v>65.143905753105557</v>
      </c>
      <c r="Q25" s="4">
        <f t="shared" si="16"/>
        <v>69.967253737513033</v>
      </c>
      <c r="R25" s="4">
        <f t="shared" si="17"/>
        <v>75.147729307528593</v>
      </c>
      <c r="S25" s="4">
        <f t="shared" si="18"/>
        <v>80.711774700538925</v>
      </c>
      <c r="T25" s="4">
        <f t="shared" si="19"/>
        <v>86.687789975018163</v>
      </c>
      <c r="U25" s="4">
        <f t="shared" ref="U25:U88" si="20">EXP((-(B25-$U$5)/$B$2))*$U$3</f>
        <v>93.106277970402274</v>
      </c>
      <c r="V25" s="4">
        <f>EXP((-(B25-$V$5)/$B$2))*$V$3</f>
        <v>100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11">
        <f t="shared" si="13"/>
        <v>1077.2190331421966</v>
      </c>
    </row>
    <row r="26" spans="1:104" x14ac:dyDescent="0.15">
      <c r="A26" s="25"/>
      <c r="B26" s="20">
        <v>20</v>
      </c>
      <c r="C26" s="15">
        <v>0</v>
      </c>
      <c r="D26" s="4">
        <f t="shared" si="2"/>
        <v>25.739514205256803</v>
      </c>
      <c r="E26" s="4">
        <f t="shared" si="1"/>
        <v>27.645304662956434</v>
      </c>
      <c r="F26" s="4">
        <f t="shared" si="3"/>
        <v>29.692202572789622</v>
      </c>
      <c r="G26" s="8">
        <f t="shared" si="4"/>
        <v>31.890655732397043</v>
      </c>
      <c r="H26" s="4">
        <f t="shared" si="5"/>
        <v>34.251885509304564</v>
      </c>
      <c r="I26" s="4">
        <f t="shared" si="6"/>
        <v>36.787944117144235</v>
      </c>
      <c r="J26" s="4">
        <f t="shared" si="7"/>
        <v>39.51177613268873</v>
      </c>
      <c r="K26" s="4">
        <f t="shared" si="9"/>
        <v>42.437284567695002</v>
      </c>
      <c r="L26" s="4">
        <f t="shared" si="10"/>
        <v>45.579401832801722</v>
      </c>
      <c r="M26" s="4">
        <f t="shared" si="11"/>
        <v>48.954165955695309</v>
      </c>
      <c r="N26" s="4">
        <f t="shared" si="12"/>
        <v>52.578802442577974</v>
      </c>
      <c r="O26" s="4">
        <f t="shared" si="14"/>
        <v>56.471812200775929</v>
      </c>
      <c r="P26" s="4">
        <f t="shared" si="15"/>
        <v>60.653065971263345</v>
      </c>
      <c r="Q26" s="4">
        <f t="shared" si="16"/>
        <v>65.143905753105557</v>
      </c>
      <c r="R26" s="4">
        <f t="shared" si="17"/>
        <v>69.967253737513033</v>
      </c>
      <c r="S26" s="4">
        <f t="shared" si="18"/>
        <v>75.147729307528593</v>
      </c>
      <c r="T26" s="4">
        <f t="shared" si="19"/>
        <v>80.711774700538925</v>
      </c>
      <c r="U26" s="4">
        <f t="shared" si="20"/>
        <v>86.687789975018163</v>
      </c>
      <c r="V26" s="4">
        <f t="shared" ref="V26:V89" si="21">EXP((-(B26-$V$5)/$B$2))*$V$3</f>
        <v>93.106277970402274</v>
      </c>
      <c r="W26" s="4">
        <f>EXP((-(B26-$W$5)/$B$2))*$W$3</f>
        <v>100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11">
        <f t="shared" si="13"/>
        <v>1102.9585473474533</v>
      </c>
    </row>
    <row r="27" spans="1:104" x14ac:dyDescent="0.15">
      <c r="A27" s="25"/>
      <c r="B27" s="20">
        <v>21</v>
      </c>
      <c r="C27" s="15">
        <v>0</v>
      </c>
      <c r="D27" s="4">
        <f t="shared" si="2"/>
        <v>23.965103644177578</v>
      </c>
      <c r="E27" s="4">
        <f t="shared" si="1"/>
        <v>25.739514205256803</v>
      </c>
      <c r="F27" s="4">
        <f t="shared" si="3"/>
        <v>27.645304662956434</v>
      </c>
      <c r="G27" s="8">
        <f t="shared" si="4"/>
        <v>29.692202572789622</v>
      </c>
      <c r="H27" s="4">
        <f t="shared" si="5"/>
        <v>31.890655732397043</v>
      </c>
      <c r="I27" s="4">
        <f t="shared" si="6"/>
        <v>34.251885509304564</v>
      </c>
      <c r="J27" s="4">
        <f t="shared" si="7"/>
        <v>36.787944117144235</v>
      </c>
      <c r="K27" s="4">
        <f t="shared" si="9"/>
        <v>39.51177613268873</v>
      </c>
      <c r="L27" s="4">
        <f t="shared" si="10"/>
        <v>42.437284567695002</v>
      </c>
      <c r="M27" s="4">
        <f t="shared" si="11"/>
        <v>45.579401832801722</v>
      </c>
      <c r="N27" s="4">
        <f t="shared" si="12"/>
        <v>48.954165955695309</v>
      </c>
      <c r="O27" s="4">
        <f t="shared" si="14"/>
        <v>52.578802442577974</v>
      </c>
      <c r="P27" s="4">
        <f t="shared" si="15"/>
        <v>56.471812200775929</v>
      </c>
      <c r="Q27" s="4">
        <f t="shared" si="16"/>
        <v>60.653065971263345</v>
      </c>
      <c r="R27" s="4">
        <f t="shared" si="17"/>
        <v>65.143905753105557</v>
      </c>
      <c r="S27" s="4">
        <f t="shared" si="18"/>
        <v>69.967253737513033</v>
      </c>
      <c r="T27" s="4">
        <f t="shared" si="19"/>
        <v>75.147729307528593</v>
      </c>
      <c r="U27" s="4">
        <f t="shared" si="20"/>
        <v>80.711774700538925</v>
      </c>
      <c r="V27" s="4">
        <f t="shared" si="21"/>
        <v>86.687789975018163</v>
      </c>
      <c r="W27" s="4">
        <f t="shared" ref="W27:W90" si="22">EXP((-(B27-$W$5)/$B$2))*$W$3</f>
        <v>93.106277970402274</v>
      </c>
      <c r="X27" s="4">
        <f>EXP((-(B27-$X$5)/$B$2))*$X$3</f>
        <v>100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11">
        <f t="shared" si="13"/>
        <v>1126.9236509916309</v>
      </c>
    </row>
    <row r="28" spans="1:104" x14ac:dyDescent="0.15">
      <c r="A28" s="25"/>
      <c r="B28" s="20">
        <v>22</v>
      </c>
      <c r="C28" s="15">
        <v>0</v>
      </c>
      <c r="D28" s="4">
        <f t="shared" si="2"/>
        <v>22.313016014842983</v>
      </c>
      <c r="E28" s="4">
        <f t="shared" si="1"/>
        <v>23.965103644177578</v>
      </c>
      <c r="F28" s="4">
        <f t="shared" si="3"/>
        <v>25.739514205256803</v>
      </c>
      <c r="G28" s="8">
        <f t="shared" si="4"/>
        <v>27.645304662956434</v>
      </c>
      <c r="H28" s="4">
        <f t="shared" si="5"/>
        <v>29.692202572789622</v>
      </c>
      <c r="I28" s="4">
        <f t="shared" si="6"/>
        <v>31.890655732397043</v>
      </c>
      <c r="J28" s="4">
        <f t="shared" si="7"/>
        <v>34.251885509304564</v>
      </c>
      <c r="K28" s="4">
        <f t="shared" si="9"/>
        <v>36.787944117144235</v>
      </c>
      <c r="L28" s="4">
        <f t="shared" si="10"/>
        <v>39.51177613268873</v>
      </c>
      <c r="M28" s="4">
        <f t="shared" si="11"/>
        <v>42.437284567695002</v>
      </c>
      <c r="N28" s="4">
        <f t="shared" si="12"/>
        <v>45.579401832801722</v>
      </c>
      <c r="O28" s="4">
        <f t="shared" si="14"/>
        <v>48.954165955695309</v>
      </c>
      <c r="P28" s="4">
        <f t="shared" si="15"/>
        <v>52.578802442577974</v>
      </c>
      <c r="Q28" s="4">
        <f t="shared" si="16"/>
        <v>56.471812200775929</v>
      </c>
      <c r="R28" s="4">
        <f t="shared" si="17"/>
        <v>60.653065971263345</v>
      </c>
      <c r="S28" s="4">
        <f t="shared" si="18"/>
        <v>65.143905753105557</v>
      </c>
      <c r="T28" s="4">
        <f t="shared" si="19"/>
        <v>69.967253737513033</v>
      </c>
      <c r="U28" s="4">
        <f t="shared" si="20"/>
        <v>75.147729307528593</v>
      </c>
      <c r="V28" s="4">
        <f t="shared" si="21"/>
        <v>80.711774700538925</v>
      </c>
      <c r="W28" s="4">
        <f t="shared" si="22"/>
        <v>86.687789975018163</v>
      </c>
      <c r="X28" s="4">
        <f t="shared" ref="X28:X91" si="23">EXP((-(B28-$X$5)/$B$2))*$X$3</f>
        <v>93.106277970402274</v>
      </c>
      <c r="Y28" s="4">
        <f>EXP((-(B28-$Y$5)/$B$2))*$Y$3</f>
        <v>100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11">
        <f t="shared" si="13"/>
        <v>1149.2366670064739</v>
      </c>
    </row>
    <row r="29" spans="1:104" x14ac:dyDescent="0.15">
      <c r="A29" s="25"/>
      <c r="B29" s="20">
        <v>23</v>
      </c>
      <c r="C29" s="15">
        <v>0</v>
      </c>
      <c r="D29" s="4">
        <f t="shared" si="2"/>
        <v>20.774818714360084</v>
      </c>
      <c r="E29" s="4">
        <f t="shared" si="1"/>
        <v>22.313016014842983</v>
      </c>
      <c r="F29" s="4">
        <f t="shared" si="3"/>
        <v>23.965103644177578</v>
      </c>
      <c r="G29" s="8">
        <f t="shared" si="4"/>
        <v>25.739514205256803</v>
      </c>
      <c r="H29" s="4">
        <f t="shared" si="5"/>
        <v>27.645304662956434</v>
      </c>
      <c r="I29" s="4">
        <f t="shared" si="6"/>
        <v>29.692202572789622</v>
      </c>
      <c r="J29" s="4">
        <f t="shared" si="7"/>
        <v>31.890655732397043</v>
      </c>
      <c r="K29" s="4">
        <f t="shared" si="9"/>
        <v>34.251885509304564</v>
      </c>
      <c r="L29" s="4">
        <f t="shared" si="10"/>
        <v>36.787944117144235</v>
      </c>
      <c r="M29" s="4">
        <f t="shared" si="11"/>
        <v>39.51177613268873</v>
      </c>
      <c r="N29" s="4">
        <f t="shared" si="12"/>
        <v>42.437284567695002</v>
      </c>
      <c r="O29" s="4">
        <f t="shared" si="14"/>
        <v>45.579401832801722</v>
      </c>
      <c r="P29" s="4">
        <f t="shared" si="15"/>
        <v>48.954165955695309</v>
      </c>
      <c r="Q29" s="4">
        <f t="shared" si="16"/>
        <v>52.578802442577974</v>
      </c>
      <c r="R29" s="4">
        <f t="shared" si="17"/>
        <v>56.471812200775929</v>
      </c>
      <c r="S29" s="4">
        <f t="shared" si="18"/>
        <v>60.653065971263345</v>
      </c>
      <c r="T29" s="4">
        <f t="shared" si="19"/>
        <v>65.143905753105557</v>
      </c>
      <c r="U29" s="4">
        <f t="shared" si="20"/>
        <v>69.967253737513033</v>
      </c>
      <c r="V29" s="4">
        <f t="shared" si="21"/>
        <v>75.147729307528593</v>
      </c>
      <c r="W29" s="4">
        <f t="shared" si="22"/>
        <v>80.711774700538925</v>
      </c>
      <c r="X29" s="4">
        <f t="shared" si="23"/>
        <v>86.687789975018163</v>
      </c>
      <c r="Y29" s="4">
        <f t="shared" ref="Y29:Y92" si="24">EXP((-(B29-$Y$5)/$B$2))*$Y$3</f>
        <v>93.106277970402274</v>
      </c>
      <c r="Z29" s="4">
        <f>EXP((-(B29-$Z$5)/$B$2))*$Z$3</f>
        <v>100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11">
        <f t="shared" si="13"/>
        <v>1170.0114857208339</v>
      </c>
    </row>
    <row r="30" spans="1:104" x14ac:dyDescent="0.15">
      <c r="A30" s="25"/>
      <c r="B30" s="20">
        <v>24</v>
      </c>
      <c r="C30" s="15">
        <v>0</v>
      </c>
      <c r="D30" s="4">
        <f t="shared" si="2"/>
        <v>19.342660460039255</v>
      </c>
      <c r="E30" s="4">
        <f t="shared" si="1"/>
        <v>20.774818714360084</v>
      </c>
      <c r="F30" s="4">
        <f t="shared" si="3"/>
        <v>22.313016014842983</v>
      </c>
      <c r="G30" s="8">
        <f t="shared" si="4"/>
        <v>23.965103644177578</v>
      </c>
      <c r="H30" s="4">
        <f t="shared" si="5"/>
        <v>25.739514205256803</v>
      </c>
      <c r="I30" s="4">
        <f t="shared" si="6"/>
        <v>27.645304662956434</v>
      </c>
      <c r="J30" s="4">
        <f t="shared" si="7"/>
        <v>29.692202572789622</v>
      </c>
      <c r="K30" s="4">
        <f t="shared" si="9"/>
        <v>31.890655732397043</v>
      </c>
      <c r="L30" s="4">
        <f t="shared" si="10"/>
        <v>34.251885509304564</v>
      </c>
      <c r="M30" s="4">
        <f t="shared" si="11"/>
        <v>36.787944117144235</v>
      </c>
      <c r="N30" s="4">
        <f t="shared" si="12"/>
        <v>39.51177613268873</v>
      </c>
      <c r="O30" s="4">
        <f t="shared" si="14"/>
        <v>42.437284567695002</v>
      </c>
      <c r="P30" s="4">
        <f t="shared" si="15"/>
        <v>45.579401832801722</v>
      </c>
      <c r="Q30" s="4">
        <f t="shared" si="16"/>
        <v>48.954165955695309</v>
      </c>
      <c r="R30" s="4">
        <f t="shared" si="17"/>
        <v>52.578802442577974</v>
      </c>
      <c r="S30" s="4">
        <f t="shared" si="18"/>
        <v>56.471812200775929</v>
      </c>
      <c r="T30" s="4">
        <f t="shared" si="19"/>
        <v>60.653065971263345</v>
      </c>
      <c r="U30" s="4">
        <f t="shared" si="20"/>
        <v>65.143905753105557</v>
      </c>
      <c r="V30" s="4">
        <f t="shared" si="21"/>
        <v>69.967253737513033</v>
      </c>
      <c r="W30" s="4">
        <f t="shared" si="22"/>
        <v>75.147729307528593</v>
      </c>
      <c r="X30" s="4">
        <f t="shared" si="23"/>
        <v>80.711774700538925</v>
      </c>
      <c r="Y30" s="4">
        <f t="shared" si="24"/>
        <v>86.687789975018163</v>
      </c>
      <c r="Z30" s="4">
        <f t="shared" ref="Z30:Z93" si="25">EXP((-(B30-$Z$5)/$B$2))*$Z$3</f>
        <v>93.106277970402274</v>
      </c>
      <c r="AA30" s="4">
        <f>EXP((-(B30-$AA$5)/$B$2))*$AA$3</f>
        <v>100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11">
        <f t="shared" si="13"/>
        <v>1189.3541461808732</v>
      </c>
    </row>
    <row r="31" spans="1:104" x14ac:dyDescent="0.15">
      <c r="A31" s="25"/>
      <c r="B31" s="20">
        <v>25</v>
      </c>
      <c r="C31" s="15">
        <v>0</v>
      </c>
      <c r="D31" s="4">
        <f t="shared" si="2"/>
        <v>18.009231214795239</v>
      </c>
      <c r="E31" s="4">
        <f t="shared" si="1"/>
        <v>19.342660460039255</v>
      </c>
      <c r="F31" s="4">
        <f t="shared" si="3"/>
        <v>20.774818714360084</v>
      </c>
      <c r="G31" s="8">
        <f t="shared" si="4"/>
        <v>22.313016014842983</v>
      </c>
      <c r="H31" s="4">
        <f t="shared" si="5"/>
        <v>23.965103644177578</v>
      </c>
      <c r="I31" s="4">
        <f t="shared" si="6"/>
        <v>25.739514205256803</v>
      </c>
      <c r="J31" s="4">
        <f t="shared" si="7"/>
        <v>27.645304662956434</v>
      </c>
      <c r="K31" s="4">
        <f t="shared" si="9"/>
        <v>29.692202572789622</v>
      </c>
      <c r="L31" s="4">
        <f t="shared" si="10"/>
        <v>31.890655732397043</v>
      </c>
      <c r="M31" s="4">
        <f t="shared" si="11"/>
        <v>34.251885509304564</v>
      </c>
      <c r="N31" s="4">
        <f t="shared" si="12"/>
        <v>36.787944117144235</v>
      </c>
      <c r="O31" s="4">
        <f t="shared" si="14"/>
        <v>39.51177613268873</v>
      </c>
      <c r="P31" s="4">
        <f t="shared" si="15"/>
        <v>42.437284567695002</v>
      </c>
      <c r="Q31" s="4">
        <f t="shared" si="16"/>
        <v>45.579401832801722</v>
      </c>
      <c r="R31" s="4">
        <f t="shared" si="17"/>
        <v>48.954165955695309</v>
      </c>
      <c r="S31" s="4">
        <f t="shared" si="18"/>
        <v>52.578802442577974</v>
      </c>
      <c r="T31" s="4">
        <f t="shared" si="19"/>
        <v>56.471812200775929</v>
      </c>
      <c r="U31" s="4">
        <f t="shared" si="20"/>
        <v>60.653065971263345</v>
      </c>
      <c r="V31" s="4">
        <f t="shared" si="21"/>
        <v>65.143905753105557</v>
      </c>
      <c r="W31" s="4">
        <f t="shared" si="22"/>
        <v>69.967253737513033</v>
      </c>
      <c r="X31" s="4">
        <f t="shared" si="23"/>
        <v>75.147729307528593</v>
      </c>
      <c r="Y31" s="4">
        <f t="shared" si="24"/>
        <v>80.711774700538925</v>
      </c>
      <c r="Z31" s="4">
        <f t="shared" si="25"/>
        <v>86.687789975018163</v>
      </c>
      <c r="AA31" s="4">
        <f t="shared" ref="AA31:AA94" si="26">EXP((-(B31-$AA$5)/$B$2))*$AA$3</f>
        <v>93.106277970402274</v>
      </c>
      <c r="AB31" s="4">
        <f>EXP((-(B31-$AB$5)/$B$2))*$AB$3</f>
        <v>100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11">
        <f t="shared" si="13"/>
        <v>1207.3633773956685</v>
      </c>
    </row>
    <row r="32" spans="1:104" x14ac:dyDescent="0.15">
      <c r="A32" s="25"/>
      <c r="B32" s="20">
        <v>26</v>
      </c>
      <c r="C32" s="15">
        <v>0</v>
      </c>
      <c r="D32" s="4">
        <f t="shared" si="2"/>
        <v>16.767724875179706</v>
      </c>
      <c r="E32" s="4">
        <f t="shared" si="1"/>
        <v>18.009231214795239</v>
      </c>
      <c r="F32" s="4">
        <f t="shared" si="3"/>
        <v>19.342660460039255</v>
      </c>
      <c r="G32" s="8">
        <f t="shared" si="4"/>
        <v>20.774818714360084</v>
      </c>
      <c r="H32" s="4">
        <f t="shared" si="5"/>
        <v>22.313016014842983</v>
      </c>
      <c r="I32" s="4">
        <f t="shared" si="6"/>
        <v>23.965103644177578</v>
      </c>
      <c r="J32" s="4">
        <f t="shared" si="7"/>
        <v>25.739514205256803</v>
      </c>
      <c r="K32" s="4">
        <f t="shared" si="9"/>
        <v>27.645304662956434</v>
      </c>
      <c r="L32" s="4">
        <f t="shared" si="10"/>
        <v>29.692202572789622</v>
      </c>
      <c r="M32" s="4">
        <f t="shared" si="11"/>
        <v>31.890655732397043</v>
      </c>
      <c r="N32" s="4">
        <f t="shared" si="12"/>
        <v>34.251885509304564</v>
      </c>
      <c r="O32" s="4">
        <f t="shared" si="14"/>
        <v>36.787944117144235</v>
      </c>
      <c r="P32" s="4">
        <f t="shared" si="15"/>
        <v>39.51177613268873</v>
      </c>
      <c r="Q32" s="4">
        <f t="shared" si="16"/>
        <v>42.437284567695002</v>
      </c>
      <c r="R32" s="4">
        <f t="shared" si="17"/>
        <v>45.579401832801722</v>
      </c>
      <c r="S32" s="4">
        <f t="shared" si="18"/>
        <v>48.954165955695309</v>
      </c>
      <c r="T32" s="4">
        <f t="shared" si="19"/>
        <v>52.578802442577974</v>
      </c>
      <c r="U32" s="4">
        <f t="shared" si="20"/>
        <v>56.471812200775929</v>
      </c>
      <c r="V32" s="4">
        <f t="shared" si="21"/>
        <v>60.653065971263345</v>
      </c>
      <c r="W32" s="4">
        <f t="shared" si="22"/>
        <v>65.143905753105557</v>
      </c>
      <c r="X32" s="4">
        <f t="shared" si="23"/>
        <v>69.967253737513033</v>
      </c>
      <c r="Y32" s="4">
        <f t="shared" si="24"/>
        <v>75.147729307528593</v>
      </c>
      <c r="Z32" s="4">
        <f t="shared" si="25"/>
        <v>80.711774700538925</v>
      </c>
      <c r="AA32" s="4">
        <f t="shared" si="26"/>
        <v>86.687789975018163</v>
      </c>
      <c r="AB32" s="4">
        <f t="shared" ref="AB32:AB95" si="27">EXP((-(B32-$AB$5)/$B$2))*$AB$3</f>
        <v>93.106277970402274</v>
      </c>
      <c r="AC32" s="4">
        <f>EXP((-(B32-$AC$5)/$B$2))*$AC$3</f>
        <v>100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11">
        <f t="shared" si="13"/>
        <v>1224.131102270848</v>
      </c>
    </row>
    <row r="33" spans="1:104" x14ac:dyDescent="0.15">
      <c r="A33" s="25"/>
      <c r="B33" s="20">
        <v>27</v>
      </c>
      <c r="C33" s="15">
        <v>0</v>
      </c>
      <c r="D33" s="4">
        <f t="shared" si="2"/>
        <v>15.611804531597107</v>
      </c>
      <c r="E33" s="4">
        <f t="shared" si="1"/>
        <v>16.767724875179706</v>
      </c>
      <c r="F33" s="4">
        <f t="shared" si="3"/>
        <v>18.009231214795239</v>
      </c>
      <c r="G33" s="8">
        <f t="shared" si="4"/>
        <v>19.342660460039255</v>
      </c>
      <c r="H33" s="4">
        <f t="shared" si="5"/>
        <v>20.774818714360084</v>
      </c>
      <c r="I33" s="4">
        <f t="shared" si="6"/>
        <v>22.313016014842983</v>
      </c>
      <c r="J33" s="4">
        <f t="shared" si="7"/>
        <v>23.965103644177578</v>
      </c>
      <c r="K33" s="4">
        <f t="shared" si="9"/>
        <v>25.739514205256803</v>
      </c>
      <c r="L33" s="4">
        <f t="shared" si="10"/>
        <v>27.645304662956434</v>
      </c>
      <c r="M33" s="4">
        <f t="shared" si="11"/>
        <v>29.692202572789622</v>
      </c>
      <c r="N33" s="4">
        <f t="shared" si="12"/>
        <v>31.890655732397043</v>
      </c>
      <c r="O33" s="4">
        <f t="shared" si="14"/>
        <v>34.251885509304564</v>
      </c>
      <c r="P33" s="4">
        <f t="shared" si="15"/>
        <v>36.787944117144235</v>
      </c>
      <c r="Q33" s="4">
        <f t="shared" si="16"/>
        <v>39.51177613268873</v>
      </c>
      <c r="R33" s="4">
        <f t="shared" si="17"/>
        <v>42.437284567695002</v>
      </c>
      <c r="S33" s="4">
        <f t="shared" si="18"/>
        <v>45.579401832801722</v>
      </c>
      <c r="T33" s="4">
        <f t="shared" si="19"/>
        <v>48.954165955695309</v>
      </c>
      <c r="U33" s="4">
        <f t="shared" si="20"/>
        <v>52.578802442577974</v>
      </c>
      <c r="V33" s="4">
        <f t="shared" si="21"/>
        <v>56.471812200775929</v>
      </c>
      <c r="W33" s="4">
        <f t="shared" si="22"/>
        <v>60.653065971263345</v>
      </c>
      <c r="X33" s="4">
        <f t="shared" si="23"/>
        <v>65.143905753105557</v>
      </c>
      <c r="Y33" s="4">
        <f t="shared" si="24"/>
        <v>69.967253737513033</v>
      </c>
      <c r="Z33" s="4">
        <f t="shared" si="25"/>
        <v>75.147729307528593</v>
      </c>
      <c r="AA33" s="4">
        <f t="shared" si="26"/>
        <v>80.711774700538925</v>
      </c>
      <c r="AB33" s="4">
        <f t="shared" si="27"/>
        <v>86.687789975018163</v>
      </c>
      <c r="AC33" s="4">
        <f t="shared" ref="AC33:AC96" si="28">EXP((-(B33-$AC$5)/$B$2))*$AC$3</f>
        <v>93.106277970402274</v>
      </c>
      <c r="AD33" s="4">
        <f>EXP((-(B33-$AD$5)/$B$2))*$AD$3</f>
        <v>100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11">
        <f t="shared" si="13"/>
        <v>1239.7429068024453</v>
      </c>
    </row>
    <row r="34" spans="1:104" x14ac:dyDescent="0.15">
      <c r="A34" s="25"/>
      <c r="B34" s="20">
        <v>28</v>
      </c>
      <c r="C34" s="15">
        <v>0</v>
      </c>
      <c r="D34" s="4">
        <f t="shared" si="2"/>
        <v>14.535570123384661</v>
      </c>
      <c r="E34" s="4">
        <f t="shared" si="1"/>
        <v>15.611804531597107</v>
      </c>
      <c r="F34" s="4">
        <f t="shared" si="3"/>
        <v>16.767724875179706</v>
      </c>
      <c r="G34" s="8">
        <f t="shared" si="4"/>
        <v>18.009231214795239</v>
      </c>
      <c r="H34" s="4">
        <f t="shared" si="5"/>
        <v>19.342660460039255</v>
      </c>
      <c r="I34" s="4">
        <f t="shared" si="6"/>
        <v>20.774818714360084</v>
      </c>
      <c r="J34" s="4">
        <f t="shared" si="7"/>
        <v>22.313016014842983</v>
      </c>
      <c r="K34" s="4">
        <f t="shared" si="9"/>
        <v>23.965103644177578</v>
      </c>
      <c r="L34" s="4">
        <f t="shared" si="10"/>
        <v>25.739514205256803</v>
      </c>
      <c r="M34" s="4">
        <f t="shared" si="11"/>
        <v>27.645304662956434</v>
      </c>
      <c r="N34" s="4">
        <f t="shared" si="12"/>
        <v>29.692202572789622</v>
      </c>
      <c r="O34" s="4">
        <f t="shared" si="14"/>
        <v>31.890655732397043</v>
      </c>
      <c r="P34" s="4">
        <f t="shared" si="15"/>
        <v>34.251885509304564</v>
      </c>
      <c r="Q34" s="4">
        <f t="shared" si="16"/>
        <v>36.787944117144235</v>
      </c>
      <c r="R34" s="4">
        <f t="shared" si="17"/>
        <v>39.51177613268873</v>
      </c>
      <c r="S34" s="4">
        <f t="shared" si="18"/>
        <v>42.437284567695002</v>
      </c>
      <c r="T34" s="4">
        <f t="shared" si="19"/>
        <v>45.579401832801722</v>
      </c>
      <c r="U34" s="4">
        <f t="shared" si="20"/>
        <v>48.954165955695309</v>
      </c>
      <c r="V34" s="4">
        <f t="shared" si="21"/>
        <v>52.578802442577974</v>
      </c>
      <c r="W34" s="4">
        <f t="shared" si="22"/>
        <v>56.471812200775929</v>
      </c>
      <c r="X34" s="4">
        <f t="shared" si="23"/>
        <v>60.653065971263345</v>
      </c>
      <c r="Y34" s="4">
        <f t="shared" si="24"/>
        <v>65.143905753105557</v>
      </c>
      <c r="Z34" s="4">
        <f t="shared" si="25"/>
        <v>69.967253737513033</v>
      </c>
      <c r="AA34" s="4">
        <f t="shared" si="26"/>
        <v>75.147729307528593</v>
      </c>
      <c r="AB34" s="4">
        <f t="shared" si="27"/>
        <v>80.711774700538925</v>
      </c>
      <c r="AC34" s="4">
        <f t="shared" si="28"/>
        <v>86.687789975018163</v>
      </c>
      <c r="AD34" s="4">
        <f t="shared" ref="AD34:AD97" si="29">EXP((-(B34-$AD$5)/$B$2))*$AD$3</f>
        <v>93.106277970402274</v>
      </c>
      <c r="AE34" s="4">
        <f>EXP((-(B34-$AE$5)/$B$2))*$AE$3</f>
        <v>100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11">
        <f t="shared" si="13"/>
        <v>1254.2784769258299</v>
      </c>
    </row>
    <row r="35" spans="1:104" x14ac:dyDescent="0.15">
      <c r="A35" s="25"/>
      <c r="B35" s="20">
        <v>29</v>
      </c>
      <c r="C35" s="15">
        <v>0</v>
      </c>
      <c r="D35" s="4">
        <f t="shared" si="2"/>
        <v>13.533528323661271</v>
      </c>
      <c r="E35" s="4">
        <f t="shared" si="1"/>
        <v>14.535570123384661</v>
      </c>
      <c r="F35" s="4">
        <f t="shared" si="3"/>
        <v>15.611804531597107</v>
      </c>
      <c r="G35" s="8">
        <f t="shared" si="4"/>
        <v>16.767724875179706</v>
      </c>
      <c r="H35" s="4">
        <f t="shared" si="5"/>
        <v>18.009231214795239</v>
      </c>
      <c r="I35" s="4">
        <f t="shared" si="6"/>
        <v>19.342660460039255</v>
      </c>
      <c r="J35" s="4">
        <f t="shared" si="7"/>
        <v>20.774818714360084</v>
      </c>
      <c r="K35" s="4">
        <f t="shared" si="9"/>
        <v>22.313016014842983</v>
      </c>
      <c r="L35" s="4">
        <f t="shared" si="10"/>
        <v>23.965103644177578</v>
      </c>
      <c r="M35" s="4">
        <f t="shared" si="11"/>
        <v>25.739514205256803</v>
      </c>
      <c r="N35" s="4">
        <f t="shared" si="12"/>
        <v>27.645304662956434</v>
      </c>
      <c r="O35" s="4">
        <f t="shared" si="14"/>
        <v>29.692202572789622</v>
      </c>
      <c r="P35" s="4">
        <f t="shared" si="15"/>
        <v>31.890655732397043</v>
      </c>
      <c r="Q35" s="4">
        <f t="shared" si="16"/>
        <v>34.251885509304564</v>
      </c>
      <c r="R35" s="4">
        <f t="shared" si="17"/>
        <v>36.787944117144235</v>
      </c>
      <c r="S35" s="4">
        <f t="shared" si="18"/>
        <v>39.51177613268873</v>
      </c>
      <c r="T35" s="4">
        <f t="shared" si="19"/>
        <v>42.437284567695002</v>
      </c>
      <c r="U35" s="4">
        <f t="shared" si="20"/>
        <v>45.579401832801722</v>
      </c>
      <c r="V35" s="4">
        <f t="shared" si="21"/>
        <v>48.954165955695309</v>
      </c>
      <c r="W35" s="4">
        <f t="shared" si="22"/>
        <v>52.578802442577974</v>
      </c>
      <c r="X35" s="4">
        <f t="shared" si="23"/>
        <v>56.471812200775929</v>
      </c>
      <c r="Y35" s="4">
        <f t="shared" si="24"/>
        <v>60.653065971263345</v>
      </c>
      <c r="Z35" s="4">
        <f t="shared" si="25"/>
        <v>65.143905753105557</v>
      </c>
      <c r="AA35" s="4">
        <f t="shared" si="26"/>
        <v>69.967253737513033</v>
      </c>
      <c r="AB35" s="4">
        <f t="shared" si="27"/>
        <v>75.147729307528593</v>
      </c>
      <c r="AC35" s="4">
        <f t="shared" si="28"/>
        <v>80.711774700538925</v>
      </c>
      <c r="AD35" s="4">
        <f t="shared" si="29"/>
        <v>86.687789975018163</v>
      </c>
      <c r="AE35" s="4">
        <f t="shared" ref="AE35:AE98" si="30">EXP((-(B35-$AE$5)/$B$2))*$AE$3</f>
        <v>93.106277970402274</v>
      </c>
      <c r="AF35" s="4">
        <f>EXP((-(B35-$AF$5)/$B$2))*$AF$3</f>
        <v>100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11">
        <f t="shared" si="13"/>
        <v>1267.8120052494912</v>
      </c>
    </row>
    <row r="36" spans="1:104" x14ac:dyDescent="0.15">
      <c r="A36" s="25"/>
      <c r="B36" s="20">
        <v>30</v>
      </c>
      <c r="C36" s="15">
        <v>0</v>
      </c>
      <c r="D36" s="4">
        <f t="shared" si="2"/>
        <v>12.600564500231181</v>
      </c>
      <c r="E36" s="4">
        <f t="shared" si="1"/>
        <v>13.533528323661271</v>
      </c>
      <c r="F36" s="4">
        <f t="shared" si="3"/>
        <v>14.535570123384661</v>
      </c>
      <c r="G36" s="8">
        <f t="shared" si="4"/>
        <v>15.611804531597107</v>
      </c>
      <c r="H36" s="4">
        <f t="shared" si="5"/>
        <v>16.767724875179706</v>
      </c>
      <c r="I36" s="4">
        <f t="shared" si="6"/>
        <v>18.009231214795239</v>
      </c>
      <c r="J36" s="4">
        <f t="shared" si="7"/>
        <v>19.342660460039255</v>
      </c>
      <c r="K36" s="4">
        <f t="shared" si="9"/>
        <v>20.774818714360084</v>
      </c>
      <c r="L36" s="4">
        <f t="shared" si="10"/>
        <v>22.313016014842983</v>
      </c>
      <c r="M36" s="4">
        <f t="shared" si="11"/>
        <v>23.965103644177578</v>
      </c>
      <c r="N36" s="4">
        <f t="shared" si="12"/>
        <v>25.739514205256803</v>
      </c>
      <c r="O36" s="4">
        <f t="shared" si="14"/>
        <v>27.645304662956434</v>
      </c>
      <c r="P36" s="4">
        <f t="shared" si="15"/>
        <v>29.692202572789622</v>
      </c>
      <c r="Q36" s="4">
        <f t="shared" si="16"/>
        <v>31.890655732397043</v>
      </c>
      <c r="R36" s="4">
        <f t="shared" si="17"/>
        <v>34.251885509304564</v>
      </c>
      <c r="S36" s="4">
        <f t="shared" si="18"/>
        <v>36.787944117144235</v>
      </c>
      <c r="T36" s="4">
        <f t="shared" si="19"/>
        <v>39.51177613268873</v>
      </c>
      <c r="U36" s="4">
        <f t="shared" si="20"/>
        <v>42.437284567695002</v>
      </c>
      <c r="V36" s="4">
        <f t="shared" si="21"/>
        <v>45.579401832801722</v>
      </c>
      <c r="W36" s="4">
        <f t="shared" si="22"/>
        <v>48.954165955695309</v>
      </c>
      <c r="X36" s="4">
        <f t="shared" si="23"/>
        <v>52.578802442577974</v>
      </c>
      <c r="Y36" s="4">
        <f t="shared" si="24"/>
        <v>56.471812200775929</v>
      </c>
      <c r="Z36" s="4">
        <f t="shared" si="25"/>
        <v>60.653065971263345</v>
      </c>
      <c r="AA36" s="4">
        <f t="shared" si="26"/>
        <v>65.143905753105557</v>
      </c>
      <c r="AB36" s="4">
        <f t="shared" si="27"/>
        <v>69.967253737513033</v>
      </c>
      <c r="AC36" s="4">
        <f t="shared" si="28"/>
        <v>75.147729307528593</v>
      </c>
      <c r="AD36" s="4">
        <f t="shared" si="29"/>
        <v>80.711774700538925</v>
      </c>
      <c r="AE36" s="4">
        <f t="shared" si="30"/>
        <v>86.687789975018163</v>
      </c>
      <c r="AF36" s="4">
        <f t="shared" ref="AF36:AF99" si="31">EXP((-(B36-$AF$5)/$B$2))*$AF$3</f>
        <v>93.106277970402274</v>
      </c>
      <c r="AG36" s="4">
        <f>EXP((-(B36-$AG$5)/$B$2))*$AG$3</f>
        <v>100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11">
        <f t="shared" si="13"/>
        <v>1280.4125697497223</v>
      </c>
    </row>
    <row r="37" spans="1:104" x14ac:dyDescent="0.15">
      <c r="A37" s="25"/>
      <c r="B37" s="20">
        <v>31</v>
      </c>
      <c r="C37" s="15">
        <v>0</v>
      </c>
      <c r="D37" s="4">
        <f t="shared" si="2"/>
        <v>11.731916609425078</v>
      </c>
      <c r="E37" s="4">
        <f t="shared" si="1"/>
        <v>12.600564500231181</v>
      </c>
      <c r="F37" s="4">
        <f t="shared" si="3"/>
        <v>13.533528323661271</v>
      </c>
      <c r="G37" s="8">
        <f t="shared" si="4"/>
        <v>14.535570123384661</v>
      </c>
      <c r="H37" s="4">
        <f t="shared" si="5"/>
        <v>15.611804531597107</v>
      </c>
      <c r="I37" s="4">
        <f t="shared" si="6"/>
        <v>16.767724875179706</v>
      </c>
      <c r="J37" s="4">
        <f t="shared" si="7"/>
        <v>18.009231214795239</v>
      </c>
      <c r="K37" s="4">
        <f t="shared" si="9"/>
        <v>19.342660460039255</v>
      </c>
      <c r="L37" s="4">
        <f t="shared" si="10"/>
        <v>20.774818714360084</v>
      </c>
      <c r="M37" s="4">
        <f t="shared" si="11"/>
        <v>22.313016014842983</v>
      </c>
      <c r="N37" s="4">
        <f t="shared" si="12"/>
        <v>23.965103644177578</v>
      </c>
      <c r="O37" s="4">
        <f t="shared" si="14"/>
        <v>25.739514205256803</v>
      </c>
      <c r="P37" s="4">
        <f t="shared" si="15"/>
        <v>27.645304662956434</v>
      </c>
      <c r="Q37" s="4">
        <f t="shared" si="16"/>
        <v>29.692202572789622</v>
      </c>
      <c r="R37" s="4">
        <f t="shared" si="17"/>
        <v>31.890655732397043</v>
      </c>
      <c r="S37" s="4">
        <f t="shared" si="18"/>
        <v>34.251885509304564</v>
      </c>
      <c r="T37" s="4">
        <f t="shared" si="19"/>
        <v>36.787944117144235</v>
      </c>
      <c r="U37" s="4">
        <f t="shared" si="20"/>
        <v>39.51177613268873</v>
      </c>
      <c r="V37" s="4">
        <f t="shared" si="21"/>
        <v>42.437284567695002</v>
      </c>
      <c r="W37" s="4">
        <f t="shared" si="22"/>
        <v>45.579401832801722</v>
      </c>
      <c r="X37" s="4">
        <f t="shared" si="23"/>
        <v>48.954165955695309</v>
      </c>
      <c r="Y37" s="4">
        <f t="shared" si="24"/>
        <v>52.578802442577974</v>
      </c>
      <c r="Z37" s="4">
        <f t="shared" si="25"/>
        <v>56.471812200775929</v>
      </c>
      <c r="AA37" s="4">
        <f t="shared" si="26"/>
        <v>60.653065971263345</v>
      </c>
      <c r="AB37" s="4">
        <f t="shared" si="27"/>
        <v>65.143905753105557</v>
      </c>
      <c r="AC37" s="4">
        <f t="shared" si="28"/>
        <v>69.967253737513033</v>
      </c>
      <c r="AD37" s="4">
        <f t="shared" si="29"/>
        <v>75.147729307528593</v>
      </c>
      <c r="AE37" s="4">
        <f t="shared" si="30"/>
        <v>80.711774700538925</v>
      </c>
      <c r="AF37" s="4">
        <f t="shared" si="31"/>
        <v>86.687789975018163</v>
      </c>
      <c r="AG37" s="4">
        <f t="shared" ref="AG37:AG100" si="32">EXP((-(B37-$AG$5)/$B$2))*$AG$3</f>
        <v>93.106277970402274</v>
      </c>
      <c r="AH37" s="4">
        <f>EXP((-(B37-$AH$5)/$B$2))*$AH$3</f>
        <v>100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11">
        <f t="shared" si="13"/>
        <v>1292.1444863591473</v>
      </c>
    </row>
    <row r="38" spans="1:104" x14ac:dyDescent="0.15">
      <c r="A38" s="25"/>
      <c r="B38" s="20">
        <v>32</v>
      </c>
      <c r="C38" s="15">
        <v>0</v>
      </c>
      <c r="D38" s="4">
        <f t="shared" si="2"/>
        <v>10.923150889627104</v>
      </c>
      <c r="E38" s="4">
        <f t="shared" si="1"/>
        <v>11.731916609425078</v>
      </c>
      <c r="F38" s="4">
        <f t="shared" si="3"/>
        <v>12.600564500231181</v>
      </c>
      <c r="G38" s="8">
        <f t="shared" si="4"/>
        <v>13.533528323661271</v>
      </c>
      <c r="H38" s="4">
        <f t="shared" si="5"/>
        <v>14.535570123384661</v>
      </c>
      <c r="I38" s="4">
        <f t="shared" si="6"/>
        <v>15.611804531597107</v>
      </c>
      <c r="J38" s="4">
        <f t="shared" si="7"/>
        <v>16.767724875179706</v>
      </c>
      <c r="K38" s="4">
        <f t="shared" si="9"/>
        <v>18.009231214795239</v>
      </c>
      <c r="L38" s="4">
        <f t="shared" si="10"/>
        <v>19.342660460039255</v>
      </c>
      <c r="M38" s="4">
        <f t="shared" si="11"/>
        <v>20.774818714360084</v>
      </c>
      <c r="N38" s="4">
        <f t="shared" si="12"/>
        <v>22.313016014842983</v>
      </c>
      <c r="O38" s="4">
        <f t="shared" si="14"/>
        <v>23.965103644177578</v>
      </c>
      <c r="P38" s="4">
        <f t="shared" si="15"/>
        <v>25.739514205256803</v>
      </c>
      <c r="Q38" s="4">
        <f t="shared" si="16"/>
        <v>27.645304662956434</v>
      </c>
      <c r="R38" s="4">
        <f t="shared" si="17"/>
        <v>29.692202572789622</v>
      </c>
      <c r="S38" s="4">
        <f t="shared" si="18"/>
        <v>31.890655732397043</v>
      </c>
      <c r="T38" s="4">
        <f t="shared" si="19"/>
        <v>34.251885509304564</v>
      </c>
      <c r="U38" s="4">
        <f t="shared" si="20"/>
        <v>36.787944117144235</v>
      </c>
      <c r="V38" s="4">
        <f t="shared" si="21"/>
        <v>39.51177613268873</v>
      </c>
      <c r="W38" s="4">
        <f t="shared" si="22"/>
        <v>42.437284567695002</v>
      </c>
      <c r="X38" s="4">
        <f t="shared" si="23"/>
        <v>45.579401832801722</v>
      </c>
      <c r="Y38" s="4">
        <f t="shared" si="24"/>
        <v>48.954165955695309</v>
      </c>
      <c r="Z38" s="4">
        <f t="shared" si="25"/>
        <v>52.578802442577974</v>
      </c>
      <c r="AA38" s="4">
        <f t="shared" si="26"/>
        <v>56.471812200775929</v>
      </c>
      <c r="AB38" s="4">
        <f t="shared" si="27"/>
        <v>60.653065971263345</v>
      </c>
      <c r="AC38" s="4">
        <f t="shared" si="28"/>
        <v>65.143905753105557</v>
      </c>
      <c r="AD38" s="4">
        <f t="shared" si="29"/>
        <v>69.967253737513033</v>
      </c>
      <c r="AE38" s="4">
        <f t="shared" si="30"/>
        <v>75.147729307528593</v>
      </c>
      <c r="AF38" s="4">
        <f t="shared" si="31"/>
        <v>80.711774700538925</v>
      </c>
      <c r="AG38" s="4">
        <f t="shared" si="32"/>
        <v>86.687789975018163</v>
      </c>
      <c r="AH38" s="4">
        <f t="shared" ref="AH38:AH101" si="33">EXP((-(B38-$AH$5)/$B$2))*$AH$3</f>
        <v>93.106277970402274</v>
      </c>
      <c r="AI38" s="4">
        <f>EXP((-(B38-$AI$5)/$B$2))*$AI$3</f>
        <v>100</v>
      </c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11">
        <f t="shared" si="13"/>
        <v>1303.0676372487744</v>
      </c>
    </row>
    <row r="39" spans="1:104" x14ac:dyDescent="0.15">
      <c r="A39" s="25"/>
      <c r="B39" s="20">
        <v>33</v>
      </c>
      <c r="C39" s="15">
        <v>0</v>
      </c>
      <c r="D39" s="4">
        <f t="shared" si="2"/>
        <v>10.170139230422684</v>
      </c>
      <c r="E39" s="4">
        <f t="shared" si="1"/>
        <v>10.923150889627104</v>
      </c>
      <c r="F39" s="4">
        <f t="shared" si="3"/>
        <v>11.731916609425078</v>
      </c>
      <c r="G39" s="8">
        <f t="shared" si="4"/>
        <v>12.600564500231181</v>
      </c>
      <c r="H39" s="4">
        <f t="shared" si="5"/>
        <v>13.533528323661271</v>
      </c>
      <c r="I39" s="4">
        <f t="shared" si="6"/>
        <v>14.535570123384661</v>
      </c>
      <c r="J39" s="4">
        <f t="shared" si="7"/>
        <v>15.611804531597107</v>
      </c>
      <c r="K39" s="4">
        <f t="shared" si="9"/>
        <v>16.767724875179706</v>
      </c>
      <c r="L39" s="4">
        <f t="shared" si="10"/>
        <v>18.009231214795239</v>
      </c>
      <c r="M39" s="4">
        <f t="shared" si="11"/>
        <v>19.342660460039255</v>
      </c>
      <c r="N39" s="4">
        <f t="shared" si="12"/>
        <v>20.774818714360084</v>
      </c>
      <c r="O39" s="4">
        <f t="shared" si="14"/>
        <v>22.313016014842983</v>
      </c>
      <c r="P39" s="4">
        <f t="shared" si="15"/>
        <v>23.965103644177578</v>
      </c>
      <c r="Q39" s="4">
        <f t="shared" si="16"/>
        <v>25.739514205256803</v>
      </c>
      <c r="R39" s="4">
        <f t="shared" si="17"/>
        <v>27.645304662956434</v>
      </c>
      <c r="S39" s="4">
        <f t="shared" si="18"/>
        <v>29.692202572789622</v>
      </c>
      <c r="T39" s="4">
        <f t="shared" si="19"/>
        <v>31.890655732397043</v>
      </c>
      <c r="U39" s="4">
        <f t="shared" si="20"/>
        <v>34.251885509304564</v>
      </c>
      <c r="V39" s="4">
        <f t="shared" si="21"/>
        <v>36.787944117144235</v>
      </c>
      <c r="W39" s="4">
        <f t="shared" si="22"/>
        <v>39.51177613268873</v>
      </c>
      <c r="X39" s="4">
        <f t="shared" si="23"/>
        <v>42.437284567695002</v>
      </c>
      <c r="Y39" s="4">
        <f t="shared" si="24"/>
        <v>45.579401832801722</v>
      </c>
      <c r="Z39" s="4">
        <f t="shared" si="25"/>
        <v>48.954165955695309</v>
      </c>
      <c r="AA39" s="4">
        <f t="shared" si="26"/>
        <v>52.578802442577974</v>
      </c>
      <c r="AB39" s="4">
        <f t="shared" si="27"/>
        <v>56.471812200775929</v>
      </c>
      <c r="AC39" s="4">
        <f t="shared" si="28"/>
        <v>60.653065971263345</v>
      </c>
      <c r="AD39" s="4">
        <f t="shared" si="29"/>
        <v>65.143905753105557</v>
      </c>
      <c r="AE39" s="4">
        <f t="shared" si="30"/>
        <v>69.967253737513033</v>
      </c>
      <c r="AF39" s="4">
        <f t="shared" si="31"/>
        <v>75.147729307528593</v>
      </c>
      <c r="AG39" s="4">
        <f t="shared" si="32"/>
        <v>80.711774700538925</v>
      </c>
      <c r="AH39" s="4">
        <f t="shared" si="33"/>
        <v>86.687789975018163</v>
      </c>
      <c r="AI39" s="4">
        <f t="shared" ref="AI39:AI102" si="34">EXP((-(B39-$AI$5)/$B$2))*$AI$3</f>
        <v>93.106277970402274</v>
      </c>
      <c r="AJ39" s="4">
        <f>EXP((-(B39-$AJ$5)/$B$2))*$AJ$3</f>
        <v>100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11">
        <f t="shared" si="13"/>
        <v>1313.2377764791972</v>
      </c>
    </row>
    <row r="40" spans="1:104" x14ac:dyDescent="0.15">
      <c r="A40" s="25"/>
      <c r="B40" s="20">
        <v>34</v>
      </c>
      <c r="C40" s="15">
        <v>0</v>
      </c>
      <c r="D40" s="4">
        <f t="shared" si="2"/>
        <v>9.4690381018542737</v>
      </c>
      <c r="E40" s="4">
        <f t="shared" si="1"/>
        <v>10.170139230422684</v>
      </c>
      <c r="F40" s="4">
        <f t="shared" si="3"/>
        <v>10.923150889627104</v>
      </c>
      <c r="G40" s="8">
        <f t="shared" si="4"/>
        <v>11.731916609425078</v>
      </c>
      <c r="H40" s="4">
        <f t="shared" si="5"/>
        <v>12.600564500231181</v>
      </c>
      <c r="I40" s="4">
        <f t="shared" si="6"/>
        <v>13.533528323661271</v>
      </c>
      <c r="J40" s="4">
        <f t="shared" si="7"/>
        <v>14.535570123384661</v>
      </c>
      <c r="K40" s="4">
        <f t="shared" si="9"/>
        <v>15.611804531597107</v>
      </c>
      <c r="L40" s="4">
        <f t="shared" si="10"/>
        <v>16.767724875179706</v>
      </c>
      <c r="M40" s="4">
        <f t="shared" si="11"/>
        <v>18.009231214795239</v>
      </c>
      <c r="N40" s="4">
        <f t="shared" si="12"/>
        <v>19.342660460039255</v>
      </c>
      <c r="O40" s="4">
        <f t="shared" si="14"/>
        <v>20.774818714360084</v>
      </c>
      <c r="P40" s="4">
        <f t="shared" si="15"/>
        <v>22.313016014842983</v>
      </c>
      <c r="Q40" s="4">
        <f t="shared" si="16"/>
        <v>23.965103644177578</v>
      </c>
      <c r="R40" s="4">
        <f t="shared" si="17"/>
        <v>25.739514205256803</v>
      </c>
      <c r="S40" s="4">
        <f t="shared" si="18"/>
        <v>27.645304662956434</v>
      </c>
      <c r="T40" s="4">
        <f t="shared" si="19"/>
        <v>29.692202572789622</v>
      </c>
      <c r="U40" s="4">
        <f t="shared" si="20"/>
        <v>31.890655732397043</v>
      </c>
      <c r="V40" s="4">
        <f t="shared" si="21"/>
        <v>34.251885509304564</v>
      </c>
      <c r="W40" s="4">
        <f t="shared" si="22"/>
        <v>36.787944117144235</v>
      </c>
      <c r="X40" s="4">
        <f t="shared" si="23"/>
        <v>39.51177613268873</v>
      </c>
      <c r="Y40" s="4">
        <f t="shared" si="24"/>
        <v>42.437284567695002</v>
      </c>
      <c r="Z40" s="4">
        <f t="shared" si="25"/>
        <v>45.579401832801722</v>
      </c>
      <c r="AA40" s="4">
        <f t="shared" si="26"/>
        <v>48.954165955695309</v>
      </c>
      <c r="AB40" s="4">
        <f t="shared" si="27"/>
        <v>52.578802442577974</v>
      </c>
      <c r="AC40" s="4">
        <f t="shared" si="28"/>
        <v>56.471812200775929</v>
      </c>
      <c r="AD40" s="4">
        <f t="shared" si="29"/>
        <v>60.653065971263345</v>
      </c>
      <c r="AE40" s="4">
        <f t="shared" si="30"/>
        <v>65.143905753105557</v>
      </c>
      <c r="AF40" s="4">
        <f t="shared" si="31"/>
        <v>69.967253737513033</v>
      </c>
      <c r="AG40" s="4">
        <f t="shared" si="32"/>
        <v>75.147729307528593</v>
      </c>
      <c r="AH40" s="4">
        <f t="shared" si="33"/>
        <v>80.711774700538925</v>
      </c>
      <c r="AI40" s="4">
        <f t="shared" si="34"/>
        <v>86.687789975018163</v>
      </c>
      <c r="AJ40" s="4">
        <f t="shared" ref="AJ40:AJ103" si="35">EXP((-(B40-$AJ$5)/$B$2))*$AJ$3</f>
        <v>93.106277970402274</v>
      </c>
      <c r="AK40" s="4">
        <f>EXP((-(B40-$AK$5)/$B$2))*$AK$3</f>
        <v>100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11">
        <f t="shared" si="13"/>
        <v>1322.7068145810515</v>
      </c>
    </row>
    <row r="41" spans="1:104" x14ac:dyDescent="0.15">
      <c r="A41" s="25"/>
      <c r="B41" s="20">
        <v>35</v>
      </c>
      <c r="C41" s="15">
        <v>0</v>
      </c>
      <c r="D41" s="4">
        <f t="shared" si="2"/>
        <v>8.8162689362357458</v>
      </c>
      <c r="E41" s="4">
        <f t="shared" si="1"/>
        <v>9.4690381018542737</v>
      </c>
      <c r="F41" s="4">
        <f t="shared" si="3"/>
        <v>10.170139230422684</v>
      </c>
      <c r="G41" s="8">
        <f t="shared" si="4"/>
        <v>10.923150889627104</v>
      </c>
      <c r="H41" s="4">
        <f t="shared" si="5"/>
        <v>11.731916609425078</v>
      </c>
      <c r="I41" s="4">
        <f t="shared" si="6"/>
        <v>12.600564500231181</v>
      </c>
      <c r="J41" s="4">
        <f t="shared" si="7"/>
        <v>13.533528323661271</v>
      </c>
      <c r="K41" s="4">
        <f t="shared" si="9"/>
        <v>14.535570123384661</v>
      </c>
      <c r="L41" s="4">
        <f t="shared" si="10"/>
        <v>15.611804531597107</v>
      </c>
      <c r="M41" s="4">
        <f t="shared" si="11"/>
        <v>16.767724875179706</v>
      </c>
      <c r="N41" s="4">
        <f t="shared" si="12"/>
        <v>18.009231214795239</v>
      </c>
      <c r="O41" s="4">
        <f t="shared" si="14"/>
        <v>19.342660460039255</v>
      </c>
      <c r="P41" s="4">
        <f t="shared" si="15"/>
        <v>20.774818714360084</v>
      </c>
      <c r="Q41" s="4">
        <f t="shared" si="16"/>
        <v>22.313016014842983</v>
      </c>
      <c r="R41" s="4">
        <f t="shared" si="17"/>
        <v>23.965103644177578</v>
      </c>
      <c r="S41" s="4">
        <f t="shared" si="18"/>
        <v>25.739514205256803</v>
      </c>
      <c r="T41" s="4">
        <f t="shared" si="19"/>
        <v>27.645304662956434</v>
      </c>
      <c r="U41" s="4">
        <f t="shared" si="20"/>
        <v>29.692202572789622</v>
      </c>
      <c r="V41" s="4">
        <f t="shared" si="21"/>
        <v>31.890655732397043</v>
      </c>
      <c r="W41" s="4">
        <f t="shared" si="22"/>
        <v>34.251885509304564</v>
      </c>
      <c r="X41" s="4">
        <f t="shared" si="23"/>
        <v>36.787944117144235</v>
      </c>
      <c r="Y41" s="4">
        <f t="shared" si="24"/>
        <v>39.51177613268873</v>
      </c>
      <c r="Z41" s="4">
        <f t="shared" si="25"/>
        <v>42.437284567695002</v>
      </c>
      <c r="AA41" s="4">
        <f t="shared" si="26"/>
        <v>45.579401832801722</v>
      </c>
      <c r="AB41" s="4">
        <f t="shared" si="27"/>
        <v>48.954165955695309</v>
      </c>
      <c r="AC41" s="4">
        <f t="shared" si="28"/>
        <v>52.578802442577974</v>
      </c>
      <c r="AD41" s="4">
        <f t="shared" si="29"/>
        <v>56.471812200775929</v>
      </c>
      <c r="AE41" s="4">
        <f t="shared" si="30"/>
        <v>60.653065971263345</v>
      </c>
      <c r="AF41" s="4">
        <f t="shared" si="31"/>
        <v>65.143905753105557</v>
      </c>
      <c r="AG41" s="4">
        <f t="shared" si="32"/>
        <v>69.967253737513033</v>
      </c>
      <c r="AH41" s="4">
        <f t="shared" si="33"/>
        <v>75.147729307528593</v>
      </c>
      <c r="AI41" s="4">
        <f t="shared" si="34"/>
        <v>80.711774700538925</v>
      </c>
      <c r="AJ41" s="4">
        <f t="shared" si="35"/>
        <v>86.687789975018163</v>
      </c>
      <c r="AK41" s="4">
        <f t="shared" ref="AK41:AK104" si="36">EXP((-(B41-$AK$5)/$B$2))*$AK$3</f>
        <v>93.106277970402274</v>
      </c>
      <c r="AL41" s="4">
        <f>EXP((-(B41-$AL$5)/$B$2))*$AL$3</f>
        <v>100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11">
        <f t="shared" si="13"/>
        <v>1331.5230835172872</v>
      </c>
    </row>
    <row r="42" spans="1:104" x14ac:dyDescent="0.15">
      <c r="A42" s="25"/>
      <c r="B42" s="20">
        <v>36</v>
      </c>
      <c r="C42" s="15">
        <v>0</v>
      </c>
      <c r="D42" s="4">
        <f t="shared" si="2"/>
        <v>8.2084998623898802</v>
      </c>
      <c r="E42" s="4">
        <f t="shared" si="1"/>
        <v>8.8162689362357458</v>
      </c>
      <c r="F42" s="4">
        <f t="shared" si="3"/>
        <v>9.4690381018542737</v>
      </c>
      <c r="G42" s="8">
        <f t="shared" si="4"/>
        <v>10.170139230422684</v>
      </c>
      <c r="H42" s="4">
        <f t="shared" si="5"/>
        <v>10.923150889627104</v>
      </c>
      <c r="I42" s="4">
        <f t="shared" si="6"/>
        <v>11.731916609425078</v>
      </c>
      <c r="J42" s="4">
        <f t="shared" si="7"/>
        <v>12.600564500231181</v>
      </c>
      <c r="K42" s="4">
        <f t="shared" si="9"/>
        <v>13.533528323661271</v>
      </c>
      <c r="L42" s="4">
        <f t="shared" si="10"/>
        <v>14.535570123384661</v>
      </c>
      <c r="M42" s="4">
        <f t="shared" si="11"/>
        <v>15.611804531597107</v>
      </c>
      <c r="N42" s="4">
        <f t="shared" si="12"/>
        <v>16.767724875179706</v>
      </c>
      <c r="O42" s="4">
        <f t="shared" si="14"/>
        <v>18.009231214795239</v>
      </c>
      <c r="P42" s="4">
        <f t="shared" si="15"/>
        <v>19.342660460039255</v>
      </c>
      <c r="Q42" s="4">
        <f t="shared" si="16"/>
        <v>20.774818714360084</v>
      </c>
      <c r="R42" s="4">
        <f t="shared" si="17"/>
        <v>22.313016014842983</v>
      </c>
      <c r="S42" s="4">
        <f t="shared" si="18"/>
        <v>23.965103644177578</v>
      </c>
      <c r="T42" s="4">
        <f t="shared" si="19"/>
        <v>25.739514205256803</v>
      </c>
      <c r="U42" s="4">
        <f t="shared" si="20"/>
        <v>27.645304662956434</v>
      </c>
      <c r="V42" s="4">
        <f t="shared" si="21"/>
        <v>29.692202572789622</v>
      </c>
      <c r="W42" s="4">
        <f t="shared" si="22"/>
        <v>31.890655732397043</v>
      </c>
      <c r="X42" s="4">
        <f t="shared" si="23"/>
        <v>34.251885509304564</v>
      </c>
      <c r="Y42" s="4">
        <f t="shared" si="24"/>
        <v>36.787944117144235</v>
      </c>
      <c r="Z42" s="4">
        <f t="shared" si="25"/>
        <v>39.51177613268873</v>
      </c>
      <c r="AA42" s="4">
        <f t="shared" si="26"/>
        <v>42.437284567695002</v>
      </c>
      <c r="AB42" s="4">
        <f t="shared" si="27"/>
        <v>45.579401832801722</v>
      </c>
      <c r="AC42" s="4">
        <f t="shared" si="28"/>
        <v>48.954165955695309</v>
      </c>
      <c r="AD42" s="4">
        <f t="shared" si="29"/>
        <v>52.578802442577974</v>
      </c>
      <c r="AE42" s="4">
        <f t="shared" si="30"/>
        <v>56.471812200775929</v>
      </c>
      <c r="AF42" s="4">
        <f t="shared" si="31"/>
        <v>60.653065971263345</v>
      </c>
      <c r="AG42" s="4">
        <f t="shared" si="32"/>
        <v>65.143905753105557</v>
      </c>
      <c r="AH42" s="4">
        <f t="shared" si="33"/>
        <v>69.967253737513033</v>
      </c>
      <c r="AI42" s="4">
        <f t="shared" si="34"/>
        <v>75.147729307528593</v>
      </c>
      <c r="AJ42" s="4">
        <f t="shared" si="35"/>
        <v>80.711774700538925</v>
      </c>
      <c r="AK42" s="4">
        <f t="shared" si="36"/>
        <v>86.687789975018163</v>
      </c>
      <c r="AL42" s="4">
        <f t="shared" ref="AL42:AL105" si="37">EXP((-(B42-$AL$5)/$B$2))*$AL$3</f>
        <v>93.106277970402274</v>
      </c>
      <c r="AM42" s="4">
        <f>EXP((-(B42-$AM$5)/$B$2))*$AM$3</f>
        <v>100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11">
        <f t="shared" si="13"/>
        <v>1339.7315833796772</v>
      </c>
    </row>
    <row r="43" spans="1:104" x14ac:dyDescent="0.15">
      <c r="A43" s="25"/>
      <c r="B43" s="20">
        <v>37</v>
      </c>
      <c r="C43" s="15">
        <v>0</v>
      </c>
      <c r="D43" s="4">
        <f t="shared" si="2"/>
        <v>7.6426286990768073</v>
      </c>
      <c r="E43" s="4">
        <f t="shared" si="1"/>
        <v>8.2084998623898802</v>
      </c>
      <c r="F43" s="4">
        <f t="shared" si="3"/>
        <v>8.8162689362357458</v>
      </c>
      <c r="G43" s="8">
        <f t="shared" si="4"/>
        <v>9.4690381018542737</v>
      </c>
      <c r="H43" s="4">
        <f t="shared" si="5"/>
        <v>10.170139230422684</v>
      </c>
      <c r="I43" s="4">
        <f t="shared" si="6"/>
        <v>10.923150889627104</v>
      </c>
      <c r="J43" s="4">
        <f t="shared" si="7"/>
        <v>11.731916609425078</v>
      </c>
      <c r="K43" s="4">
        <f t="shared" si="9"/>
        <v>12.600564500231181</v>
      </c>
      <c r="L43" s="4">
        <f t="shared" si="10"/>
        <v>13.533528323661271</v>
      </c>
      <c r="M43" s="4">
        <f t="shared" si="11"/>
        <v>14.535570123384661</v>
      </c>
      <c r="N43" s="4">
        <f t="shared" si="12"/>
        <v>15.611804531597107</v>
      </c>
      <c r="O43" s="4">
        <f t="shared" si="14"/>
        <v>16.767724875179706</v>
      </c>
      <c r="P43" s="4">
        <f t="shared" si="15"/>
        <v>18.009231214795239</v>
      </c>
      <c r="Q43" s="4">
        <f t="shared" si="16"/>
        <v>19.342660460039255</v>
      </c>
      <c r="R43" s="4">
        <f t="shared" si="17"/>
        <v>20.774818714360084</v>
      </c>
      <c r="S43" s="4">
        <f t="shared" si="18"/>
        <v>22.313016014842983</v>
      </c>
      <c r="T43" s="4">
        <f t="shared" si="19"/>
        <v>23.965103644177578</v>
      </c>
      <c r="U43" s="4">
        <f t="shared" si="20"/>
        <v>25.739514205256803</v>
      </c>
      <c r="V43" s="4">
        <f t="shared" si="21"/>
        <v>27.645304662956434</v>
      </c>
      <c r="W43" s="4">
        <f t="shared" si="22"/>
        <v>29.692202572789622</v>
      </c>
      <c r="X43" s="4">
        <f t="shared" si="23"/>
        <v>31.890655732397043</v>
      </c>
      <c r="Y43" s="4">
        <f t="shared" si="24"/>
        <v>34.251885509304564</v>
      </c>
      <c r="Z43" s="4">
        <f t="shared" si="25"/>
        <v>36.787944117144235</v>
      </c>
      <c r="AA43" s="4">
        <f t="shared" si="26"/>
        <v>39.51177613268873</v>
      </c>
      <c r="AB43" s="4">
        <f t="shared" si="27"/>
        <v>42.437284567695002</v>
      </c>
      <c r="AC43" s="4">
        <f t="shared" si="28"/>
        <v>45.579401832801722</v>
      </c>
      <c r="AD43" s="4">
        <f t="shared" si="29"/>
        <v>48.954165955695309</v>
      </c>
      <c r="AE43" s="4">
        <f t="shared" si="30"/>
        <v>52.578802442577974</v>
      </c>
      <c r="AF43" s="4">
        <f t="shared" si="31"/>
        <v>56.471812200775929</v>
      </c>
      <c r="AG43" s="4">
        <f t="shared" si="32"/>
        <v>60.653065971263345</v>
      </c>
      <c r="AH43" s="4">
        <f t="shared" si="33"/>
        <v>65.143905753105557</v>
      </c>
      <c r="AI43" s="4">
        <f t="shared" si="34"/>
        <v>69.967253737513033</v>
      </c>
      <c r="AJ43" s="4">
        <f t="shared" si="35"/>
        <v>75.147729307528593</v>
      </c>
      <c r="AK43" s="4">
        <f t="shared" si="36"/>
        <v>80.711774700538925</v>
      </c>
      <c r="AL43" s="4">
        <f t="shared" si="37"/>
        <v>86.687789975018163</v>
      </c>
      <c r="AM43" s="4">
        <f t="shared" ref="AM43:AM106" si="38">EXP((-(B43-$AM$5)/$B$2))*$AM$3</f>
        <v>93.106277970402274</v>
      </c>
      <c r="AN43" s="4">
        <f>EXP((-(B43-$AN$5)/$B$2))*$AN$3</f>
        <v>100</v>
      </c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11">
        <f t="shared" si="13"/>
        <v>1347.374212078754</v>
      </c>
    </row>
    <row r="44" spans="1:104" x14ac:dyDescent="0.15">
      <c r="A44" s="25"/>
      <c r="B44" s="20">
        <v>38</v>
      </c>
      <c r="C44" s="15">
        <v>0</v>
      </c>
      <c r="D44" s="4">
        <f t="shared" si="2"/>
        <v>7.1157671208081945</v>
      </c>
      <c r="E44" s="4">
        <f t="shared" si="1"/>
        <v>7.6426286990768073</v>
      </c>
      <c r="F44" s="4">
        <f t="shared" si="3"/>
        <v>8.2084998623898802</v>
      </c>
      <c r="G44" s="8">
        <f t="shared" si="4"/>
        <v>8.8162689362357458</v>
      </c>
      <c r="H44" s="4">
        <f t="shared" si="5"/>
        <v>9.4690381018542737</v>
      </c>
      <c r="I44" s="4">
        <f t="shared" si="6"/>
        <v>10.170139230422684</v>
      </c>
      <c r="J44" s="4">
        <f t="shared" si="7"/>
        <v>10.923150889627104</v>
      </c>
      <c r="K44" s="4">
        <f t="shared" si="9"/>
        <v>11.731916609425078</v>
      </c>
      <c r="L44" s="4">
        <f t="shared" si="10"/>
        <v>12.600564500231181</v>
      </c>
      <c r="M44" s="4">
        <f t="shared" si="11"/>
        <v>13.533528323661271</v>
      </c>
      <c r="N44" s="4">
        <f t="shared" si="12"/>
        <v>14.535570123384661</v>
      </c>
      <c r="O44" s="4">
        <f t="shared" si="14"/>
        <v>15.611804531597107</v>
      </c>
      <c r="P44" s="4">
        <f t="shared" si="15"/>
        <v>16.767724875179706</v>
      </c>
      <c r="Q44" s="4">
        <f t="shared" si="16"/>
        <v>18.009231214795239</v>
      </c>
      <c r="R44" s="4">
        <f t="shared" si="17"/>
        <v>19.342660460039255</v>
      </c>
      <c r="S44" s="4">
        <f t="shared" si="18"/>
        <v>20.774818714360084</v>
      </c>
      <c r="T44" s="4">
        <f t="shared" si="19"/>
        <v>22.313016014842983</v>
      </c>
      <c r="U44" s="4">
        <f t="shared" si="20"/>
        <v>23.965103644177578</v>
      </c>
      <c r="V44" s="4">
        <f t="shared" si="21"/>
        <v>25.739514205256803</v>
      </c>
      <c r="W44" s="4">
        <f t="shared" si="22"/>
        <v>27.645304662956434</v>
      </c>
      <c r="X44" s="4">
        <f t="shared" si="23"/>
        <v>29.692202572789622</v>
      </c>
      <c r="Y44" s="4">
        <f t="shared" si="24"/>
        <v>31.890655732397043</v>
      </c>
      <c r="Z44" s="4">
        <f t="shared" si="25"/>
        <v>34.251885509304564</v>
      </c>
      <c r="AA44" s="4">
        <f t="shared" si="26"/>
        <v>36.787944117144235</v>
      </c>
      <c r="AB44" s="4">
        <f t="shared" si="27"/>
        <v>39.51177613268873</v>
      </c>
      <c r="AC44" s="4">
        <f t="shared" si="28"/>
        <v>42.437284567695002</v>
      </c>
      <c r="AD44" s="4">
        <f t="shared" si="29"/>
        <v>45.579401832801722</v>
      </c>
      <c r="AE44" s="4">
        <f t="shared" si="30"/>
        <v>48.954165955695309</v>
      </c>
      <c r="AF44" s="4">
        <f t="shared" si="31"/>
        <v>52.578802442577974</v>
      </c>
      <c r="AG44" s="4">
        <f t="shared" si="32"/>
        <v>56.471812200775929</v>
      </c>
      <c r="AH44" s="4">
        <f t="shared" si="33"/>
        <v>60.653065971263345</v>
      </c>
      <c r="AI44" s="4">
        <f t="shared" si="34"/>
        <v>65.143905753105557</v>
      </c>
      <c r="AJ44" s="4">
        <f t="shared" si="35"/>
        <v>69.967253737513033</v>
      </c>
      <c r="AK44" s="4">
        <f t="shared" si="36"/>
        <v>75.147729307528593</v>
      </c>
      <c r="AL44" s="4">
        <f t="shared" si="37"/>
        <v>80.711774700538925</v>
      </c>
      <c r="AM44" s="4">
        <f t="shared" si="38"/>
        <v>86.687789975018163</v>
      </c>
      <c r="AN44" s="4">
        <f t="shared" ref="AN44:AN106" si="39">EXP((-(B44-$AN$5)/$B$2))*$AN$3</f>
        <v>93.106277970402274</v>
      </c>
      <c r="AO44" s="4">
        <f>EXP((-(B44-$AO$5)/$B$2))*$AO$3</f>
        <v>100</v>
      </c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11">
        <f t="shared" si="13"/>
        <v>1354.4899791995622</v>
      </c>
    </row>
    <row r="45" spans="1:104" x14ac:dyDescent="0.15">
      <c r="A45" s="25"/>
      <c r="B45" s="20">
        <v>39</v>
      </c>
      <c r="C45" s="15">
        <v>0</v>
      </c>
      <c r="D45" s="4">
        <f t="shared" si="2"/>
        <v>6.6252259152261672</v>
      </c>
      <c r="E45" s="4">
        <f t="shared" si="1"/>
        <v>7.1157671208081945</v>
      </c>
      <c r="F45" s="4">
        <f t="shared" si="3"/>
        <v>7.6426286990768073</v>
      </c>
      <c r="G45" s="8">
        <f t="shared" si="4"/>
        <v>8.2084998623898802</v>
      </c>
      <c r="H45" s="4">
        <f t="shared" si="5"/>
        <v>8.8162689362357458</v>
      </c>
      <c r="I45" s="4">
        <f t="shared" si="6"/>
        <v>9.4690381018542737</v>
      </c>
      <c r="J45" s="4">
        <f t="shared" si="7"/>
        <v>10.170139230422684</v>
      </c>
      <c r="K45" s="4">
        <f t="shared" si="9"/>
        <v>10.923150889627104</v>
      </c>
      <c r="L45" s="4">
        <f t="shared" si="10"/>
        <v>11.731916609425078</v>
      </c>
      <c r="M45" s="4">
        <f t="shared" si="11"/>
        <v>12.600564500231181</v>
      </c>
      <c r="N45" s="4">
        <f t="shared" si="12"/>
        <v>13.533528323661271</v>
      </c>
      <c r="O45" s="4">
        <f t="shared" si="14"/>
        <v>14.535570123384661</v>
      </c>
      <c r="P45" s="4">
        <f t="shared" si="15"/>
        <v>15.611804531597107</v>
      </c>
      <c r="Q45" s="4">
        <f t="shared" si="16"/>
        <v>16.767724875179706</v>
      </c>
      <c r="R45" s="4">
        <f t="shared" si="17"/>
        <v>18.009231214795239</v>
      </c>
      <c r="S45" s="4">
        <f t="shared" si="18"/>
        <v>19.342660460039255</v>
      </c>
      <c r="T45" s="4">
        <f t="shared" si="19"/>
        <v>20.774818714360084</v>
      </c>
      <c r="U45" s="4">
        <f t="shared" si="20"/>
        <v>22.313016014842983</v>
      </c>
      <c r="V45" s="4">
        <f t="shared" si="21"/>
        <v>23.965103644177578</v>
      </c>
      <c r="W45" s="4">
        <f t="shared" si="22"/>
        <v>25.739514205256803</v>
      </c>
      <c r="X45" s="4">
        <f t="shared" si="23"/>
        <v>27.645304662956434</v>
      </c>
      <c r="Y45" s="4">
        <f t="shared" si="24"/>
        <v>29.692202572789622</v>
      </c>
      <c r="Z45" s="4">
        <f t="shared" si="25"/>
        <v>31.890655732397043</v>
      </c>
      <c r="AA45" s="4">
        <f t="shared" si="26"/>
        <v>34.251885509304564</v>
      </c>
      <c r="AB45" s="4">
        <f t="shared" si="27"/>
        <v>36.787944117144235</v>
      </c>
      <c r="AC45" s="4">
        <f t="shared" si="28"/>
        <v>39.51177613268873</v>
      </c>
      <c r="AD45" s="4">
        <f t="shared" si="29"/>
        <v>42.437284567695002</v>
      </c>
      <c r="AE45" s="4">
        <f t="shared" si="30"/>
        <v>45.579401832801722</v>
      </c>
      <c r="AF45" s="4">
        <f t="shared" si="31"/>
        <v>48.954165955695309</v>
      </c>
      <c r="AG45" s="4">
        <f t="shared" si="32"/>
        <v>52.578802442577974</v>
      </c>
      <c r="AH45" s="4">
        <f t="shared" si="33"/>
        <v>56.471812200775929</v>
      </c>
      <c r="AI45" s="4">
        <f t="shared" si="34"/>
        <v>60.653065971263345</v>
      </c>
      <c r="AJ45" s="4">
        <f t="shared" si="35"/>
        <v>65.143905753105557</v>
      </c>
      <c r="AK45" s="4">
        <f t="shared" si="36"/>
        <v>69.967253737513033</v>
      </c>
      <c r="AL45" s="4">
        <f t="shared" si="37"/>
        <v>75.147729307528593</v>
      </c>
      <c r="AM45" s="4">
        <f t="shared" si="38"/>
        <v>80.711774700538925</v>
      </c>
      <c r="AN45" s="4">
        <f t="shared" si="39"/>
        <v>86.687789975018163</v>
      </c>
      <c r="AO45" s="4">
        <f t="shared" ref="AO45:AO106" si="40">EXP((-(B45-$AO$5)/$B$2))*$AO$3</f>
        <v>93.106277970402274</v>
      </c>
      <c r="AP45" s="4">
        <f>EXP((-(B45-$AP$5)/$B$2))*$AP$3</f>
        <v>100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11">
        <f t="shared" si="13"/>
        <v>1361.1152051147883</v>
      </c>
    </row>
    <row r="46" spans="1:104" x14ac:dyDescent="0.15">
      <c r="A46" s="25"/>
      <c r="B46" s="20">
        <v>40</v>
      </c>
      <c r="C46" s="15">
        <v>0</v>
      </c>
      <c r="D46" s="4">
        <f t="shared" si="2"/>
        <v>6.1685012567976045</v>
      </c>
      <c r="E46" s="4">
        <f t="shared" si="1"/>
        <v>6.6252259152261672</v>
      </c>
      <c r="F46" s="4">
        <f t="shared" si="3"/>
        <v>7.1157671208081945</v>
      </c>
      <c r="G46" s="8">
        <f t="shared" si="4"/>
        <v>7.6426286990768073</v>
      </c>
      <c r="H46" s="4">
        <f t="shared" si="5"/>
        <v>8.2084998623898802</v>
      </c>
      <c r="I46" s="4">
        <f t="shared" si="6"/>
        <v>8.8162689362357458</v>
      </c>
      <c r="J46" s="4">
        <f t="shared" si="7"/>
        <v>9.4690381018542737</v>
      </c>
      <c r="K46" s="4">
        <f t="shared" si="9"/>
        <v>10.170139230422684</v>
      </c>
      <c r="L46" s="4">
        <f t="shared" si="10"/>
        <v>10.923150889627104</v>
      </c>
      <c r="M46" s="4">
        <f t="shared" si="11"/>
        <v>11.731916609425078</v>
      </c>
      <c r="N46" s="4">
        <f t="shared" si="12"/>
        <v>12.600564500231181</v>
      </c>
      <c r="O46" s="4">
        <f t="shared" si="14"/>
        <v>13.533528323661271</v>
      </c>
      <c r="P46" s="4">
        <f t="shared" si="15"/>
        <v>14.535570123384661</v>
      </c>
      <c r="Q46" s="4">
        <f t="shared" si="16"/>
        <v>15.611804531597107</v>
      </c>
      <c r="R46" s="4">
        <f t="shared" si="17"/>
        <v>16.767724875179706</v>
      </c>
      <c r="S46" s="4">
        <f t="shared" si="18"/>
        <v>18.009231214795239</v>
      </c>
      <c r="T46" s="4">
        <f t="shared" si="19"/>
        <v>19.342660460039255</v>
      </c>
      <c r="U46" s="4">
        <f t="shared" si="20"/>
        <v>20.774818714360084</v>
      </c>
      <c r="V46" s="4">
        <f t="shared" si="21"/>
        <v>22.313016014842983</v>
      </c>
      <c r="W46" s="4">
        <f t="shared" si="22"/>
        <v>23.965103644177578</v>
      </c>
      <c r="X46" s="4">
        <f t="shared" si="23"/>
        <v>25.739514205256803</v>
      </c>
      <c r="Y46" s="4">
        <f t="shared" si="24"/>
        <v>27.645304662956434</v>
      </c>
      <c r="Z46" s="4">
        <f t="shared" si="25"/>
        <v>29.692202572789622</v>
      </c>
      <c r="AA46" s="4">
        <f t="shared" si="26"/>
        <v>31.890655732397043</v>
      </c>
      <c r="AB46" s="4">
        <f t="shared" si="27"/>
        <v>34.251885509304564</v>
      </c>
      <c r="AC46" s="4">
        <f t="shared" si="28"/>
        <v>36.787944117144235</v>
      </c>
      <c r="AD46" s="4">
        <f t="shared" si="29"/>
        <v>39.51177613268873</v>
      </c>
      <c r="AE46" s="4">
        <f t="shared" si="30"/>
        <v>42.437284567695002</v>
      </c>
      <c r="AF46" s="4">
        <f t="shared" si="31"/>
        <v>45.579401832801722</v>
      </c>
      <c r="AG46" s="4">
        <f t="shared" si="32"/>
        <v>48.954165955695309</v>
      </c>
      <c r="AH46" s="4">
        <f t="shared" si="33"/>
        <v>52.578802442577974</v>
      </c>
      <c r="AI46" s="4">
        <f t="shared" si="34"/>
        <v>56.471812200775929</v>
      </c>
      <c r="AJ46" s="4">
        <f t="shared" si="35"/>
        <v>60.653065971263345</v>
      </c>
      <c r="AK46" s="4">
        <f t="shared" si="36"/>
        <v>65.143905753105557</v>
      </c>
      <c r="AL46" s="4">
        <f t="shared" si="37"/>
        <v>69.967253737513033</v>
      </c>
      <c r="AM46" s="4">
        <f t="shared" si="38"/>
        <v>75.147729307528593</v>
      </c>
      <c r="AN46" s="4">
        <f t="shared" si="39"/>
        <v>80.711774700538925</v>
      </c>
      <c r="AO46" s="4">
        <f t="shared" si="40"/>
        <v>86.687789975018163</v>
      </c>
      <c r="AP46" s="4">
        <f t="shared" ref="AP46:AP106" si="41">EXP((-(B46-$AP$5)/$B$2))*$AP$3</f>
        <v>93.106277970402274</v>
      </c>
      <c r="AQ46" s="4">
        <f>EXP((-(B46-$AQ$5)/$B$2))*$AQ$3</f>
        <v>100</v>
      </c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11">
        <f t="shared" si="13"/>
        <v>1367.2837063715858</v>
      </c>
    </row>
    <row r="47" spans="1:104" x14ac:dyDescent="0.15">
      <c r="A47" s="25"/>
      <c r="B47" s="20">
        <v>41</v>
      </c>
      <c r="C47" s="15">
        <v>0</v>
      </c>
      <c r="D47" s="4">
        <f t="shared" si="2"/>
        <v>5.7432619267617353</v>
      </c>
      <c r="E47" s="4">
        <f t="shared" si="1"/>
        <v>6.1685012567976045</v>
      </c>
      <c r="F47" s="4">
        <f t="shared" si="3"/>
        <v>6.6252259152261672</v>
      </c>
      <c r="G47" s="8">
        <f t="shared" si="4"/>
        <v>7.1157671208081945</v>
      </c>
      <c r="H47" s="4">
        <f t="shared" si="5"/>
        <v>7.6426286990768073</v>
      </c>
      <c r="I47" s="4">
        <f t="shared" si="6"/>
        <v>8.2084998623898802</v>
      </c>
      <c r="J47" s="4">
        <f t="shared" si="7"/>
        <v>8.8162689362357458</v>
      </c>
      <c r="K47" s="4">
        <f t="shared" si="9"/>
        <v>9.4690381018542737</v>
      </c>
      <c r="L47" s="4">
        <f t="shared" si="10"/>
        <v>10.170139230422684</v>
      </c>
      <c r="M47" s="4">
        <f t="shared" si="11"/>
        <v>10.923150889627104</v>
      </c>
      <c r="N47" s="4">
        <f t="shared" si="12"/>
        <v>11.731916609425078</v>
      </c>
      <c r="O47" s="4">
        <f t="shared" si="14"/>
        <v>12.600564500231181</v>
      </c>
      <c r="P47" s="4">
        <f t="shared" si="15"/>
        <v>13.533528323661271</v>
      </c>
      <c r="Q47" s="4">
        <f t="shared" si="16"/>
        <v>14.535570123384661</v>
      </c>
      <c r="R47" s="4">
        <f t="shared" si="17"/>
        <v>15.611804531597107</v>
      </c>
      <c r="S47" s="4">
        <f t="shared" si="18"/>
        <v>16.767724875179706</v>
      </c>
      <c r="T47" s="4">
        <f t="shared" si="19"/>
        <v>18.009231214795239</v>
      </c>
      <c r="U47" s="4">
        <f t="shared" si="20"/>
        <v>19.342660460039255</v>
      </c>
      <c r="V47" s="4">
        <f t="shared" si="21"/>
        <v>20.774818714360084</v>
      </c>
      <c r="W47" s="4">
        <f t="shared" si="22"/>
        <v>22.313016014842983</v>
      </c>
      <c r="X47" s="4">
        <f t="shared" si="23"/>
        <v>23.965103644177578</v>
      </c>
      <c r="Y47" s="4">
        <f t="shared" si="24"/>
        <v>25.739514205256803</v>
      </c>
      <c r="Z47" s="4">
        <f t="shared" si="25"/>
        <v>27.645304662956434</v>
      </c>
      <c r="AA47" s="4">
        <f t="shared" si="26"/>
        <v>29.692202572789622</v>
      </c>
      <c r="AB47" s="4">
        <f t="shared" si="27"/>
        <v>31.890655732397043</v>
      </c>
      <c r="AC47" s="4">
        <f t="shared" si="28"/>
        <v>34.251885509304564</v>
      </c>
      <c r="AD47" s="4">
        <f t="shared" si="29"/>
        <v>36.787944117144235</v>
      </c>
      <c r="AE47" s="4">
        <f t="shared" si="30"/>
        <v>39.51177613268873</v>
      </c>
      <c r="AF47" s="4">
        <f t="shared" si="31"/>
        <v>42.437284567695002</v>
      </c>
      <c r="AG47" s="4">
        <f t="shared" si="32"/>
        <v>45.579401832801722</v>
      </c>
      <c r="AH47" s="4">
        <f t="shared" si="33"/>
        <v>48.954165955695309</v>
      </c>
      <c r="AI47" s="4">
        <f t="shared" si="34"/>
        <v>52.578802442577974</v>
      </c>
      <c r="AJ47" s="4">
        <f t="shared" si="35"/>
        <v>56.471812200775929</v>
      </c>
      <c r="AK47" s="4">
        <f t="shared" si="36"/>
        <v>60.653065971263345</v>
      </c>
      <c r="AL47" s="4">
        <f t="shared" si="37"/>
        <v>65.143905753105557</v>
      </c>
      <c r="AM47" s="4">
        <f t="shared" si="38"/>
        <v>69.967253737513033</v>
      </c>
      <c r="AN47" s="4">
        <f t="shared" si="39"/>
        <v>75.147729307528593</v>
      </c>
      <c r="AO47" s="4">
        <f t="shared" si="40"/>
        <v>80.711774700538925</v>
      </c>
      <c r="AP47" s="4">
        <f t="shared" si="41"/>
        <v>86.687789975018163</v>
      </c>
      <c r="AQ47" s="4">
        <f t="shared" ref="AQ47:AQ106" si="42">EXP((-(B47-$AQ$5)/$B$2))*$AQ$3</f>
        <v>93.106277970402274</v>
      </c>
      <c r="AR47" s="4">
        <f>EXP((-(B47-$AR$5)/$B$2))*$AR$3</f>
        <v>100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11">
        <f t="shared" si="13"/>
        <v>1373.0269682983476</v>
      </c>
    </row>
    <row r="48" spans="1:104" x14ac:dyDescent="0.15">
      <c r="A48" s="25"/>
      <c r="B48" s="20">
        <v>42</v>
      </c>
      <c r="C48" s="15">
        <v>0</v>
      </c>
      <c r="D48" s="4">
        <f t="shared" si="2"/>
        <v>5.347337414099063</v>
      </c>
      <c r="E48" s="4">
        <f t="shared" si="1"/>
        <v>5.7432619267617353</v>
      </c>
      <c r="F48" s="4">
        <f t="shared" si="3"/>
        <v>6.1685012567976045</v>
      </c>
      <c r="G48" s="8">
        <f t="shared" si="4"/>
        <v>6.6252259152261672</v>
      </c>
      <c r="H48" s="4">
        <f t="shared" si="5"/>
        <v>7.1157671208081945</v>
      </c>
      <c r="I48" s="4">
        <f t="shared" si="6"/>
        <v>7.6426286990768073</v>
      </c>
      <c r="J48" s="4">
        <f t="shared" si="7"/>
        <v>8.2084998623898802</v>
      </c>
      <c r="K48" s="4">
        <f t="shared" si="9"/>
        <v>8.8162689362357458</v>
      </c>
      <c r="L48" s="4">
        <f t="shared" si="10"/>
        <v>9.4690381018542737</v>
      </c>
      <c r="M48" s="4">
        <f t="shared" si="11"/>
        <v>10.170139230422684</v>
      </c>
      <c r="N48" s="4">
        <f t="shared" si="12"/>
        <v>10.923150889627104</v>
      </c>
      <c r="O48" s="4">
        <f t="shared" si="14"/>
        <v>11.731916609425078</v>
      </c>
      <c r="P48" s="4">
        <f t="shared" si="15"/>
        <v>12.600564500231181</v>
      </c>
      <c r="Q48" s="4">
        <f t="shared" si="16"/>
        <v>13.533528323661271</v>
      </c>
      <c r="R48" s="4">
        <f t="shared" si="17"/>
        <v>14.535570123384661</v>
      </c>
      <c r="S48" s="4">
        <f t="shared" si="18"/>
        <v>15.611804531597107</v>
      </c>
      <c r="T48" s="4">
        <f t="shared" si="19"/>
        <v>16.767724875179706</v>
      </c>
      <c r="U48" s="4">
        <f t="shared" si="20"/>
        <v>18.009231214795239</v>
      </c>
      <c r="V48" s="4">
        <f t="shared" si="21"/>
        <v>19.342660460039255</v>
      </c>
      <c r="W48" s="4">
        <f t="shared" si="22"/>
        <v>20.774818714360084</v>
      </c>
      <c r="X48" s="4">
        <f t="shared" si="23"/>
        <v>22.313016014842983</v>
      </c>
      <c r="Y48" s="4">
        <f t="shared" si="24"/>
        <v>23.965103644177578</v>
      </c>
      <c r="Z48" s="4">
        <f t="shared" si="25"/>
        <v>25.739514205256803</v>
      </c>
      <c r="AA48" s="4">
        <f t="shared" si="26"/>
        <v>27.645304662956434</v>
      </c>
      <c r="AB48" s="4">
        <f t="shared" si="27"/>
        <v>29.692202572789622</v>
      </c>
      <c r="AC48" s="4">
        <f t="shared" si="28"/>
        <v>31.890655732397043</v>
      </c>
      <c r="AD48" s="4">
        <f t="shared" si="29"/>
        <v>34.251885509304564</v>
      </c>
      <c r="AE48" s="4">
        <f t="shared" si="30"/>
        <v>36.787944117144235</v>
      </c>
      <c r="AF48" s="4">
        <f t="shared" si="31"/>
        <v>39.51177613268873</v>
      </c>
      <c r="AG48" s="4">
        <f t="shared" si="32"/>
        <v>42.437284567695002</v>
      </c>
      <c r="AH48" s="4">
        <f t="shared" si="33"/>
        <v>45.579401832801722</v>
      </c>
      <c r="AI48" s="4">
        <f t="shared" si="34"/>
        <v>48.954165955695309</v>
      </c>
      <c r="AJ48" s="4">
        <f t="shared" si="35"/>
        <v>52.578802442577974</v>
      </c>
      <c r="AK48" s="4">
        <f t="shared" si="36"/>
        <v>56.471812200775929</v>
      </c>
      <c r="AL48" s="4">
        <f t="shared" si="37"/>
        <v>60.653065971263345</v>
      </c>
      <c r="AM48" s="4">
        <f t="shared" si="38"/>
        <v>65.143905753105557</v>
      </c>
      <c r="AN48" s="4">
        <f t="shared" si="39"/>
        <v>69.967253737513033</v>
      </c>
      <c r="AO48" s="4">
        <f t="shared" si="40"/>
        <v>75.147729307528593</v>
      </c>
      <c r="AP48" s="4">
        <f t="shared" si="41"/>
        <v>80.711774700538925</v>
      </c>
      <c r="AQ48" s="4">
        <f t="shared" si="42"/>
        <v>86.687789975018163</v>
      </c>
      <c r="AR48" s="4">
        <f t="shared" ref="AR48:AR106" si="43">EXP((-(B48-$AR$5)/$B$2))*$AR$3</f>
        <v>93.106277970402274</v>
      </c>
      <c r="AS48" s="4">
        <f>EXP((-(B48-$AS$5)/$B$2))*$AS$3</f>
        <v>100</v>
      </c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11">
        <f t="shared" si="13"/>
        <v>1378.3743057124466</v>
      </c>
    </row>
    <row r="49" spans="1:104" x14ac:dyDescent="0.15">
      <c r="A49" s="25"/>
      <c r="B49" s="20">
        <v>43</v>
      </c>
      <c r="C49" s="15">
        <v>0</v>
      </c>
      <c r="D49" s="4">
        <f t="shared" si="2"/>
        <v>4.9787068367863947</v>
      </c>
      <c r="E49" s="4">
        <f t="shared" si="1"/>
        <v>5.347337414099063</v>
      </c>
      <c r="F49" s="4">
        <f t="shared" si="3"/>
        <v>5.7432619267617353</v>
      </c>
      <c r="G49" s="8">
        <f t="shared" si="4"/>
        <v>6.1685012567976045</v>
      </c>
      <c r="H49" s="4">
        <f t="shared" si="5"/>
        <v>6.6252259152261672</v>
      </c>
      <c r="I49" s="4">
        <f t="shared" si="6"/>
        <v>7.1157671208081945</v>
      </c>
      <c r="J49" s="4">
        <f t="shared" si="7"/>
        <v>7.6426286990768073</v>
      </c>
      <c r="K49" s="4">
        <f t="shared" si="9"/>
        <v>8.2084998623898802</v>
      </c>
      <c r="L49" s="4">
        <f t="shared" si="10"/>
        <v>8.8162689362357458</v>
      </c>
      <c r="M49" s="4">
        <f t="shared" si="11"/>
        <v>9.4690381018542737</v>
      </c>
      <c r="N49" s="4">
        <f t="shared" si="12"/>
        <v>10.170139230422684</v>
      </c>
      <c r="O49" s="4">
        <f t="shared" si="14"/>
        <v>10.923150889627104</v>
      </c>
      <c r="P49" s="4">
        <f t="shared" si="15"/>
        <v>11.731916609425078</v>
      </c>
      <c r="Q49" s="4">
        <f t="shared" si="16"/>
        <v>12.600564500231181</v>
      </c>
      <c r="R49" s="4">
        <f t="shared" si="17"/>
        <v>13.533528323661271</v>
      </c>
      <c r="S49" s="4">
        <f t="shared" si="18"/>
        <v>14.535570123384661</v>
      </c>
      <c r="T49" s="4">
        <f t="shared" si="19"/>
        <v>15.611804531597107</v>
      </c>
      <c r="U49" s="4">
        <f t="shared" si="20"/>
        <v>16.767724875179706</v>
      </c>
      <c r="V49" s="4">
        <f t="shared" si="21"/>
        <v>18.009231214795239</v>
      </c>
      <c r="W49" s="4">
        <f t="shared" si="22"/>
        <v>19.342660460039255</v>
      </c>
      <c r="X49" s="4">
        <f t="shared" si="23"/>
        <v>20.774818714360084</v>
      </c>
      <c r="Y49" s="4">
        <f t="shared" si="24"/>
        <v>22.313016014842983</v>
      </c>
      <c r="Z49" s="4">
        <f t="shared" si="25"/>
        <v>23.965103644177578</v>
      </c>
      <c r="AA49" s="4">
        <f t="shared" si="26"/>
        <v>25.739514205256803</v>
      </c>
      <c r="AB49" s="4">
        <f t="shared" si="27"/>
        <v>27.645304662956434</v>
      </c>
      <c r="AC49" s="4">
        <f t="shared" si="28"/>
        <v>29.692202572789622</v>
      </c>
      <c r="AD49" s="4">
        <f t="shared" si="29"/>
        <v>31.890655732397043</v>
      </c>
      <c r="AE49" s="4">
        <f t="shared" si="30"/>
        <v>34.251885509304564</v>
      </c>
      <c r="AF49" s="4">
        <f t="shared" si="31"/>
        <v>36.787944117144235</v>
      </c>
      <c r="AG49" s="4">
        <f t="shared" si="32"/>
        <v>39.51177613268873</v>
      </c>
      <c r="AH49" s="4">
        <f t="shared" si="33"/>
        <v>42.437284567695002</v>
      </c>
      <c r="AI49" s="4">
        <f t="shared" si="34"/>
        <v>45.579401832801722</v>
      </c>
      <c r="AJ49" s="4">
        <f t="shared" si="35"/>
        <v>48.954165955695309</v>
      </c>
      <c r="AK49" s="4">
        <f t="shared" si="36"/>
        <v>52.578802442577974</v>
      </c>
      <c r="AL49" s="4">
        <f t="shared" si="37"/>
        <v>56.471812200775929</v>
      </c>
      <c r="AM49" s="4">
        <f t="shared" si="38"/>
        <v>60.653065971263345</v>
      </c>
      <c r="AN49" s="4">
        <f t="shared" si="39"/>
        <v>65.143905753105557</v>
      </c>
      <c r="AO49" s="4">
        <f t="shared" si="40"/>
        <v>69.967253737513033</v>
      </c>
      <c r="AP49" s="4">
        <f t="shared" si="41"/>
        <v>75.147729307528593</v>
      </c>
      <c r="AQ49" s="4">
        <f t="shared" si="42"/>
        <v>80.711774700538925</v>
      </c>
      <c r="AR49" s="4">
        <f t="shared" si="43"/>
        <v>86.687789975018163</v>
      </c>
      <c r="AS49" s="4">
        <f t="shared" ref="AS49:AS106" si="44">EXP((-(B49-$AS$5)/$B$2))*$AS$3</f>
        <v>93.106277970402274</v>
      </c>
      <c r="AT49" s="4">
        <f>EXP((-(B49-$AT$5)/$B$2))*$AT$3</f>
        <v>100</v>
      </c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11">
        <f t="shared" si="13"/>
        <v>1383.353012549233</v>
      </c>
    </row>
    <row r="50" spans="1:104" x14ac:dyDescent="0.15">
      <c r="A50" s="25"/>
      <c r="B50" s="20">
        <v>44</v>
      </c>
      <c r="C50" s="15">
        <v>0</v>
      </c>
      <c r="D50" s="4">
        <f t="shared" si="2"/>
        <v>4.6354886267897619</v>
      </c>
      <c r="E50" s="4">
        <f t="shared" si="1"/>
        <v>4.9787068367863947</v>
      </c>
      <c r="F50" s="4">
        <f t="shared" si="3"/>
        <v>5.347337414099063</v>
      </c>
      <c r="G50" s="8">
        <f t="shared" si="4"/>
        <v>5.7432619267617353</v>
      </c>
      <c r="H50" s="4">
        <f t="shared" si="5"/>
        <v>6.1685012567976045</v>
      </c>
      <c r="I50" s="4">
        <f t="shared" si="6"/>
        <v>6.6252259152261672</v>
      </c>
      <c r="J50" s="4">
        <f t="shared" si="7"/>
        <v>7.1157671208081945</v>
      </c>
      <c r="K50" s="4">
        <f t="shared" si="9"/>
        <v>7.6426286990768073</v>
      </c>
      <c r="L50" s="4">
        <f t="shared" si="10"/>
        <v>8.2084998623898802</v>
      </c>
      <c r="M50" s="4">
        <f t="shared" si="11"/>
        <v>8.8162689362357458</v>
      </c>
      <c r="N50" s="4">
        <f t="shared" si="12"/>
        <v>9.4690381018542737</v>
      </c>
      <c r="O50" s="4">
        <f t="shared" si="14"/>
        <v>10.170139230422684</v>
      </c>
      <c r="P50" s="4">
        <f t="shared" si="15"/>
        <v>10.923150889627104</v>
      </c>
      <c r="Q50" s="4">
        <f t="shared" si="16"/>
        <v>11.731916609425078</v>
      </c>
      <c r="R50" s="4">
        <f t="shared" si="17"/>
        <v>12.600564500231181</v>
      </c>
      <c r="S50" s="4">
        <f t="shared" si="18"/>
        <v>13.533528323661271</v>
      </c>
      <c r="T50" s="4">
        <f t="shared" si="19"/>
        <v>14.535570123384661</v>
      </c>
      <c r="U50" s="4">
        <f t="shared" si="20"/>
        <v>15.611804531597107</v>
      </c>
      <c r="V50" s="4">
        <f t="shared" si="21"/>
        <v>16.767724875179706</v>
      </c>
      <c r="W50" s="4">
        <f t="shared" si="22"/>
        <v>18.009231214795239</v>
      </c>
      <c r="X50" s="4">
        <f t="shared" si="23"/>
        <v>19.342660460039255</v>
      </c>
      <c r="Y50" s="4">
        <f t="shared" si="24"/>
        <v>20.774818714360084</v>
      </c>
      <c r="Z50" s="4">
        <f t="shared" si="25"/>
        <v>22.313016014842983</v>
      </c>
      <c r="AA50" s="4">
        <f t="shared" si="26"/>
        <v>23.965103644177578</v>
      </c>
      <c r="AB50" s="4">
        <f t="shared" si="27"/>
        <v>25.739514205256803</v>
      </c>
      <c r="AC50" s="4">
        <f t="shared" si="28"/>
        <v>27.645304662956434</v>
      </c>
      <c r="AD50" s="4">
        <f t="shared" si="29"/>
        <v>29.692202572789622</v>
      </c>
      <c r="AE50" s="4">
        <f t="shared" si="30"/>
        <v>31.890655732397043</v>
      </c>
      <c r="AF50" s="4">
        <f t="shared" si="31"/>
        <v>34.251885509304564</v>
      </c>
      <c r="AG50" s="4">
        <f t="shared" si="32"/>
        <v>36.787944117144235</v>
      </c>
      <c r="AH50" s="4">
        <f t="shared" si="33"/>
        <v>39.51177613268873</v>
      </c>
      <c r="AI50" s="4">
        <f t="shared" si="34"/>
        <v>42.437284567695002</v>
      </c>
      <c r="AJ50" s="4">
        <f t="shared" si="35"/>
        <v>45.579401832801722</v>
      </c>
      <c r="AK50" s="4">
        <f t="shared" si="36"/>
        <v>48.954165955695309</v>
      </c>
      <c r="AL50" s="4">
        <f t="shared" si="37"/>
        <v>52.578802442577974</v>
      </c>
      <c r="AM50" s="4">
        <f t="shared" si="38"/>
        <v>56.471812200775929</v>
      </c>
      <c r="AN50" s="4">
        <f t="shared" si="39"/>
        <v>60.653065971263345</v>
      </c>
      <c r="AO50" s="4">
        <f t="shared" si="40"/>
        <v>65.143905753105557</v>
      </c>
      <c r="AP50" s="4">
        <f t="shared" si="41"/>
        <v>69.967253737513033</v>
      </c>
      <c r="AQ50" s="4">
        <f t="shared" si="42"/>
        <v>75.147729307528593</v>
      </c>
      <c r="AR50" s="4">
        <f t="shared" si="43"/>
        <v>80.711774700538925</v>
      </c>
      <c r="AS50" s="4">
        <f t="shared" si="44"/>
        <v>86.687789975018163</v>
      </c>
      <c r="AT50" s="4">
        <f t="shared" ref="AT50:AT106" si="45">EXP((-(B50-$AT$5)/$B$2))*$AT$3</f>
        <v>93.106277970402274</v>
      </c>
      <c r="AU50" s="4">
        <f>EXP((-(B50-$AU$5)/$B$2))*$AU$3</f>
        <v>100</v>
      </c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11">
        <f t="shared" si="13"/>
        <v>1387.9885011760227</v>
      </c>
    </row>
    <row r="51" spans="1:104" x14ac:dyDescent="0.15">
      <c r="A51" s="25"/>
      <c r="B51" s="20">
        <v>45</v>
      </c>
      <c r="C51" s="15">
        <v>0</v>
      </c>
      <c r="D51" s="4">
        <f t="shared" si="2"/>
        <v>4.3159309261452599</v>
      </c>
      <c r="E51" s="4">
        <f t="shared" si="1"/>
        <v>4.6354886267897619</v>
      </c>
      <c r="F51" s="4">
        <f t="shared" si="3"/>
        <v>4.9787068367863947</v>
      </c>
      <c r="G51" s="8">
        <f t="shared" si="4"/>
        <v>5.347337414099063</v>
      </c>
      <c r="H51" s="4">
        <f t="shared" si="5"/>
        <v>5.7432619267617353</v>
      </c>
      <c r="I51" s="4">
        <f t="shared" si="6"/>
        <v>6.1685012567976045</v>
      </c>
      <c r="J51" s="4">
        <f t="shared" si="7"/>
        <v>6.6252259152261672</v>
      </c>
      <c r="K51" s="4">
        <f t="shared" si="9"/>
        <v>7.1157671208081945</v>
      </c>
      <c r="L51" s="4">
        <f t="shared" si="10"/>
        <v>7.6426286990768073</v>
      </c>
      <c r="M51" s="4">
        <f t="shared" si="11"/>
        <v>8.2084998623898802</v>
      </c>
      <c r="N51" s="4">
        <f t="shared" si="12"/>
        <v>8.8162689362357458</v>
      </c>
      <c r="O51" s="4">
        <f t="shared" si="14"/>
        <v>9.4690381018542737</v>
      </c>
      <c r="P51" s="4">
        <f t="shared" si="15"/>
        <v>10.170139230422684</v>
      </c>
      <c r="Q51" s="4">
        <f t="shared" si="16"/>
        <v>10.923150889627104</v>
      </c>
      <c r="R51" s="4">
        <f t="shared" si="17"/>
        <v>11.731916609425078</v>
      </c>
      <c r="S51" s="4">
        <f t="shared" si="18"/>
        <v>12.600564500231181</v>
      </c>
      <c r="T51" s="4">
        <f t="shared" si="19"/>
        <v>13.533528323661271</v>
      </c>
      <c r="U51" s="4">
        <f t="shared" si="20"/>
        <v>14.535570123384661</v>
      </c>
      <c r="V51" s="4">
        <f t="shared" si="21"/>
        <v>15.611804531597107</v>
      </c>
      <c r="W51" s="4">
        <f t="shared" si="22"/>
        <v>16.767724875179706</v>
      </c>
      <c r="X51" s="4">
        <f t="shared" si="23"/>
        <v>18.009231214795239</v>
      </c>
      <c r="Y51" s="4">
        <f t="shared" si="24"/>
        <v>19.342660460039255</v>
      </c>
      <c r="Z51" s="4">
        <f t="shared" si="25"/>
        <v>20.774818714360084</v>
      </c>
      <c r="AA51" s="4">
        <f t="shared" si="26"/>
        <v>22.313016014842983</v>
      </c>
      <c r="AB51" s="4">
        <f t="shared" si="27"/>
        <v>23.965103644177578</v>
      </c>
      <c r="AC51" s="4">
        <f t="shared" si="28"/>
        <v>25.739514205256803</v>
      </c>
      <c r="AD51" s="4">
        <f t="shared" si="29"/>
        <v>27.645304662956434</v>
      </c>
      <c r="AE51" s="4">
        <f t="shared" si="30"/>
        <v>29.692202572789622</v>
      </c>
      <c r="AF51" s="4">
        <f t="shared" si="31"/>
        <v>31.890655732397043</v>
      </c>
      <c r="AG51" s="4">
        <f t="shared" si="32"/>
        <v>34.251885509304564</v>
      </c>
      <c r="AH51" s="4">
        <f t="shared" si="33"/>
        <v>36.787944117144235</v>
      </c>
      <c r="AI51" s="4">
        <f t="shared" si="34"/>
        <v>39.51177613268873</v>
      </c>
      <c r="AJ51" s="4">
        <f t="shared" si="35"/>
        <v>42.437284567695002</v>
      </c>
      <c r="AK51" s="4">
        <f t="shared" si="36"/>
        <v>45.579401832801722</v>
      </c>
      <c r="AL51" s="4">
        <f t="shared" si="37"/>
        <v>48.954165955695309</v>
      </c>
      <c r="AM51" s="4">
        <f t="shared" si="38"/>
        <v>52.578802442577974</v>
      </c>
      <c r="AN51" s="4">
        <f t="shared" si="39"/>
        <v>56.471812200775929</v>
      </c>
      <c r="AO51" s="4">
        <f t="shared" si="40"/>
        <v>60.653065971263345</v>
      </c>
      <c r="AP51" s="4">
        <f t="shared" si="41"/>
        <v>65.143905753105557</v>
      </c>
      <c r="AQ51" s="4">
        <f t="shared" si="42"/>
        <v>69.967253737513033</v>
      </c>
      <c r="AR51" s="4">
        <f t="shared" si="43"/>
        <v>75.147729307528593</v>
      </c>
      <c r="AS51" s="4">
        <f t="shared" si="44"/>
        <v>80.711774700538925</v>
      </c>
      <c r="AT51" s="4">
        <f t="shared" si="45"/>
        <v>86.687789975018163</v>
      </c>
      <c r="AU51" s="4">
        <f t="shared" ref="AU51:AU106" si="46">EXP((-(B51-$AU$5)/$B$2))*$AU$3</f>
        <v>93.106277970402274</v>
      </c>
      <c r="AV51" s="4">
        <f>EXP((-(B51-$AV$5)/$B$2))*$AV$3</f>
        <v>100</v>
      </c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11">
        <f t="shared" si="13"/>
        <v>1392.304432102168</v>
      </c>
    </row>
    <row r="52" spans="1:104" x14ac:dyDescent="0.15">
      <c r="A52" s="25"/>
      <c r="B52" s="20">
        <v>46</v>
      </c>
      <c r="C52" s="15">
        <v>0</v>
      </c>
      <c r="D52" s="4">
        <f t="shared" si="2"/>
        <v>4.0184026451073631</v>
      </c>
      <c r="E52" s="4">
        <f t="shared" si="1"/>
        <v>4.3159309261452599</v>
      </c>
      <c r="F52" s="4">
        <f t="shared" si="3"/>
        <v>4.6354886267897619</v>
      </c>
      <c r="G52" s="8">
        <f t="shared" si="4"/>
        <v>4.9787068367863947</v>
      </c>
      <c r="H52" s="4">
        <f t="shared" si="5"/>
        <v>5.347337414099063</v>
      </c>
      <c r="I52" s="4">
        <f t="shared" si="6"/>
        <v>5.7432619267617353</v>
      </c>
      <c r="J52" s="4">
        <f t="shared" si="7"/>
        <v>6.1685012567976045</v>
      </c>
      <c r="K52" s="4">
        <f t="shared" si="9"/>
        <v>6.6252259152261672</v>
      </c>
      <c r="L52" s="4">
        <f t="shared" si="10"/>
        <v>7.1157671208081945</v>
      </c>
      <c r="M52" s="4">
        <f t="shared" si="11"/>
        <v>7.6426286990768073</v>
      </c>
      <c r="N52" s="4">
        <f t="shared" si="12"/>
        <v>8.2084998623898802</v>
      </c>
      <c r="O52" s="4">
        <f t="shared" si="14"/>
        <v>8.8162689362357458</v>
      </c>
      <c r="P52" s="4">
        <f t="shared" si="15"/>
        <v>9.4690381018542737</v>
      </c>
      <c r="Q52" s="4">
        <f t="shared" si="16"/>
        <v>10.170139230422684</v>
      </c>
      <c r="R52" s="4">
        <f t="shared" si="17"/>
        <v>10.923150889627104</v>
      </c>
      <c r="S52" s="4">
        <f t="shared" si="18"/>
        <v>11.731916609425078</v>
      </c>
      <c r="T52" s="4">
        <f t="shared" si="19"/>
        <v>12.600564500231181</v>
      </c>
      <c r="U52" s="4">
        <f t="shared" si="20"/>
        <v>13.533528323661271</v>
      </c>
      <c r="V52" s="4">
        <f t="shared" si="21"/>
        <v>14.535570123384661</v>
      </c>
      <c r="W52" s="4">
        <f t="shared" si="22"/>
        <v>15.611804531597107</v>
      </c>
      <c r="X52" s="4">
        <f t="shared" si="23"/>
        <v>16.767724875179706</v>
      </c>
      <c r="Y52" s="4">
        <f t="shared" si="24"/>
        <v>18.009231214795239</v>
      </c>
      <c r="Z52" s="4">
        <f t="shared" si="25"/>
        <v>19.342660460039255</v>
      </c>
      <c r="AA52" s="4">
        <f t="shared" si="26"/>
        <v>20.774818714360084</v>
      </c>
      <c r="AB52" s="4">
        <f t="shared" si="27"/>
        <v>22.313016014842983</v>
      </c>
      <c r="AC52" s="4">
        <f t="shared" si="28"/>
        <v>23.965103644177578</v>
      </c>
      <c r="AD52" s="4">
        <f t="shared" si="29"/>
        <v>25.739514205256803</v>
      </c>
      <c r="AE52" s="4">
        <f t="shared" si="30"/>
        <v>27.645304662956434</v>
      </c>
      <c r="AF52" s="4">
        <f t="shared" si="31"/>
        <v>29.692202572789622</v>
      </c>
      <c r="AG52" s="4">
        <f t="shared" si="32"/>
        <v>31.890655732397043</v>
      </c>
      <c r="AH52" s="4">
        <f t="shared" si="33"/>
        <v>34.251885509304564</v>
      </c>
      <c r="AI52" s="4">
        <f t="shared" si="34"/>
        <v>36.787944117144235</v>
      </c>
      <c r="AJ52" s="4">
        <f t="shared" si="35"/>
        <v>39.51177613268873</v>
      </c>
      <c r="AK52" s="4">
        <f t="shared" si="36"/>
        <v>42.437284567695002</v>
      </c>
      <c r="AL52" s="4">
        <f t="shared" si="37"/>
        <v>45.579401832801722</v>
      </c>
      <c r="AM52" s="4">
        <f t="shared" si="38"/>
        <v>48.954165955695309</v>
      </c>
      <c r="AN52" s="4">
        <f t="shared" si="39"/>
        <v>52.578802442577974</v>
      </c>
      <c r="AO52" s="4">
        <f t="shared" si="40"/>
        <v>56.471812200775929</v>
      </c>
      <c r="AP52" s="4">
        <f t="shared" si="41"/>
        <v>60.653065971263345</v>
      </c>
      <c r="AQ52" s="4">
        <f t="shared" si="42"/>
        <v>65.143905753105557</v>
      </c>
      <c r="AR52" s="4">
        <f t="shared" si="43"/>
        <v>69.967253737513033</v>
      </c>
      <c r="AS52" s="4">
        <f t="shared" si="44"/>
        <v>75.147729307528593</v>
      </c>
      <c r="AT52" s="4">
        <f t="shared" si="45"/>
        <v>80.711774700538925</v>
      </c>
      <c r="AU52" s="4">
        <f t="shared" si="46"/>
        <v>86.687789975018163</v>
      </c>
      <c r="AV52" s="4">
        <f t="shared" ref="AV52:AV106" si="47">EXP((-(B52-$AV$5)/$B$2))*$AV$3</f>
        <v>93.106277970402274</v>
      </c>
      <c r="AW52" s="4">
        <f>EXP((-(B52-$AW$5)/$B$2))*$AW$3</f>
        <v>100</v>
      </c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11">
        <f t="shared" si="13"/>
        <v>1396.3228347472752</v>
      </c>
    </row>
    <row r="53" spans="1:104" x14ac:dyDescent="0.15">
      <c r="A53" s="25"/>
      <c r="B53" s="20">
        <v>47</v>
      </c>
      <c r="C53" s="15">
        <v>0</v>
      </c>
      <c r="D53" s="4">
        <f t="shared" si="2"/>
        <v>3.7413851367236592</v>
      </c>
      <c r="E53" s="4">
        <f t="shared" si="1"/>
        <v>4.0184026451073631</v>
      </c>
      <c r="F53" s="4">
        <f t="shared" si="3"/>
        <v>4.3159309261452599</v>
      </c>
      <c r="G53" s="8">
        <f t="shared" si="4"/>
        <v>4.6354886267897619</v>
      </c>
      <c r="H53" s="4">
        <f t="shared" si="5"/>
        <v>4.9787068367863947</v>
      </c>
      <c r="I53" s="4">
        <f t="shared" si="6"/>
        <v>5.347337414099063</v>
      </c>
      <c r="J53" s="4">
        <f t="shared" si="7"/>
        <v>5.7432619267617353</v>
      </c>
      <c r="K53" s="4">
        <f t="shared" si="9"/>
        <v>6.1685012567976045</v>
      </c>
      <c r="L53" s="4">
        <f t="shared" si="10"/>
        <v>6.6252259152261672</v>
      </c>
      <c r="M53" s="4">
        <f t="shared" si="11"/>
        <v>7.1157671208081945</v>
      </c>
      <c r="N53" s="4">
        <f t="shared" si="12"/>
        <v>7.6426286990768073</v>
      </c>
      <c r="O53" s="4">
        <f t="shared" si="14"/>
        <v>8.2084998623898802</v>
      </c>
      <c r="P53" s="4">
        <f t="shared" si="15"/>
        <v>8.8162689362357458</v>
      </c>
      <c r="Q53" s="4">
        <f t="shared" si="16"/>
        <v>9.4690381018542737</v>
      </c>
      <c r="R53" s="4">
        <f t="shared" si="17"/>
        <v>10.170139230422684</v>
      </c>
      <c r="S53" s="4">
        <f t="shared" si="18"/>
        <v>10.923150889627104</v>
      </c>
      <c r="T53" s="4">
        <f t="shared" si="19"/>
        <v>11.731916609425078</v>
      </c>
      <c r="U53" s="4">
        <f t="shared" si="20"/>
        <v>12.600564500231181</v>
      </c>
      <c r="V53" s="4">
        <f t="shared" si="21"/>
        <v>13.533528323661271</v>
      </c>
      <c r="W53" s="4">
        <f t="shared" si="22"/>
        <v>14.535570123384661</v>
      </c>
      <c r="X53" s="4">
        <f t="shared" si="23"/>
        <v>15.611804531597107</v>
      </c>
      <c r="Y53" s="4">
        <f t="shared" si="24"/>
        <v>16.767724875179706</v>
      </c>
      <c r="Z53" s="4">
        <f t="shared" si="25"/>
        <v>18.009231214795239</v>
      </c>
      <c r="AA53" s="4">
        <f t="shared" si="26"/>
        <v>19.342660460039255</v>
      </c>
      <c r="AB53" s="4">
        <f t="shared" si="27"/>
        <v>20.774818714360084</v>
      </c>
      <c r="AC53" s="4">
        <f t="shared" si="28"/>
        <v>22.313016014842983</v>
      </c>
      <c r="AD53" s="4">
        <f t="shared" si="29"/>
        <v>23.965103644177578</v>
      </c>
      <c r="AE53" s="4">
        <f t="shared" si="30"/>
        <v>25.739514205256803</v>
      </c>
      <c r="AF53" s="4">
        <f t="shared" si="31"/>
        <v>27.645304662956434</v>
      </c>
      <c r="AG53" s="4">
        <f t="shared" si="32"/>
        <v>29.692202572789622</v>
      </c>
      <c r="AH53" s="4">
        <f t="shared" si="33"/>
        <v>31.890655732397043</v>
      </c>
      <c r="AI53" s="4">
        <f t="shared" si="34"/>
        <v>34.251885509304564</v>
      </c>
      <c r="AJ53" s="4">
        <f t="shared" si="35"/>
        <v>36.787944117144235</v>
      </c>
      <c r="AK53" s="4">
        <f t="shared" si="36"/>
        <v>39.51177613268873</v>
      </c>
      <c r="AL53" s="4">
        <f t="shared" si="37"/>
        <v>42.437284567695002</v>
      </c>
      <c r="AM53" s="4">
        <f t="shared" si="38"/>
        <v>45.579401832801722</v>
      </c>
      <c r="AN53" s="4">
        <f t="shared" si="39"/>
        <v>48.954165955695309</v>
      </c>
      <c r="AO53" s="4">
        <f t="shared" si="40"/>
        <v>52.578802442577974</v>
      </c>
      <c r="AP53" s="4">
        <f t="shared" si="41"/>
        <v>56.471812200775929</v>
      </c>
      <c r="AQ53" s="4">
        <f t="shared" si="42"/>
        <v>60.653065971263345</v>
      </c>
      <c r="AR53" s="4">
        <f t="shared" si="43"/>
        <v>65.143905753105557</v>
      </c>
      <c r="AS53" s="4">
        <f t="shared" si="44"/>
        <v>69.967253737513033</v>
      </c>
      <c r="AT53" s="4">
        <f t="shared" si="45"/>
        <v>75.147729307528593</v>
      </c>
      <c r="AU53" s="4">
        <f t="shared" si="46"/>
        <v>80.711774700538925</v>
      </c>
      <c r="AV53" s="4">
        <f t="shared" si="47"/>
        <v>86.687789975018163</v>
      </c>
      <c r="AW53" s="4">
        <f t="shared" ref="AW53:AW106" si="48">EXP((-(B53-$AW$5)/$B$2))*$AW$3</f>
        <v>93.106277970402274</v>
      </c>
      <c r="AX53" s="4">
        <f>EXP((-(B53-$AX$5)/$B$2))*$AX$3</f>
        <v>100</v>
      </c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11">
        <f t="shared" si="13"/>
        <v>1400.0642198839989</v>
      </c>
    </row>
    <row r="54" spans="1:104" x14ac:dyDescent="0.15">
      <c r="A54" s="25"/>
      <c r="B54" s="20">
        <v>48</v>
      </c>
      <c r="C54" s="15">
        <v>0</v>
      </c>
      <c r="D54" s="4">
        <f t="shared" si="2"/>
        <v>3.4834644453412453</v>
      </c>
      <c r="E54" s="4">
        <f t="shared" si="1"/>
        <v>3.7413851367236592</v>
      </c>
      <c r="F54" s="4">
        <f t="shared" si="3"/>
        <v>4.0184026451073631</v>
      </c>
      <c r="G54" s="8">
        <f t="shared" si="4"/>
        <v>4.3159309261452599</v>
      </c>
      <c r="H54" s="4">
        <f t="shared" si="5"/>
        <v>4.6354886267897619</v>
      </c>
      <c r="I54" s="4">
        <f t="shared" si="6"/>
        <v>4.9787068367863947</v>
      </c>
      <c r="J54" s="4">
        <f t="shared" si="7"/>
        <v>5.347337414099063</v>
      </c>
      <c r="K54" s="4">
        <f t="shared" si="9"/>
        <v>5.7432619267617353</v>
      </c>
      <c r="L54" s="4">
        <f t="shared" si="10"/>
        <v>6.1685012567976045</v>
      </c>
      <c r="M54" s="4">
        <f t="shared" si="11"/>
        <v>6.6252259152261672</v>
      </c>
      <c r="N54" s="4">
        <f t="shared" si="12"/>
        <v>7.1157671208081945</v>
      </c>
      <c r="O54" s="4">
        <f t="shared" si="14"/>
        <v>7.6426286990768073</v>
      </c>
      <c r="P54" s="4">
        <f t="shared" si="15"/>
        <v>8.2084998623898802</v>
      </c>
      <c r="Q54" s="4">
        <f t="shared" si="16"/>
        <v>8.8162689362357458</v>
      </c>
      <c r="R54" s="4">
        <f t="shared" si="17"/>
        <v>9.4690381018542737</v>
      </c>
      <c r="S54" s="4">
        <f t="shared" si="18"/>
        <v>10.170139230422684</v>
      </c>
      <c r="T54" s="4">
        <f t="shared" si="19"/>
        <v>10.923150889627104</v>
      </c>
      <c r="U54" s="4">
        <f t="shared" si="20"/>
        <v>11.731916609425078</v>
      </c>
      <c r="V54" s="4">
        <f t="shared" si="21"/>
        <v>12.600564500231181</v>
      </c>
      <c r="W54" s="4">
        <f t="shared" si="22"/>
        <v>13.533528323661271</v>
      </c>
      <c r="X54" s="4">
        <f t="shared" si="23"/>
        <v>14.535570123384661</v>
      </c>
      <c r="Y54" s="4">
        <f t="shared" si="24"/>
        <v>15.611804531597107</v>
      </c>
      <c r="Z54" s="4">
        <f t="shared" si="25"/>
        <v>16.767724875179706</v>
      </c>
      <c r="AA54" s="4">
        <f t="shared" si="26"/>
        <v>18.009231214795239</v>
      </c>
      <c r="AB54" s="4">
        <f t="shared" si="27"/>
        <v>19.342660460039255</v>
      </c>
      <c r="AC54" s="4">
        <f t="shared" si="28"/>
        <v>20.774818714360084</v>
      </c>
      <c r="AD54" s="4">
        <f t="shared" si="29"/>
        <v>22.313016014842983</v>
      </c>
      <c r="AE54" s="4">
        <f t="shared" si="30"/>
        <v>23.965103644177578</v>
      </c>
      <c r="AF54" s="4">
        <f t="shared" si="31"/>
        <v>25.739514205256803</v>
      </c>
      <c r="AG54" s="4">
        <f t="shared" si="32"/>
        <v>27.645304662956434</v>
      </c>
      <c r="AH54" s="4">
        <f t="shared" si="33"/>
        <v>29.692202572789622</v>
      </c>
      <c r="AI54" s="4">
        <f t="shared" si="34"/>
        <v>31.890655732397043</v>
      </c>
      <c r="AJ54" s="4">
        <f t="shared" si="35"/>
        <v>34.251885509304564</v>
      </c>
      <c r="AK54" s="4">
        <f t="shared" si="36"/>
        <v>36.787944117144235</v>
      </c>
      <c r="AL54" s="4">
        <f t="shared" si="37"/>
        <v>39.51177613268873</v>
      </c>
      <c r="AM54" s="4">
        <f t="shared" si="38"/>
        <v>42.437284567695002</v>
      </c>
      <c r="AN54" s="4">
        <f t="shared" si="39"/>
        <v>45.579401832801722</v>
      </c>
      <c r="AO54" s="4">
        <f t="shared" si="40"/>
        <v>48.954165955695309</v>
      </c>
      <c r="AP54" s="4">
        <f t="shared" si="41"/>
        <v>52.578802442577974</v>
      </c>
      <c r="AQ54" s="4">
        <f t="shared" si="42"/>
        <v>56.471812200775929</v>
      </c>
      <c r="AR54" s="4">
        <f t="shared" si="43"/>
        <v>60.653065971263345</v>
      </c>
      <c r="AS54" s="4">
        <f t="shared" si="44"/>
        <v>65.143905753105557</v>
      </c>
      <c r="AT54" s="4">
        <f t="shared" si="45"/>
        <v>69.967253737513033</v>
      </c>
      <c r="AU54" s="4">
        <f t="shared" si="46"/>
        <v>75.147729307528593</v>
      </c>
      <c r="AV54" s="4">
        <f t="shared" si="47"/>
        <v>80.711774700538925</v>
      </c>
      <c r="AW54" s="4">
        <f t="shared" si="48"/>
        <v>86.687789975018163</v>
      </c>
      <c r="AX54" s="4">
        <f t="shared" ref="AX54:AX106" si="49">EXP((-(B54-$AX$5)/$B$2))*$AX$3</f>
        <v>93.106277970402274</v>
      </c>
      <c r="AY54" s="4">
        <f>EXP((-(B54-$AY$5)/$B$2))*$AY$3</f>
        <v>100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11">
        <f t="shared" si="13"/>
        <v>1403.5476843293402</v>
      </c>
    </row>
    <row r="55" spans="1:104" x14ac:dyDescent="0.15">
      <c r="A55" s="25"/>
      <c r="B55" s="20">
        <v>49</v>
      </c>
      <c r="C55" s="15">
        <v>0</v>
      </c>
      <c r="D55" s="4">
        <f t="shared" si="2"/>
        <v>3.2433240894795525</v>
      </c>
      <c r="E55" s="4">
        <f t="shared" si="1"/>
        <v>3.4834644453412453</v>
      </c>
      <c r="F55" s="4">
        <f t="shared" si="3"/>
        <v>3.7413851367236592</v>
      </c>
      <c r="G55" s="8">
        <f t="shared" si="4"/>
        <v>4.0184026451073631</v>
      </c>
      <c r="H55" s="4">
        <f t="shared" si="5"/>
        <v>4.3159309261452599</v>
      </c>
      <c r="I55" s="4">
        <f t="shared" si="6"/>
        <v>4.6354886267897619</v>
      </c>
      <c r="J55" s="4">
        <f t="shared" si="7"/>
        <v>4.9787068367863947</v>
      </c>
      <c r="K55" s="4">
        <f t="shared" si="9"/>
        <v>5.347337414099063</v>
      </c>
      <c r="L55" s="4">
        <f t="shared" si="10"/>
        <v>5.7432619267617353</v>
      </c>
      <c r="M55" s="4">
        <f t="shared" si="11"/>
        <v>6.1685012567976045</v>
      </c>
      <c r="N55" s="4">
        <f t="shared" si="12"/>
        <v>6.6252259152261672</v>
      </c>
      <c r="O55" s="4">
        <f t="shared" si="14"/>
        <v>7.1157671208081945</v>
      </c>
      <c r="P55" s="4">
        <f t="shared" si="15"/>
        <v>7.6426286990768073</v>
      </c>
      <c r="Q55" s="4">
        <f t="shared" si="16"/>
        <v>8.2084998623898802</v>
      </c>
      <c r="R55" s="4">
        <f t="shared" si="17"/>
        <v>8.8162689362357458</v>
      </c>
      <c r="S55" s="4">
        <f t="shared" si="18"/>
        <v>9.4690381018542737</v>
      </c>
      <c r="T55" s="4">
        <f t="shared" si="19"/>
        <v>10.170139230422684</v>
      </c>
      <c r="U55" s="4">
        <f t="shared" si="20"/>
        <v>10.923150889627104</v>
      </c>
      <c r="V55" s="4">
        <f t="shared" si="21"/>
        <v>11.731916609425078</v>
      </c>
      <c r="W55" s="4">
        <f t="shared" si="22"/>
        <v>12.600564500231181</v>
      </c>
      <c r="X55" s="4">
        <f t="shared" si="23"/>
        <v>13.533528323661271</v>
      </c>
      <c r="Y55" s="4">
        <f t="shared" si="24"/>
        <v>14.535570123384661</v>
      </c>
      <c r="Z55" s="4">
        <f t="shared" si="25"/>
        <v>15.611804531597107</v>
      </c>
      <c r="AA55" s="4">
        <f t="shared" si="26"/>
        <v>16.767724875179706</v>
      </c>
      <c r="AB55" s="4">
        <f t="shared" si="27"/>
        <v>18.009231214795239</v>
      </c>
      <c r="AC55" s="4">
        <f t="shared" si="28"/>
        <v>19.342660460039255</v>
      </c>
      <c r="AD55" s="4">
        <f t="shared" si="29"/>
        <v>20.774818714360084</v>
      </c>
      <c r="AE55" s="4">
        <f t="shared" si="30"/>
        <v>22.313016014842983</v>
      </c>
      <c r="AF55" s="4">
        <f t="shared" si="31"/>
        <v>23.965103644177578</v>
      </c>
      <c r="AG55" s="4">
        <f t="shared" si="32"/>
        <v>25.739514205256803</v>
      </c>
      <c r="AH55" s="4">
        <f t="shared" si="33"/>
        <v>27.645304662956434</v>
      </c>
      <c r="AI55" s="4">
        <f t="shared" si="34"/>
        <v>29.692202572789622</v>
      </c>
      <c r="AJ55" s="4">
        <f t="shared" si="35"/>
        <v>31.890655732397043</v>
      </c>
      <c r="AK55" s="4">
        <f t="shared" si="36"/>
        <v>34.251885509304564</v>
      </c>
      <c r="AL55" s="4">
        <f t="shared" si="37"/>
        <v>36.787944117144235</v>
      </c>
      <c r="AM55" s="4">
        <f t="shared" si="38"/>
        <v>39.51177613268873</v>
      </c>
      <c r="AN55" s="4">
        <f t="shared" si="39"/>
        <v>42.437284567695002</v>
      </c>
      <c r="AO55" s="4">
        <f t="shared" si="40"/>
        <v>45.579401832801722</v>
      </c>
      <c r="AP55" s="4">
        <f t="shared" si="41"/>
        <v>48.954165955695309</v>
      </c>
      <c r="AQ55" s="4">
        <f t="shared" si="42"/>
        <v>52.578802442577974</v>
      </c>
      <c r="AR55" s="4">
        <f t="shared" si="43"/>
        <v>56.471812200775929</v>
      </c>
      <c r="AS55" s="4">
        <f t="shared" si="44"/>
        <v>60.653065971263345</v>
      </c>
      <c r="AT55" s="4">
        <f t="shared" si="45"/>
        <v>65.143905753105557</v>
      </c>
      <c r="AU55" s="4">
        <f t="shared" si="46"/>
        <v>69.967253737513033</v>
      </c>
      <c r="AV55" s="4">
        <f t="shared" si="47"/>
        <v>75.147729307528593</v>
      </c>
      <c r="AW55" s="4">
        <f t="shared" si="48"/>
        <v>80.711774700538925</v>
      </c>
      <c r="AX55" s="4">
        <f t="shared" si="49"/>
        <v>86.687789975018163</v>
      </c>
      <c r="AY55" s="4">
        <f t="shared" ref="AY55:AY106" si="50">EXP((-(B55-$AY$5)/$B$2))*$AY$3</f>
        <v>93.106277970402274</v>
      </c>
      <c r="AZ55" s="4">
        <f>EXP((-(B55-$AZ$5)/$B$2))*$AZ$3</f>
        <v>100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11">
        <f t="shared" si="13"/>
        <v>1406.7910084188197</v>
      </c>
    </row>
    <row r="56" spans="1:104" x14ac:dyDescent="0.15">
      <c r="A56" s="25"/>
      <c r="B56" s="20">
        <v>50</v>
      </c>
      <c r="C56" s="15">
        <v>0</v>
      </c>
      <c r="D56" s="4">
        <f t="shared" si="2"/>
        <v>3.0197383422318502</v>
      </c>
      <c r="E56" s="4">
        <f t="shared" si="1"/>
        <v>3.2433240894795525</v>
      </c>
      <c r="F56" s="4">
        <f t="shared" si="3"/>
        <v>3.4834644453412453</v>
      </c>
      <c r="G56" s="8">
        <f t="shared" si="4"/>
        <v>3.7413851367236592</v>
      </c>
      <c r="H56" s="4">
        <f t="shared" si="5"/>
        <v>4.0184026451073631</v>
      </c>
      <c r="I56" s="4">
        <f t="shared" si="6"/>
        <v>4.3159309261452599</v>
      </c>
      <c r="J56" s="4">
        <f t="shared" si="7"/>
        <v>4.6354886267897619</v>
      </c>
      <c r="K56" s="4">
        <f t="shared" si="9"/>
        <v>4.9787068367863947</v>
      </c>
      <c r="L56" s="4">
        <f t="shared" si="10"/>
        <v>5.347337414099063</v>
      </c>
      <c r="M56" s="4">
        <f t="shared" si="11"/>
        <v>5.7432619267617353</v>
      </c>
      <c r="N56" s="4">
        <f t="shared" si="12"/>
        <v>6.1685012567976045</v>
      </c>
      <c r="O56" s="4">
        <f t="shared" si="14"/>
        <v>6.6252259152261672</v>
      </c>
      <c r="P56" s="4">
        <f t="shared" si="15"/>
        <v>7.1157671208081945</v>
      </c>
      <c r="Q56" s="4">
        <f t="shared" si="16"/>
        <v>7.6426286990768073</v>
      </c>
      <c r="R56" s="4">
        <f t="shared" si="17"/>
        <v>8.2084998623898802</v>
      </c>
      <c r="S56" s="4">
        <f t="shared" si="18"/>
        <v>8.8162689362357458</v>
      </c>
      <c r="T56" s="4">
        <f t="shared" si="19"/>
        <v>9.4690381018542737</v>
      </c>
      <c r="U56" s="4">
        <f t="shared" si="20"/>
        <v>10.170139230422684</v>
      </c>
      <c r="V56" s="4">
        <f t="shared" si="21"/>
        <v>10.923150889627104</v>
      </c>
      <c r="W56" s="4">
        <f t="shared" si="22"/>
        <v>11.731916609425078</v>
      </c>
      <c r="X56" s="4">
        <f t="shared" si="23"/>
        <v>12.600564500231181</v>
      </c>
      <c r="Y56" s="4">
        <f t="shared" si="24"/>
        <v>13.533528323661271</v>
      </c>
      <c r="Z56" s="4">
        <f t="shared" si="25"/>
        <v>14.535570123384661</v>
      </c>
      <c r="AA56" s="4">
        <f t="shared" si="26"/>
        <v>15.611804531597107</v>
      </c>
      <c r="AB56" s="4">
        <f t="shared" si="27"/>
        <v>16.767724875179706</v>
      </c>
      <c r="AC56" s="4">
        <f t="shared" si="28"/>
        <v>18.009231214795239</v>
      </c>
      <c r="AD56" s="4">
        <f t="shared" si="29"/>
        <v>19.342660460039255</v>
      </c>
      <c r="AE56" s="4">
        <f t="shared" si="30"/>
        <v>20.774818714360084</v>
      </c>
      <c r="AF56" s="4">
        <f t="shared" si="31"/>
        <v>22.313016014842983</v>
      </c>
      <c r="AG56" s="4">
        <f t="shared" si="32"/>
        <v>23.965103644177578</v>
      </c>
      <c r="AH56" s="4">
        <f t="shared" si="33"/>
        <v>25.739514205256803</v>
      </c>
      <c r="AI56" s="4">
        <f t="shared" si="34"/>
        <v>27.645304662956434</v>
      </c>
      <c r="AJ56" s="4">
        <f t="shared" si="35"/>
        <v>29.692202572789622</v>
      </c>
      <c r="AK56" s="4">
        <f t="shared" si="36"/>
        <v>31.890655732397043</v>
      </c>
      <c r="AL56" s="4">
        <f t="shared" si="37"/>
        <v>34.251885509304564</v>
      </c>
      <c r="AM56" s="4">
        <f t="shared" si="38"/>
        <v>36.787944117144235</v>
      </c>
      <c r="AN56" s="4">
        <f t="shared" si="39"/>
        <v>39.51177613268873</v>
      </c>
      <c r="AO56" s="4">
        <f t="shared" si="40"/>
        <v>42.437284567695002</v>
      </c>
      <c r="AP56" s="4">
        <f t="shared" si="41"/>
        <v>45.579401832801722</v>
      </c>
      <c r="AQ56" s="4">
        <f t="shared" si="42"/>
        <v>48.954165955695309</v>
      </c>
      <c r="AR56" s="4">
        <f t="shared" si="43"/>
        <v>52.578802442577974</v>
      </c>
      <c r="AS56" s="4">
        <f t="shared" si="44"/>
        <v>56.471812200775929</v>
      </c>
      <c r="AT56" s="4">
        <f t="shared" si="45"/>
        <v>60.653065971263345</v>
      </c>
      <c r="AU56" s="4">
        <f t="shared" si="46"/>
        <v>65.143905753105557</v>
      </c>
      <c r="AV56" s="4">
        <f t="shared" si="47"/>
        <v>69.967253737513033</v>
      </c>
      <c r="AW56" s="4">
        <f t="shared" si="48"/>
        <v>75.147729307528593</v>
      </c>
      <c r="AX56" s="4">
        <f t="shared" si="49"/>
        <v>80.711774700538925</v>
      </c>
      <c r="AY56" s="4">
        <f t="shared" si="50"/>
        <v>86.687789975018163</v>
      </c>
      <c r="AZ56" s="4">
        <f t="shared" ref="AZ56:AZ106" si="51">EXP((-(B56-$AZ$5)/$B$2))*$AZ$3</f>
        <v>93.106277970402274</v>
      </c>
      <c r="BA56" s="4">
        <f>EXP((-(B56-$BA$5)/$B$2))*$BA$3</f>
        <v>100</v>
      </c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11">
        <f t="shared" si="13"/>
        <v>1409.8107467610516</v>
      </c>
    </row>
    <row r="57" spans="1:104" x14ac:dyDescent="0.15">
      <c r="A57" s="25"/>
      <c r="B57" s="20">
        <v>51</v>
      </c>
      <c r="C57" s="15">
        <v>0</v>
      </c>
      <c r="D57" s="4">
        <f t="shared" si="2"/>
        <v>2.8115659748972033</v>
      </c>
      <c r="E57" s="4">
        <f t="shared" si="1"/>
        <v>3.0197383422318502</v>
      </c>
      <c r="F57" s="4">
        <f t="shared" si="3"/>
        <v>3.2433240894795525</v>
      </c>
      <c r="G57" s="8">
        <f t="shared" si="4"/>
        <v>3.4834644453412453</v>
      </c>
      <c r="H57" s="4">
        <f t="shared" si="5"/>
        <v>3.7413851367236592</v>
      </c>
      <c r="I57" s="4">
        <f t="shared" si="6"/>
        <v>4.0184026451073631</v>
      </c>
      <c r="J57" s="4">
        <f t="shared" si="7"/>
        <v>4.3159309261452599</v>
      </c>
      <c r="K57" s="4">
        <f t="shared" si="9"/>
        <v>4.6354886267897619</v>
      </c>
      <c r="L57" s="4">
        <f t="shared" si="10"/>
        <v>4.9787068367863947</v>
      </c>
      <c r="M57" s="4">
        <f t="shared" si="11"/>
        <v>5.347337414099063</v>
      </c>
      <c r="N57" s="4">
        <f t="shared" si="12"/>
        <v>5.7432619267617353</v>
      </c>
      <c r="O57" s="4">
        <f t="shared" si="14"/>
        <v>6.1685012567976045</v>
      </c>
      <c r="P57" s="4">
        <f t="shared" si="15"/>
        <v>6.6252259152261672</v>
      </c>
      <c r="Q57" s="4">
        <f t="shared" si="16"/>
        <v>7.1157671208081945</v>
      </c>
      <c r="R57" s="4">
        <f t="shared" si="17"/>
        <v>7.6426286990768073</v>
      </c>
      <c r="S57" s="4">
        <f t="shared" si="18"/>
        <v>8.2084998623898802</v>
      </c>
      <c r="T57" s="4">
        <f t="shared" si="19"/>
        <v>8.8162689362357458</v>
      </c>
      <c r="U57" s="4">
        <f t="shared" si="20"/>
        <v>9.4690381018542737</v>
      </c>
      <c r="V57" s="4">
        <f t="shared" si="21"/>
        <v>10.170139230422684</v>
      </c>
      <c r="W57" s="4">
        <f t="shared" si="22"/>
        <v>10.923150889627104</v>
      </c>
      <c r="X57" s="4">
        <f t="shared" si="23"/>
        <v>11.731916609425078</v>
      </c>
      <c r="Y57" s="4">
        <f t="shared" si="24"/>
        <v>12.600564500231181</v>
      </c>
      <c r="Z57" s="4">
        <f t="shared" si="25"/>
        <v>13.533528323661271</v>
      </c>
      <c r="AA57" s="4">
        <f t="shared" si="26"/>
        <v>14.535570123384661</v>
      </c>
      <c r="AB57" s="4">
        <f t="shared" si="27"/>
        <v>15.611804531597107</v>
      </c>
      <c r="AC57" s="4">
        <f t="shared" si="28"/>
        <v>16.767724875179706</v>
      </c>
      <c r="AD57" s="4">
        <f t="shared" si="29"/>
        <v>18.009231214795239</v>
      </c>
      <c r="AE57" s="4">
        <f t="shared" si="30"/>
        <v>19.342660460039255</v>
      </c>
      <c r="AF57" s="4">
        <f t="shared" si="31"/>
        <v>20.774818714360084</v>
      </c>
      <c r="AG57" s="4">
        <f t="shared" si="32"/>
        <v>22.313016014842983</v>
      </c>
      <c r="AH57" s="4">
        <f t="shared" si="33"/>
        <v>23.965103644177578</v>
      </c>
      <c r="AI57" s="4">
        <f t="shared" si="34"/>
        <v>25.739514205256803</v>
      </c>
      <c r="AJ57" s="4">
        <f t="shared" si="35"/>
        <v>27.645304662956434</v>
      </c>
      <c r="AK57" s="4">
        <f t="shared" si="36"/>
        <v>29.692202572789622</v>
      </c>
      <c r="AL57" s="4">
        <f t="shared" si="37"/>
        <v>31.890655732397043</v>
      </c>
      <c r="AM57" s="4">
        <f t="shared" si="38"/>
        <v>34.251885509304564</v>
      </c>
      <c r="AN57" s="4">
        <f t="shared" si="39"/>
        <v>36.787944117144235</v>
      </c>
      <c r="AO57" s="4">
        <f t="shared" si="40"/>
        <v>39.51177613268873</v>
      </c>
      <c r="AP57" s="4">
        <f t="shared" si="41"/>
        <v>42.437284567695002</v>
      </c>
      <c r="AQ57" s="4">
        <f t="shared" si="42"/>
        <v>45.579401832801722</v>
      </c>
      <c r="AR57" s="4">
        <f t="shared" si="43"/>
        <v>48.954165955695309</v>
      </c>
      <c r="AS57" s="4">
        <f t="shared" si="44"/>
        <v>52.578802442577974</v>
      </c>
      <c r="AT57" s="4">
        <f t="shared" si="45"/>
        <v>56.471812200775929</v>
      </c>
      <c r="AU57" s="4">
        <f t="shared" si="46"/>
        <v>60.653065971263345</v>
      </c>
      <c r="AV57" s="4">
        <f t="shared" si="47"/>
        <v>65.143905753105557</v>
      </c>
      <c r="AW57" s="4">
        <f t="shared" si="48"/>
        <v>69.967253737513033</v>
      </c>
      <c r="AX57" s="4">
        <f t="shared" si="49"/>
        <v>75.147729307528593</v>
      </c>
      <c r="AY57" s="4">
        <f t="shared" si="50"/>
        <v>80.711774700538925</v>
      </c>
      <c r="AZ57" s="4">
        <f t="shared" si="51"/>
        <v>86.687789975018163</v>
      </c>
      <c r="BA57" s="4">
        <f t="shared" ref="BA57:BA106" si="52">EXP((-(B57-$BA$5)/$B$2))*$BA$3</f>
        <v>93.106277970402274</v>
      </c>
      <c r="BB57" s="4">
        <f>EXP((-(B57-$BB$5)/$B$2))*$BB$3</f>
        <v>100</v>
      </c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11">
        <f t="shared" si="13"/>
        <v>1412.6223127359488</v>
      </c>
    </row>
    <row r="58" spans="1:104" x14ac:dyDescent="0.15">
      <c r="A58" s="25"/>
      <c r="B58" s="20">
        <v>52</v>
      </c>
      <c r="C58" s="15">
        <v>0</v>
      </c>
      <c r="D58" s="4">
        <f t="shared" si="2"/>
        <v>2.6177444319090415</v>
      </c>
      <c r="E58" s="4">
        <f t="shared" si="1"/>
        <v>2.8115659748972033</v>
      </c>
      <c r="F58" s="4">
        <f t="shared" si="3"/>
        <v>3.0197383422318502</v>
      </c>
      <c r="G58" s="8">
        <f t="shared" si="4"/>
        <v>3.2433240894795525</v>
      </c>
      <c r="H58" s="4">
        <f t="shared" si="5"/>
        <v>3.4834644453412453</v>
      </c>
      <c r="I58" s="4">
        <f t="shared" si="6"/>
        <v>3.7413851367236592</v>
      </c>
      <c r="J58" s="4">
        <f t="shared" si="7"/>
        <v>4.0184026451073631</v>
      </c>
      <c r="K58" s="4">
        <f t="shared" si="9"/>
        <v>4.3159309261452599</v>
      </c>
      <c r="L58" s="4">
        <f t="shared" si="10"/>
        <v>4.6354886267897619</v>
      </c>
      <c r="M58" s="4">
        <f t="shared" si="11"/>
        <v>4.9787068367863947</v>
      </c>
      <c r="N58" s="4">
        <f t="shared" si="12"/>
        <v>5.347337414099063</v>
      </c>
      <c r="O58" s="4">
        <f t="shared" si="14"/>
        <v>5.7432619267617353</v>
      </c>
      <c r="P58" s="4">
        <f t="shared" si="15"/>
        <v>6.1685012567976045</v>
      </c>
      <c r="Q58" s="4">
        <f t="shared" si="16"/>
        <v>6.6252259152261672</v>
      </c>
      <c r="R58" s="4">
        <f t="shared" si="17"/>
        <v>7.1157671208081945</v>
      </c>
      <c r="S58" s="4">
        <f t="shared" si="18"/>
        <v>7.6426286990768073</v>
      </c>
      <c r="T58" s="4">
        <f t="shared" si="19"/>
        <v>8.2084998623898802</v>
      </c>
      <c r="U58" s="4">
        <f t="shared" si="20"/>
        <v>8.8162689362357458</v>
      </c>
      <c r="V58" s="4">
        <f t="shared" si="21"/>
        <v>9.4690381018542737</v>
      </c>
      <c r="W58" s="4">
        <f t="shared" si="22"/>
        <v>10.170139230422684</v>
      </c>
      <c r="X58" s="4">
        <f t="shared" si="23"/>
        <v>10.923150889627104</v>
      </c>
      <c r="Y58" s="4">
        <f t="shared" si="24"/>
        <v>11.731916609425078</v>
      </c>
      <c r="Z58" s="4">
        <f t="shared" si="25"/>
        <v>12.600564500231181</v>
      </c>
      <c r="AA58" s="4">
        <f t="shared" si="26"/>
        <v>13.533528323661271</v>
      </c>
      <c r="AB58" s="4">
        <f t="shared" si="27"/>
        <v>14.535570123384661</v>
      </c>
      <c r="AC58" s="4">
        <f t="shared" si="28"/>
        <v>15.611804531597107</v>
      </c>
      <c r="AD58" s="4">
        <f t="shared" si="29"/>
        <v>16.767724875179706</v>
      </c>
      <c r="AE58" s="4">
        <f t="shared" si="30"/>
        <v>18.009231214795239</v>
      </c>
      <c r="AF58" s="4">
        <f t="shared" si="31"/>
        <v>19.342660460039255</v>
      </c>
      <c r="AG58" s="4">
        <f t="shared" si="32"/>
        <v>20.774818714360084</v>
      </c>
      <c r="AH58" s="4">
        <f t="shared" si="33"/>
        <v>22.313016014842983</v>
      </c>
      <c r="AI58" s="4">
        <f t="shared" si="34"/>
        <v>23.965103644177578</v>
      </c>
      <c r="AJ58" s="4">
        <f t="shared" si="35"/>
        <v>25.739514205256803</v>
      </c>
      <c r="AK58" s="4">
        <f t="shared" si="36"/>
        <v>27.645304662956434</v>
      </c>
      <c r="AL58" s="4">
        <f t="shared" si="37"/>
        <v>29.692202572789622</v>
      </c>
      <c r="AM58" s="4">
        <f t="shared" si="38"/>
        <v>31.890655732397043</v>
      </c>
      <c r="AN58" s="4">
        <f t="shared" si="39"/>
        <v>34.251885509304564</v>
      </c>
      <c r="AO58" s="4">
        <f t="shared" si="40"/>
        <v>36.787944117144235</v>
      </c>
      <c r="AP58" s="4">
        <f t="shared" si="41"/>
        <v>39.51177613268873</v>
      </c>
      <c r="AQ58" s="4">
        <f t="shared" si="42"/>
        <v>42.437284567695002</v>
      </c>
      <c r="AR58" s="4">
        <f t="shared" si="43"/>
        <v>45.579401832801722</v>
      </c>
      <c r="AS58" s="4">
        <f t="shared" si="44"/>
        <v>48.954165955695309</v>
      </c>
      <c r="AT58" s="4">
        <f t="shared" si="45"/>
        <v>52.578802442577974</v>
      </c>
      <c r="AU58" s="4">
        <f t="shared" si="46"/>
        <v>56.471812200775929</v>
      </c>
      <c r="AV58" s="4">
        <f t="shared" si="47"/>
        <v>60.653065971263345</v>
      </c>
      <c r="AW58" s="4">
        <f t="shared" si="48"/>
        <v>65.143905753105557</v>
      </c>
      <c r="AX58" s="4">
        <f t="shared" si="49"/>
        <v>69.967253737513033</v>
      </c>
      <c r="AY58" s="4">
        <f t="shared" si="50"/>
        <v>75.147729307528593</v>
      </c>
      <c r="AZ58" s="4">
        <f t="shared" si="51"/>
        <v>80.711774700538925</v>
      </c>
      <c r="BA58" s="4">
        <f t="shared" si="52"/>
        <v>86.687789975018163</v>
      </c>
      <c r="BB58" s="4">
        <f t="shared" ref="BB58:BB106" si="53">EXP((-(B58-$BB$5)/$B$2))*$BB$3</f>
        <v>93.106277970402274</v>
      </c>
      <c r="BC58" s="4">
        <f>EXP((-(B58-$BC$5)/$B$2))*$BC$3</f>
        <v>100</v>
      </c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11">
        <f t="shared" si="13"/>
        <v>1415.2400571678579</v>
      </c>
    </row>
    <row r="59" spans="1:104" x14ac:dyDescent="0.15">
      <c r="A59" s="25"/>
      <c r="B59" s="20">
        <v>53</v>
      </c>
      <c r="C59" s="15">
        <v>0</v>
      </c>
      <c r="D59" s="4">
        <f t="shared" si="2"/>
        <v>2.4372844073279598</v>
      </c>
      <c r="E59" s="4">
        <f t="shared" si="1"/>
        <v>2.6177444319090415</v>
      </c>
      <c r="F59" s="4">
        <f t="shared" si="3"/>
        <v>2.8115659748972033</v>
      </c>
      <c r="G59" s="8">
        <f t="shared" si="4"/>
        <v>3.0197383422318502</v>
      </c>
      <c r="H59" s="4">
        <f t="shared" si="5"/>
        <v>3.2433240894795525</v>
      </c>
      <c r="I59" s="4">
        <f t="shared" si="6"/>
        <v>3.4834644453412453</v>
      </c>
      <c r="J59" s="4">
        <f t="shared" si="7"/>
        <v>3.7413851367236592</v>
      </c>
      <c r="K59" s="4">
        <f t="shared" si="9"/>
        <v>4.0184026451073631</v>
      </c>
      <c r="L59" s="4">
        <f t="shared" si="10"/>
        <v>4.3159309261452599</v>
      </c>
      <c r="M59" s="4">
        <f t="shared" si="11"/>
        <v>4.6354886267897619</v>
      </c>
      <c r="N59" s="4">
        <f t="shared" si="12"/>
        <v>4.9787068367863947</v>
      </c>
      <c r="O59" s="4">
        <f t="shared" si="14"/>
        <v>5.347337414099063</v>
      </c>
      <c r="P59" s="4">
        <f t="shared" si="15"/>
        <v>5.7432619267617353</v>
      </c>
      <c r="Q59" s="4">
        <f t="shared" si="16"/>
        <v>6.1685012567976045</v>
      </c>
      <c r="R59" s="4">
        <f t="shared" si="17"/>
        <v>6.6252259152261672</v>
      </c>
      <c r="S59" s="4">
        <f t="shared" si="18"/>
        <v>7.1157671208081945</v>
      </c>
      <c r="T59" s="4">
        <f t="shared" si="19"/>
        <v>7.6426286990768073</v>
      </c>
      <c r="U59" s="4">
        <f t="shared" si="20"/>
        <v>8.2084998623898802</v>
      </c>
      <c r="V59" s="4">
        <f t="shared" si="21"/>
        <v>8.8162689362357458</v>
      </c>
      <c r="W59" s="4">
        <f t="shared" si="22"/>
        <v>9.4690381018542737</v>
      </c>
      <c r="X59" s="4">
        <f t="shared" si="23"/>
        <v>10.170139230422684</v>
      </c>
      <c r="Y59" s="4">
        <f t="shared" si="24"/>
        <v>10.923150889627104</v>
      </c>
      <c r="Z59" s="4">
        <f t="shared" si="25"/>
        <v>11.731916609425078</v>
      </c>
      <c r="AA59" s="4">
        <f t="shared" si="26"/>
        <v>12.600564500231181</v>
      </c>
      <c r="AB59" s="4">
        <f t="shared" si="27"/>
        <v>13.533528323661271</v>
      </c>
      <c r="AC59" s="4">
        <f t="shared" si="28"/>
        <v>14.535570123384661</v>
      </c>
      <c r="AD59" s="4">
        <f t="shared" si="29"/>
        <v>15.611804531597107</v>
      </c>
      <c r="AE59" s="4">
        <f t="shared" si="30"/>
        <v>16.767724875179706</v>
      </c>
      <c r="AF59" s="4">
        <f t="shared" si="31"/>
        <v>18.009231214795239</v>
      </c>
      <c r="AG59" s="4">
        <f t="shared" si="32"/>
        <v>19.342660460039255</v>
      </c>
      <c r="AH59" s="4">
        <f t="shared" si="33"/>
        <v>20.774818714360084</v>
      </c>
      <c r="AI59" s="4">
        <f t="shared" si="34"/>
        <v>22.313016014842983</v>
      </c>
      <c r="AJ59" s="4">
        <f t="shared" si="35"/>
        <v>23.965103644177578</v>
      </c>
      <c r="AK59" s="4">
        <f t="shared" si="36"/>
        <v>25.739514205256803</v>
      </c>
      <c r="AL59" s="4">
        <f t="shared" si="37"/>
        <v>27.645304662956434</v>
      </c>
      <c r="AM59" s="4">
        <f t="shared" si="38"/>
        <v>29.692202572789622</v>
      </c>
      <c r="AN59" s="4">
        <f t="shared" si="39"/>
        <v>31.890655732397043</v>
      </c>
      <c r="AO59" s="4">
        <f t="shared" si="40"/>
        <v>34.251885509304564</v>
      </c>
      <c r="AP59" s="4">
        <f t="shared" si="41"/>
        <v>36.787944117144235</v>
      </c>
      <c r="AQ59" s="4">
        <f t="shared" si="42"/>
        <v>39.51177613268873</v>
      </c>
      <c r="AR59" s="4">
        <f t="shared" si="43"/>
        <v>42.437284567695002</v>
      </c>
      <c r="AS59" s="4">
        <f t="shared" si="44"/>
        <v>45.579401832801722</v>
      </c>
      <c r="AT59" s="4">
        <f t="shared" si="45"/>
        <v>48.954165955695309</v>
      </c>
      <c r="AU59" s="4">
        <f t="shared" si="46"/>
        <v>52.578802442577974</v>
      </c>
      <c r="AV59" s="4">
        <f t="shared" si="47"/>
        <v>56.471812200775929</v>
      </c>
      <c r="AW59" s="4">
        <f t="shared" si="48"/>
        <v>60.653065971263345</v>
      </c>
      <c r="AX59" s="4">
        <f t="shared" si="49"/>
        <v>65.143905753105557</v>
      </c>
      <c r="AY59" s="4">
        <f t="shared" si="50"/>
        <v>69.967253737513033</v>
      </c>
      <c r="AZ59" s="4">
        <f t="shared" si="51"/>
        <v>75.147729307528593</v>
      </c>
      <c r="BA59" s="4">
        <f t="shared" si="52"/>
        <v>80.711774700538925</v>
      </c>
      <c r="BB59" s="4">
        <f t="shared" si="53"/>
        <v>86.687789975018163</v>
      </c>
      <c r="BC59" s="4">
        <f t="shared" ref="BC59:BC106" si="54">EXP((-(B59-$BC$5)/$B$2))*$BC$3</f>
        <v>93.106277970402274</v>
      </c>
      <c r="BD59" s="4">
        <f>EXP((-(B59-$BD$5)/$B$2))*$BD$3</f>
        <v>100</v>
      </c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11">
        <f t="shared" si="13"/>
        <v>1417.6773415751859</v>
      </c>
    </row>
    <row r="60" spans="1:104" x14ac:dyDescent="0.15">
      <c r="A60" s="25"/>
      <c r="B60" s="20">
        <v>54</v>
      </c>
      <c r="C60" s="15">
        <v>0</v>
      </c>
      <c r="D60" s="4">
        <f t="shared" si="2"/>
        <v>2.2692647952160425</v>
      </c>
      <c r="E60" s="4">
        <f t="shared" si="1"/>
        <v>2.4372844073279598</v>
      </c>
      <c r="F60" s="4">
        <f t="shared" si="3"/>
        <v>2.6177444319090415</v>
      </c>
      <c r="G60" s="8">
        <f t="shared" si="4"/>
        <v>2.8115659748972033</v>
      </c>
      <c r="H60" s="4">
        <f t="shared" si="5"/>
        <v>3.0197383422318502</v>
      </c>
      <c r="I60" s="4">
        <f t="shared" si="6"/>
        <v>3.2433240894795525</v>
      </c>
      <c r="J60" s="4">
        <f t="shared" si="7"/>
        <v>3.4834644453412453</v>
      </c>
      <c r="K60" s="4">
        <f t="shared" si="9"/>
        <v>3.7413851367236592</v>
      </c>
      <c r="L60" s="4">
        <f t="shared" si="10"/>
        <v>4.0184026451073631</v>
      </c>
      <c r="M60" s="4">
        <f t="shared" si="11"/>
        <v>4.3159309261452599</v>
      </c>
      <c r="N60" s="4">
        <f t="shared" si="12"/>
        <v>4.6354886267897619</v>
      </c>
      <c r="O60" s="4">
        <f t="shared" si="14"/>
        <v>4.9787068367863947</v>
      </c>
      <c r="P60" s="4">
        <f t="shared" si="15"/>
        <v>5.347337414099063</v>
      </c>
      <c r="Q60" s="4">
        <f t="shared" si="16"/>
        <v>5.7432619267617353</v>
      </c>
      <c r="R60" s="4">
        <f t="shared" si="17"/>
        <v>6.1685012567976045</v>
      </c>
      <c r="S60" s="4">
        <f t="shared" si="18"/>
        <v>6.6252259152261672</v>
      </c>
      <c r="T60" s="4">
        <f t="shared" si="19"/>
        <v>7.1157671208081945</v>
      </c>
      <c r="U60" s="4">
        <f t="shared" si="20"/>
        <v>7.6426286990768073</v>
      </c>
      <c r="V60" s="4">
        <f t="shared" si="21"/>
        <v>8.2084998623898802</v>
      </c>
      <c r="W60" s="4">
        <f t="shared" si="22"/>
        <v>8.8162689362357458</v>
      </c>
      <c r="X60" s="4">
        <f t="shared" si="23"/>
        <v>9.4690381018542737</v>
      </c>
      <c r="Y60" s="4">
        <f t="shared" si="24"/>
        <v>10.170139230422684</v>
      </c>
      <c r="Z60" s="4">
        <f t="shared" si="25"/>
        <v>10.923150889627104</v>
      </c>
      <c r="AA60" s="4">
        <f t="shared" si="26"/>
        <v>11.731916609425078</v>
      </c>
      <c r="AB60" s="4">
        <f t="shared" si="27"/>
        <v>12.600564500231181</v>
      </c>
      <c r="AC60" s="4">
        <f t="shared" si="28"/>
        <v>13.533528323661271</v>
      </c>
      <c r="AD60" s="4">
        <f t="shared" si="29"/>
        <v>14.535570123384661</v>
      </c>
      <c r="AE60" s="4">
        <f t="shared" si="30"/>
        <v>15.611804531597107</v>
      </c>
      <c r="AF60" s="4">
        <f t="shared" si="31"/>
        <v>16.767724875179706</v>
      </c>
      <c r="AG60" s="4">
        <f t="shared" si="32"/>
        <v>18.009231214795239</v>
      </c>
      <c r="AH60" s="4">
        <f t="shared" si="33"/>
        <v>19.342660460039255</v>
      </c>
      <c r="AI60" s="4">
        <f t="shared" si="34"/>
        <v>20.774818714360084</v>
      </c>
      <c r="AJ60" s="4">
        <f t="shared" si="35"/>
        <v>22.313016014842983</v>
      </c>
      <c r="AK60" s="4">
        <f t="shared" si="36"/>
        <v>23.965103644177578</v>
      </c>
      <c r="AL60" s="4">
        <f t="shared" si="37"/>
        <v>25.739514205256803</v>
      </c>
      <c r="AM60" s="4">
        <f t="shared" si="38"/>
        <v>27.645304662956434</v>
      </c>
      <c r="AN60" s="4">
        <f t="shared" si="39"/>
        <v>29.692202572789622</v>
      </c>
      <c r="AO60" s="4">
        <f t="shared" si="40"/>
        <v>31.890655732397043</v>
      </c>
      <c r="AP60" s="4">
        <f t="shared" si="41"/>
        <v>34.251885509304564</v>
      </c>
      <c r="AQ60" s="4">
        <f t="shared" si="42"/>
        <v>36.787944117144235</v>
      </c>
      <c r="AR60" s="4">
        <f t="shared" si="43"/>
        <v>39.51177613268873</v>
      </c>
      <c r="AS60" s="4">
        <f t="shared" si="44"/>
        <v>42.437284567695002</v>
      </c>
      <c r="AT60" s="4">
        <f t="shared" si="45"/>
        <v>45.579401832801722</v>
      </c>
      <c r="AU60" s="4">
        <f t="shared" si="46"/>
        <v>48.954165955695309</v>
      </c>
      <c r="AV60" s="4">
        <f t="shared" si="47"/>
        <v>52.578802442577974</v>
      </c>
      <c r="AW60" s="4">
        <f t="shared" si="48"/>
        <v>56.471812200775929</v>
      </c>
      <c r="AX60" s="4">
        <f t="shared" si="49"/>
        <v>60.653065971263345</v>
      </c>
      <c r="AY60" s="4">
        <f t="shared" si="50"/>
        <v>65.143905753105557</v>
      </c>
      <c r="AZ60" s="4">
        <f t="shared" si="51"/>
        <v>69.967253737513033</v>
      </c>
      <c r="BA60" s="4">
        <f t="shared" si="52"/>
        <v>75.147729307528593</v>
      </c>
      <c r="BB60" s="4">
        <f t="shared" si="53"/>
        <v>80.711774700538925</v>
      </c>
      <c r="BC60" s="4">
        <f t="shared" si="54"/>
        <v>86.687789975018163</v>
      </c>
      <c r="BD60" s="4">
        <f t="shared" ref="BD60:BD106" si="55">EXP((-(B60-$BD$5)/$B$2))*$BD$3</f>
        <v>93.106277970402274</v>
      </c>
      <c r="BE60" s="4">
        <f>EXP((-(B60-$BE$5)/$B$2))*$BE$3</f>
        <v>100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11">
        <f t="shared" si="13"/>
        <v>1419.9466063704019</v>
      </c>
    </row>
    <row r="61" spans="1:104" x14ac:dyDescent="0.15">
      <c r="A61" s="25"/>
      <c r="B61" s="20">
        <v>55</v>
      </c>
      <c r="C61" s="15">
        <v>0</v>
      </c>
      <c r="D61" s="4">
        <f t="shared" si="2"/>
        <v>2.1128279881183278</v>
      </c>
      <c r="E61" s="4">
        <f t="shared" si="1"/>
        <v>2.2692647952160425</v>
      </c>
      <c r="F61" s="4">
        <f t="shared" si="3"/>
        <v>2.4372844073279598</v>
      </c>
      <c r="G61" s="8">
        <f t="shared" si="4"/>
        <v>2.6177444319090415</v>
      </c>
      <c r="H61" s="4">
        <f t="shared" si="5"/>
        <v>2.8115659748972033</v>
      </c>
      <c r="I61" s="4">
        <f t="shared" si="6"/>
        <v>3.0197383422318502</v>
      </c>
      <c r="J61" s="4">
        <f t="shared" si="7"/>
        <v>3.2433240894795525</v>
      </c>
      <c r="K61" s="4">
        <f t="shared" si="9"/>
        <v>3.4834644453412453</v>
      </c>
      <c r="L61" s="4">
        <f t="shared" si="10"/>
        <v>3.7413851367236592</v>
      </c>
      <c r="M61" s="4">
        <f t="shared" si="11"/>
        <v>4.0184026451073631</v>
      </c>
      <c r="N61" s="4">
        <f t="shared" si="12"/>
        <v>4.3159309261452599</v>
      </c>
      <c r="O61" s="4">
        <f t="shared" si="14"/>
        <v>4.6354886267897619</v>
      </c>
      <c r="P61" s="4">
        <f t="shared" si="15"/>
        <v>4.9787068367863947</v>
      </c>
      <c r="Q61" s="4">
        <f t="shared" si="16"/>
        <v>5.347337414099063</v>
      </c>
      <c r="R61" s="4">
        <f t="shared" si="17"/>
        <v>5.7432619267617353</v>
      </c>
      <c r="S61" s="4">
        <f t="shared" si="18"/>
        <v>6.1685012567976045</v>
      </c>
      <c r="T61" s="4">
        <f t="shared" si="19"/>
        <v>6.6252259152261672</v>
      </c>
      <c r="U61" s="4">
        <f t="shared" si="20"/>
        <v>7.1157671208081945</v>
      </c>
      <c r="V61" s="4">
        <f t="shared" si="21"/>
        <v>7.6426286990768073</v>
      </c>
      <c r="W61" s="4">
        <f t="shared" si="22"/>
        <v>8.2084998623898802</v>
      </c>
      <c r="X61" s="4">
        <f t="shared" si="23"/>
        <v>8.8162689362357458</v>
      </c>
      <c r="Y61" s="4">
        <f t="shared" si="24"/>
        <v>9.4690381018542737</v>
      </c>
      <c r="Z61" s="4">
        <f t="shared" si="25"/>
        <v>10.170139230422684</v>
      </c>
      <c r="AA61" s="4">
        <f t="shared" si="26"/>
        <v>10.923150889627104</v>
      </c>
      <c r="AB61" s="4">
        <f t="shared" si="27"/>
        <v>11.731916609425078</v>
      </c>
      <c r="AC61" s="4">
        <f t="shared" si="28"/>
        <v>12.600564500231181</v>
      </c>
      <c r="AD61" s="4">
        <f t="shared" si="29"/>
        <v>13.533528323661271</v>
      </c>
      <c r="AE61" s="4">
        <f t="shared" si="30"/>
        <v>14.535570123384661</v>
      </c>
      <c r="AF61" s="4">
        <f t="shared" si="31"/>
        <v>15.611804531597107</v>
      </c>
      <c r="AG61" s="4">
        <f t="shared" si="32"/>
        <v>16.767724875179706</v>
      </c>
      <c r="AH61" s="4">
        <f t="shared" si="33"/>
        <v>18.009231214795239</v>
      </c>
      <c r="AI61" s="4">
        <f t="shared" si="34"/>
        <v>19.342660460039255</v>
      </c>
      <c r="AJ61" s="4">
        <f t="shared" si="35"/>
        <v>20.774818714360084</v>
      </c>
      <c r="AK61" s="4">
        <f t="shared" si="36"/>
        <v>22.313016014842983</v>
      </c>
      <c r="AL61" s="4">
        <f t="shared" si="37"/>
        <v>23.965103644177578</v>
      </c>
      <c r="AM61" s="4">
        <f t="shared" si="38"/>
        <v>25.739514205256803</v>
      </c>
      <c r="AN61" s="4">
        <f t="shared" si="39"/>
        <v>27.645304662956434</v>
      </c>
      <c r="AO61" s="4">
        <f t="shared" si="40"/>
        <v>29.692202572789622</v>
      </c>
      <c r="AP61" s="4">
        <f t="shared" si="41"/>
        <v>31.890655732397043</v>
      </c>
      <c r="AQ61" s="4">
        <f t="shared" si="42"/>
        <v>34.251885509304564</v>
      </c>
      <c r="AR61" s="4">
        <f t="shared" si="43"/>
        <v>36.787944117144235</v>
      </c>
      <c r="AS61" s="4">
        <f t="shared" si="44"/>
        <v>39.51177613268873</v>
      </c>
      <c r="AT61" s="4">
        <f t="shared" si="45"/>
        <v>42.437284567695002</v>
      </c>
      <c r="AU61" s="4">
        <f t="shared" si="46"/>
        <v>45.579401832801722</v>
      </c>
      <c r="AV61" s="4">
        <f t="shared" si="47"/>
        <v>48.954165955695309</v>
      </c>
      <c r="AW61" s="4">
        <f t="shared" si="48"/>
        <v>52.578802442577974</v>
      </c>
      <c r="AX61" s="4">
        <f t="shared" si="49"/>
        <v>56.471812200775929</v>
      </c>
      <c r="AY61" s="4">
        <f t="shared" si="50"/>
        <v>60.653065971263345</v>
      </c>
      <c r="AZ61" s="4">
        <f t="shared" si="51"/>
        <v>65.143905753105557</v>
      </c>
      <c r="BA61" s="4">
        <f t="shared" si="52"/>
        <v>69.967253737513033</v>
      </c>
      <c r="BB61" s="4">
        <f t="shared" si="53"/>
        <v>75.147729307528593</v>
      </c>
      <c r="BC61" s="4">
        <f t="shared" si="54"/>
        <v>80.711774700538925</v>
      </c>
      <c r="BD61" s="4">
        <f t="shared" si="55"/>
        <v>86.687789975018163</v>
      </c>
      <c r="BE61" s="4">
        <f t="shared" ref="BE61:BE106" si="56">EXP((-(B61-$BE$5)/$B$2))*$BE$3</f>
        <v>93.106277970402274</v>
      </c>
      <c r="BF61" s="4">
        <f>EXP((-(B61-$BF$5)/$B$2))*$BF$3</f>
        <v>100</v>
      </c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11">
        <f t="shared" si="13"/>
        <v>1422.0594343585201</v>
      </c>
    </row>
    <row r="62" spans="1:104" x14ac:dyDescent="0.15">
      <c r="A62" s="25"/>
      <c r="B62" s="20">
        <v>56</v>
      </c>
      <c r="C62" s="15">
        <v>0</v>
      </c>
      <c r="D62" s="4">
        <f t="shared" si="2"/>
        <v>1.967175499653909</v>
      </c>
      <c r="E62" s="4">
        <f t="shared" si="1"/>
        <v>2.1128279881183278</v>
      </c>
      <c r="F62" s="4">
        <f t="shared" si="3"/>
        <v>2.2692647952160425</v>
      </c>
      <c r="G62" s="8">
        <f t="shared" si="4"/>
        <v>2.4372844073279598</v>
      </c>
      <c r="H62" s="4">
        <f t="shared" si="5"/>
        <v>2.6177444319090415</v>
      </c>
      <c r="I62" s="4">
        <f t="shared" si="6"/>
        <v>2.8115659748972033</v>
      </c>
      <c r="J62" s="4">
        <f t="shared" si="7"/>
        <v>3.0197383422318502</v>
      </c>
      <c r="K62" s="4">
        <f t="shared" si="9"/>
        <v>3.2433240894795525</v>
      </c>
      <c r="L62" s="4">
        <f t="shared" si="10"/>
        <v>3.4834644453412453</v>
      </c>
      <c r="M62" s="4">
        <f t="shared" si="11"/>
        <v>3.7413851367236592</v>
      </c>
      <c r="N62" s="4">
        <f t="shared" si="12"/>
        <v>4.0184026451073631</v>
      </c>
      <c r="O62" s="4">
        <f t="shared" si="14"/>
        <v>4.3159309261452599</v>
      </c>
      <c r="P62" s="4">
        <f t="shared" si="15"/>
        <v>4.6354886267897619</v>
      </c>
      <c r="Q62" s="4">
        <f t="shared" si="16"/>
        <v>4.9787068367863947</v>
      </c>
      <c r="R62" s="4">
        <f t="shared" si="17"/>
        <v>5.347337414099063</v>
      </c>
      <c r="S62" s="4">
        <f t="shared" si="18"/>
        <v>5.7432619267617353</v>
      </c>
      <c r="T62" s="4">
        <f t="shared" si="19"/>
        <v>6.1685012567976045</v>
      </c>
      <c r="U62" s="4">
        <f t="shared" si="20"/>
        <v>6.6252259152261672</v>
      </c>
      <c r="V62" s="4">
        <f t="shared" si="21"/>
        <v>7.1157671208081945</v>
      </c>
      <c r="W62" s="4">
        <f t="shared" si="22"/>
        <v>7.6426286990768073</v>
      </c>
      <c r="X62" s="4">
        <f t="shared" si="23"/>
        <v>8.2084998623898802</v>
      </c>
      <c r="Y62" s="4">
        <f t="shared" si="24"/>
        <v>8.8162689362357458</v>
      </c>
      <c r="Z62" s="4">
        <f t="shared" si="25"/>
        <v>9.4690381018542737</v>
      </c>
      <c r="AA62" s="4">
        <f t="shared" si="26"/>
        <v>10.170139230422684</v>
      </c>
      <c r="AB62" s="4">
        <f t="shared" si="27"/>
        <v>10.923150889627104</v>
      </c>
      <c r="AC62" s="4">
        <f t="shared" si="28"/>
        <v>11.731916609425078</v>
      </c>
      <c r="AD62" s="4">
        <f t="shared" si="29"/>
        <v>12.600564500231181</v>
      </c>
      <c r="AE62" s="4">
        <f t="shared" si="30"/>
        <v>13.533528323661271</v>
      </c>
      <c r="AF62" s="4">
        <f t="shared" si="31"/>
        <v>14.535570123384661</v>
      </c>
      <c r="AG62" s="4">
        <f t="shared" si="32"/>
        <v>15.611804531597107</v>
      </c>
      <c r="AH62" s="4">
        <f t="shared" si="33"/>
        <v>16.767724875179706</v>
      </c>
      <c r="AI62" s="4">
        <f t="shared" si="34"/>
        <v>18.009231214795239</v>
      </c>
      <c r="AJ62" s="4">
        <f t="shared" si="35"/>
        <v>19.342660460039255</v>
      </c>
      <c r="AK62" s="4">
        <f t="shared" si="36"/>
        <v>20.774818714360084</v>
      </c>
      <c r="AL62" s="4">
        <f t="shared" si="37"/>
        <v>22.313016014842983</v>
      </c>
      <c r="AM62" s="4">
        <f t="shared" si="38"/>
        <v>23.965103644177578</v>
      </c>
      <c r="AN62" s="4">
        <f t="shared" si="39"/>
        <v>25.739514205256803</v>
      </c>
      <c r="AO62" s="4">
        <f t="shared" si="40"/>
        <v>27.645304662956434</v>
      </c>
      <c r="AP62" s="4">
        <f t="shared" si="41"/>
        <v>29.692202572789622</v>
      </c>
      <c r="AQ62" s="4">
        <f t="shared" si="42"/>
        <v>31.890655732397043</v>
      </c>
      <c r="AR62" s="4">
        <f t="shared" si="43"/>
        <v>34.251885509304564</v>
      </c>
      <c r="AS62" s="4">
        <f t="shared" si="44"/>
        <v>36.787944117144235</v>
      </c>
      <c r="AT62" s="4">
        <f t="shared" si="45"/>
        <v>39.51177613268873</v>
      </c>
      <c r="AU62" s="4">
        <f t="shared" si="46"/>
        <v>42.437284567695002</v>
      </c>
      <c r="AV62" s="4">
        <f t="shared" si="47"/>
        <v>45.579401832801722</v>
      </c>
      <c r="AW62" s="4">
        <f t="shared" si="48"/>
        <v>48.954165955695309</v>
      </c>
      <c r="AX62" s="4">
        <f t="shared" si="49"/>
        <v>52.578802442577974</v>
      </c>
      <c r="AY62" s="4">
        <f t="shared" si="50"/>
        <v>56.471812200775929</v>
      </c>
      <c r="AZ62" s="4">
        <f t="shared" si="51"/>
        <v>60.653065971263345</v>
      </c>
      <c r="BA62" s="4">
        <f t="shared" si="52"/>
        <v>65.143905753105557</v>
      </c>
      <c r="BB62" s="4">
        <f t="shared" si="53"/>
        <v>69.967253737513033</v>
      </c>
      <c r="BC62" s="4">
        <f t="shared" si="54"/>
        <v>75.147729307528593</v>
      </c>
      <c r="BD62" s="4">
        <f t="shared" si="55"/>
        <v>80.711774700538925</v>
      </c>
      <c r="BE62" s="4">
        <f t="shared" si="56"/>
        <v>86.687789975018163</v>
      </c>
      <c r="BF62" s="4">
        <f t="shared" ref="BF62:BF106" si="57">EXP((-(B62-$BF$5)/$B$2))*$BF$3</f>
        <v>93.106277970402274</v>
      </c>
      <c r="BG62" s="4">
        <f>EXP((-(B62-$BG$5)/$B$2))*$BG$3</f>
        <v>100</v>
      </c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11">
        <f t="shared" si="13"/>
        <v>1424.0266098581742</v>
      </c>
    </row>
    <row r="63" spans="1:104" x14ac:dyDescent="0.15">
      <c r="A63" s="25"/>
      <c r="B63" s="20">
        <v>57</v>
      </c>
      <c r="C63" s="15">
        <v>0</v>
      </c>
      <c r="D63" s="4">
        <f t="shared" si="2"/>
        <v>1.8315638888734178</v>
      </c>
      <c r="E63" s="4">
        <f t="shared" si="1"/>
        <v>1.967175499653909</v>
      </c>
      <c r="F63" s="4">
        <f t="shared" si="3"/>
        <v>2.1128279881183278</v>
      </c>
      <c r="G63" s="8">
        <f t="shared" si="4"/>
        <v>2.2692647952160425</v>
      </c>
      <c r="H63" s="4">
        <f t="shared" si="5"/>
        <v>2.4372844073279598</v>
      </c>
      <c r="I63" s="4">
        <f t="shared" si="6"/>
        <v>2.6177444319090415</v>
      </c>
      <c r="J63" s="4">
        <f t="shared" si="7"/>
        <v>2.8115659748972033</v>
      </c>
      <c r="K63" s="4">
        <f t="shared" si="9"/>
        <v>3.0197383422318502</v>
      </c>
      <c r="L63" s="4">
        <f t="shared" si="10"/>
        <v>3.2433240894795525</v>
      </c>
      <c r="M63" s="4">
        <f t="shared" si="11"/>
        <v>3.4834644453412453</v>
      </c>
      <c r="N63" s="4">
        <f t="shared" si="12"/>
        <v>3.7413851367236592</v>
      </c>
      <c r="O63" s="4">
        <f t="shared" si="14"/>
        <v>4.0184026451073631</v>
      </c>
      <c r="P63" s="4">
        <f t="shared" si="15"/>
        <v>4.3159309261452599</v>
      </c>
      <c r="Q63" s="4">
        <f t="shared" si="16"/>
        <v>4.6354886267897619</v>
      </c>
      <c r="R63" s="4">
        <f t="shared" si="17"/>
        <v>4.9787068367863947</v>
      </c>
      <c r="S63" s="4">
        <f t="shared" si="18"/>
        <v>5.347337414099063</v>
      </c>
      <c r="T63" s="4">
        <f t="shared" si="19"/>
        <v>5.7432619267617353</v>
      </c>
      <c r="U63" s="4">
        <f t="shared" si="20"/>
        <v>6.1685012567976045</v>
      </c>
      <c r="V63" s="4">
        <f t="shared" si="21"/>
        <v>6.6252259152261672</v>
      </c>
      <c r="W63" s="4">
        <f t="shared" si="22"/>
        <v>7.1157671208081945</v>
      </c>
      <c r="X63" s="4">
        <f t="shared" si="23"/>
        <v>7.6426286990768073</v>
      </c>
      <c r="Y63" s="4">
        <f t="shared" si="24"/>
        <v>8.2084998623898802</v>
      </c>
      <c r="Z63" s="4">
        <f t="shared" si="25"/>
        <v>8.8162689362357458</v>
      </c>
      <c r="AA63" s="4">
        <f t="shared" si="26"/>
        <v>9.4690381018542737</v>
      </c>
      <c r="AB63" s="4">
        <f t="shared" si="27"/>
        <v>10.170139230422684</v>
      </c>
      <c r="AC63" s="4">
        <f t="shared" si="28"/>
        <v>10.923150889627104</v>
      </c>
      <c r="AD63" s="4">
        <f t="shared" si="29"/>
        <v>11.731916609425078</v>
      </c>
      <c r="AE63" s="4">
        <f t="shared" si="30"/>
        <v>12.600564500231181</v>
      </c>
      <c r="AF63" s="4">
        <f t="shared" si="31"/>
        <v>13.533528323661271</v>
      </c>
      <c r="AG63" s="4">
        <f t="shared" si="32"/>
        <v>14.535570123384661</v>
      </c>
      <c r="AH63" s="4">
        <f t="shared" si="33"/>
        <v>15.611804531597107</v>
      </c>
      <c r="AI63" s="4">
        <f t="shared" si="34"/>
        <v>16.767724875179706</v>
      </c>
      <c r="AJ63" s="4">
        <f t="shared" si="35"/>
        <v>18.009231214795239</v>
      </c>
      <c r="AK63" s="4">
        <f t="shared" si="36"/>
        <v>19.342660460039255</v>
      </c>
      <c r="AL63" s="4">
        <f t="shared" si="37"/>
        <v>20.774818714360084</v>
      </c>
      <c r="AM63" s="4">
        <f t="shared" si="38"/>
        <v>22.313016014842983</v>
      </c>
      <c r="AN63" s="4">
        <f t="shared" si="39"/>
        <v>23.965103644177578</v>
      </c>
      <c r="AO63" s="4">
        <f t="shared" si="40"/>
        <v>25.739514205256803</v>
      </c>
      <c r="AP63" s="4">
        <f t="shared" si="41"/>
        <v>27.645304662956434</v>
      </c>
      <c r="AQ63" s="4">
        <f t="shared" si="42"/>
        <v>29.692202572789622</v>
      </c>
      <c r="AR63" s="4">
        <f t="shared" si="43"/>
        <v>31.890655732397043</v>
      </c>
      <c r="AS63" s="4">
        <f t="shared" si="44"/>
        <v>34.251885509304564</v>
      </c>
      <c r="AT63" s="4">
        <f t="shared" si="45"/>
        <v>36.787944117144235</v>
      </c>
      <c r="AU63" s="4">
        <f t="shared" si="46"/>
        <v>39.51177613268873</v>
      </c>
      <c r="AV63" s="4">
        <f t="shared" si="47"/>
        <v>42.437284567695002</v>
      </c>
      <c r="AW63" s="4">
        <f t="shared" si="48"/>
        <v>45.579401832801722</v>
      </c>
      <c r="AX63" s="4">
        <f t="shared" si="49"/>
        <v>48.954165955695309</v>
      </c>
      <c r="AY63" s="4">
        <f t="shared" si="50"/>
        <v>52.578802442577974</v>
      </c>
      <c r="AZ63" s="4">
        <f t="shared" si="51"/>
        <v>56.471812200775929</v>
      </c>
      <c r="BA63" s="4">
        <f t="shared" si="52"/>
        <v>60.653065971263345</v>
      </c>
      <c r="BB63" s="4">
        <f t="shared" si="53"/>
        <v>65.143905753105557</v>
      </c>
      <c r="BC63" s="4">
        <f t="shared" si="54"/>
        <v>69.967253737513033</v>
      </c>
      <c r="BD63" s="4">
        <f t="shared" si="55"/>
        <v>75.147729307528593</v>
      </c>
      <c r="BE63" s="4">
        <f t="shared" si="56"/>
        <v>80.711774700538925</v>
      </c>
      <c r="BF63" s="4">
        <f t="shared" si="57"/>
        <v>86.687789975018163</v>
      </c>
      <c r="BG63" s="4">
        <f t="shared" ref="BG63:BG106" si="58">EXP((-(B63-$BG$5)/$B$2))*$BG$3</f>
        <v>93.106277970402274</v>
      </c>
      <c r="BH63" s="4">
        <f>EXP((-(B63-$BH$5)/$B$2))*$BH$3</f>
        <v>100</v>
      </c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11">
        <f t="shared" si="13"/>
        <v>1425.8581737470474</v>
      </c>
    </row>
    <row r="64" spans="1:104" x14ac:dyDescent="0.15">
      <c r="A64" s="25"/>
      <c r="B64" s="20">
        <v>58</v>
      </c>
      <c r="C64" s="15">
        <v>0</v>
      </c>
      <c r="D64" s="4">
        <f t="shared" si="2"/>
        <v>1.7053009655799949</v>
      </c>
      <c r="E64" s="4">
        <f t="shared" si="1"/>
        <v>1.8315638888734178</v>
      </c>
      <c r="F64" s="4">
        <f t="shared" si="3"/>
        <v>1.967175499653909</v>
      </c>
      <c r="G64" s="8">
        <f t="shared" si="4"/>
        <v>2.1128279881183278</v>
      </c>
      <c r="H64" s="4">
        <f t="shared" si="5"/>
        <v>2.2692647952160425</v>
      </c>
      <c r="I64" s="4">
        <f t="shared" si="6"/>
        <v>2.4372844073279598</v>
      </c>
      <c r="J64" s="4">
        <f t="shared" si="7"/>
        <v>2.6177444319090415</v>
      </c>
      <c r="K64" s="4">
        <f t="shared" si="9"/>
        <v>2.8115659748972033</v>
      </c>
      <c r="L64" s="4">
        <f t="shared" si="10"/>
        <v>3.0197383422318502</v>
      </c>
      <c r="M64" s="4">
        <f t="shared" si="11"/>
        <v>3.2433240894795525</v>
      </c>
      <c r="N64" s="4">
        <f t="shared" si="12"/>
        <v>3.4834644453412453</v>
      </c>
      <c r="O64" s="4">
        <f t="shared" si="14"/>
        <v>3.7413851367236592</v>
      </c>
      <c r="P64" s="4">
        <f t="shared" si="15"/>
        <v>4.0184026451073631</v>
      </c>
      <c r="Q64" s="4">
        <f t="shared" si="16"/>
        <v>4.3159309261452599</v>
      </c>
      <c r="R64" s="4">
        <f t="shared" si="17"/>
        <v>4.6354886267897619</v>
      </c>
      <c r="S64" s="4">
        <f t="shared" si="18"/>
        <v>4.9787068367863947</v>
      </c>
      <c r="T64" s="4">
        <f t="shared" si="19"/>
        <v>5.347337414099063</v>
      </c>
      <c r="U64" s="4">
        <f t="shared" si="20"/>
        <v>5.7432619267617353</v>
      </c>
      <c r="V64" s="4">
        <f t="shared" si="21"/>
        <v>6.1685012567976045</v>
      </c>
      <c r="W64" s="4">
        <f t="shared" si="22"/>
        <v>6.6252259152261672</v>
      </c>
      <c r="X64" s="4">
        <f t="shared" si="23"/>
        <v>7.1157671208081945</v>
      </c>
      <c r="Y64" s="4">
        <f t="shared" si="24"/>
        <v>7.6426286990768073</v>
      </c>
      <c r="Z64" s="4">
        <f t="shared" si="25"/>
        <v>8.2084998623898802</v>
      </c>
      <c r="AA64" s="4">
        <f t="shared" si="26"/>
        <v>8.8162689362357458</v>
      </c>
      <c r="AB64" s="4">
        <f t="shared" si="27"/>
        <v>9.4690381018542737</v>
      </c>
      <c r="AC64" s="4">
        <f t="shared" si="28"/>
        <v>10.170139230422684</v>
      </c>
      <c r="AD64" s="4">
        <f t="shared" si="29"/>
        <v>10.923150889627104</v>
      </c>
      <c r="AE64" s="4">
        <f t="shared" si="30"/>
        <v>11.731916609425078</v>
      </c>
      <c r="AF64" s="4">
        <f t="shared" si="31"/>
        <v>12.600564500231181</v>
      </c>
      <c r="AG64" s="4">
        <f t="shared" si="32"/>
        <v>13.533528323661271</v>
      </c>
      <c r="AH64" s="4">
        <f t="shared" si="33"/>
        <v>14.535570123384661</v>
      </c>
      <c r="AI64" s="4">
        <f t="shared" si="34"/>
        <v>15.611804531597107</v>
      </c>
      <c r="AJ64" s="4">
        <f t="shared" si="35"/>
        <v>16.767724875179706</v>
      </c>
      <c r="AK64" s="4">
        <f t="shared" si="36"/>
        <v>18.009231214795239</v>
      </c>
      <c r="AL64" s="4">
        <f t="shared" si="37"/>
        <v>19.342660460039255</v>
      </c>
      <c r="AM64" s="4">
        <f t="shared" si="38"/>
        <v>20.774818714360084</v>
      </c>
      <c r="AN64" s="4">
        <f t="shared" si="39"/>
        <v>22.313016014842983</v>
      </c>
      <c r="AO64" s="4">
        <f t="shared" si="40"/>
        <v>23.965103644177578</v>
      </c>
      <c r="AP64" s="4">
        <f t="shared" si="41"/>
        <v>25.739514205256803</v>
      </c>
      <c r="AQ64" s="4">
        <f t="shared" si="42"/>
        <v>27.645304662956434</v>
      </c>
      <c r="AR64" s="4">
        <f t="shared" si="43"/>
        <v>29.692202572789622</v>
      </c>
      <c r="AS64" s="4">
        <f t="shared" si="44"/>
        <v>31.890655732397043</v>
      </c>
      <c r="AT64" s="4">
        <f t="shared" si="45"/>
        <v>34.251885509304564</v>
      </c>
      <c r="AU64" s="4">
        <f t="shared" si="46"/>
        <v>36.787944117144235</v>
      </c>
      <c r="AV64" s="4">
        <f t="shared" si="47"/>
        <v>39.51177613268873</v>
      </c>
      <c r="AW64" s="4">
        <f t="shared" si="48"/>
        <v>42.437284567695002</v>
      </c>
      <c r="AX64" s="4">
        <f t="shared" si="49"/>
        <v>45.579401832801722</v>
      </c>
      <c r="AY64" s="4">
        <f t="shared" si="50"/>
        <v>48.954165955695309</v>
      </c>
      <c r="AZ64" s="4">
        <f t="shared" si="51"/>
        <v>52.578802442577974</v>
      </c>
      <c r="BA64" s="4">
        <f t="shared" si="52"/>
        <v>56.471812200775929</v>
      </c>
      <c r="BB64" s="4">
        <f t="shared" si="53"/>
        <v>60.653065971263345</v>
      </c>
      <c r="BC64" s="4">
        <f t="shared" si="54"/>
        <v>65.143905753105557</v>
      </c>
      <c r="BD64" s="4">
        <f t="shared" si="55"/>
        <v>69.967253737513033</v>
      </c>
      <c r="BE64" s="4">
        <f t="shared" si="56"/>
        <v>75.147729307528593</v>
      </c>
      <c r="BF64" s="4">
        <f t="shared" si="57"/>
        <v>80.711774700538925</v>
      </c>
      <c r="BG64" s="4">
        <f t="shared" si="58"/>
        <v>86.687789975018163</v>
      </c>
      <c r="BH64" s="4">
        <f t="shared" ref="BH64:BH106" si="59">EXP((-(B64-$BH$5)/$B$2))*$BH$3</f>
        <v>93.106277970402274</v>
      </c>
      <c r="BI64" s="4">
        <f>EXP((-(B64-$BI$5)/$B$2))*$BI$3</f>
        <v>100</v>
      </c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11">
        <f t="shared" si="13"/>
        <v>1427.5634747126276</v>
      </c>
    </row>
    <row r="65" spans="1:104" x14ac:dyDescent="0.15">
      <c r="A65" s="25"/>
      <c r="B65" s="20">
        <v>59</v>
      </c>
      <c r="C65" s="15">
        <v>0</v>
      </c>
      <c r="D65" s="4">
        <f t="shared" si="2"/>
        <v>1.5877422572448632</v>
      </c>
      <c r="E65" s="4">
        <f t="shared" si="1"/>
        <v>1.7053009655799949</v>
      </c>
      <c r="F65" s="4">
        <f t="shared" si="3"/>
        <v>1.8315638888734178</v>
      </c>
      <c r="G65" s="8">
        <f t="shared" si="4"/>
        <v>1.967175499653909</v>
      </c>
      <c r="H65" s="4">
        <f t="shared" si="5"/>
        <v>2.1128279881183278</v>
      </c>
      <c r="I65" s="4">
        <f t="shared" si="6"/>
        <v>2.2692647952160425</v>
      </c>
      <c r="J65" s="4">
        <f t="shared" si="7"/>
        <v>2.4372844073279598</v>
      </c>
      <c r="K65" s="4">
        <f t="shared" si="9"/>
        <v>2.6177444319090415</v>
      </c>
      <c r="L65" s="4">
        <f t="shared" si="10"/>
        <v>2.8115659748972033</v>
      </c>
      <c r="M65" s="4">
        <f t="shared" si="11"/>
        <v>3.0197383422318502</v>
      </c>
      <c r="N65" s="4">
        <f t="shared" si="12"/>
        <v>3.2433240894795525</v>
      </c>
      <c r="O65" s="4">
        <f t="shared" si="14"/>
        <v>3.4834644453412453</v>
      </c>
      <c r="P65" s="4">
        <f t="shared" si="15"/>
        <v>3.7413851367236592</v>
      </c>
      <c r="Q65" s="4">
        <f t="shared" si="16"/>
        <v>4.0184026451073631</v>
      </c>
      <c r="R65" s="4">
        <f t="shared" si="17"/>
        <v>4.3159309261452599</v>
      </c>
      <c r="S65" s="4">
        <f t="shared" si="18"/>
        <v>4.6354886267897619</v>
      </c>
      <c r="T65" s="4">
        <f t="shared" si="19"/>
        <v>4.9787068367863947</v>
      </c>
      <c r="U65" s="4">
        <f t="shared" si="20"/>
        <v>5.347337414099063</v>
      </c>
      <c r="V65" s="4">
        <f t="shared" si="21"/>
        <v>5.7432619267617353</v>
      </c>
      <c r="W65" s="4">
        <f t="shared" si="22"/>
        <v>6.1685012567976045</v>
      </c>
      <c r="X65" s="4">
        <f t="shared" si="23"/>
        <v>6.6252259152261672</v>
      </c>
      <c r="Y65" s="4">
        <f t="shared" si="24"/>
        <v>7.1157671208081945</v>
      </c>
      <c r="Z65" s="4">
        <f t="shared" si="25"/>
        <v>7.6426286990768073</v>
      </c>
      <c r="AA65" s="4">
        <f t="shared" si="26"/>
        <v>8.2084998623898802</v>
      </c>
      <c r="AB65" s="4">
        <f t="shared" si="27"/>
        <v>8.8162689362357458</v>
      </c>
      <c r="AC65" s="4">
        <f t="shared" si="28"/>
        <v>9.4690381018542737</v>
      </c>
      <c r="AD65" s="4">
        <f t="shared" si="29"/>
        <v>10.170139230422684</v>
      </c>
      <c r="AE65" s="4">
        <f t="shared" si="30"/>
        <v>10.923150889627104</v>
      </c>
      <c r="AF65" s="4">
        <f t="shared" si="31"/>
        <v>11.731916609425078</v>
      </c>
      <c r="AG65" s="4">
        <f t="shared" si="32"/>
        <v>12.600564500231181</v>
      </c>
      <c r="AH65" s="4">
        <f t="shared" si="33"/>
        <v>13.533528323661271</v>
      </c>
      <c r="AI65" s="4">
        <f t="shared" si="34"/>
        <v>14.535570123384661</v>
      </c>
      <c r="AJ65" s="4">
        <f t="shared" si="35"/>
        <v>15.611804531597107</v>
      </c>
      <c r="AK65" s="4">
        <f t="shared" si="36"/>
        <v>16.767724875179706</v>
      </c>
      <c r="AL65" s="4">
        <f t="shared" si="37"/>
        <v>18.009231214795239</v>
      </c>
      <c r="AM65" s="4">
        <f t="shared" si="38"/>
        <v>19.342660460039255</v>
      </c>
      <c r="AN65" s="4">
        <f t="shared" si="39"/>
        <v>20.774818714360084</v>
      </c>
      <c r="AO65" s="4">
        <f t="shared" si="40"/>
        <v>22.313016014842983</v>
      </c>
      <c r="AP65" s="4">
        <f t="shared" si="41"/>
        <v>23.965103644177578</v>
      </c>
      <c r="AQ65" s="4">
        <f t="shared" si="42"/>
        <v>25.739514205256803</v>
      </c>
      <c r="AR65" s="4">
        <f t="shared" si="43"/>
        <v>27.645304662956434</v>
      </c>
      <c r="AS65" s="4">
        <f t="shared" si="44"/>
        <v>29.692202572789622</v>
      </c>
      <c r="AT65" s="4">
        <f t="shared" si="45"/>
        <v>31.890655732397043</v>
      </c>
      <c r="AU65" s="4">
        <f t="shared" si="46"/>
        <v>34.251885509304564</v>
      </c>
      <c r="AV65" s="4">
        <f t="shared" si="47"/>
        <v>36.787944117144235</v>
      </c>
      <c r="AW65" s="4">
        <f t="shared" si="48"/>
        <v>39.51177613268873</v>
      </c>
      <c r="AX65" s="4">
        <f t="shared" si="49"/>
        <v>42.437284567695002</v>
      </c>
      <c r="AY65" s="4">
        <f t="shared" si="50"/>
        <v>45.579401832801722</v>
      </c>
      <c r="AZ65" s="4">
        <f t="shared" si="51"/>
        <v>48.954165955695309</v>
      </c>
      <c r="BA65" s="4">
        <f t="shared" si="52"/>
        <v>52.578802442577974</v>
      </c>
      <c r="BB65" s="4">
        <f t="shared" si="53"/>
        <v>56.471812200775929</v>
      </c>
      <c r="BC65" s="4">
        <f t="shared" si="54"/>
        <v>60.653065971263345</v>
      </c>
      <c r="BD65" s="4">
        <f t="shared" si="55"/>
        <v>65.143905753105557</v>
      </c>
      <c r="BE65" s="4">
        <f t="shared" si="56"/>
        <v>69.967253737513033</v>
      </c>
      <c r="BF65" s="4">
        <f t="shared" si="57"/>
        <v>75.147729307528593</v>
      </c>
      <c r="BG65" s="4">
        <f t="shared" si="58"/>
        <v>80.711774700538925</v>
      </c>
      <c r="BH65" s="4">
        <f t="shared" si="59"/>
        <v>86.687789975018163</v>
      </c>
      <c r="BI65" s="4">
        <f t="shared" ref="BI65:BI106" si="60">EXP((-(B65-$BI$5)/$B$2))*$BI$3</f>
        <v>93.106277970402274</v>
      </c>
      <c r="BJ65" s="4">
        <f>EXP((-(B65-$BJ$5)/$B$2))*$BJ$3</f>
        <v>100</v>
      </c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11">
        <f t="shared" si="13"/>
        <v>1429.1512169698724</v>
      </c>
    </row>
    <row r="66" spans="1:104" x14ac:dyDescent="0.15">
      <c r="A66" s="25"/>
      <c r="B66" s="20">
        <v>60</v>
      </c>
      <c r="C66" s="15">
        <v>0</v>
      </c>
      <c r="D66" s="4">
        <f t="shared" si="2"/>
        <v>1.4782877194839421</v>
      </c>
      <c r="E66" s="4">
        <f t="shared" si="1"/>
        <v>1.5877422572448632</v>
      </c>
      <c r="F66" s="4">
        <f t="shared" si="3"/>
        <v>1.7053009655799949</v>
      </c>
      <c r="G66" s="8">
        <f t="shared" si="4"/>
        <v>1.8315638888734178</v>
      </c>
      <c r="H66" s="4">
        <f t="shared" si="5"/>
        <v>1.967175499653909</v>
      </c>
      <c r="I66" s="4">
        <f t="shared" si="6"/>
        <v>2.1128279881183278</v>
      </c>
      <c r="J66" s="4">
        <f t="shared" si="7"/>
        <v>2.2692647952160425</v>
      </c>
      <c r="K66" s="4">
        <f t="shared" si="9"/>
        <v>2.4372844073279598</v>
      </c>
      <c r="L66" s="4">
        <f t="shared" si="10"/>
        <v>2.6177444319090415</v>
      </c>
      <c r="M66" s="4">
        <f t="shared" si="11"/>
        <v>2.8115659748972033</v>
      </c>
      <c r="N66" s="4">
        <f t="shared" si="12"/>
        <v>3.0197383422318502</v>
      </c>
      <c r="O66" s="4">
        <f t="shared" si="14"/>
        <v>3.2433240894795525</v>
      </c>
      <c r="P66" s="4">
        <f t="shared" si="15"/>
        <v>3.4834644453412453</v>
      </c>
      <c r="Q66" s="4">
        <f t="shared" si="16"/>
        <v>3.7413851367236592</v>
      </c>
      <c r="R66" s="4">
        <f t="shared" si="17"/>
        <v>4.0184026451073631</v>
      </c>
      <c r="S66" s="4">
        <f t="shared" si="18"/>
        <v>4.3159309261452599</v>
      </c>
      <c r="T66" s="4">
        <f t="shared" si="19"/>
        <v>4.6354886267897619</v>
      </c>
      <c r="U66" s="4">
        <f t="shared" si="20"/>
        <v>4.9787068367863947</v>
      </c>
      <c r="V66" s="4">
        <f t="shared" si="21"/>
        <v>5.347337414099063</v>
      </c>
      <c r="W66" s="4">
        <f t="shared" si="22"/>
        <v>5.7432619267617353</v>
      </c>
      <c r="X66" s="4">
        <f t="shared" si="23"/>
        <v>6.1685012567976045</v>
      </c>
      <c r="Y66" s="4">
        <f t="shared" si="24"/>
        <v>6.6252259152261672</v>
      </c>
      <c r="Z66" s="4">
        <f t="shared" si="25"/>
        <v>7.1157671208081945</v>
      </c>
      <c r="AA66" s="4">
        <f t="shared" si="26"/>
        <v>7.6426286990768073</v>
      </c>
      <c r="AB66" s="4">
        <f t="shared" si="27"/>
        <v>8.2084998623898802</v>
      </c>
      <c r="AC66" s="4">
        <f t="shared" si="28"/>
        <v>8.8162689362357458</v>
      </c>
      <c r="AD66" s="4">
        <f t="shared" si="29"/>
        <v>9.4690381018542737</v>
      </c>
      <c r="AE66" s="4">
        <f t="shared" si="30"/>
        <v>10.170139230422684</v>
      </c>
      <c r="AF66" s="4">
        <f t="shared" si="31"/>
        <v>10.923150889627104</v>
      </c>
      <c r="AG66" s="4">
        <f t="shared" si="32"/>
        <v>11.731916609425078</v>
      </c>
      <c r="AH66" s="4">
        <f t="shared" si="33"/>
        <v>12.600564500231181</v>
      </c>
      <c r="AI66" s="4">
        <f t="shared" si="34"/>
        <v>13.533528323661271</v>
      </c>
      <c r="AJ66" s="4">
        <f t="shared" si="35"/>
        <v>14.535570123384661</v>
      </c>
      <c r="AK66" s="4">
        <f t="shared" si="36"/>
        <v>15.611804531597107</v>
      </c>
      <c r="AL66" s="4">
        <f t="shared" si="37"/>
        <v>16.767724875179706</v>
      </c>
      <c r="AM66" s="4">
        <f t="shared" si="38"/>
        <v>18.009231214795239</v>
      </c>
      <c r="AN66" s="4">
        <f t="shared" si="39"/>
        <v>19.342660460039255</v>
      </c>
      <c r="AO66" s="4">
        <f t="shared" si="40"/>
        <v>20.774818714360084</v>
      </c>
      <c r="AP66" s="4">
        <f t="shared" si="41"/>
        <v>22.313016014842983</v>
      </c>
      <c r="AQ66" s="4">
        <f t="shared" si="42"/>
        <v>23.965103644177578</v>
      </c>
      <c r="AR66" s="4">
        <f t="shared" si="43"/>
        <v>25.739514205256803</v>
      </c>
      <c r="AS66" s="4">
        <f t="shared" si="44"/>
        <v>27.645304662956434</v>
      </c>
      <c r="AT66" s="4">
        <f t="shared" si="45"/>
        <v>29.692202572789622</v>
      </c>
      <c r="AU66" s="4">
        <f t="shared" si="46"/>
        <v>31.890655732397043</v>
      </c>
      <c r="AV66" s="4">
        <f t="shared" si="47"/>
        <v>34.251885509304564</v>
      </c>
      <c r="AW66" s="4">
        <f t="shared" si="48"/>
        <v>36.787944117144235</v>
      </c>
      <c r="AX66" s="4">
        <f t="shared" si="49"/>
        <v>39.51177613268873</v>
      </c>
      <c r="AY66" s="4">
        <f t="shared" si="50"/>
        <v>42.437284567695002</v>
      </c>
      <c r="AZ66" s="4">
        <f t="shared" si="51"/>
        <v>45.579401832801722</v>
      </c>
      <c r="BA66" s="4">
        <f t="shared" si="52"/>
        <v>48.954165955695309</v>
      </c>
      <c r="BB66" s="4">
        <f t="shared" si="53"/>
        <v>52.578802442577974</v>
      </c>
      <c r="BC66" s="4">
        <f t="shared" si="54"/>
        <v>56.471812200775929</v>
      </c>
      <c r="BD66" s="4">
        <f t="shared" si="55"/>
        <v>60.653065971263345</v>
      </c>
      <c r="BE66" s="4">
        <f t="shared" si="56"/>
        <v>65.143905753105557</v>
      </c>
      <c r="BF66" s="4">
        <f t="shared" si="57"/>
        <v>69.967253737513033</v>
      </c>
      <c r="BG66" s="4">
        <f t="shared" si="58"/>
        <v>75.147729307528593</v>
      </c>
      <c r="BH66" s="4">
        <f t="shared" si="59"/>
        <v>80.711774700538925</v>
      </c>
      <c r="BI66" s="4">
        <f t="shared" si="60"/>
        <v>86.687789975018163</v>
      </c>
      <c r="BJ66" s="4">
        <f t="shared" ref="BJ66:BJ106" si="61">EXP((-(B66-$BJ$5)/$B$2))*$BJ$3</f>
        <v>93.106277970402274</v>
      </c>
      <c r="BK66" s="4">
        <f>EXP((-(B66-$BK$5)/$B$2))*$BK$3</f>
        <v>100</v>
      </c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11">
        <f t="shared" si="13"/>
        <v>1430.6295046893563</v>
      </c>
    </row>
    <row r="67" spans="1:104" x14ac:dyDescent="0.15">
      <c r="A67" s="25"/>
      <c r="B67" s="20">
        <v>61</v>
      </c>
      <c r="C67" s="15">
        <v>0</v>
      </c>
      <c r="D67" s="4">
        <f t="shared" si="2"/>
        <v>1.3763786733050403</v>
      </c>
      <c r="E67" s="4">
        <f t="shared" si="1"/>
        <v>1.4782877194839421</v>
      </c>
      <c r="F67" s="4">
        <f t="shared" si="3"/>
        <v>1.5877422572448632</v>
      </c>
      <c r="G67" s="8">
        <f t="shared" si="4"/>
        <v>1.7053009655799949</v>
      </c>
      <c r="H67" s="4">
        <f t="shared" si="5"/>
        <v>1.8315638888734178</v>
      </c>
      <c r="I67" s="4">
        <f t="shared" si="6"/>
        <v>1.967175499653909</v>
      </c>
      <c r="J67" s="4">
        <f t="shared" si="7"/>
        <v>2.1128279881183278</v>
      </c>
      <c r="K67" s="4">
        <f t="shared" si="9"/>
        <v>2.2692647952160425</v>
      </c>
      <c r="L67" s="4">
        <f t="shared" si="10"/>
        <v>2.4372844073279598</v>
      </c>
      <c r="M67" s="4">
        <f t="shared" si="11"/>
        <v>2.6177444319090415</v>
      </c>
      <c r="N67" s="4">
        <f t="shared" si="12"/>
        <v>2.8115659748972033</v>
      </c>
      <c r="O67" s="4">
        <f t="shared" si="14"/>
        <v>3.0197383422318502</v>
      </c>
      <c r="P67" s="4">
        <f t="shared" si="15"/>
        <v>3.2433240894795525</v>
      </c>
      <c r="Q67" s="4">
        <f t="shared" si="16"/>
        <v>3.4834644453412453</v>
      </c>
      <c r="R67" s="4">
        <f t="shared" si="17"/>
        <v>3.7413851367236592</v>
      </c>
      <c r="S67" s="4">
        <f t="shared" si="18"/>
        <v>4.0184026451073631</v>
      </c>
      <c r="T67" s="4">
        <f t="shared" si="19"/>
        <v>4.3159309261452599</v>
      </c>
      <c r="U67" s="4">
        <f t="shared" si="20"/>
        <v>4.6354886267897619</v>
      </c>
      <c r="V67" s="4">
        <f t="shared" si="21"/>
        <v>4.9787068367863947</v>
      </c>
      <c r="W67" s="4">
        <f t="shared" si="22"/>
        <v>5.347337414099063</v>
      </c>
      <c r="X67" s="4">
        <f t="shared" si="23"/>
        <v>5.7432619267617353</v>
      </c>
      <c r="Y67" s="4">
        <f t="shared" si="24"/>
        <v>6.1685012567976045</v>
      </c>
      <c r="Z67" s="4">
        <f t="shared" si="25"/>
        <v>6.6252259152261672</v>
      </c>
      <c r="AA67" s="4">
        <f t="shared" si="26"/>
        <v>7.1157671208081945</v>
      </c>
      <c r="AB67" s="4">
        <f t="shared" si="27"/>
        <v>7.6426286990768073</v>
      </c>
      <c r="AC67" s="4">
        <f t="shared" si="28"/>
        <v>8.2084998623898802</v>
      </c>
      <c r="AD67" s="4">
        <f t="shared" si="29"/>
        <v>8.8162689362357458</v>
      </c>
      <c r="AE67" s="4">
        <f t="shared" si="30"/>
        <v>9.4690381018542737</v>
      </c>
      <c r="AF67" s="4">
        <f t="shared" si="31"/>
        <v>10.170139230422684</v>
      </c>
      <c r="AG67" s="4">
        <f t="shared" si="32"/>
        <v>10.923150889627104</v>
      </c>
      <c r="AH67" s="4">
        <f t="shared" si="33"/>
        <v>11.731916609425078</v>
      </c>
      <c r="AI67" s="4">
        <f t="shared" si="34"/>
        <v>12.600564500231181</v>
      </c>
      <c r="AJ67" s="4">
        <f t="shared" si="35"/>
        <v>13.533528323661271</v>
      </c>
      <c r="AK67" s="4">
        <f t="shared" si="36"/>
        <v>14.535570123384661</v>
      </c>
      <c r="AL67" s="4">
        <f t="shared" si="37"/>
        <v>15.611804531597107</v>
      </c>
      <c r="AM67" s="4">
        <f t="shared" si="38"/>
        <v>16.767724875179706</v>
      </c>
      <c r="AN67" s="4">
        <f t="shared" si="39"/>
        <v>18.009231214795239</v>
      </c>
      <c r="AO67" s="4">
        <f t="shared" si="40"/>
        <v>19.342660460039255</v>
      </c>
      <c r="AP67" s="4">
        <f t="shared" si="41"/>
        <v>20.774818714360084</v>
      </c>
      <c r="AQ67" s="4">
        <f t="shared" si="42"/>
        <v>22.313016014842983</v>
      </c>
      <c r="AR67" s="4">
        <f t="shared" si="43"/>
        <v>23.965103644177578</v>
      </c>
      <c r="AS67" s="4">
        <f t="shared" si="44"/>
        <v>25.739514205256803</v>
      </c>
      <c r="AT67" s="4">
        <f t="shared" si="45"/>
        <v>27.645304662956434</v>
      </c>
      <c r="AU67" s="4">
        <f t="shared" si="46"/>
        <v>29.692202572789622</v>
      </c>
      <c r="AV67" s="4">
        <f t="shared" si="47"/>
        <v>31.890655732397043</v>
      </c>
      <c r="AW67" s="4">
        <f t="shared" si="48"/>
        <v>34.251885509304564</v>
      </c>
      <c r="AX67" s="4">
        <f t="shared" si="49"/>
        <v>36.787944117144235</v>
      </c>
      <c r="AY67" s="4">
        <f t="shared" si="50"/>
        <v>39.51177613268873</v>
      </c>
      <c r="AZ67" s="4">
        <f t="shared" si="51"/>
        <v>42.437284567695002</v>
      </c>
      <c r="BA67" s="4">
        <f t="shared" si="52"/>
        <v>45.579401832801722</v>
      </c>
      <c r="BB67" s="4">
        <f t="shared" si="53"/>
        <v>48.954165955695309</v>
      </c>
      <c r="BC67" s="4">
        <f t="shared" si="54"/>
        <v>52.578802442577974</v>
      </c>
      <c r="BD67" s="4">
        <f t="shared" si="55"/>
        <v>56.471812200775929</v>
      </c>
      <c r="BE67" s="4">
        <f t="shared" si="56"/>
        <v>60.653065971263345</v>
      </c>
      <c r="BF67" s="4">
        <f t="shared" si="57"/>
        <v>65.143905753105557</v>
      </c>
      <c r="BG67" s="4">
        <f t="shared" si="58"/>
        <v>69.967253737513033</v>
      </c>
      <c r="BH67" s="4">
        <f t="shared" si="59"/>
        <v>75.147729307528593</v>
      </c>
      <c r="BI67" s="4">
        <f t="shared" si="60"/>
        <v>80.711774700538925</v>
      </c>
      <c r="BJ67" s="4">
        <f t="shared" si="61"/>
        <v>86.687789975018163</v>
      </c>
      <c r="BK67" s="4">
        <f t="shared" ref="BK67:BK106" si="62">EXP((-(B67-$BK$5)/$B$2))*$BK$3</f>
        <v>93.106277970402274</v>
      </c>
      <c r="BL67" s="4">
        <f>EXP((-(B67-$BL$5)/$B$2))*$BL$3</f>
        <v>100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11">
        <f t="shared" si="13"/>
        <v>1432.0058833626613</v>
      </c>
    </row>
    <row r="68" spans="1:104" x14ac:dyDescent="0.15">
      <c r="A68" s="25"/>
      <c r="B68" s="20">
        <v>62</v>
      </c>
      <c r="C68" s="15">
        <v>0</v>
      </c>
      <c r="D68" s="4">
        <f t="shared" si="2"/>
        <v>1.281494953492726</v>
      </c>
      <c r="E68" s="4">
        <f t="shared" si="1"/>
        <v>1.3763786733050403</v>
      </c>
      <c r="F68" s="4">
        <f t="shared" si="3"/>
        <v>1.4782877194839421</v>
      </c>
      <c r="G68" s="8">
        <f t="shared" si="4"/>
        <v>1.5877422572448632</v>
      </c>
      <c r="H68" s="4">
        <f t="shared" si="5"/>
        <v>1.7053009655799949</v>
      </c>
      <c r="I68" s="4">
        <f t="shared" si="6"/>
        <v>1.8315638888734178</v>
      </c>
      <c r="J68" s="4">
        <f t="shared" si="7"/>
        <v>1.967175499653909</v>
      </c>
      <c r="K68" s="4">
        <f t="shared" si="9"/>
        <v>2.1128279881183278</v>
      </c>
      <c r="L68" s="4">
        <f t="shared" si="10"/>
        <v>2.2692647952160425</v>
      </c>
      <c r="M68" s="4">
        <f t="shared" si="11"/>
        <v>2.4372844073279598</v>
      </c>
      <c r="N68" s="4">
        <f t="shared" si="12"/>
        <v>2.6177444319090415</v>
      </c>
      <c r="O68" s="4">
        <f t="shared" si="14"/>
        <v>2.8115659748972033</v>
      </c>
      <c r="P68" s="4">
        <f t="shared" si="15"/>
        <v>3.0197383422318502</v>
      </c>
      <c r="Q68" s="4">
        <f t="shared" si="16"/>
        <v>3.2433240894795525</v>
      </c>
      <c r="R68" s="4">
        <f t="shared" si="17"/>
        <v>3.4834644453412453</v>
      </c>
      <c r="S68" s="4">
        <f t="shared" si="18"/>
        <v>3.7413851367236592</v>
      </c>
      <c r="T68" s="4">
        <f t="shared" si="19"/>
        <v>4.0184026451073631</v>
      </c>
      <c r="U68" s="4">
        <f t="shared" si="20"/>
        <v>4.3159309261452599</v>
      </c>
      <c r="V68" s="4">
        <f t="shared" si="21"/>
        <v>4.6354886267897619</v>
      </c>
      <c r="W68" s="4">
        <f t="shared" si="22"/>
        <v>4.9787068367863947</v>
      </c>
      <c r="X68" s="4">
        <f t="shared" si="23"/>
        <v>5.347337414099063</v>
      </c>
      <c r="Y68" s="4">
        <f t="shared" si="24"/>
        <v>5.7432619267617353</v>
      </c>
      <c r="Z68" s="4">
        <f t="shared" si="25"/>
        <v>6.1685012567976045</v>
      </c>
      <c r="AA68" s="4">
        <f t="shared" si="26"/>
        <v>6.6252259152261672</v>
      </c>
      <c r="AB68" s="4">
        <f t="shared" si="27"/>
        <v>7.1157671208081945</v>
      </c>
      <c r="AC68" s="4">
        <f t="shared" si="28"/>
        <v>7.6426286990768073</v>
      </c>
      <c r="AD68" s="4">
        <f t="shared" si="29"/>
        <v>8.2084998623898802</v>
      </c>
      <c r="AE68" s="4">
        <f t="shared" si="30"/>
        <v>8.8162689362357458</v>
      </c>
      <c r="AF68" s="4">
        <f t="shared" si="31"/>
        <v>9.4690381018542737</v>
      </c>
      <c r="AG68" s="4">
        <f t="shared" si="32"/>
        <v>10.170139230422684</v>
      </c>
      <c r="AH68" s="4">
        <f t="shared" si="33"/>
        <v>10.923150889627104</v>
      </c>
      <c r="AI68" s="4">
        <f t="shared" si="34"/>
        <v>11.731916609425078</v>
      </c>
      <c r="AJ68" s="4">
        <f t="shared" si="35"/>
        <v>12.600564500231181</v>
      </c>
      <c r="AK68" s="4">
        <f t="shared" si="36"/>
        <v>13.533528323661271</v>
      </c>
      <c r="AL68" s="4">
        <f t="shared" si="37"/>
        <v>14.535570123384661</v>
      </c>
      <c r="AM68" s="4">
        <f t="shared" si="38"/>
        <v>15.611804531597107</v>
      </c>
      <c r="AN68" s="4">
        <f t="shared" si="39"/>
        <v>16.767724875179706</v>
      </c>
      <c r="AO68" s="4">
        <f t="shared" si="40"/>
        <v>18.009231214795239</v>
      </c>
      <c r="AP68" s="4">
        <f t="shared" si="41"/>
        <v>19.342660460039255</v>
      </c>
      <c r="AQ68" s="4">
        <f t="shared" si="42"/>
        <v>20.774818714360084</v>
      </c>
      <c r="AR68" s="4">
        <f t="shared" si="43"/>
        <v>22.313016014842983</v>
      </c>
      <c r="AS68" s="4">
        <f t="shared" si="44"/>
        <v>23.965103644177578</v>
      </c>
      <c r="AT68" s="4">
        <f t="shared" si="45"/>
        <v>25.739514205256803</v>
      </c>
      <c r="AU68" s="4">
        <f t="shared" si="46"/>
        <v>27.645304662956434</v>
      </c>
      <c r="AV68" s="4">
        <f t="shared" si="47"/>
        <v>29.692202572789622</v>
      </c>
      <c r="AW68" s="4">
        <f t="shared" si="48"/>
        <v>31.890655732397043</v>
      </c>
      <c r="AX68" s="4">
        <f t="shared" si="49"/>
        <v>34.251885509304564</v>
      </c>
      <c r="AY68" s="4">
        <f t="shared" si="50"/>
        <v>36.787944117144235</v>
      </c>
      <c r="AZ68" s="4">
        <f t="shared" si="51"/>
        <v>39.51177613268873</v>
      </c>
      <c r="BA68" s="4">
        <f t="shared" si="52"/>
        <v>42.437284567695002</v>
      </c>
      <c r="BB68" s="4">
        <f t="shared" si="53"/>
        <v>45.579401832801722</v>
      </c>
      <c r="BC68" s="4">
        <f t="shared" si="54"/>
        <v>48.954165955695309</v>
      </c>
      <c r="BD68" s="4">
        <f t="shared" si="55"/>
        <v>52.578802442577974</v>
      </c>
      <c r="BE68" s="4">
        <f t="shared" si="56"/>
        <v>56.471812200775929</v>
      </c>
      <c r="BF68" s="4">
        <f t="shared" si="57"/>
        <v>60.653065971263345</v>
      </c>
      <c r="BG68" s="4">
        <f t="shared" si="58"/>
        <v>65.143905753105557</v>
      </c>
      <c r="BH68" s="4">
        <f t="shared" si="59"/>
        <v>69.967253737513033</v>
      </c>
      <c r="BI68" s="4">
        <f t="shared" si="60"/>
        <v>75.147729307528593</v>
      </c>
      <c r="BJ68" s="4">
        <f t="shared" si="61"/>
        <v>80.711774700538925</v>
      </c>
      <c r="BK68" s="4">
        <f t="shared" si="62"/>
        <v>86.687789975018163</v>
      </c>
      <c r="BL68" s="4">
        <f t="shared" ref="BL68:BL106" si="63">EXP((-(B68-$BL$5)/$B$2))*$BL$3</f>
        <v>93.106277970402274</v>
      </c>
      <c r="BM68" s="4">
        <f>EXP((-(B68-$BM$5)/$B$2))*$BM$3</f>
        <v>100</v>
      </c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11">
        <f t="shared" si="13"/>
        <v>1433.287378316154</v>
      </c>
    </row>
    <row r="69" spans="1:104" x14ac:dyDescent="0.15">
      <c r="A69" s="25"/>
      <c r="B69" s="20">
        <v>63</v>
      </c>
      <c r="C69" s="15">
        <v>0</v>
      </c>
      <c r="D69" s="4">
        <f t="shared" si="2"/>
        <v>1.1931522535756143</v>
      </c>
      <c r="E69" s="4">
        <f t="shared" si="1"/>
        <v>1.281494953492726</v>
      </c>
      <c r="F69" s="4">
        <f t="shared" si="3"/>
        <v>1.3763786733050403</v>
      </c>
      <c r="G69" s="8">
        <f t="shared" si="4"/>
        <v>1.4782877194839421</v>
      </c>
      <c r="H69" s="4">
        <f t="shared" si="5"/>
        <v>1.5877422572448632</v>
      </c>
      <c r="I69" s="4">
        <f t="shared" si="6"/>
        <v>1.7053009655799949</v>
      </c>
      <c r="J69" s="4">
        <f t="shared" si="7"/>
        <v>1.8315638888734178</v>
      </c>
      <c r="K69" s="4">
        <f t="shared" si="9"/>
        <v>1.967175499653909</v>
      </c>
      <c r="L69" s="4">
        <f t="shared" si="10"/>
        <v>2.1128279881183278</v>
      </c>
      <c r="M69" s="4">
        <f t="shared" si="11"/>
        <v>2.2692647952160425</v>
      </c>
      <c r="N69" s="4">
        <f t="shared" si="12"/>
        <v>2.4372844073279598</v>
      </c>
      <c r="O69" s="4">
        <f t="shared" si="14"/>
        <v>2.6177444319090415</v>
      </c>
      <c r="P69" s="4">
        <f t="shared" si="15"/>
        <v>2.8115659748972033</v>
      </c>
      <c r="Q69" s="4">
        <f t="shared" si="16"/>
        <v>3.0197383422318502</v>
      </c>
      <c r="R69" s="4">
        <f t="shared" si="17"/>
        <v>3.2433240894795525</v>
      </c>
      <c r="S69" s="4">
        <f t="shared" si="18"/>
        <v>3.4834644453412453</v>
      </c>
      <c r="T69" s="4">
        <f t="shared" si="19"/>
        <v>3.7413851367236592</v>
      </c>
      <c r="U69" s="4">
        <f t="shared" si="20"/>
        <v>4.0184026451073631</v>
      </c>
      <c r="V69" s="4">
        <f t="shared" si="21"/>
        <v>4.3159309261452599</v>
      </c>
      <c r="W69" s="4">
        <f t="shared" si="22"/>
        <v>4.6354886267897619</v>
      </c>
      <c r="X69" s="4">
        <f t="shared" si="23"/>
        <v>4.9787068367863947</v>
      </c>
      <c r="Y69" s="4">
        <f t="shared" si="24"/>
        <v>5.347337414099063</v>
      </c>
      <c r="Z69" s="4">
        <f t="shared" si="25"/>
        <v>5.7432619267617353</v>
      </c>
      <c r="AA69" s="4">
        <f t="shared" si="26"/>
        <v>6.1685012567976045</v>
      </c>
      <c r="AB69" s="4">
        <f t="shared" si="27"/>
        <v>6.6252259152261672</v>
      </c>
      <c r="AC69" s="4">
        <f t="shared" si="28"/>
        <v>7.1157671208081945</v>
      </c>
      <c r="AD69" s="4">
        <f t="shared" si="29"/>
        <v>7.6426286990768073</v>
      </c>
      <c r="AE69" s="4">
        <f t="shared" si="30"/>
        <v>8.2084998623898802</v>
      </c>
      <c r="AF69" s="4">
        <f t="shared" si="31"/>
        <v>8.8162689362357458</v>
      </c>
      <c r="AG69" s="4">
        <f t="shared" si="32"/>
        <v>9.4690381018542737</v>
      </c>
      <c r="AH69" s="4">
        <f t="shared" si="33"/>
        <v>10.170139230422684</v>
      </c>
      <c r="AI69" s="4">
        <f t="shared" si="34"/>
        <v>10.923150889627104</v>
      </c>
      <c r="AJ69" s="4">
        <f t="shared" si="35"/>
        <v>11.731916609425078</v>
      </c>
      <c r="AK69" s="4">
        <f t="shared" si="36"/>
        <v>12.600564500231181</v>
      </c>
      <c r="AL69" s="4">
        <f t="shared" si="37"/>
        <v>13.533528323661271</v>
      </c>
      <c r="AM69" s="4">
        <f t="shared" si="38"/>
        <v>14.535570123384661</v>
      </c>
      <c r="AN69" s="4">
        <f t="shared" si="39"/>
        <v>15.611804531597107</v>
      </c>
      <c r="AO69" s="4">
        <f t="shared" si="40"/>
        <v>16.767724875179706</v>
      </c>
      <c r="AP69" s="4">
        <f t="shared" si="41"/>
        <v>18.009231214795239</v>
      </c>
      <c r="AQ69" s="4">
        <f t="shared" si="42"/>
        <v>19.342660460039255</v>
      </c>
      <c r="AR69" s="4">
        <f t="shared" si="43"/>
        <v>20.774818714360084</v>
      </c>
      <c r="AS69" s="4">
        <f t="shared" si="44"/>
        <v>22.313016014842983</v>
      </c>
      <c r="AT69" s="4">
        <f t="shared" si="45"/>
        <v>23.965103644177578</v>
      </c>
      <c r="AU69" s="4">
        <f t="shared" si="46"/>
        <v>25.739514205256803</v>
      </c>
      <c r="AV69" s="4">
        <f t="shared" si="47"/>
        <v>27.645304662956434</v>
      </c>
      <c r="AW69" s="4">
        <f t="shared" si="48"/>
        <v>29.692202572789622</v>
      </c>
      <c r="AX69" s="4">
        <f t="shared" si="49"/>
        <v>31.890655732397043</v>
      </c>
      <c r="AY69" s="4">
        <f t="shared" si="50"/>
        <v>34.251885509304564</v>
      </c>
      <c r="AZ69" s="4">
        <f t="shared" si="51"/>
        <v>36.787944117144235</v>
      </c>
      <c r="BA69" s="4">
        <f t="shared" si="52"/>
        <v>39.51177613268873</v>
      </c>
      <c r="BB69" s="4">
        <f t="shared" si="53"/>
        <v>42.437284567695002</v>
      </c>
      <c r="BC69" s="4">
        <f t="shared" si="54"/>
        <v>45.579401832801722</v>
      </c>
      <c r="BD69" s="4">
        <f t="shared" si="55"/>
        <v>48.954165955695309</v>
      </c>
      <c r="BE69" s="4">
        <f t="shared" si="56"/>
        <v>52.578802442577974</v>
      </c>
      <c r="BF69" s="4">
        <f t="shared" si="57"/>
        <v>56.471812200775929</v>
      </c>
      <c r="BG69" s="4">
        <f t="shared" si="58"/>
        <v>60.653065971263345</v>
      </c>
      <c r="BH69" s="4">
        <f t="shared" si="59"/>
        <v>65.143905753105557</v>
      </c>
      <c r="BI69" s="4">
        <f t="shared" si="60"/>
        <v>69.967253737513033</v>
      </c>
      <c r="BJ69" s="4">
        <f t="shared" si="61"/>
        <v>75.147729307528593</v>
      </c>
      <c r="BK69" s="4">
        <f t="shared" si="62"/>
        <v>80.711774700538925</v>
      </c>
      <c r="BL69" s="4">
        <f t="shared" si="63"/>
        <v>86.687789975018163</v>
      </c>
      <c r="BM69" s="4">
        <f t="shared" ref="BM69:BM106" si="64">EXP((-(B69-$BM$5)/$B$2))*$BM$3</f>
        <v>93.106277970402274</v>
      </c>
      <c r="BN69" s="4">
        <f>EXP((-(B69-$BN$5)/$B$2))*$BN$3</f>
        <v>100</v>
      </c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11">
        <f t="shared" si="13"/>
        <v>1434.4805305697296</v>
      </c>
    </row>
    <row r="70" spans="1:104" x14ac:dyDescent="0.15">
      <c r="A70" s="25"/>
      <c r="B70" s="20">
        <v>64</v>
      </c>
      <c r="C70" s="15">
        <v>0</v>
      </c>
      <c r="D70" s="4">
        <f t="shared" si="2"/>
        <v>1.1108996538242306</v>
      </c>
      <c r="E70" s="4">
        <f t="shared" si="1"/>
        <v>1.1931522535756143</v>
      </c>
      <c r="F70" s="4">
        <f t="shared" si="3"/>
        <v>1.281494953492726</v>
      </c>
      <c r="G70" s="8">
        <f t="shared" si="4"/>
        <v>1.3763786733050403</v>
      </c>
      <c r="H70" s="4">
        <f t="shared" si="5"/>
        <v>1.4782877194839421</v>
      </c>
      <c r="I70" s="4">
        <f t="shared" si="6"/>
        <v>1.5877422572448632</v>
      </c>
      <c r="J70" s="4">
        <f t="shared" si="7"/>
        <v>1.7053009655799949</v>
      </c>
      <c r="K70" s="4">
        <f t="shared" si="9"/>
        <v>1.8315638888734178</v>
      </c>
      <c r="L70" s="4">
        <f t="shared" si="10"/>
        <v>1.967175499653909</v>
      </c>
      <c r="M70" s="4">
        <f t="shared" si="11"/>
        <v>2.1128279881183278</v>
      </c>
      <c r="N70" s="4">
        <f t="shared" si="12"/>
        <v>2.2692647952160425</v>
      </c>
      <c r="O70" s="4">
        <f t="shared" si="14"/>
        <v>2.4372844073279598</v>
      </c>
      <c r="P70" s="4">
        <f t="shared" si="15"/>
        <v>2.6177444319090415</v>
      </c>
      <c r="Q70" s="4">
        <f t="shared" si="16"/>
        <v>2.8115659748972033</v>
      </c>
      <c r="R70" s="4">
        <f t="shared" si="17"/>
        <v>3.0197383422318502</v>
      </c>
      <c r="S70" s="4">
        <f t="shared" si="18"/>
        <v>3.2433240894795525</v>
      </c>
      <c r="T70" s="4">
        <f t="shared" si="19"/>
        <v>3.4834644453412453</v>
      </c>
      <c r="U70" s="4">
        <f t="shared" si="20"/>
        <v>3.7413851367236592</v>
      </c>
      <c r="V70" s="4">
        <f t="shared" si="21"/>
        <v>4.0184026451073631</v>
      </c>
      <c r="W70" s="4">
        <f t="shared" si="22"/>
        <v>4.3159309261452599</v>
      </c>
      <c r="X70" s="4">
        <f t="shared" si="23"/>
        <v>4.6354886267897619</v>
      </c>
      <c r="Y70" s="4">
        <f t="shared" si="24"/>
        <v>4.9787068367863947</v>
      </c>
      <c r="Z70" s="4">
        <f t="shared" si="25"/>
        <v>5.347337414099063</v>
      </c>
      <c r="AA70" s="4">
        <f t="shared" si="26"/>
        <v>5.7432619267617353</v>
      </c>
      <c r="AB70" s="4">
        <f t="shared" si="27"/>
        <v>6.1685012567976045</v>
      </c>
      <c r="AC70" s="4">
        <f t="shared" si="28"/>
        <v>6.6252259152261672</v>
      </c>
      <c r="AD70" s="4">
        <f t="shared" si="29"/>
        <v>7.1157671208081945</v>
      </c>
      <c r="AE70" s="4">
        <f t="shared" si="30"/>
        <v>7.6426286990768073</v>
      </c>
      <c r="AF70" s="4">
        <f t="shared" si="31"/>
        <v>8.2084998623898802</v>
      </c>
      <c r="AG70" s="4">
        <f t="shared" si="32"/>
        <v>8.8162689362357458</v>
      </c>
      <c r="AH70" s="4">
        <f t="shared" si="33"/>
        <v>9.4690381018542737</v>
      </c>
      <c r="AI70" s="4">
        <f t="shared" si="34"/>
        <v>10.170139230422684</v>
      </c>
      <c r="AJ70" s="4">
        <f t="shared" si="35"/>
        <v>10.923150889627104</v>
      </c>
      <c r="AK70" s="4">
        <f t="shared" si="36"/>
        <v>11.731916609425078</v>
      </c>
      <c r="AL70" s="4">
        <f t="shared" si="37"/>
        <v>12.600564500231181</v>
      </c>
      <c r="AM70" s="4">
        <f t="shared" si="38"/>
        <v>13.533528323661271</v>
      </c>
      <c r="AN70" s="4">
        <f t="shared" si="39"/>
        <v>14.535570123384661</v>
      </c>
      <c r="AO70" s="4">
        <f t="shared" si="40"/>
        <v>15.611804531597107</v>
      </c>
      <c r="AP70" s="4">
        <f t="shared" si="41"/>
        <v>16.767724875179706</v>
      </c>
      <c r="AQ70" s="4">
        <f t="shared" si="42"/>
        <v>18.009231214795239</v>
      </c>
      <c r="AR70" s="4">
        <f t="shared" si="43"/>
        <v>19.342660460039255</v>
      </c>
      <c r="AS70" s="4">
        <f t="shared" si="44"/>
        <v>20.774818714360084</v>
      </c>
      <c r="AT70" s="4">
        <f t="shared" si="45"/>
        <v>22.313016014842983</v>
      </c>
      <c r="AU70" s="4">
        <f t="shared" si="46"/>
        <v>23.965103644177578</v>
      </c>
      <c r="AV70" s="4">
        <f t="shared" si="47"/>
        <v>25.739514205256803</v>
      </c>
      <c r="AW70" s="4">
        <f t="shared" si="48"/>
        <v>27.645304662956434</v>
      </c>
      <c r="AX70" s="4">
        <f t="shared" si="49"/>
        <v>29.692202572789622</v>
      </c>
      <c r="AY70" s="4">
        <f t="shared" si="50"/>
        <v>31.890655732397043</v>
      </c>
      <c r="AZ70" s="4">
        <f t="shared" si="51"/>
        <v>34.251885509304564</v>
      </c>
      <c r="BA70" s="4">
        <f t="shared" si="52"/>
        <v>36.787944117144235</v>
      </c>
      <c r="BB70" s="4">
        <f t="shared" si="53"/>
        <v>39.51177613268873</v>
      </c>
      <c r="BC70" s="4">
        <f t="shared" si="54"/>
        <v>42.437284567695002</v>
      </c>
      <c r="BD70" s="4">
        <f t="shared" si="55"/>
        <v>45.579401832801722</v>
      </c>
      <c r="BE70" s="4">
        <f t="shared" si="56"/>
        <v>48.954165955695309</v>
      </c>
      <c r="BF70" s="4">
        <f t="shared" si="57"/>
        <v>52.578802442577974</v>
      </c>
      <c r="BG70" s="4">
        <f t="shared" si="58"/>
        <v>56.471812200775929</v>
      </c>
      <c r="BH70" s="4">
        <f t="shared" si="59"/>
        <v>60.653065971263345</v>
      </c>
      <c r="BI70" s="4">
        <f t="shared" si="60"/>
        <v>65.143905753105557</v>
      </c>
      <c r="BJ70" s="4">
        <f t="shared" si="61"/>
        <v>69.967253737513033</v>
      </c>
      <c r="BK70" s="4">
        <f t="shared" si="62"/>
        <v>75.147729307528593</v>
      </c>
      <c r="BL70" s="4">
        <f t="shared" si="63"/>
        <v>80.711774700538925</v>
      </c>
      <c r="BM70" s="4">
        <f t="shared" si="64"/>
        <v>86.687789975018163</v>
      </c>
      <c r="BN70" s="4">
        <f t="shared" ref="BN70:BN106" si="65">EXP((-(B70-$BN$5)/$B$2))*$BN$3</f>
        <v>93.106277970402274</v>
      </c>
      <c r="BO70" s="4">
        <f>EXP((-(B70-$BO$5)/$B$2))*$BO$3</f>
        <v>100</v>
      </c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11">
        <f t="shared" si="13"/>
        <v>1435.591430223554</v>
      </c>
    </row>
    <row r="71" spans="1:104" x14ac:dyDescent="0.15">
      <c r="A71" s="25"/>
      <c r="B71" s="20">
        <v>65</v>
      </c>
      <c r="C71" s="15">
        <v>0</v>
      </c>
      <c r="D71" s="4">
        <f t="shared" si="2"/>
        <v>1.0343173196618249</v>
      </c>
      <c r="E71" s="4">
        <f t="shared" si="1"/>
        <v>1.1108996538242306</v>
      </c>
      <c r="F71" s="4">
        <f t="shared" si="3"/>
        <v>1.1931522535756143</v>
      </c>
      <c r="G71" s="8">
        <f t="shared" si="4"/>
        <v>1.281494953492726</v>
      </c>
      <c r="H71" s="4">
        <f t="shared" si="5"/>
        <v>1.3763786733050403</v>
      </c>
      <c r="I71" s="4">
        <f t="shared" si="6"/>
        <v>1.4782877194839421</v>
      </c>
      <c r="J71" s="4">
        <f t="shared" si="7"/>
        <v>1.5877422572448632</v>
      </c>
      <c r="K71" s="4">
        <f t="shared" si="9"/>
        <v>1.7053009655799949</v>
      </c>
      <c r="L71" s="4">
        <f t="shared" si="10"/>
        <v>1.8315638888734178</v>
      </c>
      <c r="M71" s="4">
        <f t="shared" si="11"/>
        <v>1.967175499653909</v>
      </c>
      <c r="N71" s="4">
        <f t="shared" si="12"/>
        <v>2.1128279881183278</v>
      </c>
      <c r="O71" s="4">
        <f t="shared" si="14"/>
        <v>2.2692647952160425</v>
      </c>
      <c r="P71" s="4">
        <f t="shared" si="15"/>
        <v>2.4372844073279598</v>
      </c>
      <c r="Q71" s="4">
        <f t="shared" si="16"/>
        <v>2.6177444319090415</v>
      </c>
      <c r="R71" s="4">
        <f t="shared" si="17"/>
        <v>2.8115659748972033</v>
      </c>
      <c r="S71" s="4">
        <f t="shared" si="18"/>
        <v>3.0197383422318502</v>
      </c>
      <c r="T71" s="4">
        <f t="shared" si="19"/>
        <v>3.2433240894795525</v>
      </c>
      <c r="U71" s="4">
        <f t="shared" si="20"/>
        <v>3.4834644453412453</v>
      </c>
      <c r="V71" s="4">
        <f t="shared" si="21"/>
        <v>3.7413851367236592</v>
      </c>
      <c r="W71" s="4">
        <f t="shared" si="22"/>
        <v>4.0184026451073631</v>
      </c>
      <c r="X71" s="4">
        <f t="shared" si="23"/>
        <v>4.3159309261452599</v>
      </c>
      <c r="Y71" s="4">
        <f t="shared" si="24"/>
        <v>4.6354886267897619</v>
      </c>
      <c r="Z71" s="4">
        <f t="shared" si="25"/>
        <v>4.9787068367863947</v>
      </c>
      <c r="AA71" s="4">
        <f t="shared" si="26"/>
        <v>5.347337414099063</v>
      </c>
      <c r="AB71" s="4">
        <f t="shared" si="27"/>
        <v>5.7432619267617353</v>
      </c>
      <c r="AC71" s="4">
        <f t="shared" si="28"/>
        <v>6.1685012567976045</v>
      </c>
      <c r="AD71" s="4">
        <f t="shared" si="29"/>
        <v>6.6252259152261672</v>
      </c>
      <c r="AE71" s="4">
        <f t="shared" si="30"/>
        <v>7.1157671208081945</v>
      </c>
      <c r="AF71" s="4">
        <f t="shared" si="31"/>
        <v>7.6426286990768073</v>
      </c>
      <c r="AG71" s="4">
        <f t="shared" si="32"/>
        <v>8.2084998623898802</v>
      </c>
      <c r="AH71" s="4">
        <f t="shared" si="33"/>
        <v>8.8162689362357458</v>
      </c>
      <c r="AI71" s="4">
        <f t="shared" si="34"/>
        <v>9.4690381018542737</v>
      </c>
      <c r="AJ71" s="4">
        <f t="shared" si="35"/>
        <v>10.170139230422684</v>
      </c>
      <c r="AK71" s="4">
        <f t="shared" si="36"/>
        <v>10.923150889627104</v>
      </c>
      <c r="AL71" s="4">
        <f t="shared" si="37"/>
        <v>11.731916609425078</v>
      </c>
      <c r="AM71" s="4">
        <f t="shared" si="38"/>
        <v>12.600564500231181</v>
      </c>
      <c r="AN71" s="4">
        <f t="shared" si="39"/>
        <v>13.533528323661271</v>
      </c>
      <c r="AO71" s="4">
        <f t="shared" si="40"/>
        <v>14.535570123384661</v>
      </c>
      <c r="AP71" s="4">
        <f t="shared" si="41"/>
        <v>15.611804531597107</v>
      </c>
      <c r="AQ71" s="4">
        <f t="shared" si="42"/>
        <v>16.767724875179706</v>
      </c>
      <c r="AR71" s="4">
        <f t="shared" si="43"/>
        <v>18.009231214795239</v>
      </c>
      <c r="AS71" s="4">
        <f t="shared" si="44"/>
        <v>19.342660460039255</v>
      </c>
      <c r="AT71" s="4">
        <f t="shared" si="45"/>
        <v>20.774818714360084</v>
      </c>
      <c r="AU71" s="4">
        <f t="shared" si="46"/>
        <v>22.313016014842983</v>
      </c>
      <c r="AV71" s="4">
        <f t="shared" si="47"/>
        <v>23.965103644177578</v>
      </c>
      <c r="AW71" s="4">
        <f t="shared" si="48"/>
        <v>25.739514205256803</v>
      </c>
      <c r="AX71" s="4">
        <f t="shared" si="49"/>
        <v>27.645304662956434</v>
      </c>
      <c r="AY71" s="4">
        <f t="shared" si="50"/>
        <v>29.692202572789622</v>
      </c>
      <c r="AZ71" s="4">
        <f t="shared" si="51"/>
        <v>31.890655732397043</v>
      </c>
      <c r="BA71" s="4">
        <f t="shared" si="52"/>
        <v>34.251885509304564</v>
      </c>
      <c r="BB71" s="4">
        <f t="shared" si="53"/>
        <v>36.787944117144235</v>
      </c>
      <c r="BC71" s="4">
        <f t="shared" si="54"/>
        <v>39.51177613268873</v>
      </c>
      <c r="BD71" s="4">
        <f t="shared" si="55"/>
        <v>42.437284567695002</v>
      </c>
      <c r="BE71" s="4">
        <f t="shared" si="56"/>
        <v>45.579401832801722</v>
      </c>
      <c r="BF71" s="4">
        <f t="shared" si="57"/>
        <v>48.954165955695309</v>
      </c>
      <c r="BG71" s="4">
        <f t="shared" si="58"/>
        <v>52.578802442577974</v>
      </c>
      <c r="BH71" s="4">
        <f t="shared" si="59"/>
        <v>56.471812200775929</v>
      </c>
      <c r="BI71" s="4">
        <f t="shared" si="60"/>
        <v>60.653065971263345</v>
      </c>
      <c r="BJ71" s="4">
        <f t="shared" si="61"/>
        <v>65.143905753105557</v>
      </c>
      <c r="BK71" s="4">
        <f t="shared" si="62"/>
        <v>69.967253737513033</v>
      </c>
      <c r="BL71" s="4">
        <f t="shared" si="63"/>
        <v>75.147729307528593</v>
      </c>
      <c r="BM71" s="4">
        <f t="shared" si="64"/>
        <v>80.711774700538925</v>
      </c>
      <c r="BN71" s="4">
        <f t="shared" si="65"/>
        <v>86.687789975018163</v>
      </c>
      <c r="BO71" s="4">
        <f t="shared" ref="BO71:BO106" si="66">EXP((-(B71-$BO$5)/$B$2))*$BO$3</f>
        <v>93.106277970402274</v>
      </c>
      <c r="BP71" s="4">
        <f>EXP((-(B71-$BP$5)/$B$2))*$BP$3</f>
        <v>100</v>
      </c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11">
        <f t="shared" si="13"/>
        <v>1436.6257475432158</v>
      </c>
    </row>
    <row r="72" spans="1:104" x14ac:dyDescent="0.15">
      <c r="A72" s="25"/>
      <c r="B72" s="20">
        <v>66</v>
      </c>
      <c r="C72" s="15">
        <v>0</v>
      </c>
      <c r="D72" s="4">
        <f t="shared" si="2"/>
        <v>0.96301435874035257</v>
      </c>
      <c r="E72" s="4">
        <f t="shared" si="1"/>
        <v>1.0343173196618249</v>
      </c>
      <c r="F72" s="4">
        <f t="shared" si="3"/>
        <v>1.1108996538242306</v>
      </c>
      <c r="G72" s="8">
        <f t="shared" si="4"/>
        <v>1.1931522535756143</v>
      </c>
      <c r="H72" s="4">
        <f t="shared" si="5"/>
        <v>1.281494953492726</v>
      </c>
      <c r="I72" s="4">
        <f t="shared" si="6"/>
        <v>1.3763786733050403</v>
      </c>
      <c r="J72" s="4">
        <f t="shared" si="7"/>
        <v>1.4782877194839421</v>
      </c>
      <c r="K72" s="4">
        <f t="shared" si="9"/>
        <v>1.5877422572448632</v>
      </c>
      <c r="L72" s="4">
        <f t="shared" si="10"/>
        <v>1.7053009655799949</v>
      </c>
      <c r="M72" s="4">
        <f t="shared" si="11"/>
        <v>1.8315638888734178</v>
      </c>
      <c r="N72" s="4">
        <f t="shared" si="12"/>
        <v>1.967175499653909</v>
      </c>
      <c r="O72" s="4">
        <f t="shared" si="14"/>
        <v>2.1128279881183278</v>
      </c>
      <c r="P72" s="4">
        <f t="shared" si="15"/>
        <v>2.2692647952160425</v>
      </c>
      <c r="Q72" s="4">
        <f t="shared" si="16"/>
        <v>2.4372844073279598</v>
      </c>
      <c r="R72" s="4">
        <f t="shared" si="17"/>
        <v>2.6177444319090415</v>
      </c>
      <c r="S72" s="4">
        <f t="shared" si="18"/>
        <v>2.8115659748972033</v>
      </c>
      <c r="T72" s="4">
        <f t="shared" si="19"/>
        <v>3.0197383422318502</v>
      </c>
      <c r="U72" s="4">
        <f t="shared" si="20"/>
        <v>3.2433240894795525</v>
      </c>
      <c r="V72" s="4">
        <f t="shared" si="21"/>
        <v>3.4834644453412453</v>
      </c>
      <c r="W72" s="4">
        <f t="shared" si="22"/>
        <v>3.7413851367236592</v>
      </c>
      <c r="X72" s="4">
        <f t="shared" si="23"/>
        <v>4.0184026451073631</v>
      </c>
      <c r="Y72" s="4">
        <f t="shared" si="24"/>
        <v>4.3159309261452599</v>
      </c>
      <c r="Z72" s="4">
        <f t="shared" si="25"/>
        <v>4.6354886267897619</v>
      </c>
      <c r="AA72" s="4">
        <f t="shared" si="26"/>
        <v>4.9787068367863947</v>
      </c>
      <c r="AB72" s="4">
        <f t="shared" si="27"/>
        <v>5.347337414099063</v>
      </c>
      <c r="AC72" s="4">
        <f t="shared" si="28"/>
        <v>5.7432619267617353</v>
      </c>
      <c r="AD72" s="4">
        <f t="shared" si="29"/>
        <v>6.1685012567976045</v>
      </c>
      <c r="AE72" s="4">
        <f t="shared" si="30"/>
        <v>6.6252259152261672</v>
      </c>
      <c r="AF72" s="4">
        <f t="shared" si="31"/>
        <v>7.1157671208081945</v>
      </c>
      <c r="AG72" s="4">
        <f t="shared" si="32"/>
        <v>7.6426286990768073</v>
      </c>
      <c r="AH72" s="4">
        <f t="shared" si="33"/>
        <v>8.2084998623898802</v>
      </c>
      <c r="AI72" s="4">
        <f t="shared" si="34"/>
        <v>8.8162689362357458</v>
      </c>
      <c r="AJ72" s="4">
        <f t="shared" si="35"/>
        <v>9.4690381018542737</v>
      </c>
      <c r="AK72" s="4">
        <f t="shared" si="36"/>
        <v>10.170139230422684</v>
      </c>
      <c r="AL72" s="4">
        <f t="shared" si="37"/>
        <v>10.923150889627104</v>
      </c>
      <c r="AM72" s="4">
        <f t="shared" si="38"/>
        <v>11.731916609425078</v>
      </c>
      <c r="AN72" s="4">
        <f t="shared" si="39"/>
        <v>12.600564500231181</v>
      </c>
      <c r="AO72" s="4">
        <f t="shared" si="40"/>
        <v>13.533528323661271</v>
      </c>
      <c r="AP72" s="4">
        <f t="shared" si="41"/>
        <v>14.535570123384661</v>
      </c>
      <c r="AQ72" s="4">
        <f t="shared" si="42"/>
        <v>15.611804531597107</v>
      </c>
      <c r="AR72" s="4">
        <f t="shared" si="43"/>
        <v>16.767724875179706</v>
      </c>
      <c r="AS72" s="4">
        <f t="shared" si="44"/>
        <v>18.009231214795239</v>
      </c>
      <c r="AT72" s="4">
        <f t="shared" si="45"/>
        <v>19.342660460039255</v>
      </c>
      <c r="AU72" s="4">
        <f t="shared" si="46"/>
        <v>20.774818714360084</v>
      </c>
      <c r="AV72" s="4">
        <f t="shared" si="47"/>
        <v>22.313016014842983</v>
      </c>
      <c r="AW72" s="4">
        <f t="shared" si="48"/>
        <v>23.965103644177578</v>
      </c>
      <c r="AX72" s="4">
        <f t="shared" si="49"/>
        <v>25.739514205256803</v>
      </c>
      <c r="AY72" s="4">
        <f t="shared" si="50"/>
        <v>27.645304662956434</v>
      </c>
      <c r="AZ72" s="4">
        <f t="shared" si="51"/>
        <v>29.692202572789622</v>
      </c>
      <c r="BA72" s="4">
        <f t="shared" si="52"/>
        <v>31.890655732397043</v>
      </c>
      <c r="BB72" s="4">
        <f t="shared" si="53"/>
        <v>34.251885509304564</v>
      </c>
      <c r="BC72" s="4">
        <f t="shared" si="54"/>
        <v>36.787944117144235</v>
      </c>
      <c r="BD72" s="4">
        <f t="shared" si="55"/>
        <v>39.51177613268873</v>
      </c>
      <c r="BE72" s="4">
        <f t="shared" si="56"/>
        <v>42.437284567695002</v>
      </c>
      <c r="BF72" s="4">
        <f t="shared" si="57"/>
        <v>45.579401832801722</v>
      </c>
      <c r="BG72" s="4">
        <f t="shared" si="58"/>
        <v>48.954165955695309</v>
      </c>
      <c r="BH72" s="4">
        <f t="shared" si="59"/>
        <v>52.578802442577974</v>
      </c>
      <c r="BI72" s="4">
        <f t="shared" si="60"/>
        <v>56.471812200775929</v>
      </c>
      <c r="BJ72" s="4">
        <f t="shared" si="61"/>
        <v>60.653065971263345</v>
      </c>
      <c r="BK72" s="4">
        <f t="shared" si="62"/>
        <v>65.143905753105557</v>
      </c>
      <c r="BL72" s="4">
        <f t="shared" si="63"/>
        <v>69.967253737513033</v>
      </c>
      <c r="BM72" s="4">
        <f t="shared" si="64"/>
        <v>75.147729307528593</v>
      </c>
      <c r="BN72" s="4">
        <f t="shared" si="65"/>
        <v>80.711774700538925</v>
      </c>
      <c r="BO72" s="4">
        <f t="shared" si="66"/>
        <v>86.687789975018163</v>
      </c>
      <c r="BP72" s="4">
        <f t="shared" ref="BP72:BP106" si="67">EXP((-(B72-$BP$5)/$B$2))*$BP$3</f>
        <v>93.106277970402274</v>
      </c>
      <c r="BQ72" s="4">
        <f>EXP((-(B72-$BQ$5)/$B$2))*$BQ$3</f>
        <v>100</v>
      </c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11">
        <f t="shared" si="13"/>
        <v>1437.5887619019561</v>
      </c>
    </row>
    <row r="73" spans="1:104" x14ac:dyDescent="0.15">
      <c r="A73" s="25"/>
      <c r="B73" s="20">
        <v>67</v>
      </c>
      <c r="C73" s="15">
        <v>0</v>
      </c>
      <c r="D73" s="4">
        <f t="shared" si="2"/>
        <v>0.89662682574367991</v>
      </c>
      <c r="E73" s="4">
        <f t="shared" ref="E73:E105" si="68">EXP((-(B73-$E$5)/$B$2))*$E$3</f>
        <v>0.96301435874035257</v>
      </c>
      <c r="F73" s="4">
        <f t="shared" si="3"/>
        <v>1.0343173196618249</v>
      </c>
      <c r="G73" s="8">
        <f t="shared" si="4"/>
        <v>1.1108996538242306</v>
      </c>
      <c r="H73" s="4">
        <f t="shared" si="5"/>
        <v>1.1931522535756143</v>
      </c>
      <c r="I73" s="4">
        <f t="shared" si="6"/>
        <v>1.281494953492726</v>
      </c>
      <c r="J73" s="4">
        <f t="shared" si="7"/>
        <v>1.3763786733050403</v>
      </c>
      <c r="K73" s="4">
        <f t="shared" si="9"/>
        <v>1.4782877194839421</v>
      </c>
      <c r="L73" s="4">
        <f t="shared" si="10"/>
        <v>1.5877422572448632</v>
      </c>
      <c r="M73" s="4">
        <f t="shared" si="11"/>
        <v>1.7053009655799949</v>
      </c>
      <c r="N73" s="4">
        <f t="shared" si="12"/>
        <v>1.8315638888734178</v>
      </c>
      <c r="O73" s="4">
        <f t="shared" si="14"/>
        <v>1.967175499653909</v>
      </c>
      <c r="P73" s="4">
        <f t="shared" si="15"/>
        <v>2.1128279881183278</v>
      </c>
      <c r="Q73" s="4">
        <f t="shared" si="16"/>
        <v>2.2692647952160425</v>
      </c>
      <c r="R73" s="4">
        <f t="shared" si="17"/>
        <v>2.4372844073279598</v>
      </c>
      <c r="S73" s="4">
        <f t="shared" si="18"/>
        <v>2.6177444319090415</v>
      </c>
      <c r="T73" s="4">
        <f t="shared" si="19"/>
        <v>2.8115659748972033</v>
      </c>
      <c r="U73" s="4">
        <f t="shared" si="20"/>
        <v>3.0197383422318502</v>
      </c>
      <c r="V73" s="4">
        <f t="shared" si="21"/>
        <v>3.2433240894795525</v>
      </c>
      <c r="W73" s="4">
        <f t="shared" si="22"/>
        <v>3.4834644453412453</v>
      </c>
      <c r="X73" s="4">
        <f t="shared" si="23"/>
        <v>3.7413851367236592</v>
      </c>
      <c r="Y73" s="4">
        <f t="shared" si="24"/>
        <v>4.0184026451073631</v>
      </c>
      <c r="Z73" s="4">
        <f t="shared" si="25"/>
        <v>4.3159309261452599</v>
      </c>
      <c r="AA73" s="4">
        <f t="shared" si="26"/>
        <v>4.6354886267897619</v>
      </c>
      <c r="AB73" s="4">
        <f t="shared" si="27"/>
        <v>4.9787068367863947</v>
      </c>
      <c r="AC73" s="4">
        <f t="shared" si="28"/>
        <v>5.347337414099063</v>
      </c>
      <c r="AD73" s="4">
        <f t="shared" si="29"/>
        <v>5.7432619267617353</v>
      </c>
      <c r="AE73" s="4">
        <f t="shared" si="30"/>
        <v>6.1685012567976045</v>
      </c>
      <c r="AF73" s="4">
        <f t="shared" si="31"/>
        <v>6.6252259152261672</v>
      </c>
      <c r="AG73" s="4">
        <f t="shared" si="32"/>
        <v>7.1157671208081945</v>
      </c>
      <c r="AH73" s="4">
        <f t="shared" si="33"/>
        <v>7.6426286990768073</v>
      </c>
      <c r="AI73" s="4">
        <f t="shared" si="34"/>
        <v>8.2084998623898802</v>
      </c>
      <c r="AJ73" s="4">
        <f t="shared" si="35"/>
        <v>8.8162689362357458</v>
      </c>
      <c r="AK73" s="4">
        <f t="shared" si="36"/>
        <v>9.4690381018542737</v>
      </c>
      <c r="AL73" s="4">
        <f t="shared" si="37"/>
        <v>10.170139230422684</v>
      </c>
      <c r="AM73" s="4">
        <f t="shared" si="38"/>
        <v>10.923150889627104</v>
      </c>
      <c r="AN73" s="4">
        <f t="shared" si="39"/>
        <v>11.731916609425078</v>
      </c>
      <c r="AO73" s="4">
        <f t="shared" si="40"/>
        <v>12.600564500231181</v>
      </c>
      <c r="AP73" s="4">
        <f t="shared" si="41"/>
        <v>13.533528323661271</v>
      </c>
      <c r="AQ73" s="4">
        <f t="shared" si="42"/>
        <v>14.535570123384661</v>
      </c>
      <c r="AR73" s="4">
        <f t="shared" si="43"/>
        <v>15.611804531597107</v>
      </c>
      <c r="AS73" s="4">
        <f t="shared" si="44"/>
        <v>16.767724875179706</v>
      </c>
      <c r="AT73" s="4">
        <f t="shared" si="45"/>
        <v>18.009231214795239</v>
      </c>
      <c r="AU73" s="4">
        <f t="shared" si="46"/>
        <v>19.342660460039255</v>
      </c>
      <c r="AV73" s="4">
        <f t="shared" si="47"/>
        <v>20.774818714360084</v>
      </c>
      <c r="AW73" s="4">
        <f t="shared" si="48"/>
        <v>22.313016014842983</v>
      </c>
      <c r="AX73" s="4">
        <f t="shared" si="49"/>
        <v>23.965103644177578</v>
      </c>
      <c r="AY73" s="4">
        <f t="shared" si="50"/>
        <v>25.739514205256803</v>
      </c>
      <c r="AZ73" s="4">
        <f t="shared" si="51"/>
        <v>27.645304662956434</v>
      </c>
      <c r="BA73" s="4">
        <f t="shared" si="52"/>
        <v>29.692202572789622</v>
      </c>
      <c r="BB73" s="4">
        <f t="shared" si="53"/>
        <v>31.890655732397043</v>
      </c>
      <c r="BC73" s="4">
        <f t="shared" si="54"/>
        <v>34.251885509304564</v>
      </c>
      <c r="BD73" s="4">
        <f t="shared" si="55"/>
        <v>36.787944117144235</v>
      </c>
      <c r="BE73" s="4">
        <f t="shared" si="56"/>
        <v>39.51177613268873</v>
      </c>
      <c r="BF73" s="4">
        <f t="shared" si="57"/>
        <v>42.437284567695002</v>
      </c>
      <c r="BG73" s="4">
        <f t="shared" si="58"/>
        <v>45.579401832801722</v>
      </c>
      <c r="BH73" s="4">
        <f t="shared" si="59"/>
        <v>48.954165955695309</v>
      </c>
      <c r="BI73" s="4">
        <f t="shared" si="60"/>
        <v>52.578802442577974</v>
      </c>
      <c r="BJ73" s="4">
        <f t="shared" si="61"/>
        <v>56.471812200775929</v>
      </c>
      <c r="BK73" s="4">
        <f t="shared" si="62"/>
        <v>60.653065971263345</v>
      </c>
      <c r="BL73" s="4">
        <f t="shared" si="63"/>
        <v>65.143905753105557</v>
      </c>
      <c r="BM73" s="4">
        <f t="shared" si="64"/>
        <v>69.967253737513033</v>
      </c>
      <c r="BN73" s="4">
        <f t="shared" si="65"/>
        <v>75.147729307528593</v>
      </c>
      <c r="BO73" s="4">
        <f t="shared" si="66"/>
        <v>80.711774700538925</v>
      </c>
      <c r="BP73" s="4">
        <f t="shared" si="67"/>
        <v>86.687789975018163</v>
      </c>
      <c r="BQ73" s="4">
        <f t="shared" ref="BQ73:BQ106" si="69">EXP((-(B73-$BQ$5)/$B$2))*$BQ$3</f>
        <v>93.106277970402274</v>
      </c>
      <c r="BR73" s="4">
        <f>EXP((-(B73-$BR$5)/$B$2))*$BR$3</f>
        <v>100</v>
      </c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11">
        <f t="shared" si="13"/>
        <v>1438.4853887276997</v>
      </c>
    </row>
    <row r="74" spans="1:104" x14ac:dyDescent="0.15">
      <c r="A74" s="25"/>
      <c r="B74" s="20">
        <v>68</v>
      </c>
      <c r="C74" s="15">
        <v>0</v>
      </c>
      <c r="D74" s="4">
        <f t="shared" ref="D74:D106" si="70">EXP((-(B74-$D$5)/$B$2))*$D$3</f>
        <v>0.83481586473410518</v>
      </c>
      <c r="E74" s="4">
        <f t="shared" si="68"/>
        <v>0.89662682574367991</v>
      </c>
      <c r="F74" s="4">
        <f t="shared" ref="F74:F106" si="71">EXP((-(B74-$F$5)/$B$2))*$F$3</f>
        <v>0.96301435874035257</v>
      </c>
      <c r="G74" s="8">
        <f t="shared" si="4"/>
        <v>1.0343173196618249</v>
      </c>
      <c r="H74" s="4">
        <f t="shared" si="5"/>
        <v>1.1108996538242306</v>
      </c>
      <c r="I74" s="4">
        <f t="shared" si="6"/>
        <v>1.1931522535756143</v>
      </c>
      <c r="J74" s="4">
        <f t="shared" si="7"/>
        <v>1.281494953492726</v>
      </c>
      <c r="K74" s="4">
        <f t="shared" si="9"/>
        <v>1.3763786733050403</v>
      </c>
      <c r="L74" s="4">
        <f t="shared" si="10"/>
        <v>1.4782877194839421</v>
      </c>
      <c r="M74" s="4">
        <f t="shared" si="11"/>
        <v>1.5877422572448632</v>
      </c>
      <c r="N74" s="4">
        <f t="shared" si="12"/>
        <v>1.7053009655799949</v>
      </c>
      <c r="O74" s="4">
        <f t="shared" si="14"/>
        <v>1.8315638888734178</v>
      </c>
      <c r="P74" s="4">
        <f t="shared" si="15"/>
        <v>1.967175499653909</v>
      </c>
      <c r="Q74" s="4">
        <f t="shared" si="16"/>
        <v>2.1128279881183278</v>
      </c>
      <c r="R74" s="4">
        <f t="shared" si="17"/>
        <v>2.2692647952160425</v>
      </c>
      <c r="S74" s="4">
        <f t="shared" si="18"/>
        <v>2.4372844073279598</v>
      </c>
      <c r="T74" s="4">
        <f t="shared" si="19"/>
        <v>2.6177444319090415</v>
      </c>
      <c r="U74" s="4">
        <f t="shared" si="20"/>
        <v>2.8115659748972033</v>
      </c>
      <c r="V74" s="4">
        <f t="shared" si="21"/>
        <v>3.0197383422318502</v>
      </c>
      <c r="W74" s="4">
        <f t="shared" si="22"/>
        <v>3.2433240894795525</v>
      </c>
      <c r="X74" s="4">
        <f t="shared" si="23"/>
        <v>3.4834644453412453</v>
      </c>
      <c r="Y74" s="4">
        <f t="shared" si="24"/>
        <v>3.7413851367236592</v>
      </c>
      <c r="Z74" s="4">
        <f t="shared" si="25"/>
        <v>4.0184026451073631</v>
      </c>
      <c r="AA74" s="4">
        <f t="shared" si="26"/>
        <v>4.3159309261452599</v>
      </c>
      <c r="AB74" s="4">
        <f t="shared" si="27"/>
        <v>4.6354886267897619</v>
      </c>
      <c r="AC74" s="4">
        <f t="shared" si="28"/>
        <v>4.9787068367863947</v>
      </c>
      <c r="AD74" s="4">
        <f t="shared" si="29"/>
        <v>5.347337414099063</v>
      </c>
      <c r="AE74" s="4">
        <f t="shared" si="30"/>
        <v>5.7432619267617353</v>
      </c>
      <c r="AF74" s="4">
        <f t="shared" si="31"/>
        <v>6.1685012567976045</v>
      </c>
      <c r="AG74" s="4">
        <f t="shared" si="32"/>
        <v>6.6252259152261672</v>
      </c>
      <c r="AH74" s="4">
        <f t="shared" si="33"/>
        <v>7.1157671208081945</v>
      </c>
      <c r="AI74" s="4">
        <f t="shared" si="34"/>
        <v>7.6426286990768073</v>
      </c>
      <c r="AJ74" s="4">
        <f t="shared" si="35"/>
        <v>8.2084998623898802</v>
      </c>
      <c r="AK74" s="4">
        <f t="shared" si="36"/>
        <v>8.8162689362357458</v>
      </c>
      <c r="AL74" s="4">
        <f t="shared" si="37"/>
        <v>9.4690381018542737</v>
      </c>
      <c r="AM74" s="4">
        <f t="shared" si="38"/>
        <v>10.170139230422684</v>
      </c>
      <c r="AN74" s="4">
        <f t="shared" si="39"/>
        <v>10.923150889627104</v>
      </c>
      <c r="AO74" s="4">
        <f t="shared" si="40"/>
        <v>11.731916609425078</v>
      </c>
      <c r="AP74" s="4">
        <f t="shared" si="41"/>
        <v>12.600564500231181</v>
      </c>
      <c r="AQ74" s="4">
        <f t="shared" si="42"/>
        <v>13.533528323661271</v>
      </c>
      <c r="AR74" s="4">
        <f t="shared" si="43"/>
        <v>14.535570123384661</v>
      </c>
      <c r="AS74" s="4">
        <f t="shared" si="44"/>
        <v>15.611804531597107</v>
      </c>
      <c r="AT74" s="4">
        <f t="shared" si="45"/>
        <v>16.767724875179706</v>
      </c>
      <c r="AU74" s="4">
        <f t="shared" si="46"/>
        <v>18.009231214795239</v>
      </c>
      <c r="AV74" s="4">
        <f t="shared" si="47"/>
        <v>19.342660460039255</v>
      </c>
      <c r="AW74" s="4">
        <f t="shared" si="48"/>
        <v>20.774818714360084</v>
      </c>
      <c r="AX74" s="4">
        <f t="shared" si="49"/>
        <v>22.313016014842983</v>
      </c>
      <c r="AY74" s="4">
        <f t="shared" si="50"/>
        <v>23.965103644177578</v>
      </c>
      <c r="AZ74" s="4">
        <f t="shared" si="51"/>
        <v>25.739514205256803</v>
      </c>
      <c r="BA74" s="4">
        <f t="shared" si="52"/>
        <v>27.645304662956434</v>
      </c>
      <c r="BB74" s="4">
        <f t="shared" si="53"/>
        <v>29.692202572789622</v>
      </c>
      <c r="BC74" s="4">
        <f t="shared" si="54"/>
        <v>31.890655732397043</v>
      </c>
      <c r="BD74" s="4">
        <f t="shared" si="55"/>
        <v>34.251885509304564</v>
      </c>
      <c r="BE74" s="4">
        <f t="shared" si="56"/>
        <v>36.787944117144235</v>
      </c>
      <c r="BF74" s="4">
        <f t="shared" si="57"/>
        <v>39.51177613268873</v>
      </c>
      <c r="BG74" s="4">
        <f t="shared" si="58"/>
        <v>42.437284567695002</v>
      </c>
      <c r="BH74" s="4">
        <f t="shared" si="59"/>
        <v>45.579401832801722</v>
      </c>
      <c r="BI74" s="4">
        <f t="shared" si="60"/>
        <v>48.954165955695309</v>
      </c>
      <c r="BJ74" s="4">
        <f t="shared" si="61"/>
        <v>52.578802442577974</v>
      </c>
      <c r="BK74" s="4">
        <f t="shared" si="62"/>
        <v>56.471812200775929</v>
      </c>
      <c r="BL74" s="4">
        <f t="shared" si="63"/>
        <v>60.653065971263345</v>
      </c>
      <c r="BM74" s="4">
        <f t="shared" si="64"/>
        <v>65.143905753105557</v>
      </c>
      <c r="BN74" s="4">
        <f t="shared" si="65"/>
        <v>69.967253737513033</v>
      </c>
      <c r="BO74" s="4">
        <f t="shared" si="66"/>
        <v>75.147729307528593</v>
      </c>
      <c r="BP74" s="4">
        <f t="shared" si="67"/>
        <v>80.711774700538925</v>
      </c>
      <c r="BQ74" s="4">
        <f t="shared" si="69"/>
        <v>86.687789975018163</v>
      </c>
      <c r="BR74" s="4">
        <f t="shared" ref="BR74:BR106" si="72">EXP((-(B74-$BR$5)/$B$2))*$BR$3</f>
        <v>93.106277970402274</v>
      </c>
      <c r="BS74" s="4">
        <f>EXP((-(B74-$BS$5)/$B$2))*$BS$3</f>
        <v>100</v>
      </c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11">
        <f t="shared" si="13"/>
        <v>1439.3202045924338</v>
      </c>
    </row>
    <row r="75" spans="1:104" x14ac:dyDescent="0.15">
      <c r="A75" s="25"/>
      <c r="B75" s="20">
        <v>69</v>
      </c>
      <c r="C75" s="15">
        <v>0</v>
      </c>
      <c r="D75" s="4">
        <f t="shared" si="70"/>
        <v>0.7772659795603537</v>
      </c>
      <c r="E75" s="4">
        <f t="shared" si="68"/>
        <v>0.83481586473410518</v>
      </c>
      <c r="F75" s="4">
        <f t="shared" si="71"/>
        <v>0.89662682574367991</v>
      </c>
      <c r="G75" s="8">
        <f t="shared" ref="G75:G106" si="73">EXP((-(B75-$G$5)/$B$2))*$G$3</f>
        <v>0.96301435874035257</v>
      </c>
      <c r="H75" s="4">
        <f t="shared" si="5"/>
        <v>1.0343173196618249</v>
      </c>
      <c r="I75" s="4">
        <f t="shared" si="6"/>
        <v>1.1108996538242306</v>
      </c>
      <c r="J75" s="4">
        <f t="shared" si="7"/>
        <v>1.1931522535756143</v>
      </c>
      <c r="K75" s="4">
        <f t="shared" si="9"/>
        <v>1.281494953492726</v>
      </c>
      <c r="L75" s="4">
        <f t="shared" si="10"/>
        <v>1.3763786733050403</v>
      </c>
      <c r="M75" s="4">
        <f t="shared" si="11"/>
        <v>1.4782877194839421</v>
      </c>
      <c r="N75" s="4">
        <f t="shared" si="12"/>
        <v>1.5877422572448632</v>
      </c>
      <c r="O75" s="4">
        <f t="shared" si="14"/>
        <v>1.7053009655799949</v>
      </c>
      <c r="P75" s="4">
        <f t="shared" si="15"/>
        <v>1.8315638888734178</v>
      </c>
      <c r="Q75" s="4">
        <f t="shared" si="16"/>
        <v>1.967175499653909</v>
      </c>
      <c r="R75" s="4">
        <f t="shared" si="17"/>
        <v>2.1128279881183278</v>
      </c>
      <c r="S75" s="4">
        <f t="shared" si="18"/>
        <v>2.2692647952160425</v>
      </c>
      <c r="T75" s="4">
        <f t="shared" si="19"/>
        <v>2.4372844073279598</v>
      </c>
      <c r="U75" s="4">
        <f t="shared" si="20"/>
        <v>2.6177444319090415</v>
      </c>
      <c r="V75" s="4">
        <f t="shared" si="21"/>
        <v>2.8115659748972033</v>
      </c>
      <c r="W75" s="4">
        <f t="shared" si="22"/>
        <v>3.0197383422318502</v>
      </c>
      <c r="X75" s="4">
        <f t="shared" si="23"/>
        <v>3.2433240894795525</v>
      </c>
      <c r="Y75" s="4">
        <f t="shared" si="24"/>
        <v>3.4834644453412453</v>
      </c>
      <c r="Z75" s="4">
        <f t="shared" si="25"/>
        <v>3.7413851367236592</v>
      </c>
      <c r="AA75" s="4">
        <f t="shared" si="26"/>
        <v>4.0184026451073631</v>
      </c>
      <c r="AB75" s="4">
        <f t="shared" si="27"/>
        <v>4.3159309261452599</v>
      </c>
      <c r="AC75" s="4">
        <f t="shared" si="28"/>
        <v>4.6354886267897619</v>
      </c>
      <c r="AD75" s="4">
        <f t="shared" si="29"/>
        <v>4.9787068367863947</v>
      </c>
      <c r="AE75" s="4">
        <f t="shared" si="30"/>
        <v>5.347337414099063</v>
      </c>
      <c r="AF75" s="4">
        <f t="shared" si="31"/>
        <v>5.7432619267617353</v>
      </c>
      <c r="AG75" s="4">
        <f t="shared" si="32"/>
        <v>6.1685012567976045</v>
      </c>
      <c r="AH75" s="4">
        <f t="shared" si="33"/>
        <v>6.6252259152261672</v>
      </c>
      <c r="AI75" s="4">
        <f t="shared" si="34"/>
        <v>7.1157671208081945</v>
      </c>
      <c r="AJ75" s="4">
        <f t="shared" si="35"/>
        <v>7.6426286990768073</v>
      </c>
      <c r="AK75" s="4">
        <f t="shared" si="36"/>
        <v>8.2084998623898802</v>
      </c>
      <c r="AL75" s="4">
        <f t="shared" si="37"/>
        <v>8.8162689362357458</v>
      </c>
      <c r="AM75" s="4">
        <f t="shared" si="38"/>
        <v>9.4690381018542737</v>
      </c>
      <c r="AN75" s="4">
        <f t="shared" si="39"/>
        <v>10.170139230422684</v>
      </c>
      <c r="AO75" s="4">
        <f t="shared" si="40"/>
        <v>10.923150889627104</v>
      </c>
      <c r="AP75" s="4">
        <f t="shared" si="41"/>
        <v>11.731916609425078</v>
      </c>
      <c r="AQ75" s="4">
        <f t="shared" si="42"/>
        <v>12.600564500231181</v>
      </c>
      <c r="AR75" s="4">
        <f t="shared" si="43"/>
        <v>13.533528323661271</v>
      </c>
      <c r="AS75" s="4">
        <f t="shared" si="44"/>
        <v>14.535570123384661</v>
      </c>
      <c r="AT75" s="4">
        <f t="shared" si="45"/>
        <v>15.611804531597107</v>
      </c>
      <c r="AU75" s="4">
        <f t="shared" si="46"/>
        <v>16.767724875179706</v>
      </c>
      <c r="AV75" s="4">
        <f t="shared" si="47"/>
        <v>18.009231214795239</v>
      </c>
      <c r="AW75" s="4">
        <f t="shared" si="48"/>
        <v>19.342660460039255</v>
      </c>
      <c r="AX75" s="4">
        <f t="shared" si="49"/>
        <v>20.774818714360084</v>
      </c>
      <c r="AY75" s="4">
        <f t="shared" si="50"/>
        <v>22.313016014842983</v>
      </c>
      <c r="AZ75" s="4">
        <f t="shared" si="51"/>
        <v>23.965103644177578</v>
      </c>
      <c r="BA75" s="4">
        <f t="shared" si="52"/>
        <v>25.739514205256803</v>
      </c>
      <c r="BB75" s="4">
        <f t="shared" si="53"/>
        <v>27.645304662956434</v>
      </c>
      <c r="BC75" s="4">
        <f t="shared" si="54"/>
        <v>29.692202572789622</v>
      </c>
      <c r="BD75" s="4">
        <f t="shared" si="55"/>
        <v>31.890655732397043</v>
      </c>
      <c r="BE75" s="4">
        <f t="shared" si="56"/>
        <v>34.251885509304564</v>
      </c>
      <c r="BF75" s="4">
        <f t="shared" si="57"/>
        <v>36.787944117144235</v>
      </c>
      <c r="BG75" s="4">
        <f t="shared" si="58"/>
        <v>39.51177613268873</v>
      </c>
      <c r="BH75" s="4">
        <f t="shared" si="59"/>
        <v>42.437284567695002</v>
      </c>
      <c r="BI75" s="4">
        <f t="shared" si="60"/>
        <v>45.579401832801722</v>
      </c>
      <c r="BJ75" s="4">
        <f t="shared" si="61"/>
        <v>48.954165955695309</v>
      </c>
      <c r="BK75" s="4">
        <f t="shared" si="62"/>
        <v>52.578802442577974</v>
      </c>
      <c r="BL75" s="4">
        <f t="shared" si="63"/>
        <v>56.471812200775929</v>
      </c>
      <c r="BM75" s="4">
        <f t="shared" si="64"/>
        <v>60.653065971263345</v>
      </c>
      <c r="BN75" s="4">
        <f t="shared" si="65"/>
        <v>65.143905753105557</v>
      </c>
      <c r="BO75" s="4">
        <f t="shared" si="66"/>
        <v>69.967253737513033</v>
      </c>
      <c r="BP75" s="4">
        <f t="shared" si="67"/>
        <v>75.147729307528593</v>
      </c>
      <c r="BQ75" s="4">
        <f t="shared" si="69"/>
        <v>80.711774700538925</v>
      </c>
      <c r="BR75" s="4">
        <f t="shared" si="72"/>
        <v>86.687789975018163</v>
      </c>
      <c r="BS75" s="4">
        <f t="shared" ref="BS75:BS106" si="74">EXP((-(B75-$BS$5)/$B$2))*$BS$3</f>
        <v>93.106277970402274</v>
      </c>
      <c r="BT75" s="4">
        <f>EXP((-(B75-$BT$5)/$B$2))*$BT$3</f>
        <v>100</v>
      </c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11">
        <f t="shared" si="13"/>
        <v>1440.0974705719943</v>
      </c>
    </row>
    <row r="76" spans="1:104" x14ac:dyDescent="0.15">
      <c r="A76" s="25"/>
      <c r="B76" s="20">
        <v>70</v>
      </c>
      <c r="C76" s="15">
        <v>0</v>
      </c>
      <c r="D76" s="4">
        <f t="shared" si="70"/>
        <v>0.72368342349883263</v>
      </c>
      <c r="E76" s="4">
        <f t="shared" si="68"/>
        <v>0.7772659795603537</v>
      </c>
      <c r="F76" s="4">
        <f t="shared" si="71"/>
        <v>0.83481586473410518</v>
      </c>
      <c r="G76" s="8">
        <f t="shared" si="73"/>
        <v>0.89662682574367991</v>
      </c>
      <c r="H76" s="4">
        <f t="shared" ref="H76:H106" si="75">EXP((-(B76-$H$5)/$B$2))*$H$3</f>
        <v>0.96301435874035257</v>
      </c>
      <c r="I76" s="4">
        <f t="shared" si="6"/>
        <v>1.0343173196618249</v>
      </c>
      <c r="J76" s="4">
        <f t="shared" si="7"/>
        <v>1.1108996538242306</v>
      </c>
      <c r="K76" s="4">
        <f t="shared" si="9"/>
        <v>1.1931522535756143</v>
      </c>
      <c r="L76" s="4">
        <f t="shared" si="10"/>
        <v>1.281494953492726</v>
      </c>
      <c r="M76" s="4">
        <f t="shared" si="11"/>
        <v>1.3763786733050403</v>
      </c>
      <c r="N76" s="4">
        <f t="shared" si="12"/>
        <v>1.4782877194839421</v>
      </c>
      <c r="O76" s="4">
        <f t="shared" si="14"/>
        <v>1.5877422572448632</v>
      </c>
      <c r="P76" s="4">
        <f t="shared" si="15"/>
        <v>1.7053009655799949</v>
      </c>
      <c r="Q76" s="4">
        <f t="shared" si="16"/>
        <v>1.8315638888734178</v>
      </c>
      <c r="R76" s="4">
        <f t="shared" si="17"/>
        <v>1.967175499653909</v>
      </c>
      <c r="S76" s="4">
        <f t="shared" si="18"/>
        <v>2.1128279881183278</v>
      </c>
      <c r="T76" s="4">
        <f t="shared" si="19"/>
        <v>2.2692647952160425</v>
      </c>
      <c r="U76" s="4">
        <f t="shared" si="20"/>
        <v>2.4372844073279598</v>
      </c>
      <c r="V76" s="4">
        <f t="shared" si="21"/>
        <v>2.6177444319090415</v>
      </c>
      <c r="W76" s="4">
        <f t="shared" si="22"/>
        <v>2.8115659748972033</v>
      </c>
      <c r="X76" s="4">
        <f t="shared" si="23"/>
        <v>3.0197383422318502</v>
      </c>
      <c r="Y76" s="4">
        <f t="shared" si="24"/>
        <v>3.2433240894795525</v>
      </c>
      <c r="Z76" s="4">
        <f t="shared" si="25"/>
        <v>3.4834644453412453</v>
      </c>
      <c r="AA76" s="4">
        <f t="shared" si="26"/>
        <v>3.7413851367236592</v>
      </c>
      <c r="AB76" s="4">
        <f t="shared" si="27"/>
        <v>4.0184026451073631</v>
      </c>
      <c r="AC76" s="4">
        <f t="shared" si="28"/>
        <v>4.3159309261452599</v>
      </c>
      <c r="AD76" s="4">
        <f t="shared" si="29"/>
        <v>4.6354886267897619</v>
      </c>
      <c r="AE76" s="4">
        <f t="shared" si="30"/>
        <v>4.9787068367863947</v>
      </c>
      <c r="AF76" s="4">
        <f t="shared" si="31"/>
        <v>5.347337414099063</v>
      </c>
      <c r="AG76" s="4">
        <f t="shared" si="32"/>
        <v>5.7432619267617353</v>
      </c>
      <c r="AH76" s="4">
        <f t="shared" si="33"/>
        <v>6.1685012567976045</v>
      </c>
      <c r="AI76" s="4">
        <f t="shared" si="34"/>
        <v>6.6252259152261672</v>
      </c>
      <c r="AJ76" s="4">
        <f t="shared" si="35"/>
        <v>7.1157671208081945</v>
      </c>
      <c r="AK76" s="4">
        <f t="shared" si="36"/>
        <v>7.6426286990768073</v>
      </c>
      <c r="AL76" s="4">
        <f t="shared" si="37"/>
        <v>8.2084998623898802</v>
      </c>
      <c r="AM76" s="4">
        <f t="shared" si="38"/>
        <v>8.8162689362357458</v>
      </c>
      <c r="AN76" s="4">
        <f t="shared" si="39"/>
        <v>9.4690381018542737</v>
      </c>
      <c r="AO76" s="4">
        <f t="shared" si="40"/>
        <v>10.170139230422684</v>
      </c>
      <c r="AP76" s="4">
        <f t="shared" si="41"/>
        <v>10.923150889627104</v>
      </c>
      <c r="AQ76" s="4">
        <f t="shared" si="42"/>
        <v>11.731916609425078</v>
      </c>
      <c r="AR76" s="4">
        <f t="shared" si="43"/>
        <v>12.600564500231181</v>
      </c>
      <c r="AS76" s="4">
        <f t="shared" si="44"/>
        <v>13.533528323661271</v>
      </c>
      <c r="AT76" s="4">
        <f t="shared" si="45"/>
        <v>14.535570123384661</v>
      </c>
      <c r="AU76" s="4">
        <f t="shared" si="46"/>
        <v>15.611804531597107</v>
      </c>
      <c r="AV76" s="4">
        <f t="shared" si="47"/>
        <v>16.767724875179706</v>
      </c>
      <c r="AW76" s="4">
        <f t="shared" si="48"/>
        <v>18.009231214795239</v>
      </c>
      <c r="AX76" s="4">
        <f t="shared" si="49"/>
        <v>19.342660460039255</v>
      </c>
      <c r="AY76" s="4">
        <f t="shared" si="50"/>
        <v>20.774818714360084</v>
      </c>
      <c r="AZ76" s="4">
        <f t="shared" si="51"/>
        <v>22.313016014842983</v>
      </c>
      <c r="BA76" s="4">
        <f t="shared" si="52"/>
        <v>23.965103644177578</v>
      </c>
      <c r="BB76" s="4">
        <f t="shared" si="53"/>
        <v>25.739514205256803</v>
      </c>
      <c r="BC76" s="4">
        <f t="shared" si="54"/>
        <v>27.645304662956434</v>
      </c>
      <c r="BD76" s="4">
        <f t="shared" si="55"/>
        <v>29.692202572789622</v>
      </c>
      <c r="BE76" s="4">
        <f t="shared" si="56"/>
        <v>31.890655732397043</v>
      </c>
      <c r="BF76" s="4">
        <f t="shared" si="57"/>
        <v>34.251885509304564</v>
      </c>
      <c r="BG76" s="4">
        <f t="shared" si="58"/>
        <v>36.787944117144235</v>
      </c>
      <c r="BH76" s="4">
        <f t="shared" si="59"/>
        <v>39.51177613268873</v>
      </c>
      <c r="BI76" s="4">
        <f t="shared" si="60"/>
        <v>42.437284567695002</v>
      </c>
      <c r="BJ76" s="4">
        <f t="shared" si="61"/>
        <v>45.579401832801722</v>
      </c>
      <c r="BK76" s="4">
        <f t="shared" si="62"/>
        <v>48.954165955695309</v>
      </c>
      <c r="BL76" s="4">
        <f t="shared" si="63"/>
        <v>52.578802442577974</v>
      </c>
      <c r="BM76" s="4">
        <f t="shared" si="64"/>
        <v>56.471812200775929</v>
      </c>
      <c r="BN76" s="4">
        <f t="shared" si="65"/>
        <v>60.653065971263345</v>
      </c>
      <c r="BO76" s="4">
        <f t="shared" si="66"/>
        <v>65.143905753105557</v>
      </c>
      <c r="BP76" s="4">
        <f t="shared" si="67"/>
        <v>69.967253737513033</v>
      </c>
      <c r="BQ76" s="4">
        <f t="shared" si="69"/>
        <v>75.147729307528593</v>
      </c>
      <c r="BR76" s="4">
        <f t="shared" si="72"/>
        <v>80.711774700538925</v>
      </c>
      <c r="BS76" s="4">
        <f t="shared" si="74"/>
        <v>86.687789975018163</v>
      </c>
      <c r="BT76" s="4">
        <f t="shared" ref="BT76:BT106" si="76">EXP((-(B76-$BT$5)/$B$2))*$BT$3</f>
        <v>93.106277970402274</v>
      </c>
      <c r="BU76" s="4">
        <f>EXP((-(B76-$BU$5)/$B$2))*$BU$3</f>
        <v>100</v>
      </c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11">
        <f t="shared" si="13"/>
        <v>1440.821153995493</v>
      </c>
    </row>
    <row r="77" spans="1:104" x14ac:dyDescent="0.15">
      <c r="A77" s="25"/>
      <c r="B77" s="20">
        <v>71</v>
      </c>
      <c r="C77" s="15">
        <v>0</v>
      </c>
      <c r="D77" s="4">
        <f t="shared" si="70"/>
        <v>0.67379469990854668</v>
      </c>
      <c r="E77" s="4">
        <f t="shared" si="68"/>
        <v>0.72368342349883263</v>
      </c>
      <c r="F77" s="4">
        <f t="shared" si="71"/>
        <v>0.7772659795603537</v>
      </c>
      <c r="G77" s="8">
        <f t="shared" si="73"/>
        <v>0.83481586473410518</v>
      </c>
      <c r="H77" s="4">
        <f t="shared" si="75"/>
        <v>0.89662682574367991</v>
      </c>
      <c r="I77" s="4">
        <f t="shared" ref="I77:I106" si="77">EXP((-(B77-$I$5)/$B$2))*$I$3</f>
        <v>0.96301435874035257</v>
      </c>
      <c r="J77" s="4">
        <f t="shared" si="7"/>
        <v>1.0343173196618249</v>
      </c>
      <c r="K77" s="4">
        <f t="shared" si="9"/>
        <v>1.1108996538242306</v>
      </c>
      <c r="L77" s="4">
        <f t="shared" si="10"/>
        <v>1.1931522535756143</v>
      </c>
      <c r="M77" s="4">
        <f t="shared" si="11"/>
        <v>1.281494953492726</v>
      </c>
      <c r="N77" s="4">
        <f t="shared" si="12"/>
        <v>1.3763786733050403</v>
      </c>
      <c r="O77" s="4">
        <f t="shared" si="14"/>
        <v>1.4782877194839421</v>
      </c>
      <c r="P77" s="4">
        <f t="shared" si="15"/>
        <v>1.5877422572448632</v>
      </c>
      <c r="Q77" s="4">
        <f t="shared" si="16"/>
        <v>1.7053009655799949</v>
      </c>
      <c r="R77" s="4">
        <f t="shared" si="17"/>
        <v>1.8315638888734178</v>
      </c>
      <c r="S77" s="4">
        <f t="shared" si="18"/>
        <v>1.967175499653909</v>
      </c>
      <c r="T77" s="4">
        <f t="shared" si="19"/>
        <v>2.1128279881183278</v>
      </c>
      <c r="U77" s="4">
        <f t="shared" si="20"/>
        <v>2.2692647952160425</v>
      </c>
      <c r="V77" s="4">
        <f t="shared" si="21"/>
        <v>2.4372844073279598</v>
      </c>
      <c r="W77" s="4">
        <f t="shared" si="22"/>
        <v>2.6177444319090415</v>
      </c>
      <c r="X77" s="4">
        <f t="shared" si="23"/>
        <v>2.8115659748972033</v>
      </c>
      <c r="Y77" s="4">
        <f t="shared" si="24"/>
        <v>3.0197383422318502</v>
      </c>
      <c r="Z77" s="4">
        <f t="shared" si="25"/>
        <v>3.2433240894795525</v>
      </c>
      <c r="AA77" s="4">
        <f t="shared" si="26"/>
        <v>3.4834644453412453</v>
      </c>
      <c r="AB77" s="4">
        <f t="shared" si="27"/>
        <v>3.7413851367236592</v>
      </c>
      <c r="AC77" s="4">
        <f t="shared" si="28"/>
        <v>4.0184026451073631</v>
      </c>
      <c r="AD77" s="4">
        <f t="shared" si="29"/>
        <v>4.3159309261452599</v>
      </c>
      <c r="AE77" s="4">
        <f t="shared" si="30"/>
        <v>4.6354886267897619</v>
      </c>
      <c r="AF77" s="4">
        <f t="shared" si="31"/>
        <v>4.9787068367863947</v>
      </c>
      <c r="AG77" s="4">
        <f t="shared" si="32"/>
        <v>5.347337414099063</v>
      </c>
      <c r="AH77" s="4">
        <f t="shared" si="33"/>
        <v>5.7432619267617353</v>
      </c>
      <c r="AI77" s="4">
        <f t="shared" si="34"/>
        <v>6.1685012567976045</v>
      </c>
      <c r="AJ77" s="4">
        <f t="shared" si="35"/>
        <v>6.6252259152261672</v>
      </c>
      <c r="AK77" s="4">
        <f t="shared" si="36"/>
        <v>7.1157671208081945</v>
      </c>
      <c r="AL77" s="4">
        <f t="shared" si="37"/>
        <v>7.6426286990768073</v>
      </c>
      <c r="AM77" s="4">
        <f t="shared" si="38"/>
        <v>8.2084998623898802</v>
      </c>
      <c r="AN77" s="4">
        <f t="shared" si="39"/>
        <v>8.8162689362357458</v>
      </c>
      <c r="AO77" s="4">
        <f t="shared" si="40"/>
        <v>9.4690381018542737</v>
      </c>
      <c r="AP77" s="4">
        <f t="shared" si="41"/>
        <v>10.170139230422684</v>
      </c>
      <c r="AQ77" s="4">
        <f t="shared" si="42"/>
        <v>10.923150889627104</v>
      </c>
      <c r="AR77" s="4">
        <f t="shared" si="43"/>
        <v>11.731916609425078</v>
      </c>
      <c r="AS77" s="4">
        <f t="shared" si="44"/>
        <v>12.600564500231181</v>
      </c>
      <c r="AT77" s="4">
        <f t="shared" si="45"/>
        <v>13.533528323661271</v>
      </c>
      <c r="AU77" s="4">
        <f t="shared" si="46"/>
        <v>14.535570123384661</v>
      </c>
      <c r="AV77" s="4">
        <f t="shared" si="47"/>
        <v>15.611804531597107</v>
      </c>
      <c r="AW77" s="4">
        <f t="shared" si="48"/>
        <v>16.767724875179706</v>
      </c>
      <c r="AX77" s="4">
        <f t="shared" si="49"/>
        <v>18.009231214795239</v>
      </c>
      <c r="AY77" s="4">
        <f t="shared" si="50"/>
        <v>19.342660460039255</v>
      </c>
      <c r="AZ77" s="4">
        <f t="shared" si="51"/>
        <v>20.774818714360084</v>
      </c>
      <c r="BA77" s="4">
        <f t="shared" si="52"/>
        <v>22.313016014842983</v>
      </c>
      <c r="BB77" s="4">
        <f t="shared" si="53"/>
        <v>23.965103644177578</v>
      </c>
      <c r="BC77" s="4">
        <f t="shared" si="54"/>
        <v>25.739514205256803</v>
      </c>
      <c r="BD77" s="4">
        <f t="shared" si="55"/>
        <v>27.645304662956434</v>
      </c>
      <c r="BE77" s="4">
        <f t="shared" si="56"/>
        <v>29.692202572789622</v>
      </c>
      <c r="BF77" s="4">
        <f t="shared" si="57"/>
        <v>31.890655732397043</v>
      </c>
      <c r="BG77" s="4">
        <f t="shared" si="58"/>
        <v>34.251885509304564</v>
      </c>
      <c r="BH77" s="4">
        <f t="shared" si="59"/>
        <v>36.787944117144235</v>
      </c>
      <c r="BI77" s="4">
        <f t="shared" si="60"/>
        <v>39.51177613268873</v>
      </c>
      <c r="BJ77" s="4">
        <f t="shared" si="61"/>
        <v>42.437284567695002</v>
      </c>
      <c r="BK77" s="4">
        <f t="shared" si="62"/>
        <v>45.579401832801722</v>
      </c>
      <c r="BL77" s="4">
        <f t="shared" si="63"/>
        <v>48.954165955695309</v>
      </c>
      <c r="BM77" s="4">
        <f t="shared" si="64"/>
        <v>52.578802442577974</v>
      </c>
      <c r="BN77" s="4">
        <f t="shared" si="65"/>
        <v>56.471812200775929</v>
      </c>
      <c r="BO77" s="4">
        <f t="shared" si="66"/>
        <v>60.653065971263345</v>
      </c>
      <c r="BP77" s="4">
        <f t="shared" si="67"/>
        <v>65.143905753105557</v>
      </c>
      <c r="BQ77" s="4">
        <f t="shared" si="69"/>
        <v>69.967253737513033</v>
      </c>
      <c r="BR77" s="4">
        <f t="shared" si="72"/>
        <v>75.147729307528593</v>
      </c>
      <c r="BS77" s="4">
        <f t="shared" si="74"/>
        <v>80.711774700538925</v>
      </c>
      <c r="BT77" s="4">
        <f t="shared" si="76"/>
        <v>86.687789975018163</v>
      </c>
      <c r="BU77" s="4">
        <f t="shared" ref="BU77:BU106" si="78">EXP((-(B77-$BU$5)/$B$2))*$BU$3</f>
        <v>93.106277970402274</v>
      </c>
      <c r="BV77" s="4">
        <f>EXP((-(B77-$BV$5)/$B$2))*$BV$3</f>
        <v>100</v>
      </c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11">
        <f t="shared" si="13"/>
        <v>1441.4949486954017</v>
      </c>
    </row>
    <row r="78" spans="1:104" x14ac:dyDescent="0.15">
      <c r="A78" s="25"/>
      <c r="B78" s="20">
        <v>72</v>
      </c>
      <c r="C78" s="15">
        <v>0</v>
      </c>
      <c r="D78" s="4">
        <f t="shared" si="70"/>
        <v>0.62734516624668946</v>
      </c>
      <c r="E78" s="4">
        <f t="shared" si="68"/>
        <v>0.67379469990854668</v>
      </c>
      <c r="F78" s="4">
        <f t="shared" si="71"/>
        <v>0.72368342349883263</v>
      </c>
      <c r="G78" s="8">
        <f t="shared" si="73"/>
        <v>0.7772659795603537</v>
      </c>
      <c r="H78" s="4">
        <f t="shared" si="75"/>
        <v>0.83481586473410518</v>
      </c>
      <c r="I78" s="4">
        <f t="shared" si="77"/>
        <v>0.89662682574367991</v>
      </c>
      <c r="J78" s="4">
        <f t="shared" ref="J78:J106" si="79">EXP((-(B78-$J$5)/$B$2))*$J$3</f>
        <v>0.96301435874035257</v>
      </c>
      <c r="K78" s="4">
        <f t="shared" si="9"/>
        <v>1.0343173196618249</v>
      </c>
      <c r="L78" s="4">
        <f t="shared" si="10"/>
        <v>1.1108996538242306</v>
      </c>
      <c r="M78" s="4">
        <f t="shared" si="11"/>
        <v>1.1931522535756143</v>
      </c>
      <c r="N78" s="4">
        <f t="shared" si="12"/>
        <v>1.281494953492726</v>
      </c>
      <c r="O78" s="4">
        <f t="shared" si="14"/>
        <v>1.3763786733050403</v>
      </c>
      <c r="P78" s="4">
        <f t="shared" si="15"/>
        <v>1.4782877194839421</v>
      </c>
      <c r="Q78" s="4">
        <f t="shared" si="16"/>
        <v>1.5877422572448632</v>
      </c>
      <c r="R78" s="4">
        <f t="shared" si="17"/>
        <v>1.7053009655799949</v>
      </c>
      <c r="S78" s="4">
        <f t="shared" si="18"/>
        <v>1.8315638888734178</v>
      </c>
      <c r="T78" s="4">
        <f t="shared" si="19"/>
        <v>1.967175499653909</v>
      </c>
      <c r="U78" s="4">
        <f t="shared" si="20"/>
        <v>2.1128279881183278</v>
      </c>
      <c r="V78" s="4">
        <f t="shared" si="21"/>
        <v>2.2692647952160425</v>
      </c>
      <c r="W78" s="4">
        <f t="shared" si="22"/>
        <v>2.4372844073279598</v>
      </c>
      <c r="X78" s="4">
        <f t="shared" si="23"/>
        <v>2.6177444319090415</v>
      </c>
      <c r="Y78" s="4">
        <f t="shared" si="24"/>
        <v>2.8115659748972033</v>
      </c>
      <c r="Z78" s="4">
        <f t="shared" si="25"/>
        <v>3.0197383422318502</v>
      </c>
      <c r="AA78" s="4">
        <f t="shared" si="26"/>
        <v>3.2433240894795525</v>
      </c>
      <c r="AB78" s="4">
        <f t="shared" si="27"/>
        <v>3.4834644453412453</v>
      </c>
      <c r="AC78" s="4">
        <f t="shared" si="28"/>
        <v>3.7413851367236592</v>
      </c>
      <c r="AD78" s="4">
        <f t="shared" si="29"/>
        <v>4.0184026451073631</v>
      </c>
      <c r="AE78" s="4">
        <f t="shared" si="30"/>
        <v>4.3159309261452599</v>
      </c>
      <c r="AF78" s="4">
        <f t="shared" si="31"/>
        <v>4.6354886267897619</v>
      </c>
      <c r="AG78" s="4">
        <f t="shared" si="32"/>
        <v>4.9787068367863947</v>
      </c>
      <c r="AH78" s="4">
        <f t="shared" si="33"/>
        <v>5.347337414099063</v>
      </c>
      <c r="AI78" s="4">
        <f t="shared" si="34"/>
        <v>5.7432619267617353</v>
      </c>
      <c r="AJ78" s="4">
        <f t="shared" si="35"/>
        <v>6.1685012567976045</v>
      </c>
      <c r="AK78" s="4">
        <f t="shared" si="36"/>
        <v>6.6252259152261672</v>
      </c>
      <c r="AL78" s="4">
        <f t="shared" si="37"/>
        <v>7.1157671208081945</v>
      </c>
      <c r="AM78" s="4">
        <f t="shared" si="38"/>
        <v>7.6426286990768073</v>
      </c>
      <c r="AN78" s="4">
        <f t="shared" si="39"/>
        <v>8.2084998623898802</v>
      </c>
      <c r="AO78" s="4">
        <f t="shared" si="40"/>
        <v>8.8162689362357458</v>
      </c>
      <c r="AP78" s="4">
        <f t="shared" si="41"/>
        <v>9.4690381018542737</v>
      </c>
      <c r="AQ78" s="4">
        <f t="shared" si="42"/>
        <v>10.170139230422684</v>
      </c>
      <c r="AR78" s="4">
        <f t="shared" si="43"/>
        <v>10.923150889627104</v>
      </c>
      <c r="AS78" s="4">
        <f t="shared" si="44"/>
        <v>11.731916609425078</v>
      </c>
      <c r="AT78" s="4">
        <f t="shared" si="45"/>
        <v>12.600564500231181</v>
      </c>
      <c r="AU78" s="4">
        <f t="shared" si="46"/>
        <v>13.533528323661271</v>
      </c>
      <c r="AV78" s="4">
        <f t="shared" si="47"/>
        <v>14.535570123384661</v>
      </c>
      <c r="AW78" s="4">
        <f t="shared" si="48"/>
        <v>15.611804531597107</v>
      </c>
      <c r="AX78" s="4">
        <f t="shared" si="49"/>
        <v>16.767724875179706</v>
      </c>
      <c r="AY78" s="4">
        <f t="shared" si="50"/>
        <v>18.009231214795239</v>
      </c>
      <c r="AZ78" s="4">
        <f t="shared" si="51"/>
        <v>19.342660460039255</v>
      </c>
      <c r="BA78" s="4">
        <f t="shared" si="52"/>
        <v>20.774818714360084</v>
      </c>
      <c r="BB78" s="4">
        <f t="shared" si="53"/>
        <v>22.313016014842983</v>
      </c>
      <c r="BC78" s="4">
        <f t="shared" si="54"/>
        <v>23.965103644177578</v>
      </c>
      <c r="BD78" s="4">
        <f t="shared" si="55"/>
        <v>25.739514205256803</v>
      </c>
      <c r="BE78" s="4">
        <f t="shared" si="56"/>
        <v>27.645304662956434</v>
      </c>
      <c r="BF78" s="4">
        <f t="shared" si="57"/>
        <v>29.692202572789622</v>
      </c>
      <c r="BG78" s="4">
        <f t="shared" si="58"/>
        <v>31.890655732397043</v>
      </c>
      <c r="BH78" s="4">
        <f t="shared" si="59"/>
        <v>34.251885509304564</v>
      </c>
      <c r="BI78" s="4">
        <f t="shared" si="60"/>
        <v>36.787944117144235</v>
      </c>
      <c r="BJ78" s="4">
        <f t="shared" si="61"/>
        <v>39.51177613268873</v>
      </c>
      <c r="BK78" s="4">
        <f t="shared" si="62"/>
        <v>42.437284567695002</v>
      </c>
      <c r="BL78" s="4">
        <f t="shared" si="63"/>
        <v>45.579401832801722</v>
      </c>
      <c r="BM78" s="4">
        <f t="shared" si="64"/>
        <v>48.954165955695309</v>
      </c>
      <c r="BN78" s="4">
        <f t="shared" si="65"/>
        <v>52.578802442577974</v>
      </c>
      <c r="BO78" s="4">
        <f t="shared" si="66"/>
        <v>56.471812200775929</v>
      </c>
      <c r="BP78" s="4">
        <f t="shared" si="67"/>
        <v>60.653065971263345</v>
      </c>
      <c r="BQ78" s="4">
        <f t="shared" si="69"/>
        <v>65.143905753105557</v>
      </c>
      <c r="BR78" s="4">
        <f t="shared" si="72"/>
        <v>69.967253737513033</v>
      </c>
      <c r="BS78" s="4">
        <f t="shared" si="74"/>
        <v>75.147729307528593</v>
      </c>
      <c r="BT78" s="4">
        <f t="shared" si="76"/>
        <v>80.711774700538925</v>
      </c>
      <c r="BU78" s="4">
        <f t="shared" si="78"/>
        <v>86.687789975018163</v>
      </c>
      <c r="BV78" s="4">
        <f t="shared" ref="BV78:BV105" si="80">EXP((-(B78-$BV$5)/$B$2))*$BV$3</f>
        <v>93.106277970402274</v>
      </c>
      <c r="BW78" s="4">
        <f>EXP((-(B78-$BW$5)/$B$2))*$BW$3</f>
        <v>100</v>
      </c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11">
        <f t="shared" si="13"/>
        <v>1442.1222938616484</v>
      </c>
    </row>
    <row r="79" spans="1:104" x14ac:dyDescent="0.15">
      <c r="A79" s="25"/>
      <c r="B79" s="20">
        <v>73</v>
      </c>
      <c r="C79" s="15">
        <v>0</v>
      </c>
      <c r="D79" s="4">
        <f t="shared" si="70"/>
        <v>0.58409773431952461</v>
      </c>
      <c r="E79" s="4">
        <f t="shared" si="68"/>
        <v>0.62734516624668946</v>
      </c>
      <c r="F79" s="4">
        <f t="shared" si="71"/>
        <v>0.67379469990854668</v>
      </c>
      <c r="G79" s="8">
        <f t="shared" si="73"/>
        <v>0.72368342349883263</v>
      </c>
      <c r="H79" s="4">
        <f t="shared" si="75"/>
        <v>0.7772659795603537</v>
      </c>
      <c r="I79" s="4">
        <f t="shared" si="77"/>
        <v>0.83481586473410518</v>
      </c>
      <c r="J79" s="4">
        <f t="shared" si="79"/>
        <v>0.89662682574367991</v>
      </c>
      <c r="K79" s="4">
        <f t="shared" ref="K79:K106" si="81">EXP((-(B79-$K$5)/$B$2))*$K$3</f>
        <v>0.96301435874035257</v>
      </c>
      <c r="L79" s="4">
        <f t="shared" si="10"/>
        <v>1.0343173196618249</v>
      </c>
      <c r="M79" s="4">
        <f t="shared" si="11"/>
        <v>1.1108996538242306</v>
      </c>
      <c r="N79" s="4">
        <f t="shared" si="12"/>
        <v>1.1931522535756143</v>
      </c>
      <c r="O79" s="4">
        <f t="shared" si="14"/>
        <v>1.281494953492726</v>
      </c>
      <c r="P79" s="4">
        <f t="shared" si="15"/>
        <v>1.3763786733050403</v>
      </c>
      <c r="Q79" s="4">
        <f t="shared" si="16"/>
        <v>1.4782877194839421</v>
      </c>
      <c r="R79" s="4">
        <f t="shared" si="17"/>
        <v>1.5877422572448632</v>
      </c>
      <c r="S79" s="4">
        <f t="shared" si="18"/>
        <v>1.7053009655799949</v>
      </c>
      <c r="T79" s="4">
        <f t="shared" si="19"/>
        <v>1.8315638888734178</v>
      </c>
      <c r="U79" s="4">
        <f t="shared" si="20"/>
        <v>1.967175499653909</v>
      </c>
      <c r="V79" s="4">
        <f t="shared" si="21"/>
        <v>2.1128279881183278</v>
      </c>
      <c r="W79" s="4">
        <f t="shared" si="22"/>
        <v>2.2692647952160425</v>
      </c>
      <c r="X79" s="4">
        <f t="shared" si="23"/>
        <v>2.4372844073279598</v>
      </c>
      <c r="Y79" s="4">
        <f t="shared" si="24"/>
        <v>2.6177444319090415</v>
      </c>
      <c r="Z79" s="4">
        <f t="shared" si="25"/>
        <v>2.8115659748972033</v>
      </c>
      <c r="AA79" s="4">
        <f t="shared" si="26"/>
        <v>3.0197383422318502</v>
      </c>
      <c r="AB79" s="4">
        <f t="shared" si="27"/>
        <v>3.2433240894795525</v>
      </c>
      <c r="AC79" s="4">
        <f t="shared" si="28"/>
        <v>3.4834644453412453</v>
      </c>
      <c r="AD79" s="4">
        <f t="shared" si="29"/>
        <v>3.7413851367236592</v>
      </c>
      <c r="AE79" s="4">
        <f t="shared" si="30"/>
        <v>4.0184026451073631</v>
      </c>
      <c r="AF79" s="4">
        <f t="shared" si="31"/>
        <v>4.3159309261452599</v>
      </c>
      <c r="AG79" s="4">
        <f t="shared" si="32"/>
        <v>4.6354886267897619</v>
      </c>
      <c r="AH79" s="4">
        <f t="shared" si="33"/>
        <v>4.9787068367863947</v>
      </c>
      <c r="AI79" s="4">
        <f t="shared" si="34"/>
        <v>5.347337414099063</v>
      </c>
      <c r="AJ79" s="4">
        <f t="shared" si="35"/>
        <v>5.7432619267617353</v>
      </c>
      <c r="AK79" s="4">
        <f t="shared" si="36"/>
        <v>6.1685012567976045</v>
      </c>
      <c r="AL79" s="4">
        <f t="shared" si="37"/>
        <v>6.6252259152261672</v>
      </c>
      <c r="AM79" s="4">
        <f t="shared" si="38"/>
        <v>7.1157671208081945</v>
      </c>
      <c r="AN79" s="4">
        <f t="shared" si="39"/>
        <v>7.6426286990768073</v>
      </c>
      <c r="AO79" s="4">
        <f t="shared" si="40"/>
        <v>8.2084998623898802</v>
      </c>
      <c r="AP79" s="4">
        <f t="shared" si="41"/>
        <v>8.8162689362357458</v>
      </c>
      <c r="AQ79" s="4">
        <f t="shared" si="42"/>
        <v>9.4690381018542737</v>
      </c>
      <c r="AR79" s="4">
        <f t="shared" si="43"/>
        <v>10.170139230422684</v>
      </c>
      <c r="AS79" s="4">
        <f t="shared" si="44"/>
        <v>10.923150889627104</v>
      </c>
      <c r="AT79" s="4">
        <f t="shared" si="45"/>
        <v>11.731916609425078</v>
      </c>
      <c r="AU79" s="4">
        <f t="shared" si="46"/>
        <v>12.600564500231181</v>
      </c>
      <c r="AV79" s="4">
        <f t="shared" si="47"/>
        <v>13.533528323661271</v>
      </c>
      <c r="AW79" s="4">
        <f t="shared" si="48"/>
        <v>14.535570123384661</v>
      </c>
      <c r="AX79" s="4">
        <f t="shared" si="49"/>
        <v>15.611804531597107</v>
      </c>
      <c r="AY79" s="4">
        <f t="shared" si="50"/>
        <v>16.767724875179706</v>
      </c>
      <c r="AZ79" s="4">
        <f t="shared" si="51"/>
        <v>18.009231214795239</v>
      </c>
      <c r="BA79" s="4">
        <f t="shared" si="52"/>
        <v>19.342660460039255</v>
      </c>
      <c r="BB79" s="4">
        <f t="shared" si="53"/>
        <v>20.774818714360084</v>
      </c>
      <c r="BC79" s="4">
        <f t="shared" si="54"/>
        <v>22.313016014842983</v>
      </c>
      <c r="BD79" s="4">
        <f t="shared" si="55"/>
        <v>23.965103644177578</v>
      </c>
      <c r="BE79" s="4">
        <f t="shared" si="56"/>
        <v>25.739514205256803</v>
      </c>
      <c r="BF79" s="4">
        <f t="shared" si="57"/>
        <v>27.645304662956434</v>
      </c>
      <c r="BG79" s="4">
        <f t="shared" si="58"/>
        <v>29.692202572789622</v>
      </c>
      <c r="BH79" s="4">
        <f t="shared" si="59"/>
        <v>31.890655732397043</v>
      </c>
      <c r="BI79" s="4">
        <f t="shared" si="60"/>
        <v>34.251885509304564</v>
      </c>
      <c r="BJ79" s="4">
        <f t="shared" si="61"/>
        <v>36.787944117144235</v>
      </c>
      <c r="BK79" s="4">
        <f t="shared" si="62"/>
        <v>39.51177613268873</v>
      </c>
      <c r="BL79" s="4">
        <f t="shared" si="63"/>
        <v>42.437284567695002</v>
      </c>
      <c r="BM79" s="4">
        <f t="shared" si="64"/>
        <v>45.579401832801722</v>
      </c>
      <c r="BN79" s="4">
        <f t="shared" si="65"/>
        <v>48.954165955695309</v>
      </c>
      <c r="BO79" s="4">
        <f t="shared" si="66"/>
        <v>52.578802442577974</v>
      </c>
      <c r="BP79" s="4">
        <f t="shared" si="67"/>
        <v>56.471812200775929</v>
      </c>
      <c r="BQ79" s="4">
        <f t="shared" si="69"/>
        <v>60.653065971263345</v>
      </c>
      <c r="BR79" s="4">
        <f t="shared" si="72"/>
        <v>65.143905753105557</v>
      </c>
      <c r="BS79" s="4">
        <f t="shared" si="74"/>
        <v>69.967253737513033</v>
      </c>
      <c r="BT79" s="4">
        <f t="shared" si="76"/>
        <v>75.147729307528593</v>
      </c>
      <c r="BU79" s="4">
        <f t="shared" si="78"/>
        <v>80.711774700538925</v>
      </c>
      <c r="BV79" s="4">
        <f t="shared" si="80"/>
        <v>86.687789975018163</v>
      </c>
      <c r="BW79" s="4">
        <f t="shared" ref="BW79:BW106" si="82">EXP((-(B79-$BW$5)/$B$2))*$BW$3</f>
        <v>93.106277970402274</v>
      </c>
      <c r="BX79" s="4">
        <f>EXP((-(B79-$BX$5)/$B$2))*$BX$3</f>
        <v>100</v>
      </c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11">
        <f t="shared" si="13"/>
        <v>1442.7063915959677</v>
      </c>
    </row>
    <row r="80" spans="1:104" x14ac:dyDescent="0.15">
      <c r="A80" s="25"/>
      <c r="B80" s="20">
        <v>74</v>
      </c>
      <c r="C80" s="15">
        <v>0</v>
      </c>
      <c r="D80" s="4">
        <f t="shared" si="70"/>
        <v>0.54383166013435857</v>
      </c>
      <c r="E80" s="4">
        <f t="shared" si="68"/>
        <v>0.58409773431952461</v>
      </c>
      <c r="F80" s="4">
        <f t="shared" si="71"/>
        <v>0.62734516624668946</v>
      </c>
      <c r="G80" s="8">
        <f t="shared" si="73"/>
        <v>0.67379469990854668</v>
      </c>
      <c r="H80" s="4">
        <f t="shared" si="75"/>
        <v>0.72368342349883263</v>
      </c>
      <c r="I80" s="4">
        <f t="shared" si="77"/>
        <v>0.7772659795603537</v>
      </c>
      <c r="J80" s="4">
        <f t="shared" si="79"/>
        <v>0.83481586473410518</v>
      </c>
      <c r="K80" s="4">
        <f t="shared" si="81"/>
        <v>0.89662682574367991</v>
      </c>
      <c r="L80" s="4">
        <f t="shared" ref="L80:L106" si="83">EXP((-(B80-$L$5)/$B$2))*$L$3</f>
        <v>0.96301435874035257</v>
      </c>
      <c r="M80" s="4">
        <f t="shared" si="11"/>
        <v>1.0343173196618249</v>
      </c>
      <c r="N80" s="4">
        <f t="shared" si="12"/>
        <v>1.1108996538242306</v>
      </c>
      <c r="O80" s="4">
        <f t="shared" si="14"/>
        <v>1.1931522535756143</v>
      </c>
      <c r="P80" s="4">
        <f t="shared" si="15"/>
        <v>1.281494953492726</v>
      </c>
      <c r="Q80" s="4">
        <f t="shared" si="16"/>
        <v>1.3763786733050403</v>
      </c>
      <c r="R80" s="4">
        <f t="shared" si="17"/>
        <v>1.4782877194839421</v>
      </c>
      <c r="S80" s="4">
        <f t="shared" si="18"/>
        <v>1.5877422572448632</v>
      </c>
      <c r="T80" s="4">
        <f t="shared" si="19"/>
        <v>1.7053009655799949</v>
      </c>
      <c r="U80" s="4">
        <f t="shared" si="20"/>
        <v>1.8315638888734178</v>
      </c>
      <c r="V80" s="4">
        <f t="shared" si="21"/>
        <v>1.967175499653909</v>
      </c>
      <c r="W80" s="4">
        <f t="shared" si="22"/>
        <v>2.1128279881183278</v>
      </c>
      <c r="X80" s="4">
        <f t="shared" si="23"/>
        <v>2.2692647952160425</v>
      </c>
      <c r="Y80" s="4">
        <f t="shared" si="24"/>
        <v>2.4372844073279598</v>
      </c>
      <c r="Z80" s="4">
        <f t="shared" si="25"/>
        <v>2.6177444319090415</v>
      </c>
      <c r="AA80" s="4">
        <f t="shared" si="26"/>
        <v>2.8115659748972033</v>
      </c>
      <c r="AB80" s="4">
        <f t="shared" si="27"/>
        <v>3.0197383422318502</v>
      </c>
      <c r="AC80" s="4">
        <f t="shared" si="28"/>
        <v>3.2433240894795525</v>
      </c>
      <c r="AD80" s="4">
        <f t="shared" si="29"/>
        <v>3.4834644453412453</v>
      </c>
      <c r="AE80" s="4">
        <f t="shared" si="30"/>
        <v>3.7413851367236592</v>
      </c>
      <c r="AF80" s="4">
        <f t="shared" si="31"/>
        <v>4.0184026451073631</v>
      </c>
      <c r="AG80" s="4">
        <f t="shared" si="32"/>
        <v>4.3159309261452599</v>
      </c>
      <c r="AH80" s="4">
        <f t="shared" si="33"/>
        <v>4.6354886267897619</v>
      </c>
      <c r="AI80" s="4">
        <f t="shared" si="34"/>
        <v>4.9787068367863947</v>
      </c>
      <c r="AJ80" s="4">
        <f t="shared" si="35"/>
        <v>5.347337414099063</v>
      </c>
      <c r="AK80" s="4">
        <f t="shared" si="36"/>
        <v>5.7432619267617353</v>
      </c>
      <c r="AL80" s="4">
        <f t="shared" si="37"/>
        <v>6.1685012567976045</v>
      </c>
      <c r="AM80" s="4">
        <f t="shared" si="38"/>
        <v>6.6252259152261672</v>
      </c>
      <c r="AN80" s="4">
        <f t="shared" si="39"/>
        <v>7.1157671208081945</v>
      </c>
      <c r="AO80" s="4">
        <f t="shared" si="40"/>
        <v>7.6426286990768073</v>
      </c>
      <c r="AP80" s="4">
        <f t="shared" si="41"/>
        <v>8.2084998623898802</v>
      </c>
      <c r="AQ80" s="4">
        <f t="shared" si="42"/>
        <v>8.8162689362357458</v>
      </c>
      <c r="AR80" s="4">
        <f t="shared" si="43"/>
        <v>9.4690381018542737</v>
      </c>
      <c r="AS80" s="4">
        <f t="shared" si="44"/>
        <v>10.170139230422684</v>
      </c>
      <c r="AT80" s="4">
        <f t="shared" si="45"/>
        <v>10.923150889627104</v>
      </c>
      <c r="AU80" s="4">
        <f t="shared" si="46"/>
        <v>11.731916609425078</v>
      </c>
      <c r="AV80" s="4">
        <f t="shared" si="47"/>
        <v>12.600564500231181</v>
      </c>
      <c r="AW80" s="4">
        <f t="shared" si="48"/>
        <v>13.533528323661271</v>
      </c>
      <c r="AX80" s="4">
        <f t="shared" si="49"/>
        <v>14.535570123384661</v>
      </c>
      <c r="AY80" s="4">
        <f t="shared" si="50"/>
        <v>15.611804531597107</v>
      </c>
      <c r="AZ80" s="4">
        <f t="shared" si="51"/>
        <v>16.767724875179706</v>
      </c>
      <c r="BA80" s="4">
        <f t="shared" si="52"/>
        <v>18.009231214795239</v>
      </c>
      <c r="BB80" s="4">
        <f t="shared" si="53"/>
        <v>19.342660460039255</v>
      </c>
      <c r="BC80" s="4">
        <f t="shared" si="54"/>
        <v>20.774818714360084</v>
      </c>
      <c r="BD80" s="4">
        <f t="shared" si="55"/>
        <v>22.313016014842983</v>
      </c>
      <c r="BE80" s="4">
        <f t="shared" si="56"/>
        <v>23.965103644177578</v>
      </c>
      <c r="BF80" s="4">
        <f t="shared" si="57"/>
        <v>25.739514205256803</v>
      </c>
      <c r="BG80" s="4">
        <f t="shared" si="58"/>
        <v>27.645304662956434</v>
      </c>
      <c r="BH80" s="4">
        <f t="shared" si="59"/>
        <v>29.692202572789622</v>
      </c>
      <c r="BI80" s="4">
        <f t="shared" si="60"/>
        <v>31.890655732397043</v>
      </c>
      <c r="BJ80" s="4">
        <f t="shared" si="61"/>
        <v>34.251885509304564</v>
      </c>
      <c r="BK80" s="4">
        <f t="shared" si="62"/>
        <v>36.787944117144235</v>
      </c>
      <c r="BL80" s="4">
        <f t="shared" si="63"/>
        <v>39.51177613268873</v>
      </c>
      <c r="BM80" s="4">
        <f t="shared" si="64"/>
        <v>42.437284567695002</v>
      </c>
      <c r="BN80" s="4">
        <f t="shared" si="65"/>
        <v>45.579401832801722</v>
      </c>
      <c r="BO80" s="4">
        <f t="shared" si="66"/>
        <v>48.954165955695309</v>
      </c>
      <c r="BP80" s="4">
        <f t="shared" si="67"/>
        <v>52.578802442577974</v>
      </c>
      <c r="BQ80" s="4">
        <f t="shared" si="69"/>
        <v>56.471812200775929</v>
      </c>
      <c r="BR80" s="4">
        <f t="shared" si="72"/>
        <v>60.653065971263345</v>
      </c>
      <c r="BS80" s="4">
        <f t="shared" si="74"/>
        <v>65.143905753105557</v>
      </c>
      <c r="BT80" s="4">
        <f t="shared" si="76"/>
        <v>69.967253737513033</v>
      </c>
      <c r="BU80" s="4">
        <f t="shared" si="78"/>
        <v>75.147729307528593</v>
      </c>
      <c r="BV80" s="4">
        <f t="shared" si="80"/>
        <v>80.711774700538925</v>
      </c>
      <c r="BW80" s="4">
        <f t="shared" si="82"/>
        <v>86.687789975018163</v>
      </c>
      <c r="BX80" s="4">
        <f t="shared" ref="BX80:BX106" si="84">EXP((-(B80-$BX$5)/$B$2))*$BX$3</f>
        <v>93.106277970402274</v>
      </c>
      <c r="BY80" s="4">
        <f>EXP((-(B80-$BY$5)/$B$2))*$BY$3</f>
        <v>100</v>
      </c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11">
        <f t="shared" si="13"/>
        <v>1443.2502232561021</v>
      </c>
    </row>
    <row r="81" spans="1:104" x14ac:dyDescent="0.15">
      <c r="A81" s="25"/>
      <c r="B81" s="20">
        <v>75</v>
      </c>
      <c r="C81" s="15">
        <v>0</v>
      </c>
      <c r="D81" s="4">
        <f t="shared" si="70"/>
        <v>0.50634141717574932</v>
      </c>
      <c r="E81" s="4">
        <f t="shared" si="68"/>
        <v>0.54383166013435857</v>
      </c>
      <c r="F81" s="4">
        <f t="shared" si="71"/>
        <v>0.58409773431952461</v>
      </c>
      <c r="G81" s="8">
        <f t="shared" si="73"/>
        <v>0.62734516624668946</v>
      </c>
      <c r="H81" s="4">
        <f t="shared" si="75"/>
        <v>0.67379469990854668</v>
      </c>
      <c r="I81" s="4">
        <f t="shared" si="77"/>
        <v>0.72368342349883263</v>
      </c>
      <c r="J81" s="4">
        <f t="shared" si="79"/>
        <v>0.7772659795603537</v>
      </c>
      <c r="K81" s="4">
        <f t="shared" si="81"/>
        <v>0.83481586473410518</v>
      </c>
      <c r="L81" s="4">
        <f t="shared" si="83"/>
        <v>0.89662682574367991</v>
      </c>
      <c r="M81" s="4">
        <f t="shared" ref="M81:M106" si="85">EXP((-(B81-$M$5)/$B$2))*$M$3</f>
        <v>0.96301435874035257</v>
      </c>
      <c r="N81" s="4">
        <f t="shared" si="12"/>
        <v>1.0343173196618249</v>
      </c>
      <c r="O81" s="4">
        <f t="shared" si="14"/>
        <v>1.1108996538242306</v>
      </c>
      <c r="P81" s="4">
        <f t="shared" si="15"/>
        <v>1.1931522535756143</v>
      </c>
      <c r="Q81" s="4">
        <f t="shared" si="16"/>
        <v>1.281494953492726</v>
      </c>
      <c r="R81" s="4">
        <f t="shared" si="17"/>
        <v>1.3763786733050403</v>
      </c>
      <c r="S81" s="4">
        <f t="shared" si="18"/>
        <v>1.4782877194839421</v>
      </c>
      <c r="T81" s="4">
        <f t="shared" si="19"/>
        <v>1.5877422572448632</v>
      </c>
      <c r="U81" s="4">
        <f t="shared" si="20"/>
        <v>1.7053009655799949</v>
      </c>
      <c r="V81" s="4">
        <f t="shared" si="21"/>
        <v>1.8315638888734178</v>
      </c>
      <c r="W81" s="4">
        <f t="shared" si="22"/>
        <v>1.967175499653909</v>
      </c>
      <c r="X81" s="4">
        <f t="shared" si="23"/>
        <v>2.1128279881183278</v>
      </c>
      <c r="Y81" s="4">
        <f t="shared" si="24"/>
        <v>2.2692647952160425</v>
      </c>
      <c r="Z81" s="4">
        <f t="shared" si="25"/>
        <v>2.4372844073279598</v>
      </c>
      <c r="AA81" s="4">
        <f t="shared" si="26"/>
        <v>2.6177444319090415</v>
      </c>
      <c r="AB81" s="4">
        <f t="shared" si="27"/>
        <v>2.8115659748972033</v>
      </c>
      <c r="AC81" s="4">
        <f t="shared" si="28"/>
        <v>3.0197383422318502</v>
      </c>
      <c r="AD81" s="4">
        <f t="shared" si="29"/>
        <v>3.2433240894795525</v>
      </c>
      <c r="AE81" s="4">
        <f t="shared" si="30"/>
        <v>3.4834644453412453</v>
      </c>
      <c r="AF81" s="4">
        <f t="shared" si="31"/>
        <v>3.7413851367236592</v>
      </c>
      <c r="AG81" s="4">
        <f t="shared" si="32"/>
        <v>4.0184026451073631</v>
      </c>
      <c r="AH81" s="4">
        <f t="shared" si="33"/>
        <v>4.3159309261452599</v>
      </c>
      <c r="AI81" s="4">
        <f t="shared" si="34"/>
        <v>4.6354886267897619</v>
      </c>
      <c r="AJ81" s="4">
        <f t="shared" si="35"/>
        <v>4.9787068367863947</v>
      </c>
      <c r="AK81" s="4">
        <f t="shared" si="36"/>
        <v>5.347337414099063</v>
      </c>
      <c r="AL81" s="4">
        <f t="shared" si="37"/>
        <v>5.7432619267617353</v>
      </c>
      <c r="AM81" s="4">
        <f t="shared" si="38"/>
        <v>6.1685012567976045</v>
      </c>
      <c r="AN81" s="4">
        <f t="shared" si="39"/>
        <v>6.6252259152261672</v>
      </c>
      <c r="AO81" s="4">
        <f t="shared" si="40"/>
        <v>7.1157671208081945</v>
      </c>
      <c r="AP81" s="4">
        <f t="shared" si="41"/>
        <v>7.6426286990768073</v>
      </c>
      <c r="AQ81" s="4">
        <f t="shared" si="42"/>
        <v>8.2084998623898802</v>
      </c>
      <c r="AR81" s="4">
        <f t="shared" si="43"/>
        <v>8.8162689362357458</v>
      </c>
      <c r="AS81" s="4">
        <f t="shared" si="44"/>
        <v>9.4690381018542737</v>
      </c>
      <c r="AT81" s="4">
        <f t="shared" si="45"/>
        <v>10.170139230422684</v>
      </c>
      <c r="AU81" s="4">
        <f t="shared" si="46"/>
        <v>10.923150889627104</v>
      </c>
      <c r="AV81" s="4">
        <f t="shared" si="47"/>
        <v>11.731916609425078</v>
      </c>
      <c r="AW81" s="4">
        <f t="shared" si="48"/>
        <v>12.600564500231181</v>
      </c>
      <c r="AX81" s="4">
        <f t="shared" si="49"/>
        <v>13.533528323661271</v>
      </c>
      <c r="AY81" s="4">
        <f t="shared" si="50"/>
        <v>14.535570123384661</v>
      </c>
      <c r="AZ81" s="4">
        <f t="shared" si="51"/>
        <v>15.611804531597107</v>
      </c>
      <c r="BA81" s="4">
        <f t="shared" si="52"/>
        <v>16.767724875179706</v>
      </c>
      <c r="BB81" s="4">
        <f t="shared" si="53"/>
        <v>18.009231214795239</v>
      </c>
      <c r="BC81" s="4">
        <f t="shared" si="54"/>
        <v>19.342660460039255</v>
      </c>
      <c r="BD81" s="4">
        <f t="shared" si="55"/>
        <v>20.774818714360084</v>
      </c>
      <c r="BE81" s="4">
        <f t="shared" si="56"/>
        <v>22.313016014842983</v>
      </c>
      <c r="BF81" s="4">
        <f t="shared" si="57"/>
        <v>23.965103644177578</v>
      </c>
      <c r="BG81" s="4">
        <f t="shared" si="58"/>
        <v>25.739514205256803</v>
      </c>
      <c r="BH81" s="4">
        <f t="shared" si="59"/>
        <v>27.645304662956434</v>
      </c>
      <c r="BI81" s="4">
        <f t="shared" si="60"/>
        <v>29.692202572789622</v>
      </c>
      <c r="BJ81" s="4">
        <f t="shared" si="61"/>
        <v>31.890655732397043</v>
      </c>
      <c r="BK81" s="4">
        <f t="shared" si="62"/>
        <v>34.251885509304564</v>
      </c>
      <c r="BL81" s="4">
        <f t="shared" si="63"/>
        <v>36.787944117144235</v>
      </c>
      <c r="BM81" s="4">
        <f t="shared" si="64"/>
        <v>39.51177613268873</v>
      </c>
      <c r="BN81" s="4">
        <f t="shared" si="65"/>
        <v>42.437284567695002</v>
      </c>
      <c r="BO81" s="4">
        <f t="shared" si="66"/>
        <v>45.579401832801722</v>
      </c>
      <c r="BP81" s="4">
        <f t="shared" si="67"/>
        <v>48.954165955695309</v>
      </c>
      <c r="BQ81" s="4">
        <f t="shared" si="69"/>
        <v>52.578802442577974</v>
      </c>
      <c r="BR81" s="4">
        <f t="shared" si="72"/>
        <v>56.471812200775929</v>
      </c>
      <c r="BS81" s="4">
        <f t="shared" si="74"/>
        <v>60.653065971263345</v>
      </c>
      <c r="BT81" s="4">
        <f t="shared" si="76"/>
        <v>65.143905753105557</v>
      </c>
      <c r="BU81" s="4">
        <f t="shared" si="78"/>
        <v>69.967253737513033</v>
      </c>
      <c r="BV81" s="4">
        <f t="shared" si="80"/>
        <v>75.147729307528593</v>
      </c>
      <c r="BW81" s="4">
        <f t="shared" si="82"/>
        <v>80.711774700538925</v>
      </c>
      <c r="BX81" s="4">
        <f t="shared" si="84"/>
        <v>86.687789975018163</v>
      </c>
      <c r="BY81" s="4">
        <f t="shared" ref="BY81:BY106" si="86">EXP((-(B81-$BY$5)/$B$2))*$BY$3</f>
        <v>93.106277970402274</v>
      </c>
      <c r="BZ81" s="4">
        <f>EXP((-(B81-$BZ$5)/$B$2))*$BZ$3</f>
        <v>100</v>
      </c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11">
        <f t="shared" si="13"/>
        <v>1443.756564673278</v>
      </c>
    </row>
    <row r="82" spans="1:104" x14ac:dyDescent="0.15">
      <c r="A82" s="25"/>
      <c r="B82" s="20">
        <v>76</v>
      </c>
      <c r="C82" s="15">
        <v>0</v>
      </c>
      <c r="D82" s="4">
        <f t="shared" si="70"/>
        <v>0.47143564735492755</v>
      </c>
      <c r="E82" s="4">
        <f t="shared" si="68"/>
        <v>0.50634141717574932</v>
      </c>
      <c r="F82" s="4">
        <f t="shared" si="71"/>
        <v>0.54383166013435857</v>
      </c>
      <c r="G82" s="8">
        <f t="shared" si="73"/>
        <v>0.58409773431952461</v>
      </c>
      <c r="H82" s="4">
        <f t="shared" si="75"/>
        <v>0.62734516624668946</v>
      </c>
      <c r="I82" s="4">
        <f t="shared" si="77"/>
        <v>0.67379469990854668</v>
      </c>
      <c r="J82" s="4">
        <f t="shared" si="79"/>
        <v>0.72368342349883263</v>
      </c>
      <c r="K82" s="4">
        <f t="shared" si="81"/>
        <v>0.7772659795603537</v>
      </c>
      <c r="L82" s="4">
        <f t="shared" si="83"/>
        <v>0.83481586473410518</v>
      </c>
      <c r="M82" s="4">
        <f t="shared" si="85"/>
        <v>0.89662682574367991</v>
      </c>
      <c r="N82" s="4">
        <f t="shared" ref="N82:N106" si="87">EXP((-(B82-$N$5)/$B$2))*$N$3</f>
        <v>0.96301435874035257</v>
      </c>
      <c r="O82" s="4">
        <f t="shared" si="14"/>
        <v>1.0343173196618249</v>
      </c>
      <c r="P82" s="4">
        <f t="shared" si="15"/>
        <v>1.1108996538242306</v>
      </c>
      <c r="Q82" s="4">
        <f t="shared" si="16"/>
        <v>1.1931522535756143</v>
      </c>
      <c r="R82" s="4">
        <f t="shared" si="17"/>
        <v>1.281494953492726</v>
      </c>
      <c r="S82" s="4">
        <f t="shared" si="18"/>
        <v>1.3763786733050403</v>
      </c>
      <c r="T82" s="4">
        <f t="shared" si="19"/>
        <v>1.4782877194839421</v>
      </c>
      <c r="U82" s="4">
        <f t="shared" si="20"/>
        <v>1.5877422572448632</v>
      </c>
      <c r="V82" s="4">
        <f t="shared" si="21"/>
        <v>1.7053009655799949</v>
      </c>
      <c r="W82" s="4">
        <f t="shared" si="22"/>
        <v>1.8315638888734178</v>
      </c>
      <c r="X82" s="4">
        <f t="shared" si="23"/>
        <v>1.967175499653909</v>
      </c>
      <c r="Y82" s="4">
        <f t="shared" si="24"/>
        <v>2.1128279881183278</v>
      </c>
      <c r="Z82" s="4">
        <f t="shared" si="25"/>
        <v>2.2692647952160425</v>
      </c>
      <c r="AA82" s="4">
        <f t="shared" si="26"/>
        <v>2.4372844073279598</v>
      </c>
      <c r="AB82" s="4">
        <f t="shared" si="27"/>
        <v>2.6177444319090415</v>
      </c>
      <c r="AC82" s="4">
        <f t="shared" si="28"/>
        <v>2.8115659748972033</v>
      </c>
      <c r="AD82" s="4">
        <f t="shared" si="29"/>
        <v>3.0197383422318502</v>
      </c>
      <c r="AE82" s="4">
        <f t="shared" si="30"/>
        <v>3.2433240894795525</v>
      </c>
      <c r="AF82" s="4">
        <f t="shared" si="31"/>
        <v>3.4834644453412453</v>
      </c>
      <c r="AG82" s="4">
        <f t="shared" si="32"/>
        <v>3.7413851367236592</v>
      </c>
      <c r="AH82" s="4">
        <f t="shared" si="33"/>
        <v>4.0184026451073631</v>
      </c>
      <c r="AI82" s="4">
        <f t="shared" si="34"/>
        <v>4.3159309261452599</v>
      </c>
      <c r="AJ82" s="4">
        <f t="shared" si="35"/>
        <v>4.6354886267897619</v>
      </c>
      <c r="AK82" s="4">
        <f t="shared" si="36"/>
        <v>4.9787068367863947</v>
      </c>
      <c r="AL82" s="4">
        <f t="shared" si="37"/>
        <v>5.347337414099063</v>
      </c>
      <c r="AM82" s="4">
        <f t="shared" si="38"/>
        <v>5.7432619267617353</v>
      </c>
      <c r="AN82" s="4">
        <f t="shared" si="39"/>
        <v>6.1685012567976045</v>
      </c>
      <c r="AO82" s="4">
        <f t="shared" si="40"/>
        <v>6.6252259152261672</v>
      </c>
      <c r="AP82" s="4">
        <f t="shared" si="41"/>
        <v>7.1157671208081945</v>
      </c>
      <c r="AQ82" s="4">
        <f t="shared" si="42"/>
        <v>7.6426286990768073</v>
      </c>
      <c r="AR82" s="4">
        <f t="shared" si="43"/>
        <v>8.2084998623898802</v>
      </c>
      <c r="AS82" s="4">
        <f t="shared" si="44"/>
        <v>8.8162689362357458</v>
      </c>
      <c r="AT82" s="4">
        <f t="shared" si="45"/>
        <v>9.4690381018542737</v>
      </c>
      <c r="AU82" s="4">
        <f t="shared" si="46"/>
        <v>10.170139230422684</v>
      </c>
      <c r="AV82" s="4">
        <f t="shared" si="47"/>
        <v>10.923150889627104</v>
      </c>
      <c r="AW82" s="4">
        <f t="shared" si="48"/>
        <v>11.731916609425078</v>
      </c>
      <c r="AX82" s="4">
        <f t="shared" si="49"/>
        <v>12.600564500231181</v>
      </c>
      <c r="AY82" s="4">
        <f t="shared" si="50"/>
        <v>13.533528323661271</v>
      </c>
      <c r="AZ82" s="4">
        <f t="shared" si="51"/>
        <v>14.535570123384661</v>
      </c>
      <c r="BA82" s="4">
        <f t="shared" si="52"/>
        <v>15.611804531597107</v>
      </c>
      <c r="BB82" s="4">
        <f t="shared" si="53"/>
        <v>16.767724875179706</v>
      </c>
      <c r="BC82" s="4">
        <f t="shared" si="54"/>
        <v>18.009231214795239</v>
      </c>
      <c r="BD82" s="4">
        <f t="shared" si="55"/>
        <v>19.342660460039255</v>
      </c>
      <c r="BE82" s="4">
        <f t="shared" si="56"/>
        <v>20.774818714360084</v>
      </c>
      <c r="BF82" s="4">
        <f t="shared" si="57"/>
        <v>22.313016014842983</v>
      </c>
      <c r="BG82" s="4">
        <f t="shared" si="58"/>
        <v>23.965103644177578</v>
      </c>
      <c r="BH82" s="4">
        <f t="shared" si="59"/>
        <v>25.739514205256803</v>
      </c>
      <c r="BI82" s="4">
        <f t="shared" si="60"/>
        <v>27.645304662956434</v>
      </c>
      <c r="BJ82" s="4">
        <f t="shared" si="61"/>
        <v>29.692202572789622</v>
      </c>
      <c r="BK82" s="4">
        <f t="shared" si="62"/>
        <v>31.890655732397043</v>
      </c>
      <c r="BL82" s="4">
        <f t="shared" si="63"/>
        <v>34.251885509304564</v>
      </c>
      <c r="BM82" s="4">
        <f t="shared" si="64"/>
        <v>36.787944117144235</v>
      </c>
      <c r="BN82" s="4">
        <f t="shared" si="65"/>
        <v>39.51177613268873</v>
      </c>
      <c r="BO82" s="4">
        <f t="shared" si="66"/>
        <v>42.437284567695002</v>
      </c>
      <c r="BP82" s="4">
        <f t="shared" si="67"/>
        <v>45.579401832801722</v>
      </c>
      <c r="BQ82" s="4">
        <f t="shared" si="69"/>
        <v>48.954165955695309</v>
      </c>
      <c r="BR82" s="4">
        <f t="shared" si="72"/>
        <v>52.578802442577974</v>
      </c>
      <c r="BS82" s="4">
        <f t="shared" si="74"/>
        <v>56.471812200775929</v>
      </c>
      <c r="BT82" s="4">
        <f t="shared" si="76"/>
        <v>60.653065971263345</v>
      </c>
      <c r="BU82" s="4">
        <f t="shared" si="78"/>
        <v>65.143905753105557</v>
      </c>
      <c r="BV82" s="4">
        <f t="shared" si="80"/>
        <v>69.967253737513033</v>
      </c>
      <c r="BW82" s="4">
        <f t="shared" si="82"/>
        <v>75.147729307528593</v>
      </c>
      <c r="BX82" s="4">
        <f t="shared" si="84"/>
        <v>80.711774700538925</v>
      </c>
      <c r="BY82" s="4">
        <f t="shared" si="86"/>
        <v>86.687789975018163</v>
      </c>
      <c r="BZ82" s="4">
        <f t="shared" ref="BZ82:BZ106" si="88">EXP((-(B82-$BZ$5)/$B$2))*$BZ$3</f>
        <v>93.106277970402274</v>
      </c>
      <c r="CA82" s="4">
        <f>EXP((-(B82-$CA$5)/$B$2))*$CA$3</f>
        <v>100</v>
      </c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11">
        <f t="shared" ref="CZ82:CZ104" si="89">SUM(C82:CY82)</f>
        <v>1444.2280003206329</v>
      </c>
    </row>
    <row r="83" spans="1:104" x14ac:dyDescent="0.15">
      <c r="A83" s="25"/>
      <c r="B83" s="20">
        <v>77</v>
      </c>
      <c r="C83" s="15">
        <v>0</v>
      </c>
      <c r="D83" s="4">
        <f t="shared" si="70"/>
        <v>0.43893618427784398</v>
      </c>
      <c r="E83" s="4">
        <f t="shared" si="68"/>
        <v>0.47143564735492755</v>
      </c>
      <c r="F83" s="4">
        <f t="shared" si="71"/>
        <v>0.50634141717574932</v>
      </c>
      <c r="G83" s="8">
        <f t="shared" si="73"/>
        <v>0.54383166013435857</v>
      </c>
      <c r="H83" s="4">
        <f t="shared" si="75"/>
        <v>0.58409773431952461</v>
      </c>
      <c r="I83" s="4">
        <f t="shared" si="77"/>
        <v>0.62734516624668946</v>
      </c>
      <c r="J83" s="4">
        <f t="shared" si="79"/>
        <v>0.67379469990854668</v>
      </c>
      <c r="K83" s="4">
        <f t="shared" si="81"/>
        <v>0.72368342349883263</v>
      </c>
      <c r="L83" s="4">
        <f t="shared" si="83"/>
        <v>0.7772659795603537</v>
      </c>
      <c r="M83" s="4">
        <f t="shared" si="85"/>
        <v>0.83481586473410518</v>
      </c>
      <c r="N83" s="4">
        <f t="shared" si="87"/>
        <v>0.89662682574367991</v>
      </c>
      <c r="O83" s="4">
        <f t="shared" ref="O83:O106" si="90">EXP((-(B83-$O$5)/$B$2))*$O$3</f>
        <v>0.96301435874035257</v>
      </c>
      <c r="P83" s="4">
        <f t="shared" si="15"/>
        <v>1.0343173196618249</v>
      </c>
      <c r="Q83" s="4">
        <f t="shared" si="16"/>
        <v>1.1108996538242306</v>
      </c>
      <c r="R83" s="4">
        <f t="shared" si="17"/>
        <v>1.1931522535756143</v>
      </c>
      <c r="S83" s="4">
        <f t="shared" si="18"/>
        <v>1.281494953492726</v>
      </c>
      <c r="T83" s="4">
        <f t="shared" si="19"/>
        <v>1.3763786733050403</v>
      </c>
      <c r="U83" s="4">
        <f t="shared" si="20"/>
        <v>1.4782877194839421</v>
      </c>
      <c r="V83" s="4">
        <f t="shared" si="21"/>
        <v>1.5877422572448632</v>
      </c>
      <c r="W83" s="4">
        <f t="shared" si="22"/>
        <v>1.7053009655799949</v>
      </c>
      <c r="X83" s="4">
        <f t="shared" si="23"/>
        <v>1.8315638888734178</v>
      </c>
      <c r="Y83" s="4">
        <f t="shared" si="24"/>
        <v>1.967175499653909</v>
      </c>
      <c r="Z83" s="4">
        <f t="shared" si="25"/>
        <v>2.1128279881183278</v>
      </c>
      <c r="AA83" s="4">
        <f t="shared" si="26"/>
        <v>2.2692647952160425</v>
      </c>
      <c r="AB83" s="4">
        <f t="shared" si="27"/>
        <v>2.4372844073279598</v>
      </c>
      <c r="AC83" s="4">
        <f t="shared" si="28"/>
        <v>2.6177444319090415</v>
      </c>
      <c r="AD83" s="4">
        <f t="shared" si="29"/>
        <v>2.8115659748972033</v>
      </c>
      <c r="AE83" s="4">
        <f t="shared" si="30"/>
        <v>3.0197383422318502</v>
      </c>
      <c r="AF83" s="4">
        <f t="shared" si="31"/>
        <v>3.2433240894795525</v>
      </c>
      <c r="AG83" s="4">
        <f t="shared" si="32"/>
        <v>3.4834644453412453</v>
      </c>
      <c r="AH83" s="4">
        <f t="shared" si="33"/>
        <v>3.7413851367236592</v>
      </c>
      <c r="AI83" s="4">
        <f t="shared" si="34"/>
        <v>4.0184026451073631</v>
      </c>
      <c r="AJ83" s="4">
        <f t="shared" si="35"/>
        <v>4.3159309261452599</v>
      </c>
      <c r="AK83" s="4">
        <f t="shared" si="36"/>
        <v>4.6354886267897619</v>
      </c>
      <c r="AL83" s="4">
        <f t="shared" si="37"/>
        <v>4.9787068367863947</v>
      </c>
      <c r="AM83" s="4">
        <f t="shared" si="38"/>
        <v>5.347337414099063</v>
      </c>
      <c r="AN83" s="4">
        <f t="shared" si="39"/>
        <v>5.7432619267617353</v>
      </c>
      <c r="AO83" s="4">
        <f t="shared" si="40"/>
        <v>6.1685012567976045</v>
      </c>
      <c r="AP83" s="4">
        <f t="shared" si="41"/>
        <v>6.6252259152261672</v>
      </c>
      <c r="AQ83" s="4">
        <f t="shared" si="42"/>
        <v>7.1157671208081945</v>
      </c>
      <c r="AR83" s="4">
        <f t="shared" si="43"/>
        <v>7.6426286990768073</v>
      </c>
      <c r="AS83" s="4">
        <f t="shared" si="44"/>
        <v>8.2084998623898802</v>
      </c>
      <c r="AT83" s="4">
        <f t="shared" si="45"/>
        <v>8.8162689362357458</v>
      </c>
      <c r="AU83" s="4">
        <f t="shared" si="46"/>
        <v>9.4690381018542737</v>
      </c>
      <c r="AV83" s="4">
        <f t="shared" si="47"/>
        <v>10.170139230422684</v>
      </c>
      <c r="AW83" s="4">
        <f t="shared" si="48"/>
        <v>10.923150889627104</v>
      </c>
      <c r="AX83" s="4">
        <f t="shared" si="49"/>
        <v>11.731916609425078</v>
      </c>
      <c r="AY83" s="4">
        <f t="shared" si="50"/>
        <v>12.600564500231181</v>
      </c>
      <c r="AZ83" s="4">
        <f t="shared" si="51"/>
        <v>13.533528323661271</v>
      </c>
      <c r="BA83" s="4">
        <f t="shared" si="52"/>
        <v>14.535570123384661</v>
      </c>
      <c r="BB83" s="4">
        <f t="shared" si="53"/>
        <v>15.611804531597107</v>
      </c>
      <c r="BC83" s="4">
        <f t="shared" si="54"/>
        <v>16.767724875179706</v>
      </c>
      <c r="BD83" s="4">
        <f t="shared" si="55"/>
        <v>18.009231214795239</v>
      </c>
      <c r="BE83" s="4">
        <f t="shared" si="56"/>
        <v>19.342660460039255</v>
      </c>
      <c r="BF83" s="4">
        <f t="shared" si="57"/>
        <v>20.774818714360084</v>
      </c>
      <c r="BG83" s="4">
        <f t="shared" si="58"/>
        <v>22.313016014842983</v>
      </c>
      <c r="BH83" s="4">
        <f t="shared" si="59"/>
        <v>23.965103644177578</v>
      </c>
      <c r="BI83" s="4">
        <f t="shared" si="60"/>
        <v>25.739514205256803</v>
      </c>
      <c r="BJ83" s="4">
        <f t="shared" si="61"/>
        <v>27.645304662956434</v>
      </c>
      <c r="BK83" s="4">
        <f t="shared" si="62"/>
        <v>29.692202572789622</v>
      </c>
      <c r="BL83" s="4">
        <f t="shared" si="63"/>
        <v>31.890655732397043</v>
      </c>
      <c r="BM83" s="4">
        <f t="shared" si="64"/>
        <v>34.251885509304564</v>
      </c>
      <c r="BN83" s="4">
        <f t="shared" si="65"/>
        <v>36.787944117144235</v>
      </c>
      <c r="BO83" s="4">
        <f t="shared" si="66"/>
        <v>39.51177613268873</v>
      </c>
      <c r="BP83" s="4">
        <f t="shared" si="67"/>
        <v>42.437284567695002</v>
      </c>
      <c r="BQ83" s="4">
        <f t="shared" si="69"/>
        <v>45.579401832801722</v>
      </c>
      <c r="BR83" s="4">
        <f t="shared" si="72"/>
        <v>48.954165955695309</v>
      </c>
      <c r="BS83" s="4">
        <f t="shared" si="74"/>
        <v>52.578802442577974</v>
      </c>
      <c r="BT83" s="4">
        <f t="shared" si="76"/>
        <v>56.471812200775929</v>
      </c>
      <c r="BU83" s="4">
        <f t="shared" si="78"/>
        <v>60.653065971263345</v>
      </c>
      <c r="BV83" s="4">
        <f t="shared" si="80"/>
        <v>65.143905753105557</v>
      </c>
      <c r="BW83" s="4">
        <f t="shared" si="82"/>
        <v>69.967253737513033</v>
      </c>
      <c r="BX83" s="4">
        <f t="shared" si="84"/>
        <v>75.147729307528593</v>
      </c>
      <c r="BY83" s="4">
        <f t="shared" si="86"/>
        <v>80.711774700538925</v>
      </c>
      <c r="BZ83" s="4">
        <f t="shared" si="88"/>
        <v>86.687789975018163</v>
      </c>
      <c r="CA83" s="4">
        <f t="shared" ref="CA83:CA106" si="91">EXP((-(B83-$CA$5)/$B$2))*$CA$3</f>
        <v>93.106277970402274</v>
      </c>
      <c r="CB83" s="4">
        <f>EXP((-(B83-$CB$5)/$B$2))*$CB$3</f>
        <v>100</v>
      </c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11">
        <f t="shared" si="89"/>
        <v>1444.6669365049106</v>
      </c>
    </row>
    <row r="84" spans="1:104" x14ac:dyDescent="0.15">
      <c r="A84" s="25"/>
      <c r="B84" s="20">
        <v>78</v>
      </c>
      <c r="C84" s="15">
        <v>0</v>
      </c>
      <c r="D84" s="4">
        <f t="shared" si="70"/>
        <v>0.40867714384640663</v>
      </c>
      <c r="E84" s="4">
        <f t="shared" si="68"/>
        <v>0.43893618427784398</v>
      </c>
      <c r="F84" s="4">
        <f t="shared" si="71"/>
        <v>0.47143564735492755</v>
      </c>
      <c r="G84" s="8">
        <f t="shared" si="73"/>
        <v>0.50634141717574932</v>
      </c>
      <c r="H84" s="4">
        <f t="shared" si="75"/>
        <v>0.54383166013435857</v>
      </c>
      <c r="I84" s="4">
        <f t="shared" si="77"/>
        <v>0.58409773431952461</v>
      </c>
      <c r="J84" s="4">
        <f t="shared" si="79"/>
        <v>0.62734516624668946</v>
      </c>
      <c r="K84" s="4">
        <f t="shared" si="81"/>
        <v>0.67379469990854668</v>
      </c>
      <c r="L84" s="4">
        <f t="shared" si="83"/>
        <v>0.72368342349883263</v>
      </c>
      <c r="M84" s="4">
        <f t="shared" si="85"/>
        <v>0.7772659795603537</v>
      </c>
      <c r="N84" s="4">
        <f t="shared" si="87"/>
        <v>0.83481586473410518</v>
      </c>
      <c r="O84" s="4">
        <f t="shared" si="90"/>
        <v>0.89662682574367991</v>
      </c>
      <c r="P84" s="4">
        <f t="shared" ref="P84:P106" si="92">EXP((-(B84-$P$5)/$B$2))*$P$3</f>
        <v>0.96301435874035257</v>
      </c>
      <c r="Q84" s="4">
        <f t="shared" si="16"/>
        <v>1.0343173196618249</v>
      </c>
      <c r="R84" s="4">
        <f t="shared" si="17"/>
        <v>1.1108996538242306</v>
      </c>
      <c r="S84" s="4">
        <f t="shared" si="18"/>
        <v>1.1931522535756143</v>
      </c>
      <c r="T84" s="4">
        <f t="shared" si="19"/>
        <v>1.281494953492726</v>
      </c>
      <c r="U84" s="4">
        <f t="shared" si="20"/>
        <v>1.3763786733050403</v>
      </c>
      <c r="V84" s="4">
        <f t="shared" si="21"/>
        <v>1.4782877194839421</v>
      </c>
      <c r="W84" s="4">
        <f t="shared" si="22"/>
        <v>1.5877422572448632</v>
      </c>
      <c r="X84" s="4">
        <f t="shared" si="23"/>
        <v>1.7053009655799949</v>
      </c>
      <c r="Y84" s="4">
        <f t="shared" si="24"/>
        <v>1.8315638888734178</v>
      </c>
      <c r="Z84" s="4">
        <f t="shared" si="25"/>
        <v>1.967175499653909</v>
      </c>
      <c r="AA84" s="4">
        <f t="shared" si="26"/>
        <v>2.1128279881183278</v>
      </c>
      <c r="AB84" s="4">
        <f t="shared" si="27"/>
        <v>2.2692647952160425</v>
      </c>
      <c r="AC84" s="4">
        <f t="shared" si="28"/>
        <v>2.4372844073279598</v>
      </c>
      <c r="AD84" s="4">
        <f t="shared" si="29"/>
        <v>2.6177444319090415</v>
      </c>
      <c r="AE84" s="4">
        <f t="shared" si="30"/>
        <v>2.8115659748972033</v>
      </c>
      <c r="AF84" s="4">
        <f t="shared" si="31"/>
        <v>3.0197383422318502</v>
      </c>
      <c r="AG84" s="4">
        <f t="shared" si="32"/>
        <v>3.2433240894795525</v>
      </c>
      <c r="AH84" s="4">
        <f t="shared" si="33"/>
        <v>3.4834644453412453</v>
      </c>
      <c r="AI84" s="4">
        <f t="shared" si="34"/>
        <v>3.7413851367236592</v>
      </c>
      <c r="AJ84" s="4">
        <f t="shared" si="35"/>
        <v>4.0184026451073631</v>
      </c>
      <c r="AK84" s="4">
        <f t="shared" si="36"/>
        <v>4.3159309261452599</v>
      </c>
      <c r="AL84" s="4">
        <f t="shared" si="37"/>
        <v>4.6354886267897619</v>
      </c>
      <c r="AM84" s="4">
        <f t="shared" si="38"/>
        <v>4.9787068367863947</v>
      </c>
      <c r="AN84" s="4">
        <f t="shared" si="39"/>
        <v>5.347337414099063</v>
      </c>
      <c r="AO84" s="4">
        <f t="shared" si="40"/>
        <v>5.7432619267617353</v>
      </c>
      <c r="AP84" s="4">
        <f t="shared" si="41"/>
        <v>6.1685012567976045</v>
      </c>
      <c r="AQ84" s="4">
        <f t="shared" si="42"/>
        <v>6.6252259152261672</v>
      </c>
      <c r="AR84" s="4">
        <f t="shared" si="43"/>
        <v>7.1157671208081945</v>
      </c>
      <c r="AS84" s="4">
        <f t="shared" si="44"/>
        <v>7.6426286990768073</v>
      </c>
      <c r="AT84" s="4">
        <f t="shared" si="45"/>
        <v>8.2084998623898802</v>
      </c>
      <c r="AU84" s="4">
        <f t="shared" si="46"/>
        <v>8.8162689362357458</v>
      </c>
      <c r="AV84" s="4">
        <f t="shared" si="47"/>
        <v>9.4690381018542737</v>
      </c>
      <c r="AW84" s="4">
        <f t="shared" si="48"/>
        <v>10.170139230422684</v>
      </c>
      <c r="AX84" s="4">
        <f t="shared" si="49"/>
        <v>10.923150889627104</v>
      </c>
      <c r="AY84" s="4">
        <f t="shared" si="50"/>
        <v>11.731916609425078</v>
      </c>
      <c r="AZ84" s="4">
        <f t="shared" si="51"/>
        <v>12.600564500231181</v>
      </c>
      <c r="BA84" s="4">
        <f t="shared" si="52"/>
        <v>13.533528323661271</v>
      </c>
      <c r="BB84" s="4">
        <f t="shared" si="53"/>
        <v>14.535570123384661</v>
      </c>
      <c r="BC84" s="4">
        <f t="shared" si="54"/>
        <v>15.611804531597107</v>
      </c>
      <c r="BD84" s="4">
        <f t="shared" si="55"/>
        <v>16.767724875179706</v>
      </c>
      <c r="BE84" s="4">
        <f t="shared" si="56"/>
        <v>18.009231214795239</v>
      </c>
      <c r="BF84" s="4">
        <f t="shared" si="57"/>
        <v>19.342660460039255</v>
      </c>
      <c r="BG84" s="4">
        <f t="shared" si="58"/>
        <v>20.774818714360084</v>
      </c>
      <c r="BH84" s="4">
        <f t="shared" si="59"/>
        <v>22.313016014842983</v>
      </c>
      <c r="BI84" s="4">
        <f t="shared" si="60"/>
        <v>23.965103644177578</v>
      </c>
      <c r="BJ84" s="4">
        <f t="shared" si="61"/>
        <v>25.739514205256803</v>
      </c>
      <c r="BK84" s="4">
        <f t="shared" si="62"/>
        <v>27.645304662956434</v>
      </c>
      <c r="BL84" s="4">
        <f t="shared" si="63"/>
        <v>29.692202572789622</v>
      </c>
      <c r="BM84" s="4">
        <f t="shared" si="64"/>
        <v>31.890655732397043</v>
      </c>
      <c r="BN84" s="4">
        <f t="shared" si="65"/>
        <v>34.251885509304564</v>
      </c>
      <c r="BO84" s="4">
        <f t="shared" si="66"/>
        <v>36.787944117144235</v>
      </c>
      <c r="BP84" s="4">
        <f t="shared" si="67"/>
        <v>39.51177613268873</v>
      </c>
      <c r="BQ84" s="4">
        <f t="shared" si="69"/>
        <v>42.437284567695002</v>
      </c>
      <c r="BR84" s="4">
        <f t="shared" si="72"/>
        <v>45.579401832801722</v>
      </c>
      <c r="BS84" s="4">
        <f t="shared" si="74"/>
        <v>48.954165955695309</v>
      </c>
      <c r="BT84" s="4">
        <f t="shared" si="76"/>
        <v>52.578802442577974</v>
      </c>
      <c r="BU84" s="4">
        <f t="shared" si="78"/>
        <v>56.471812200775929</v>
      </c>
      <c r="BV84" s="4">
        <f t="shared" si="80"/>
        <v>60.653065971263345</v>
      </c>
      <c r="BW84" s="4">
        <f t="shared" si="82"/>
        <v>65.143905753105557</v>
      </c>
      <c r="BX84" s="4">
        <f t="shared" si="84"/>
        <v>69.967253737513033</v>
      </c>
      <c r="BY84" s="4">
        <f t="shared" si="86"/>
        <v>75.147729307528593</v>
      </c>
      <c r="BZ84" s="4">
        <f t="shared" si="88"/>
        <v>80.711774700538925</v>
      </c>
      <c r="CA84" s="4">
        <f t="shared" si="91"/>
        <v>86.687789975018163</v>
      </c>
      <c r="CB84" s="4">
        <f t="shared" ref="CB84:CB106" si="93">EXP((-(B84-$CB$5)/$B$2))*$CB$3</f>
        <v>93.106277970402274</v>
      </c>
      <c r="CC84" s="4">
        <f>EXP((-(B84-$CC$5)/$B$2))*$CC$3</f>
        <v>100</v>
      </c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11">
        <f t="shared" si="89"/>
        <v>1445.0756136487571</v>
      </c>
    </row>
    <row r="85" spans="1:104" x14ac:dyDescent="0.15">
      <c r="A85" s="25"/>
      <c r="B85" s="20">
        <v>79</v>
      </c>
      <c r="C85" s="15">
        <v>0</v>
      </c>
      <c r="D85" s="4">
        <f t="shared" si="70"/>
        <v>0.3805040775511363</v>
      </c>
      <c r="E85" s="4">
        <f t="shared" si="68"/>
        <v>0.40867714384640663</v>
      </c>
      <c r="F85" s="4">
        <f t="shared" si="71"/>
        <v>0.43893618427784398</v>
      </c>
      <c r="G85" s="8">
        <f t="shared" si="73"/>
        <v>0.47143564735492755</v>
      </c>
      <c r="H85" s="4">
        <f t="shared" si="75"/>
        <v>0.50634141717574932</v>
      </c>
      <c r="I85" s="4">
        <f t="shared" si="77"/>
        <v>0.54383166013435857</v>
      </c>
      <c r="J85" s="4">
        <f t="shared" si="79"/>
        <v>0.58409773431952461</v>
      </c>
      <c r="K85" s="4">
        <f t="shared" si="81"/>
        <v>0.62734516624668946</v>
      </c>
      <c r="L85" s="4">
        <f t="shared" si="83"/>
        <v>0.67379469990854668</v>
      </c>
      <c r="M85" s="4">
        <f t="shared" si="85"/>
        <v>0.72368342349883263</v>
      </c>
      <c r="N85" s="4">
        <f t="shared" si="87"/>
        <v>0.7772659795603537</v>
      </c>
      <c r="O85" s="4">
        <f t="shared" si="90"/>
        <v>0.83481586473410518</v>
      </c>
      <c r="P85" s="4">
        <f t="shared" si="92"/>
        <v>0.89662682574367991</v>
      </c>
      <c r="Q85" s="4">
        <f t="shared" ref="Q85:Q106" si="94">EXP((-(B85-$Q$5)/$B$2))*$Q$3</f>
        <v>0.96301435874035257</v>
      </c>
      <c r="R85" s="4">
        <f t="shared" si="17"/>
        <v>1.0343173196618249</v>
      </c>
      <c r="S85" s="4">
        <f t="shared" si="18"/>
        <v>1.1108996538242306</v>
      </c>
      <c r="T85" s="4">
        <f t="shared" si="19"/>
        <v>1.1931522535756143</v>
      </c>
      <c r="U85" s="4">
        <f t="shared" si="20"/>
        <v>1.281494953492726</v>
      </c>
      <c r="V85" s="4">
        <f t="shared" si="21"/>
        <v>1.3763786733050403</v>
      </c>
      <c r="W85" s="4">
        <f t="shared" si="22"/>
        <v>1.4782877194839421</v>
      </c>
      <c r="X85" s="4">
        <f t="shared" si="23"/>
        <v>1.5877422572448632</v>
      </c>
      <c r="Y85" s="4">
        <f t="shared" si="24"/>
        <v>1.7053009655799949</v>
      </c>
      <c r="Z85" s="4">
        <f t="shared" si="25"/>
        <v>1.8315638888734178</v>
      </c>
      <c r="AA85" s="4">
        <f t="shared" si="26"/>
        <v>1.967175499653909</v>
      </c>
      <c r="AB85" s="4">
        <f t="shared" si="27"/>
        <v>2.1128279881183278</v>
      </c>
      <c r="AC85" s="4">
        <f t="shared" si="28"/>
        <v>2.2692647952160425</v>
      </c>
      <c r="AD85" s="4">
        <f t="shared" si="29"/>
        <v>2.4372844073279598</v>
      </c>
      <c r="AE85" s="4">
        <f t="shared" si="30"/>
        <v>2.6177444319090415</v>
      </c>
      <c r="AF85" s="4">
        <f t="shared" si="31"/>
        <v>2.8115659748972033</v>
      </c>
      <c r="AG85" s="4">
        <f t="shared" si="32"/>
        <v>3.0197383422318502</v>
      </c>
      <c r="AH85" s="4">
        <f t="shared" si="33"/>
        <v>3.2433240894795525</v>
      </c>
      <c r="AI85" s="4">
        <f t="shared" si="34"/>
        <v>3.4834644453412453</v>
      </c>
      <c r="AJ85" s="4">
        <f t="shared" si="35"/>
        <v>3.7413851367236592</v>
      </c>
      <c r="AK85" s="4">
        <f t="shared" si="36"/>
        <v>4.0184026451073631</v>
      </c>
      <c r="AL85" s="4">
        <f t="shared" si="37"/>
        <v>4.3159309261452599</v>
      </c>
      <c r="AM85" s="4">
        <f t="shared" si="38"/>
        <v>4.6354886267897619</v>
      </c>
      <c r="AN85" s="4">
        <f t="shared" si="39"/>
        <v>4.9787068367863947</v>
      </c>
      <c r="AO85" s="4">
        <f t="shared" si="40"/>
        <v>5.347337414099063</v>
      </c>
      <c r="AP85" s="4">
        <f t="shared" si="41"/>
        <v>5.7432619267617353</v>
      </c>
      <c r="AQ85" s="4">
        <f t="shared" si="42"/>
        <v>6.1685012567976045</v>
      </c>
      <c r="AR85" s="4">
        <f t="shared" si="43"/>
        <v>6.6252259152261672</v>
      </c>
      <c r="AS85" s="4">
        <f t="shared" si="44"/>
        <v>7.1157671208081945</v>
      </c>
      <c r="AT85" s="4">
        <f t="shared" si="45"/>
        <v>7.6426286990768073</v>
      </c>
      <c r="AU85" s="4">
        <f t="shared" si="46"/>
        <v>8.2084998623898802</v>
      </c>
      <c r="AV85" s="4">
        <f t="shared" si="47"/>
        <v>8.8162689362357458</v>
      </c>
      <c r="AW85" s="4">
        <f t="shared" si="48"/>
        <v>9.4690381018542737</v>
      </c>
      <c r="AX85" s="4">
        <f t="shared" si="49"/>
        <v>10.170139230422684</v>
      </c>
      <c r="AY85" s="4">
        <f t="shared" si="50"/>
        <v>10.923150889627104</v>
      </c>
      <c r="AZ85" s="4">
        <f t="shared" si="51"/>
        <v>11.731916609425078</v>
      </c>
      <c r="BA85" s="4">
        <f t="shared" si="52"/>
        <v>12.600564500231181</v>
      </c>
      <c r="BB85" s="4">
        <f t="shared" si="53"/>
        <v>13.533528323661271</v>
      </c>
      <c r="BC85" s="4">
        <f t="shared" si="54"/>
        <v>14.535570123384661</v>
      </c>
      <c r="BD85" s="4">
        <f t="shared" si="55"/>
        <v>15.611804531597107</v>
      </c>
      <c r="BE85" s="4">
        <f t="shared" si="56"/>
        <v>16.767724875179706</v>
      </c>
      <c r="BF85" s="4">
        <f t="shared" si="57"/>
        <v>18.009231214795239</v>
      </c>
      <c r="BG85" s="4">
        <f t="shared" si="58"/>
        <v>19.342660460039255</v>
      </c>
      <c r="BH85" s="4">
        <f t="shared" si="59"/>
        <v>20.774818714360084</v>
      </c>
      <c r="BI85" s="4">
        <f t="shared" si="60"/>
        <v>22.313016014842983</v>
      </c>
      <c r="BJ85" s="4">
        <f t="shared" si="61"/>
        <v>23.965103644177578</v>
      </c>
      <c r="BK85" s="4">
        <f t="shared" si="62"/>
        <v>25.739514205256803</v>
      </c>
      <c r="BL85" s="4">
        <f t="shared" si="63"/>
        <v>27.645304662956434</v>
      </c>
      <c r="BM85" s="4">
        <f t="shared" si="64"/>
        <v>29.692202572789622</v>
      </c>
      <c r="BN85" s="4">
        <f t="shared" si="65"/>
        <v>31.890655732397043</v>
      </c>
      <c r="BO85" s="4">
        <f t="shared" si="66"/>
        <v>34.251885509304564</v>
      </c>
      <c r="BP85" s="4">
        <f t="shared" si="67"/>
        <v>36.787944117144235</v>
      </c>
      <c r="BQ85" s="4">
        <f t="shared" si="69"/>
        <v>39.51177613268873</v>
      </c>
      <c r="BR85" s="4">
        <f t="shared" si="72"/>
        <v>42.437284567695002</v>
      </c>
      <c r="BS85" s="4">
        <f t="shared" si="74"/>
        <v>45.579401832801722</v>
      </c>
      <c r="BT85" s="4">
        <f t="shared" si="76"/>
        <v>48.954165955695309</v>
      </c>
      <c r="BU85" s="4">
        <f t="shared" si="78"/>
        <v>52.578802442577974</v>
      </c>
      <c r="BV85" s="4">
        <f t="shared" si="80"/>
        <v>56.471812200775929</v>
      </c>
      <c r="BW85" s="4">
        <f t="shared" si="82"/>
        <v>60.653065971263345</v>
      </c>
      <c r="BX85" s="4">
        <f t="shared" si="84"/>
        <v>65.143905753105557</v>
      </c>
      <c r="BY85" s="4">
        <f t="shared" si="86"/>
        <v>69.967253737513033</v>
      </c>
      <c r="BZ85" s="4">
        <f t="shared" si="88"/>
        <v>75.147729307528593</v>
      </c>
      <c r="CA85" s="4">
        <f t="shared" si="91"/>
        <v>80.711774700538925</v>
      </c>
      <c r="CB85" s="4">
        <f t="shared" si="93"/>
        <v>86.687789975018163</v>
      </c>
      <c r="CC85" s="4">
        <f t="shared" ref="CC85:CC106" si="95">EXP((-(B85-$CC$5)/$B$2))*$CC$3</f>
        <v>93.106277970402274</v>
      </c>
      <c r="CD85" s="4">
        <f>EXP((-(B85-$CD$5)/$B$2))*$CD$3</f>
        <v>100</v>
      </c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11">
        <f t="shared" si="89"/>
        <v>1445.4561177263083</v>
      </c>
    </row>
    <row r="86" spans="1:104" x14ac:dyDescent="0.15">
      <c r="A86" s="25"/>
      <c r="B86" s="20">
        <v>80</v>
      </c>
      <c r="C86" s="15">
        <v>0</v>
      </c>
      <c r="D86" s="4">
        <f t="shared" si="70"/>
        <v>0.3542731841334758</v>
      </c>
      <c r="E86" s="4">
        <f t="shared" si="68"/>
        <v>0.3805040775511363</v>
      </c>
      <c r="F86" s="4">
        <f t="shared" si="71"/>
        <v>0.40867714384640663</v>
      </c>
      <c r="G86" s="8">
        <f t="shared" si="73"/>
        <v>0.43893618427784398</v>
      </c>
      <c r="H86" s="4">
        <f t="shared" si="75"/>
        <v>0.47143564735492755</v>
      </c>
      <c r="I86" s="4">
        <f t="shared" si="77"/>
        <v>0.50634141717574932</v>
      </c>
      <c r="J86" s="4">
        <f t="shared" si="79"/>
        <v>0.54383166013435857</v>
      </c>
      <c r="K86" s="4">
        <f t="shared" si="81"/>
        <v>0.58409773431952461</v>
      </c>
      <c r="L86" s="4">
        <f t="shared" si="83"/>
        <v>0.62734516624668946</v>
      </c>
      <c r="M86" s="4">
        <f t="shared" si="85"/>
        <v>0.67379469990854668</v>
      </c>
      <c r="N86" s="4">
        <f t="shared" si="87"/>
        <v>0.72368342349883263</v>
      </c>
      <c r="O86" s="4">
        <f t="shared" si="90"/>
        <v>0.7772659795603537</v>
      </c>
      <c r="P86" s="4">
        <f t="shared" si="92"/>
        <v>0.83481586473410518</v>
      </c>
      <c r="Q86" s="4">
        <f t="shared" si="94"/>
        <v>0.89662682574367991</v>
      </c>
      <c r="R86" s="4">
        <f t="shared" ref="R86:R106" si="96">EXP((-(B86-$R$5)/$B$2))*$R$3</f>
        <v>0.96301435874035257</v>
      </c>
      <c r="S86" s="4">
        <f t="shared" si="18"/>
        <v>1.0343173196618249</v>
      </c>
      <c r="T86" s="4">
        <f t="shared" si="19"/>
        <v>1.1108996538242306</v>
      </c>
      <c r="U86" s="4">
        <f t="shared" si="20"/>
        <v>1.1931522535756143</v>
      </c>
      <c r="V86" s="4">
        <f t="shared" si="21"/>
        <v>1.281494953492726</v>
      </c>
      <c r="W86" s="4">
        <f t="shared" si="22"/>
        <v>1.3763786733050403</v>
      </c>
      <c r="X86" s="4">
        <f t="shared" si="23"/>
        <v>1.4782877194839421</v>
      </c>
      <c r="Y86" s="4">
        <f t="shared" si="24"/>
        <v>1.5877422572448632</v>
      </c>
      <c r="Z86" s="4">
        <f t="shared" si="25"/>
        <v>1.7053009655799949</v>
      </c>
      <c r="AA86" s="4">
        <f t="shared" si="26"/>
        <v>1.8315638888734178</v>
      </c>
      <c r="AB86" s="4">
        <f t="shared" si="27"/>
        <v>1.967175499653909</v>
      </c>
      <c r="AC86" s="4">
        <f t="shared" si="28"/>
        <v>2.1128279881183278</v>
      </c>
      <c r="AD86" s="4">
        <f t="shared" si="29"/>
        <v>2.2692647952160425</v>
      </c>
      <c r="AE86" s="4">
        <f t="shared" si="30"/>
        <v>2.4372844073279598</v>
      </c>
      <c r="AF86" s="4">
        <f t="shared" si="31"/>
        <v>2.6177444319090415</v>
      </c>
      <c r="AG86" s="4">
        <f t="shared" si="32"/>
        <v>2.8115659748972033</v>
      </c>
      <c r="AH86" s="4">
        <f t="shared" si="33"/>
        <v>3.0197383422318502</v>
      </c>
      <c r="AI86" s="4">
        <f t="shared" si="34"/>
        <v>3.2433240894795525</v>
      </c>
      <c r="AJ86" s="4">
        <f t="shared" si="35"/>
        <v>3.4834644453412453</v>
      </c>
      <c r="AK86" s="4">
        <f t="shared" si="36"/>
        <v>3.7413851367236592</v>
      </c>
      <c r="AL86" s="4">
        <f t="shared" si="37"/>
        <v>4.0184026451073631</v>
      </c>
      <c r="AM86" s="4">
        <f t="shared" si="38"/>
        <v>4.3159309261452599</v>
      </c>
      <c r="AN86" s="4">
        <f t="shared" si="39"/>
        <v>4.6354886267897619</v>
      </c>
      <c r="AO86" s="4">
        <f t="shared" si="40"/>
        <v>4.9787068367863947</v>
      </c>
      <c r="AP86" s="4">
        <f t="shared" si="41"/>
        <v>5.347337414099063</v>
      </c>
      <c r="AQ86" s="4">
        <f t="shared" si="42"/>
        <v>5.7432619267617353</v>
      </c>
      <c r="AR86" s="4">
        <f t="shared" si="43"/>
        <v>6.1685012567976045</v>
      </c>
      <c r="AS86" s="4">
        <f t="shared" si="44"/>
        <v>6.6252259152261672</v>
      </c>
      <c r="AT86" s="4">
        <f t="shared" si="45"/>
        <v>7.1157671208081945</v>
      </c>
      <c r="AU86" s="4">
        <f t="shared" si="46"/>
        <v>7.6426286990768073</v>
      </c>
      <c r="AV86" s="4">
        <f t="shared" si="47"/>
        <v>8.2084998623898802</v>
      </c>
      <c r="AW86" s="4">
        <f t="shared" si="48"/>
        <v>8.8162689362357458</v>
      </c>
      <c r="AX86" s="4">
        <f t="shared" si="49"/>
        <v>9.4690381018542737</v>
      </c>
      <c r="AY86" s="4">
        <f t="shared" si="50"/>
        <v>10.170139230422684</v>
      </c>
      <c r="AZ86" s="4">
        <f t="shared" si="51"/>
        <v>10.923150889627104</v>
      </c>
      <c r="BA86" s="4">
        <f t="shared" si="52"/>
        <v>11.731916609425078</v>
      </c>
      <c r="BB86" s="4">
        <f t="shared" si="53"/>
        <v>12.600564500231181</v>
      </c>
      <c r="BC86" s="4">
        <f t="shared" si="54"/>
        <v>13.533528323661271</v>
      </c>
      <c r="BD86" s="4">
        <f t="shared" si="55"/>
        <v>14.535570123384661</v>
      </c>
      <c r="BE86" s="4">
        <f t="shared" si="56"/>
        <v>15.611804531597107</v>
      </c>
      <c r="BF86" s="4">
        <f t="shared" si="57"/>
        <v>16.767724875179706</v>
      </c>
      <c r="BG86" s="4">
        <f t="shared" si="58"/>
        <v>18.009231214795239</v>
      </c>
      <c r="BH86" s="4">
        <f t="shared" si="59"/>
        <v>19.342660460039255</v>
      </c>
      <c r="BI86" s="4">
        <f t="shared" si="60"/>
        <v>20.774818714360084</v>
      </c>
      <c r="BJ86" s="4">
        <f t="shared" si="61"/>
        <v>22.313016014842983</v>
      </c>
      <c r="BK86" s="4">
        <f t="shared" si="62"/>
        <v>23.965103644177578</v>
      </c>
      <c r="BL86" s="4">
        <f t="shared" si="63"/>
        <v>25.739514205256803</v>
      </c>
      <c r="BM86" s="4">
        <f t="shared" si="64"/>
        <v>27.645304662956434</v>
      </c>
      <c r="BN86" s="4">
        <f t="shared" si="65"/>
        <v>29.692202572789622</v>
      </c>
      <c r="BO86" s="4">
        <f t="shared" si="66"/>
        <v>31.890655732397043</v>
      </c>
      <c r="BP86" s="4">
        <f t="shared" si="67"/>
        <v>34.251885509304564</v>
      </c>
      <c r="BQ86" s="4">
        <f t="shared" si="69"/>
        <v>36.787944117144235</v>
      </c>
      <c r="BR86" s="4">
        <f t="shared" si="72"/>
        <v>39.51177613268873</v>
      </c>
      <c r="BS86" s="4">
        <f t="shared" si="74"/>
        <v>42.437284567695002</v>
      </c>
      <c r="BT86" s="4">
        <f t="shared" si="76"/>
        <v>45.579401832801722</v>
      </c>
      <c r="BU86" s="4">
        <f t="shared" si="78"/>
        <v>48.954165955695309</v>
      </c>
      <c r="BV86" s="4">
        <f t="shared" si="80"/>
        <v>52.578802442577974</v>
      </c>
      <c r="BW86" s="4">
        <f t="shared" si="82"/>
        <v>56.471812200775929</v>
      </c>
      <c r="BX86" s="4">
        <f t="shared" si="84"/>
        <v>60.653065971263345</v>
      </c>
      <c r="BY86" s="4">
        <f t="shared" si="86"/>
        <v>65.143905753105557</v>
      </c>
      <c r="BZ86" s="4">
        <f t="shared" si="88"/>
        <v>69.967253737513033</v>
      </c>
      <c r="CA86" s="4">
        <f t="shared" si="91"/>
        <v>75.147729307528593</v>
      </c>
      <c r="CB86" s="4">
        <f t="shared" si="93"/>
        <v>80.711774700538925</v>
      </c>
      <c r="CC86" s="4">
        <f t="shared" si="95"/>
        <v>86.687789975018163</v>
      </c>
      <c r="CD86" s="4">
        <f t="shared" ref="CD86:CD106" si="97">EXP((-(B86-$CD$5)/$B$2))*$CD$3</f>
        <v>93.106277970402274</v>
      </c>
      <c r="CE86" s="4">
        <f>EXP((-(B86-$CE$5)/$B$2))*$CE$3</f>
        <v>100</v>
      </c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11">
        <f t="shared" si="89"/>
        <v>1445.8103909104418</v>
      </c>
    </row>
    <row r="87" spans="1:104" x14ac:dyDescent="0.15">
      <c r="A87" s="25"/>
      <c r="B87" s="20">
        <v>81</v>
      </c>
      <c r="C87" s="15">
        <v>0</v>
      </c>
      <c r="D87" s="4">
        <f t="shared" si="70"/>
        <v>0.32985057559390912</v>
      </c>
      <c r="E87" s="4">
        <f t="shared" si="68"/>
        <v>0.3542731841334758</v>
      </c>
      <c r="F87" s="4">
        <f t="shared" si="71"/>
        <v>0.3805040775511363</v>
      </c>
      <c r="G87" s="8">
        <f t="shared" si="73"/>
        <v>0.40867714384640663</v>
      </c>
      <c r="H87" s="4">
        <f t="shared" si="75"/>
        <v>0.43893618427784398</v>
      </c>
      <c r="I87" s="4">
        <f t="shared" si="77"/>
        <v>0.47143564735492755</v>
      </c>
      <c r="J87" s="4">
        <f t="shared" si="79"/>
        <v>0.50634141717574932</v>
      </c>
      <c r="K87" s="4">
        <f t="shared" si="81"/>
        <v>0.54383166013435857</v>
      </c>
      <c r="L87" s="4">
        <f t="shared" si="83"/>
        <v>0.58409773431952461</v>
      </c>
      <c r="M87" s="4">
        <f t="shared" si="85"/>
        <v>0.62734516624668946</v>
      </c>
      <c r="N87" s="4">
        <f t="shared" si="87"/>
        <v>0.67379469990854668</v>
      </c>
      <c r="O87" s="4">
        <f t="shared" si="90"/>
        <v>0.72368342349883263</v>
      </c>
      <c r="P87" s="4">
        <f t="shared" si="92"/>
        <v>0.7772659795603537</v>
      </c>
      <c r="Q87" s="4">
        <f t="shared" si="94"/>
        <v>0.83481586473410518</v>
      </c>
      <c r="R87" s="4">
        <f t="shared" si="96"/>
        <v>0.89662682574367991</v>
      </c>
      <c r="S87" s="4">
        <f t="shared" ref="S87:S106" si="98">EXP((-(B87-$S$5)/$B$2))*$S$3</f>
        <v>0.96301435874035257</v>
      </c>
      <c r="T87" s="4">
        <f t="shared" si="19"/>
        <v>1.0343173196618249</v>
      </c>
      <c r="U87" s="4">
        <f t="shared" si="20"/>
        <v>1.1108996538242306</v>
      </c>
      <c r="V87" s="4">
        <f t="shared" si="21"/>
        <v>1.1931522535756143</v>
      </c>
      <c r="W87" s="4">
        <f t="shared" si="22"/>
        <v>1.281494953492726</v>
      </c>
      <c r="X87" s="4">
        <f t="shared" si="23"/>
        <v>1.3763786733050403</v>
      </c>
      <c r="Y87" s="4">
        <f t="shared" si="24"/>
        <v>1.4782877194839421</v>
      </c>
      <c r="Z87" s="4">
        <f t="shared" si="25"/>
        <v>1.5877422572448632</v>
      </c>
      <c r="AA87" s="4">
        <f t="shared" si="26"/>
        <v>1.7053009655799949</v>
      </c>
      <c r="AB87" s="4">
        <f t="shared" si="27"/>
        <v>1.8315638888734178</v>
      </c>
      <c r="AC87" s="4">
        <f t="shared" si="28"/>
        <v>1.967175499653909</v>
      </c>
      <c r="AD87" s="4">
        <f t="shared" si="29"/>
        <v>2.1128279881183278</v>
      </c>
      <c r="AE87" s="4">
        <f t="shared" si="30"/>
        <v>2.2692647952160425</v>
      </c>
      <c r="AF87" s="4">
        <f t="shared" si="31"/>
        <v>2.4372844073279598</v>
      </c>
      <c r="AG87" s="4">
        <f t="shared" si="32"/>
        <v>2.6177444319090415</v>
      </c>
      <c r="AH87" s="4">
        <f t="shared" si="33"/>
        <v>2.8115659748972033</v>
      </c>
      <c r="AI87" s="4">
        <f t="shared" si="34"/>
        <v>3.0197383422318502</v>
      </c>
      <c r="AJ87" s="4">
        <f t="shared" si="35"/>
        <v>3.2433240894795525</v>
      </c>
      <c r="AK87" s="4">
        <f t="shared" si="36"/>
        <v>3.4834644453412453</v>
      </c>
      <c r="AL87" s="4">
        <f t="shared" si="37"/>
        <v>3.7413851367236592</v>
      </c>
      <c r="AM87" s="4">
        <f t="shared" si="38"/>
        <v>4.0184026451073631</v>
      </c>
      <c r="AN87" s="4">
        <f t="shared" si="39"/>
        <v>4.3159309261452599</v>
      </c>
      <c r="AO87" s="4">
        <f t="shared" si="40"/>
        <v>4.6354886267897619</v>
      </c>
      <c r="AP87" s="4">
        <f t="shared" si="41"/>
        <v>4.9787068367863947</v>
      </c>
      <c r="AQ87" s="4">
        <f t="shared" si="42"/>
        <v>5.347337414099063</v>
      </c>
      <c r="AR87" s="4">
        <f t="shared" si="43"/>
        <v>5.7432619267617353</v>
      </c>
      <c r="AS87" s="4">
        <f t="shared" si="44"/>
        <v>6.1685012567976045</v>
      </c>
      <c r="AT87" s="4">
        <f t="shared" si="45"/>
        <v>6.6252259152261672</v>
      </c>
      <c r="AU87" s="4">
        <f t="shared" si="46"/>
        <v>7.1157671208081945</v>
      </c>
      <c r="AV87" s="4">
        <f t="shared" si="47"/>
        <v>7.6426286990768073</v>
      </c>
      <c r="AW87" s="4">
        <f t="shared" si="48"/>
        <v>8.2084998623898802</v>
      </c>
      <c r="AX87" s="4">
        <f t="shared" si="49"/>
        <v>8.8162689362357458</v>
      </c>
      <c r="AY87" s="4">
        <f t="shared" si="50"/>
        <v>9.4690381018542737</v>
      </c>
      <c r="AZ87" s="4">
        <f t="shared" si="51"/>
        <v>10.170139230422684</v>
      </c>
      <c r="BA87" s="4">
        <f t="shared" si="52"/>
        <v>10.923150889627104</v>
      </c>
      <c r="BB87" s="4">
        <f t="shared" si="53"/>
        <v>11.731916609425078</v>
      </c>
      <c r="BC87" s="4">
        <f t="shared" si="54"/>
        <v>12.600564500231181</v>
      </c>
      <c r="BD87" s="4">
        <f t="shared" si="55"/>
        <v>13.533528323661271</v>
      </c>
      <c r="BE87" s="4">
        <f t="shared" si="56"/>
        <v>14.535570123384661</v>
      </c>
      <c r="BF87" s="4">
        <f t="shared" si="57"/>
        <v>15.611804531597107</v>
      </c>
      <c r="BG87" s="4">
        <f t="shared" si="58"/>
        <v>16.767724875179706</v>
      </c>
      <c r="BH87" s="4">
        <f t="shared" si="59"/>
        <v>18.009231214795239</v>
      </c>
      <c r="BI87" s="4">
        <f t="shared" si="60"/>
        <v>19.342660460039255</v>
      </c>
      <c r="BJ87" s="4">
        <f t="shared" si="61"/>
        <v>20.774818714360084</v>
      </c>
      <c r="BK87" s="4">
        <f t="shared" si="62"/>
        <v>22.313016014842983</v>
      </c>
      <c r="BL87" s="4">
        <f t="shared" si="63"/>
        <v>23.965103644177578</v>
      </c>
      <c r="BM87" s="4">
        <f t="shared" si="64"/>
        <v>25.739514205256803</v>
      </c>
      <c r="BN87" s="4">
        <f t="shared" si="65"/>
        <v>27.645304662956434</v>
      </c>
      <c r="BO87" s="4">
        <f t="shared" si="66"/>
        <v>29.692202572789622</v>
      </c>
      <c r="BP87" s="4">
        <f t="shared" si="67"/>
        <v>31.890655732397043</v>
      </c>
      <c r="BQ87" s="4">
        <f t="shared" si="69"/>
        <v>34.251885509304564</v>
      </c>
      <c r="BR87" s="4">
        <f t="shared" si="72"/>
        <v>36.787944117144235</v>
      </c>
      <c r="BS87" s="4">
        <f t="shared" si="74"/>
        <v>39.51177613268873</v>
      </c>
      <c r="BT87" s="4">
        <f t="shared" si="76"/>
        <v>42.437284567695002</v>
      </c>
      <c r="BU87" s="4">
        <f t="shared" si="78"/>
        <v>45.579401832801722</v>
      </c>
      <c r="BV87" s="4">
        <f t="shared" si="80"/>
        <v>48.954165955695309</v>
      </c>
      <c r="BW87" s="4">
        <f t="shared" si="82"/>
        <v>52.578802442577974</v>
      </c>
      <c r="BX87" s="4">
        <f t="shared" si="84"/>
        <v>56.471812200775929</v>
      </c>
      <c r="BY87" s="4">
        <f t="shared" si="86"/>
        <v>60.653065971263345</v>
      </c>
      <c r="BZ87" s="4">
        <f t="shared" si="88"/>
        <v>65.143905753105557</v>
      </c>
      <c r="CA87" s="4">
        <f t="shared" si="91"/>
        <v>69.967253737513033</v>
      </c>
      <c r="CB87" s="4">
        <f t="shared" si="93"/>
        <v>75.147729307528593</v>
      </c>
      <c r="CC87" s="4">
        <f t="shared" si="95"/>
        <v>80.711774700538925</v>
      </c>
      <c r="CD87" s="4">
        <f t="shared" si="97"/>
        <v>86.687789975018163</v>
      </c>
      <c r="CE87" s="4">
        <f t="shared" ref="CE87:CE106" si="99">EXP((-(B87-$CE$5)/$B$2))*$CE$3</f>
        <v>93.106277970402274</v>
      </c>
      <c r="CF87" s="4">
        <f>EXP((-(B87-$CF$5)/$B$2))*$CF$3</f>
        <v>98</v>
      </c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11">
        <f t="shared" si="89"/>
        <v>1444.1402414860356</v>
      </c>
    </row>
    <row r="88" spans="1:104" x14ac:dyDescent="0.15">
      <c r="A88" s="25"/>
      <c r="B88" s="20">
        <v>82</v>
      </c>
      <c r="C88" s="15">
        <v>0</v>
      </c>
      <c r="D88" s="4">
        <f t="shared" si="70"/>
        <v>0.30711159379943698</v>
      </c>
      <c r="E88" s="4">
        <f t="shared" si="68"/>
        <v>0.32985057559390912</v>
      </c>
      <c r="F88" s="4">
        <f t="shared" si="71"/>
        <v>0.3542731841334758</v>
      </c>
      <c r="G88" s="8">
        <f t="shared" si="73"/>
        <v>0.3805040775511363</v>
      </c>
      <c r="H88" s="4">
        <f t="shared" si="75"/>
        <v>0.40867714384640663</v>
      </c>
      <c r="I88" s="4">
        <f t="shared" si="77"/>
        <v>0.43893618427784398</v>
      </c>
      <c r="J88" s="4">
        <f t="shared" si="79"/>
        <v>0.47143564735492755</v>
      </c>
      <c r="K88" s="4">
        <f t="shared" si="81"/>
        <v>0.50634141717574932</v>
      </c>
      <c r="L88" s="4">
        <f t="shared" si="83"/>
        <v>0.54383166013435857</v>
      </c>
      <c r="M88" s="4">
        <f t="shared" si="85"/>
        <v>0.58409773431952461</v>
      </c>
      <c r="N88" s="4">
        <f t="shared" si="87"/>
        <v>0.62734516624668946</v>
      </c>
      <c r="O88" s="4">
        <f t="shared" si="90"/>
        <v>0.67379469990854668</v>
      </c>
      <c r="P88" s="4">
        <f t="shared" si="92"/>
        <v>0.72368342349883263</v>
      </c>
      <c r="Q88" s="4">
        <f t="shared" si="94"/>
        <v>0.7772659795603537</v>
      </c>
      <c r="R88" s="4">
        <f t="shared" si="96"/>
        <v>0.83481586473410518</v>
      </c>
      <c r="S88" s="4">
        <f t="shared" si="98"/>
        <v>0.89662682574367991</v>
      </c>
      <c r="T88" s="4">
        <f t="shared" ref="T88:T106" si="100">EXP((-(B88-$T$5)/$B$2))*$T$3</f>
        <v>0.96301435874035257</v>
      </c>
      <c r="U88" s="4">
        <f t="shared" si="20"/>
        <v>1.0343173196618249</v>
      </c>
      <c r="V88" s="4">
        <f t="shared" si="21"/>
        <v>1.1108996538242306</v>
      </c>
      <c r="W88" s="4">
        <f t="shared" si="22"/>
        <v>1.1931522535756143</v>
      </c>
      <c r="X88" s="4">
        <f t="shared" si="23"/>
        <v>1.281494953492726</v>
      </c>
      <c r="Y88" s="4">
        <f t="shared" si="24"/>
        <v>1.3763786733050403</v>
      </c>
      <c r="Z88" s="4">
        <f t="shared" si="25"/>
        <v>1.4782877194839421</v>
      </c>
      <c r="AA88" s="4">
        <f t="shared" si="26"/>
        <v>1.5877422572448632</v>
      </c>
      <c r="AB88" s="4">
        <f t="shared" si="27"/>
        <v>1.7053009655799949</v>
      </c>
      <c r="AC88" s="4">
        <f t="shared" si="28"/>
        <v>1.8315638888734178</v>
      </c>
      <c r="AD88" s="4">
        <f t="shared" si="29"/>
        <v>1.967175499653909</v>
      </c>
      <c r="AE88" s="4">
        <f t="shared" si="30"/>
        <v>2.1128279881183278</v>
      </c>
      <c r="AF88" s="4">
        <f t="shared" si="31"/>
        <v>2.2692647952160425</v>
      </c>
      <c r="AG88" s="4">
        <f t="shared" si="32"/>
        <v>2.4372844073279598</v>
      </c>
      <c r="AH88" s="4">
        <f t="shared" si="33"/>
        <v>2.6177444319090415</v>
      </c>
      <c r="AI88" s="4">
        <f t="shared" si="34"/>
        <v>2.8115659748972033</v>
      </c>
      <c r="AJ88" s="4">
        <f t="shared" si="35"/>
        <v>3.0197383422318502</v>
      </c>
      <c r="AK88" s="4">
        <f t="shared" si="36"/>
        <v>3.2433240894795525</v>
      </c>
      <c r="AL88" s="4">
        <f t="shared" si="37"/>
        <v>3.4834644453412453</v>
      </c>
      <c r="AM88" s="4">
        <f t="shared" si="38"/>
        <v>3.7413851367236592</v>
      </c>
      <c r="AN88" s="4">
        <f t="shared" si="39"/>
        <v>4.0184026451073631</v>
      </c>
      <c r="AO88" s="4">
        <f t="shared" si="40"/>
        <v>4.3159309261452599</v>
      </c>
      <c r="AP88" s="4">
        <f t="shared" si="41"/>
        <v>4.6354886267897619</v>
      </c>
      <c r="AQ88" s="4">
        <f t="shared" si="42"/>
        <v>4.9787068367863947</v>
      </c>
      <c r="AR88" s="4">
        <f t="shared" si="43"/>
        <v>5.347337414099063</v>
      </c>
      <c r="AS88" s="4">
        <f t="shared" si="44"/>
        <v>5.7432619267617353</v>
      </c>
      <c r="AT88" s="4">
        <f t="shared" si="45"/>
        <v>6.1685012567976045</v>
      </c>
      <c r="AU88" s="4">
        <f t="shared" si="46"/>
        <v>6.6252259152261672</v>
      </c>
      <c r="AV88" s="4">
        <f t="shared" si="47"/>
        <v>7.1157671208081945</v>
      </c>
      <c r="AW88" s="4">
        <f t="shared" si="48"/>
        <v>7.6426286990768073</v>
      </c>
      <c r="AX88" s="4">
        <f t="shared" si="49"/>
        <v>8.2084998623898802</v>
      </c>
      <c r="AY88" s="4">
        <f t="shared" si="50"/>
        <v>8.8162689362357458</v>
      </c>
      <c r="AZ88" s="4">
        <f t="shared" si="51"/>
        <v>9.4690381018542737</v>
      </c>
      <c r="BA88" s="4">
        <f t="shared" si="52"/>
        <v>10.170139230422684</v>
      </c>
      <c r="BB88" s="4">
        <f t="shared" si="53"/>
        <v>10.923150889627104</v>
      </c>
      <c r="BC88" s="4">
        <f t="shared" si="54"/>
        <v>11.731916609425078</v>
      </c>
      <c r="BD88" s="4">
        <f t="shared" si="55"/>
        <v>12.600564500231181</v>
      </c>
      <c r="BE88" s="4">
        <f t="shared" si="56"/>
        <v>13.533528323661271</v>
      </c>
      <c r="BF88" s="4">
        <f t="shared" si="57"/>
        <v>14.535570123384661</v>
      </c>
      <c r="BG88" s="4">
        <f t="shared" si="58"/>
        <v>15.611804531597107</v>
      </c>
      <c r="BH88" s="4">
        <f t="shared" si="59"/>
        <v>16.767724875179706</v>
      </c>
      <c r="BI88" s="4">
        <f t="shared" si="60"/>
        <v>18.009231214795239</v>
      </c>
      <c r="BJ88" s="4">
        <f t="shared" si="61"/>
        <v>19.342660460039255</v>
      </c>
      <c r="BK88" s="4">
        <f t="shared" si="62"/>
        <v>20.774818714360084</v>
      </c>
      <c r="BL88" s="4">
        <f t="shared" si="63"/>
        <v>22.313016014842983</v>
      </c>
      <c r="BM88" s="4">
        <f t="shared" si="64"/>
        <v>23.965103644177578</v>
      </c>
      <c r="BN88" s="4">
        <f t="shared" si="65"/>
        <v>25.739514205256803</v>
      </c>
      <c r="BO88" s="4">
        <f t="shared" si="66"/>
        <v>27.645304662956434</v>
      </c>
      <c r="BP88" s="4">
        <f t="shared" si="67"/>
        <v>29.692202572789622</v>
      </c>
      <c r="BQ88" s="4">
        <f t="shared" si="69"/>
        <v>31.890655732397043</v>
      </c>
      <c r="BR88" s="4">
        <f t="shared" si="72"/>
        <v>34.251885509304564</v>
      </c>
      <c r="BS88" s="4">
        <f t="shared" si="74"/>
        <v>36.787944117144235</v>
      </c>
      <c r="BT88" s="4">
        <f t="shared" si="76"/>
        <v>39.51177613268873</v>
      </c>
      <c r="BU88" s="4">
        <f t="shared" si="78"/>
        <v>42.437284567695002</v>
      </c>
      <c r="BV88" s="4">
        <f t="shared" si="80"/>
        <v>45.579401832801722</v>
      </c>
      <c r="BW88" s="4">
        <f t="shared" si="82"/>
        <v>48.954165955695309</v>
      </c>
      <c r="BX88" s="4">
        <f t="shared" si="84"/>
        <v>52.578802442577974</v>
      </c>
      <c r="BY88" s="4">
        <f t="shared" si="86"/>
        <v>56.471812200775929</v>
      </c>
      <c r="BZ88" s="4">
        <f t="shared" si="88"/>
        <v>60.653065971263345</v>
      </c>
      <c r="CA88" s="4">
        <f t="shared" si="91"/>
        <v>65.143905753105557</v>
      </c>
      <c r="CB88" s="4">
        <f t="shared" si="93"/>
        <v>69.967253737513033</v>
      </c>
      <c r="CC88" s="4">
        <f t="shared" si="95"/>
        <v>75.147729307528593</v>
      </c>
      <c r="CD88" s="4">
        <f t="shared" si="97"/>
        <v>80.711774700538925</v>
      </c>
      <c r="CE88" s="4">
        <f t="shared" si="99"/>
        <v>86.687789975018163</v>
      </c>
      <c r="CF88" s="4">
        <f t="shared" ref="CF88:CF106" si="101">EXP((-(B88-$CF$5)/$B$2))*$CF$3</f>
        <v>91.244152410994232</v>
      </c>
      <c r="CG88" s="4">
        <f>EXP((-(B88-$CG$5)/$B$2))*$CG$3</f>
        <v>96</v>
      </c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11">
        <f t="shared" si="89"/>
        <v>1440.585227520427</v>
      </c>
    </row>
    <row r="89" spans="1:104" x14ac:dyDescent="0.15">
      <c r="A89" s="25"/>
      <c r="B89" s="20">
        <v>83</v>
      </c>
      <c r="C89" s="15">
        <v>0</v>
      </c>
      <c r="D89" s="4">
        <f t="shared" si="70"/>
        <v>0.28594017420223661</v>
      </c>
      <c r="E89" s="4">
        <f t="shared" si="68"/>
        <v>0.30711159379943698</v>
      </c>
      <c r="F89" s="4">
        <f t="shared" si="71"/>
        <v>0.32985057559390912</v>
      </c>
      <c r="G89" s="8">
        <f t="shared" si="73"/>
        <v>0.3542731841334758</v>
      </c>
      <c r="H89" s="4">
        <f t="shared" si="75"/>
        <v>0.3805040775511363</v>
      </c>
      <c r="I89" s="4">
        <f t="shared" si="77"/>
        <v>0.40867714384640663</v>
      </c>
      <c r="J89" s="4">
        <f t="shared" si="79"/>
        <v>0.43893618427784398</v>
      </c>
      <c r="K89" s="4">
        <f t="shared" si="81"/>
        <v>0.47143564735492755</v>
      </c>
      <c r="L89" s="4">
        <f t="shared" si="83"/>
        <v>0.50634141717574932</v>
      </c>
      <c r="M89" s="4">
        <f t="shared" si="85"/>
        <v>0.54383166013435857</v>
      </c>
      <c r="N89" s="4">
        <f t="shared" si="87"/>
        <v>0.58409773431952461</v>
      </c>
      <c r="O89" s="4">
        <f t="shared" si="90"/>
        <v>0.62734516624668946</v>
      </c>
      <c r="P89" s="4">
        <f t="shared" si="92"/>
        <v>0.67379469990854668</v>
      </c>
      <c r="Q89" s="4">
        <f t="shared" si="94"/>
        <v>0.72368342349883263</v>
      </c>
      <c r="R89" s="4">
        <f t="shared" si="96"/>
        <v>0.7772659795603537</v>
      </c>
      <c r="S89" s="4">
        <f t="shared" si="98"/>
        <v>0.83481586473410518</v>
      </c>
      <c r="T89" s="4">
        <f t="shared" si="100"/>
        <v>0.89662682574367991</v>
      </c>
      <c r="U89" s="4">
        <f t="shared" ref="U89:U106" si="102">EXP((-(B89-$U$5)/$B$2))*$U$3</f>
        <v>0.96301435874035257</v>
      </c>
      <c r="V89" s="4">
        <f t="shared" si="21"/>
        <v>1.0343173196618249</v>
      </c>
      <c r="W89" s="4">
        <f t="shared" si="22"/>
        <v>1.1108996538242306</v>
      </c>
      <c r="X89" s="4">
        <f t="shared" si="23"/>
        <v>1.1931522535756143</v>
      </c>
      <c r="Y89" s="4">
        <f t="shared" si="24"/>
        <v>1.281494953492726</v>
      </c>
      <c r="Z89" s="4">
        <f t="shared" si="25"/>
        <v>1.3763786733050403</v>
      </c>
      <c r="AA89" s="4">
        <f t="shared" si="26"/>
        <v>1.4782877194839421</v>
      </c>
      <c r="AB89" s="4">
        <f t="shared" si="27"/>
        <v>1.5877422572448632</v>
      </c>
      <c r="AC89" s="4">
        <f t="shared" si="28"/>
        <v>1.7053009655799949</v>
      </c>
      <c r="AD89" s="4">
        <f t="shared" si="29"/>
        <v>1.8315638888734178</v>
      </c>
      <c r="AE89" s="4">
        <f t="shared" si="30"/>
        <v>1.967175499653909</v>
      </c>
      <c r="AF89" s="4">
        <f t="shared" si="31"/>
        <v>2.1128279881183278</v>
      </c>
      <c r="AG89" s="4">
        <f t="shared" si="32"/>
        <v>2.2692647952160425</v>
      </c>
      <c r="AH89" s="4">
        <f t="shared" si="33"/>
        <v>2.4372844073279598</v>
      </c>
      <c r="AI89" s="4">
        <f t="shared" si="34"/>
        <v>2.6177444319090415</v>
      </c>
      <c r="AJ89" s="4">
        <f t="shared" si="35"/>
        <v>2.8115659748972033</v>
      </c>
      <c r="AK89" s="4">
        <f t="shared" si="36"/>
        <v>3.0197383422318502</v>
      </c>
      <c r="AL89" s="4">
        <f t="shared" si="37"/>
        <v>3.2433240894795525</v>
      </c>
      <c r="AM89" s="4">
        <f t="shared" si="38"/>
        <v>3.4834644453412453</v>
      </c>
      <c r="AN89" s="4">
        <f t="shared" si="39"/>
        <v>3.7413851367236592</v>
      </c>
      <c r="AO89" s="4">
        <f t="shared" si="40"/>
        <v>4.0184026451073631</v>
      </c>
      <c r="AP89" s="4">
        <f t="shared" si="41"/>
        <v>4.3159309261452599</v>
      </c>
      <c r="AQ89" s="4">
        <f t="shared" si="42"/>
        <v>4.6354886267897619</v>
      </c>
      <c r="AR89" s="4">
        <f t="shared" si="43"/>
        <v>4.9787068367863947</v>
      </c>
      <c r="AS89" s="4">
        <f t="shared" si="44"/>
        <v>5.347337414099063</v>
      </c>
      <c r="AT89" s="4">
        <f t="shared" si="45"/>
        <v>5.7432619267617353</v>
      </c>
      <c r="AU89" s="4">
        <f t="shared" si="46"/>
        <v>6.1685012567976045</v>
      </c>
      <c r="AV89" s="4">
        <f t="shared" si="47"/>
        <v>6.6252259152261672</v>
      </c>
      <c r="AW89" s="4">
        <f t="shared" si="48"/>
        <v>7.1157671208081945</v>
      </c>
      <c r="AX89" s="4">
        <f t="shared" si="49"/>
        <v>7.6426286990768073</v>
      </c>
      <c r="AY89" s="4">
        <f t="shared" si="50"/>
        <v>8.2084998623898802</v>
      </c>
      <c r="AZ89" s="4">
        <f t="shared" si="51"/>
        <v>8.8162689362357458</v>
      </c>
      <c r="BA89" s="4">
        <f t="shared" si="52"/>
        <v>9.4690381018542737</v>
      </c>
      <c r="BB89" s="4">
        <f t="shared" si="53"/>
        <v>10.170139230422684</v>
      </c>
      <c r="BC89" s="4">
        <f t="shared" si="54"/>
        <v>10.923150889627104</v>
      </c>
      <c r="BD89" s="4">
        <f t="shared" si="55"/>
        <v>11.731916609425078</v>
      </c>
      <c r="BE89" s="4">
        <f t="shared" si="56"/>
        <v>12.600564500231181</v>
      </c>
      <c r="BF89" s="4">
        <f t="shared" si="57"/>
        <v>13.533528323661271</v>
      </c>
      <c r="BG89" s="4">
        <f t="shared" si="58"/>
        <v>14.535570123384661</v>
      </c>
      <c r="BH89" s="4">
        <f t="shared" si="59"/>
        <v>15.611804531597107</v>
      </c>
      <c r="BI89" s="4">
        <f t="shared" si="60"/>
        <v>16.767724875179706</v>
      </c>
      <c r="BJ89" s="4">
        <f t="shared" si="61"/>
        <v>18.009231214795239</v>
      </c>
      <c r="BK89" s="4">
        <f t="shared" si="62"/>
        <v>19.342660460039255</v>
      </c>
      <c r="BL89" s="4">
        <f t="shared" si="63"/>
        <v>20.774818714360084</v>
      </c>
      <c r="BM89" s="4">
        <f t="shared" si="64"/>
        <v>22.313016014842983</v>
      </c>
      <c r="BN89" s="4">
        <f t="shared" si="65"/>
        <v>23.965103644177578</v>
      </c>
      <c r="BO89" s="4">
        <f t="shared" si="66"/>
        <v>25.739514205256803</v>
      </c>
      <c r="BP89" s="4">
        <f t="shared" si="67"/>
        <v>27.645304662956434</v>
      </c>
      <c r="BQ89" s="4">
        <f t="shared" si="69"/>
        <v>29.692202572789622</v>
      </c>
      <c r="BR89" s="4">
        <f t="shared" si="72"/>
        <v>31.890655732397043</v>
      </c>
      <c r="BS89" s="4">
        <f t="shared" si="74"/>
        <v>34.251885509304564</v>
      </c>
      <c r="BT89" s="4">
        <f t="shared" si="76"/>
        <v>36.787944117144235</v>
      </c>
      <c r="BU89" s="4">
        <f t="shared" si="78"/>
        <v>39.51177613268873</v>
      </c>
      <c r="BV89" s="4">
        <f t="shared" si="80"/>
        <v>42.437284567695002</v>
      </c>
      <c r="BW89" s="4">
        <f t="shared" si="82"/>
        <v>45.579401832801722</v>
      </c>
      <c r="BX89" s="4">
        <f t="shared" si="84"/>
        <v>48.954165955695309</v>
      </c>
      <c r="BY89" s="4">
        <f t="shared" si="86"/>
        <v>52.578802442577974</v>
      </c>
      <c r="BZ89" s="4">
        <f t="shared" si="88"/>
        <v>56.471812200775929</v>
      </c>
      <c r="CA89" s="4">
        <f t="shared" si="91"/>
        <v>60.653065971263345</v>
      </c>
      <c r="CB89" s="4">
        <f t="shared" si="93"/>
        <v>65.143905753105557</v>
      </c>
      <c r="CC89" s="4">
        <f t="shared" si="95"/>
        <v>69.967253737513033</v>
      </c>
      <c r="CD89" s="4">
        <f t="shared" si="97"/>
        <v>75.147729307528593</v>
      </c>
      <c r="CE89" s="4">
        <f t="shared" si="99"/>
        <v>80.711774700538925</v>
      </c>
      <c r="CF89" s="4">
        <f t="shared" si="101"/>
        <v>84.954034175517791</v>
      </c>
      <c r="CG89" s="4">
        <f t="shared" ref="CG89:CG106" si="103">EXP((-(B89-$CG$5)/$B$2))*$CG$3</f>
        <v>89.382026851586176</v>
      </c>
      <c r="CH89" s="4">
        <f>EXP((-(B89-$CH$5)/$B$2))*$CH$3</f>
        <v>94</v>
      </c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11">
        <f t="shared" si="89"/>
        <v>1435.2752863357209</v>
      </c>
    </row>
    <row r="90" spans="1:104" x14ac:dyDescent="0.15">
      <c r="A90" s="25"/>
      <c r="B90" s="20">
        <v>84</v>
      </c>
      <c r="C90" s="15">
        <v>0</v>
      </c>
      <c r="D90" s="4">
        <f t="shared" si="70"/>
        <v>0.26622825342178674</v>
      </c>
      <c r="E90" s="4">
        <f t="shared" si="68"/>
        <v>0.28594017420223661</v>
      </c>
      <c r="F90" s="4">
        <f t="shared" si="71"/>
        <v>0.30711159379943698</v>
      </c>
      <c r="G90" s="8">
        <f t="shared" si="73"/>
        <v>0.32985057559390912</v>
      </c>
      <c r="H90" s="4">
        <f t="shared" si="75"/>
        <v>0.3542731841334758</v>
      </c>
      <c r="I90" s="4">
        <f t="shared" si="77"/>
        <v>0.3805040775511363</v>
      </c>
      <c r="J90" s="4">
        <f t="shared" si="79"/>
        <v>0.40867714384640663</v>
      </c>
      <c r="K90" s="4">
        <f t="shared" si="81"/>
        <v>0.43893618427784398</v>
      </c>
      <c r="L90" s="4">
        <f t="shared" si="83"/>
        <v>0.47143564735492755</v>
      </c>
      <c r="M90" s="4">
        <f t="shared" si="85"/>
        <v>0.50634141717574932</v>
      </c>
      <c r="N90" s="4">
        <f t="shared" si="87"/>
        <v>0.54383166013435857</v>
      </c>
      <c r="O90" s="4">
        <f t="shared" si="90"/>
        <v>0.58409773431952461</v>
      </c>
      <c r="P90" s="4">
        <f t="shared" si="92"/>
        <v>0.62734516624668946</v>
      </c>
      <c r="Q90" s="4">
        <f t="shared" si="94"/>
        <v>0.67379469990854668</v>
      </c>
      <c r="R90" s="4">
        <f t="shared" si="96"/>
        <v>0.72368342349883263</v>
      </c>
      <c r="S90" s="4">
        <f t="shared" si="98"/>
        <v>0.7772659795603537</v>
      </c>
      <c r="T90" s="4">
        <f t="shared" si="100"/>
        <v>0.83481586473410518</v>
      </c>
      <c r="U90" s="4">
        <f t="shared" si="102"/>
        <v>0.89662682574367991</v>
      </c>
      <c r="V90" s="4">
        <f t="shared" ref="V90:V106" si="104">EXP((-(B90-$V$5)/$B$2))*$V$3</f>
        <v>0.96301435874035257</v>
      </c>
      <c r="W90" s="4">
        <f t="shared" si="22"/>
        <v>1.0343173196618249</v>
      </c>
      <c r="X90" s="4">
        <f t="shared" si="23"/>
        <v>1.1108996538242306</v>
      </c>
      <c r="Y90" s="4">
        <f t="shared" si="24"/>
        <v>1.1931522535756143</v>
      </c>
      <c r="Z90" s="4">
        <f t="shared" si="25"/>
        <v>1.281494953492726</v>
      </c>
      <c r="AA90" s="4">
        <f t="shared" si="26"/>
        <v>1.3763786733050403</v>
      </c>
      <c r="AB90" s="4">
        <f t="shared" si="27"/>
        <v>1.4782877194839421</v>
      </c>
      <c r="AC90" s="4">
        <f t="shared" si="28"/>
        <v>1.5877422572448632</v>
      </c>
      <c r="AD90" s="4">
        <f t="shared" si="29"/>
        <v>1.7053009655799949</v>
      </c>
      <c r="AE90" s="4">
        <f t="shared" si="30"/>
        <v>1.8315638888734178</v>
      </c>
      <c r="AF90" s="4">
        <f t="shared" si="31"/>
        <v>1.967175499653909</v>
      </c>
      <c r="AG90" s="4">
        <f t="shared" si="32"/>
        <v>2.1128279881183278</v>
      </c>
      <c r="AH90" s="4">
        <f t="shared" si="33"/>
        <v>2.2692647952160425</v>
      </c>
      <c r="AI90" s="4">
        <f t="shared" si="34"/>
        <v>2.4372844073279598</v>
      </c>
      <c r="AJ90" s="4">
        <f t="shared" si="35"/>
        <v>2.6177444319090415</v>
      </c>
      <c r="AK90" s="4">
        <f t="shared" si="36"/>
        <v>2.8115659748972033</v>
      </c>
      <c r="AL90" s="4">
        <f t="shared" si="37"/>
        <v>3.0197383422318502</v>
      </c>
      <c r="AM90" s="4">
        <f t="shared" si="38"/>
        <v>3.2433240894795525</v>
      </c>
      <c r="AN90" s="4">
        <f t="shared" si="39"/>
        <v>3.4834644453412453</v>
      </c>
      <c r="AO90" s="4">
        <f t="shared" si="40"/>
        <v>3.7413851367236592</v>
      </c>
      <c r="AP90" s="4">
        <f t="shared" si="41"/>
        <v>4.0184026451073631</v>
      </c>
      <c r="AQ90" s="4">
        <f t="shared" si="42"/>
        <v>4.3159309261452599</v>
      </c>
      <c r="AR90" s="4">
        <f t="shared" si="43"/>
        <v>4.6354886267897619</v>
      </c>
      <c r="AS90" s="4">
        <f t="shared" si="44"/>
        <v>4.9787068367863947</v>
      </c>
      <c r="AT90" s="4">
        <f t="shared" si="45"/>
        <v>5.347337414099063</v>
      </c>
      <c r="AU90" s="4">
        <f t="shared" si="46"/>
        <v>5.7432619267617353</v>
      </c>
      <c r="AV90" s="4">
        <f t="shared" si="47"/>
        <v>6.1685012567976045</v>
      </c>
      <c r="AW90" s="4">
        <f t="shared" si="48"/>
        <v>6.6252259152261672</v>
      </c>
      <c r="AX90" s="4">
        <f t="shared" si="49"/>
        <v>7.1157671208081945</v>
      </c>
      <c r="AY90" s="4">
        <f t="shared" si="50"/>
        <v>7.6426286990768073</v>
      </c>
      <c r="AZ90" s="4">
        <f t="shared" si="51"/>
        <v>8.2084998623898802</v>
      </c>
      <c r="BA90" s="4">
        <f t="shared" si="52"/>
        <v>8.8162689362357458</v>
      </c>
      <c r="BB90" s="4">
        <f t="shared" si="53"/>
        <v>9.4690381018542737</v>
      </c>
      <c r="BC90" s="4">
        <f t="shared" si="54"/>
        <v>10.170139230422684</v>
      </c>
      <c r="BD90" s="4">
        <f t="shared" si="55"/>
        <v>10.923150889627104</v>
      </c>
      <c r="BE90" s="4">
        <f t="shared" si="56"/>
        <v>11.731916609425078</v>
      </c>
      <c r="BF90" s="4">
        <f t="shared" si="57"/>
        <v>12.600564500231181</v>
      </c>
      <c r="BG90" s="4">
        <f t="shared" si="58"/>
        <v>13.533528323661271</v>
      </c>
      <c r="BH90" s="4">
        <f t="shared" si="59"/>
        <v>14.535570123384661</v>
      </c>
      <c r="BI90" s="4">
        <f t="shared" si="60"/>
        <v>15.611804531597107</v>
      </c>
      <c r="BJ90" s="4">
        <f t="shared" si="61"/>
        <v>16.767724875179706</v>
      </c>
      <c r="BK90" s="4">
        <f t="shared" si="62"/>
        <v>18.009231214795239</v>
      </c>
      <c r="BL90" s="4">
        <f t="shared" si="63"/>
        <v>19.342660460039255</v>
      </c>
      <c r="BM90" s="4">
        <f t="shared" si="64"/>
        <v>20.774818714360084</v>
      </c>
      <c r="BN90" s="4">
        <f t="shared" si="65"/>
        <v>22.313016014842983</v>
      </c>
      <c r="BO90" s="4">
        <f t="shared" si="66"/>
        <v>23.965103644177578</v>
      </c>
      <c r="BP90" s="4">
        <f t="shared" si="67"/>
        <v>25.739514205256803</v>
      </c>
      <c r="BQ90" s="4">
        <f t="shared" si="69"/>
        <v>27.645304662956434</v>
      </c>
      <c r="BR90" s="4">
        <f t="shared" si="72"/>
        <v>29.692202572789622</v>
      </c>
      <c r="BS90" s="4">
        <f t="shared" si="74"/>
        <v>31.890655732397043</v>
      </c>
      <c r="BT90" s="4">
        <f t="shared" si="76"/>
        <v>34.251885509304564</v>
      </c>
      <c r="BU90" s="4">
        <f t="shared" si="78"/>
        <v>36.787944117144235</v>
      </c>
      <c r="BV90" s="4">
        <f t="shared" si="80"/>
        <v>39.51177613268873</v>
      </c>
      <c r="BW90" s="4">
        <f t="shared" si="82"/>
        <v>42.437284567695002</v>
      </c>
      <c r="BX90" s="4">
        <f t="shared" si="84"/>
        <v>45.579401832801722</v>
      </c>
      <c r="BY90" s="4">
        <f t="shared" si="86"/>
        <v>48.954165955695309</v>
      </c>
      <c r="BZ90" s="4">
        <f t="shared" si="88"/>
        <v>52.578802442577974</v>
      </c>
      <c r="CA90" s="4">
        <f t="shared" si="91"/>
        <v>56.471812200775929</v>
      </c>
      <c r="CB90" s="4">
        <f t="shared" si="93"/>
        <v>60.653065971263345</v>
      </c>
      <c r="CC90" s="4">
        <f t="shared" si="95"/>
        <v>65.143905753105557</v>
      </c>
      <c r="CD90" s="4">
        <f t="shared" si="97"/>
        <v>69.967253737513033</v>
      </c>
      <c r="CE90" s="4">
        <f t="shared" si="99"/>
        <v>75.147729307528593</v>
      </c>
      <c r="CF90" s="4">
        <f t="shared" si="101"/>
        <v>79.097539206528154</v>
      </c>
      <c r="CG90" s="4">
        <f t="shared" si="103"/>
        <v>83.220278376017433</v>
      </c>
      <c r="CH90" s="4">
        <f t="shared" ref="CH90:CH106" si="105">EXP((-(B90-$CH$5)/$B$2))*$CH$3</f>
        <v>87.519901292178133</v>
      </c>
      <c r="CI90" s="4">
        <f>EXP((-(B90-$CI$5)/$B$2))*$CI$3</f>
        <v>92</v>
      </c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11">
        <f t="shared" si="89"/>
        <v>1428.3313977362236</v>
      </c>
    </row>
    <row r="91" spans="1:104" x14ac:dyDescent="0.15">
      <c r="A91" s="25"/>
      <c r="B91" s="20">
        <v>85</v>
      </c>
      <c r="C91" s="15">
        <v>0</v>
      </c>
      <c r="D91" s="4">
        <f t="shared" si="70"/>
        <v>0.24787521766663584</v>
      </c>
      <c r="E91" s="4">
        <f t="shared" si="68"/>
        <v>0.26622825342178674</v>
      </c>
      <c r="F91" s="4">
        <f t="shared" si="71"/>
        <v>0.28594017420223661</v>
      </c>
      <c r="G91" s="8">
        <f t="shared" si="73"/>
        <v>0.30711159379943698</v>
      </c>
      <c r="H91" s="4">
        <f t="shared" si="75"/>
        <v>0.32985057559390912</v>
      </c>
      <c r="I91" s="4">
        <f t="shared" si="77"/>
        <v>0.3542731841334758</v>
      </c>
      <c r="J91" s="4">
        <f t="shared" si="79"/>
        <v>0.3805040775511363</v>
      </c>
      <c r="K91" s="4">
        <f t="shared" si="81"/>
        <v>0.40867714384640663</v>
      </c>
      <c r="L91" s="4">
        <f t="shared" si="83"/>
        <v>0.43893618427784398</v>
      </c>
      <c r="M91" s="4">
        <f t="shared" si="85"/>
        <v>0.47143564735492755</v>
      </c>
      <c r="N91" s="4">
        <f t="shared" si="87"/>
        <v>0.50634141717574932</v>
      </c>
      <c r="O91" s="4">
        <f t="shared" si="90"/>
        <v>0.54383166013435857</v>
      </c>
      <c r="P91" s="4">
        <f t="shared" si="92"/>
        <v>0.58409773431952461</v>
      </c>
      <c r="Q91" s="4">
        <f t="shared" si="94"/>
        <v>0.62734516624668946</v>
      </c>
      <c r="R91" s="4">
        <f t="shared" si="96"/>
        <v>0.67379469990854668</v>
      </c>
      <c r="S91" s="4">
        <f t="shared" si="98"/>
        <v>0.72368342349883263</v>
      </c>
      <c r="T91" s="4">
        <f t="shared" si="100"/>
        <v>0.7772659795603537</v>
      </c>
      <c r="U91" s="4">
        <f t="shared" si="102"/>
        <v>0.83481586473410518</v>
      </c>
      <c r="V91" s="4">
        <f t="shared" si="104"/>
        <v>0.89662682574367991</v>
      </c>
      <c r="W91" s="4">
        <f t="shared" ref="W91:W106" si="106">EXP((-(B91-$W$5)/$B$2))*$W$3</f>
        <v>0.96301435874035257</v>
      </c>
      <c r="X91" s="4">
        <f t="shared" si="23"/>
        <v>1.0343173196618249</v>
      </c>
      <c r="Y91" s="4">
        <f t="shared" si="24"/>
        <v>1.1108996538242306</v>
      </c>
      <c r="Z91" s="4">
        <f t="shared" si="25"/>
        <v>1.1931522535756143</v>
      </c>
      <c r="AA91" s="4">
        <f t="shared" si="26"/>
        <v>1.281494953492726</v>
      </c>
      <c r="AB91" s="4">
        <f t="shared" si="27"/>
        <v>1.3763786733050403</v>
      </c>
      <c r="AC91" s="4">
        <f t="shared" si="28"/>
        <v>1.4782877194839421</v>
      </c>
      <c r="AD91" s="4">
        <f t="shared" si="29"/>
        <v>1.5877422572448632</v>
      </c>
      <c r="AE91" s="4">
        <f t="shared" si="30"/>
        <v>1.7053009655799949</v>
      </c>
      <c r="AF91" s="4">
        <f t="shared" si="31"/>
        <v>1.8315638888734178</v>
      </c>
      <c r="AG91" s="4">
        <f t="shared" si="32"/>
        <v>1.967175499653909</v>
      </c>
      <c r="AH91" s="4">
        <f t="shared" si="33"/>
        <v>2.1128279881183278</v>
      </c>
      <c r="AI91" s="4">
        <f t="shared" si="34"/>
        <v>2.2692647952160425</v>
      </c>
      <c r="AJ91" s="4">
        <f t="shared" si="35"/>
        <v>2.4372844073279598</v>
      </c>
      <c r="AK91" s="4">
        <f t="shared" si="36"/>
        <v>2.6177444319090415</v>
      </c>
      <c r="AL91" s="4">
        <f t="shared" si="37"/>
        <v>2.8115659748972033</v>
      </c>
      <c r="AM91" s="4">
        <f t="shared" si="38"/>
        <v>3.0197383422318502</v>
      </c>
      <c r="AN91" s="4">
        <f t="shared" si="39"/>
        <v>3.2433240894795525</v>
      </c>
      <c r="AO91" s="4">
        <f t="shared" si="40"/>
        <v>3.4834644453412453</v>
      </c>
      <c r="AP91" s="4">
        <f t="shared" si="41"/>
        <v>3.7413851367236592</v>
      </c>
      <c r="AQ91" s="4">
        <f t="shared" si="42"/>
        <v>4.0184026451073631</v>
      </c>
      <c r="AR91" s="4">
        <f t="shared" si="43"/>
        <v>4.3159309261452599</v>
      </c>
      <c r="AS91" s="4">
        <f t="shared" si="44"/>
        <v>4.6354886267897619</v>
      </c>
      <c r="AT91" s="4">
        <f t="shared" si="45"/>
        <v>4.9787068367863947</v>
      </c>
      <c r="AU91" s="4">
        <f t="shared" si="46"/>
        <v>5.347337414099063</v>
      </c>
      <c r="AV91" s="4">
        <f t="shared" si="47"/>
        <v>5.7432619267617353</v>
      </c>
      <c r="AW91" s="4">
        <f t="shared" si="48"/>
        <v>6.1685012567976045</v>
      </c>
      <c r="AX91" s="4">
        <f t="shared" si="49"/>
        <v>6.6252259152261672</v>
      </c>
      <c r="AY91" s="4">
        <f t="shared" si="50"/>
        <v>7.1157671208081945</v>
      </c>
      <c r="AZ91" s="4">
        <f t="shared" si="51"/>
        <v>7.6426286990768073</v>
      </c>
      <c r="BA91" s="4">
        <f t="shared" si="52"/>
        <v>8.2084998623898802</v>
      </c>
      <c r="BB91" s="4">
        <f t="shared" si="53"/>
        <v>8.8162689362357458</v>
      </c>
      <c r="BC91" s="4">
        <f t="shared" si="54"/>
        <v>9.4690381018542737</v>
      </c>
      <c r="BD91" s="4">
        <f t="shared" si="55"/>
        <v>10.170139230422684</v>
      </c>
      <c r="BE91" s="4">
        <f t="shared" si="56"/>
        <v>10.923150889627104</v>
      </c>
      <c r="BF91" s="4">
        <f t="shared" si="57"/>
        <v>11.731916609425078</v>
      </c>
      <c r="BG91" s="4">
        <f t="shared" si="58"/>
        <v>12.600564500231181</v>
      </c>
      <c r="BH91" s="4">
        <f t="shared" si="59"/>
        <v>13.533528323661271</v>
      </c>
      <c r="BI91" s="4">
        <f t="shared" si="60"/>
        <v>14.535570123384661</v>
      </c>
      <c r="BJ91" s="4">
        <f t="shared" si="61"/>
        <v>15.611804531597107</v>
      </c>
      <c r="BK91" s="4">
        <f t="shared" si="62"/>
        <v>16.767724875179706</v>
      </c>
      <c r="BL91" s="4">
        <f t="shared" si="63"/>
        <v>18.009231214795239</v>
      </c>
      <c r="BM91" s="4">
        <f t="shared" si="64"/>
        <v>19.342660460039255</v>
      </c>
      <c r="BN91" s="4">
        <f t="shared" si="65"/>
        <v>20.774818714360084</v>
      </c>
      <c r="BO91" s="4">
        <f t="shared" si="66"/>
        <v>22.313016014842983</v>
      </c>
      <c r="BP91" s="4">
        <f t="shared" si="67"/>
        <v>23.965103644177578</v>
      </c>
      <c r="BQ91" s="4">
        <f t="shared" si="69"/>
        <v>25.739514205256803</v>
      </c>
      <c r="BR91" s="4">
        <f t="shared" si="72"/>
        <v>27.645304662956434</v>
      </c>
      <c r="BS91" s="4">
        <f t="shared" si="74"/>
        <v>29.692202572789622</v>
      </c>
      <c r="BT91" s="4">
        <f t="shared" si="76"/>
        <v>31.890655732397043</v>
      </c>
      <c r="BU91" s="4">
        <f t="shared" si="78"/>
        <v>34.251885509304564</v>
      </c>
      <c r="BV91" s="4">
        <f t="shared" si="80"/>
        <v>36.787944117144235</v>
      </c>
      <c r="BW91" s="4">
        <f t="shared" si="82"/>
        <v>39.51177613268873</v>
      </c>
      <c r="BX91" s="4">
        <f t="shared" si="84"/>
        <v>42.437284567695002</v>
      </c>
      <c r="BY91" s="4">
        <f t="shared" si="86"/>
        <v>45.579401832801722</v>
      </c>
      <c r="BZ91" s="4">
        <f t="shared" si="88"/>
        <v>48.954165955695309</v>
      </c>
      <c r="CA91" s="4">
        <f t="shared" si="91"/>
        <v>52.578802442577974</v>
      </c>
      <c r="CB91" s="4">
        <f t="shared" si="93"/>
        <v>56.471812200775929</v>
      </c>
      <c r="CC91" s="4">
        <f t="shared" si="95"/>
        <v>60.653065971263345</v>
      </c>
      <c r="CD91" s="4">
        <f t="shared" si="97"/>
        <v>65.143905753105557</v>
      </c>
      <c r="CE91" s="4">
        <f t="shared" si="99"/>
        <v>69.967253737513033</v>
      </c>
      <c r="CF91" s="4">
        <f t="shared" si="101"/>
        <v>73.644774721378027</v>
      </c>
      <c r="CG91" s="4">
        <f t="shared" si="103"/>
        <v>77.483303712517369</v>
      </c>
      <c r="CH91" s="4">
        <f t="shared" si="105"/>
        <v>81.486522576517075</v>
      </c>
      <c r="CI91" s="4">
        <f t="shared" ref="CI91:CI106" si="107">EXP((-(B91-$CI$5)/$B$2))*$CI$3</f>
        <v>85.657775732770091</v>
      </c>
      <c r="CJ91" s="4">
        <f>EXP((-(B91-$CJ$5)/$B$2))*$CJ$3</f>
        <v>90</v>
      </c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11">
        <f t="shared" si="89"/>
        <v>1419.8662015148204</v>
      </c>
    </row>
    <row r="92" spans="1:104" x14ac:dyDescent="0.15">
      <c r="A92" s="25"/>
      <c r="B92" s="20">
        <v>86</v>
      </c>
      <c r="C92" s="15">
        <v>0</v>
      </c>
      <c r="D92" s="4">
        <f t="shared" si="70"/>
        <v>0.2307873891804377</v>
      </c>
      <c r="E92" s="4">
        <f t="shared" si="68"/>
        <v>0.24787521766663584</v>
      </c>
      <c r="F92" s="4">
        <f t="shared" si="71"/>
        <v>0.26622825342178674</v>
      </c>
      <c r="G92" s="8">
        <f t="shared" si="73"/>
        <v>0.28594017420223661</v>
      </c>
      <c r="H92" s="4">
        <f t="shared" si="75"/>
        <v>0.30711159379943698</v>
      </c>
      <c r="I92" s="4">
        <f t="shared" si="77"/>
        <v>0.32985057559390912</v>
      </c>
      <c r="J92" s="4">
        <f t="shared" si="79"/>
        <v>0.3542731841334758</v>
      </c>
      <c r="K92" s="4">
        <f t="shared" si="81"/>
        <v>0.3805040775511363</v>
      </c>
      <c r="L92" s="4">
        <f t="shared" si="83"/>
        <v>0.40867714384640663</v>
      </c>
      <c r="M92" s="4">
        <f t="shared" si="85"/>
        <v>0.43893618427784398</v>
      </c>
      <c r="N92" s="4">
        <f t="shared" si="87"/>
        <v>0.47143564735492755</v>
      </c>
      <c r="O92" s="4">
        <f t="shared" si="90"/>
        <v>0.50634141717574932</v>
      </c>
      <c r="P92" s="4">
        <f t="shared" si="92"/>
        <v>0.54383166013435857</v>
      </c>
      <c r="Q92" s="4">
        <f t="shared" si="94"/>
        <v>0.58409773431952461</v>
      </c>
      <c r="R92" s="4">
        <f t="shared" si="96"/>
        <v>0.62734516624668946</v>
      </c>
      <c r="S92" s="4">
        <f t="shared" si="98"/>
        <v>0.67379469990854668</v>
      </c>
      <c r="T92" s="4">
        <f t="shared" si="100"/>
        <v>0.72368342349883263</v>
      </c>
      <c r="U92" s="4">
        <f t="shared" si="102"/>
        <v>0.7772659795603537</v>
      </c>
      <c r="V92" s="4">
        <f t="shared" si="104"/>
        <v>0.83481586473410518</v>
      </c>
      <c r="W92" s="4">
        <f t="shared" si="106"/>
        <v>0.89662682574367991</v>
      </c>
      <c r="X92" s="4">
        <f t="shared" ref="X92:X106" si="108">EXP((-(B92-$X$5)/$B$2))*$X$3</f>
        <v>0.96301435874035257</v>
      </c>
      <c r="Y92" s="4">
        <f t="shared" si="24"/>
        <v>1.0343173196618249</v>
      </c>
      <c r="Z92" s="4">
        <f t="shared" si="25"/>
        <v>1.1108996538242306</v>
      </c>
      <c r="AA92" s="4">
        <f t="shared" si="26"/>
        <v>1.1931522535756143</v>
      </c>
      <c r="AB92" s="4">
        <f t="shared" si="27"/>
        <v>1.281494953492726</v>
      </c>
      <c r="AC92" s="4">
        <f t="shared" si="28"/>
        <v>1.3763786733050403</v>
      </c>
      <c r="AD92" s="4">
        <f t="shared" si="29"/>
        <v>1.4782877194839421</v>
      </c>
      <c r="AE92" s="4">
        <f t="shared" si="30"/>
        <v>1.5877422572448632</v>
      </c>
      <c r="AF92" s="4">
        <f t="shared" si="31"/>
        <v>1.7053009655799949</v>
      </c>
      <c r="AG92" s="4">
        <f t="shared" si="32"/>
        <v>1.8315638888734178</v>
      </c>
      <c r="AH92" s="4">
        <f t="shared" si="33"/>
        <v>1.967175499653909</v>
      </c>
      <c r="AI92" s="4">
        <f t="shared" si="34"/>
        <v>2.1128279881183278</v>
      </c>
      <c r="AJ92" s="4">
        <f t="shared" si="35"/>
        <v>2.2692647952160425</v>
      </c>
      <c r="AK92" s="4">
        <f t="shared" si="36"/>
        <v>2.4372844073279598</v>
      </c>
      <c r="AL92" s="4">
        <f t="shared" si="37"/>
        <v>2.6177444319090415</v>
      </c>
      <c r="AM92" s="4">
        <f t="shared" si="38"/>
        <v>2.8115659748972033</v>
      </c>
      <c r="AN92" s="4">
        <f t="shared" si="39"/>
        <v>3.0197383422318502</v>
      </c>
      <c r="AO92" s="4">
        <f t="shared" si="40"/>
        <v>3.2433240894795525</v>
      </c>
      <c r="AP92" s="4">
        <f t="shared" si="41"/>
        <v>3.4834644453412453</v>
      </c>
      <c r="AQ92" s="4">
        <f t="shared" si="42"/>
        <v>3.7413851367236592</v>
      </c>
      <c r="AR92" s="4">
        <f t="shared" si="43"/>
        <v>4.0184026451073631</v>
      </c>
      <c r="AS92" s="4">
        <f t="shared" si="44"/>
        <v>4.3159309261452599</v>
      </c>
      <c r="AT92" s="4">
        <f t="shared" si="45"/>
        <v>4.6354886267897619</v>
      </c>
      <c r="AU92" s="4">
        <f t="shared" si="46"/>
        <v>4.9787068367863947</v>
      </c>
      <c r="AV92" s="4">
        <f t="shared" si="47"/>
        <v>5.347337414099063</v>
      </c>
      <c r="AW92" s="4">
        <f t="shared" si="48"/>
        <v>5.7432619267617353</v>
      </c>
      <c r="AX92" s="4">
        <f t="shared" si="49"/>
        <v>6.1685012567976045</v>
      </c>
      <c r="AY92" s="4">
        <f t="shared" si="50"/>
        <v>6.6252259152261672</v>
      </c>
      <c r="AZ92" s="4">
        <f t="shared" si="51"/>
        <v>7.1157671208081945</v>
      </c>
      <c r="BA92" s="4">
        <f t="shared" si="52"/>
        <v>7.6426286990768073</v>
      </c>
      <c r="BB92" s="4">
        <f t="shared" si="53"/>
        <v>8.2084998623898802</v>
      </c>
      <c r="BC92" s="4">
        <f t="shared" si="54"/>
        <v>8.8162689362357458</v>
      </c>
      <c r="BD92" s="4">
        <f t="shared" si="55"/>
        <v>9.4690381018542737</v>
      </c>
      <c r="BE92" s="4">
        <f t="shared" si="56"/>
        <v>10.170139230422684</v>
      </c>
      <c r="BF92" s="4">
        <f t="shared" si="57"/>
        <v>10.923150889627104</v>
      </c>
      <c r="BG92" s="4">
        <f t="shared" si="58"/>
        <v>11.731916609425078</v>
      </c>
      <c r="BH92" s="4">
        <f t="shared" si="59"/>
        <v>12.600564500231181</v>
      </c>
      <c r="BI92" s="4">
        <f t="shared" si="60"/>
        <v>13.533528323661271</v>
      </c>
      <c r="BJ92" s="4">
        <f t="shared" si="61"/>
        <v>14.535570123384661</v>
      </c>
      <c r="BK92" s="4">
        <f t="shared" si="62"/>
        <v>15.611804531597107</v>
      </c>
      <c r="BL92" s="4">
        <f t="shared" si="63"/>
        <v>16.767724875179706</v>
      </c>
      <c r="BM92" s="4">
        <f t="shared" si="64"/>
        <v>18.009231214795239</v>
      </c>
      <c r="BN92" s="4">
        <f t="shared" si="65"/>
        <v>19.342660460039255</v>
      </c>
      <c r="BO92" s="4">
        <f t="shared" si="66"/>
        <v>20.774818714360084</v>
      </c>
      <c r="BP92" s="4">
        <f t="shared" si="67"/>
        <v>22.313016014842983</v>
      </c>
      <c r="BQ92" s="4">
        <f t="shared" si="69"/>
        <v>23.965103644177578</v>
      </c>
      <c r="BR92" s="4">
        <f t="shared" si="72"/>
        <v>25.739514205256803</v>
      </c>
      <c r="BS92" s="4">
        <f t="shared" si="74"/>
        <v>27.645304662956434</v>
      </c>
      <c r="BT92" s="4">
        <f t="shared" si="76"/>
        <v>29.692202572789622</v>
      </c>
      <c r="BU92" s="4">
        <f t="shared" si="78"/>
        <v>31.890655732397043</v>
      </c>
      <c r="BV92" s="4">
        <f t="shared" si="80"/>
        <v>34.251885509304564</v>
      </c>
      <c r="BW92" s="4">
        <f t="shared" si="82"/>
        <v>36.787944117144235</v>
      </c>
      <c r="BX92" s="4">
        <f t="shared" si="84"/>
        <v>39.51177613268873</v>
      </c>
      <c r="BY92" s="4">
        <f t="shared" si="86"/>
        <v>42.437284567695002</v>
      </c>
      <c r="BZ92" s="4">
        <f t="shared" si="88"/>
        <v>45.579401832801722</v>
      </c>
      <c r="CA92" s="4">
        <f t="shared" si="91"/>
        <v>48.954165955695309</v>
      </c>
      <c r="CB92" s="4">
        <f t="shared" si="93"/>
        <v>52.578802442577974</v>
      </c>
      <c r="CC92" s="4">
        <f t="shared" si="95"/>
        <v>56.471812200775929</v>
      </c>
      <c r="CD92" s="4">
        <f t="shared" si="97"/>
        <v>60.653065971263345</v>
      </c>
      <c r="CE92" s="4">
        <f t="shared" si="99"/>
        <v>65.143905753105557</v>
      </c>
      <c r="CF92" s="4">
        <f t="shared" si="101"/>
        <v>68.567908662762775</v>
      </c>
      <c r="CG92" s="4">
        <f t="shared" si="103"/>
        <v>72.141820135227448</v>
      </c>
      <c r="CH92" s="4">
        <f t="shared" si="105"/>
        <v>75.869068218506598</v>
      </c>
      <c r="CI92" s="4">
        <f t="shared" si="107"/>
        <v>79.752766777016703</v>
      </c>
      <c r="CJ92" s="4">
        <f t="shared" ref="CJ92:CJ106" si="109">EXP((-(B92-$CJ$5)/$B$2))*$CJ$3</f>
        <v>83.795650173362048</v>
      </c>
      <c r="CK92" s="4">
        <f>EXP((-(B92-$CK$5)/$B$2))*$CK$3</f>
        <v>88</v>
      </c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11">
        <f t="shared" si="89"/>
        <v>1409.9845723901806</v>
      </c>
    </row>
    <row r="93" spans="1:104" x14ac:dyDescent="0.15">
      <c r="A93" s="25"/>
      <c r="B93" s="20">
        <v>87</v>
      </c>
      <c r="C93" s="15">
        <v>0</v>
      </c>
      <c r="D93" s="4">
        <f t="shared" si="70"/>
        <v>0.21487754809097229</v>
      </c>
      <c r="E93" s="4">
        <f t="shared" si="68"/>
        <v>0.2307873891804377</v>
      </c>
      <c r="F93" s="4">
        <f t="shared" si="71"/>
        <v>0.24787521766663584</v>
      </c>
      <c r="G93" s="8">
        <f t="shared" si="73"/>
        <v>0.26622825342178674</v>
      </c>
      <c r="H93" s="4">
        <f t="shared" si="75"/>
        <v>0.28594017420223661</v>
      </c>
      <c r="I93" s="4">
        <f t="shared" si="77"/>
        <v>0.30711159379943698</v>
      </c>
      <c r="J93" s="4">
        <f t="shared" si="79"/>
        <v>0.32985057559390912</v>
      </c>
      <c r="K93" s="4">
        <f t="shared" si="81"/>
        <v>0.3542731841334758</v>
      </c>
      <c r="L93" s="4">
        <f t="shared" si="83"/>
        <v>0.3805040775511363</v>
      </c>
      <c r="M93" s="4">
        <f t="shared" si="85"/>
        <v>0.40867714384640663</v>
      </c>
      <c r="N93" s="4">
        <f t="shared" si="87"/>
        <v>0.43893618427784398</v>
      </c>
      <c r="O93" s="4">
        <f t="shared" si="90"/>
        <v>0.47143564735492755</v>
      </c>
      <c r="P93" s="4">
        <f t="shared" si="92"/>
        <v>0.50634141717574932</v>
      </c>
      <c r="Q93" s="4">
        <f t="shared" si="94"/>
        <v>0.54383166013435857</v>
      </c>
      <c r="R93" s="4">
        <f t="shared" si="96"/>
        <v>0.58409773431952461</v>
      </c>
      <c r="S93" s="4">
        <f t="shared" si="98"/>
        <v>0.62734516624668946</v>
      </c>
      <c r="T93" s="4">
        <f t="shared" si="100"/>
        <v>0.67379469990854668</v>
      </c>
      <c r="U93" s="4">
        <f t="shared" si="102"/>
        <v>0.72368342349883263</v>
      </c>
      <c r="V93" s="4">
        <f t="shared" si="104"/>
        <v>0.7772659795603537</v>
      </c>
      <c r="W93" s="4">
        <f t="shared" si="106"/>
        <v>0.83481586473410518</v>
      </c>
      <c r="X93" s="4">
        <f t="shared" si="108"/>
        <v>0.89662682574367991</v>
      </c>
      <c r="Y93" s="4">
        <f t="shared" ref="Y93:Y106" si="110">EXP((-(B93-$Y$5)/$B$2))*$Y$3</f>
        <v>0.96301435874035257</v>
      </c>
      <c r="Z93" s="4">
        <f t="shared" si="25"/>
        <v>1.0343173196618249</v>
      </c>
      <c r="AA93" s="4">
        <f t="shared" si="26"/>
        <v>1.1108996538242306</v>
      </c>
      <c r="AB93" s="4">
        <f t="shared" si="27"/>
        <v>1.1931522535756143</v>
      </c>
      <c r="AC93" s="4">
        <f t="shared" si="28"/>
        <v>1.281494953492726</v>
      </c>
      <c r="AD93" s="4">
        <f t="shared" si="29"/>
        <v>1.3763786733050403</v>
      </c>
      <c r="AE93" s="4">
        <f t="shared" si="30"/>
        <v>1.4782877194839421</v>
      </c>
      <c r="AF93" s="4">
        <f t="shared" si="31"/>
        <v>1.5877422572448632</v>
      </c>
      <c r="AG93" s="4">
        <f t="shared" si="32"/>
        <v>1.7053009655799949</v>
      </c>
      <c r="AH93" s="4">
        <f t="shared" si="33"/>
        <v>1.8315638888734178</v>
      </c>
      <c r="AI93" s="4">
        <f t="shared" si="34"/>
        <v>1.967175499653909</v>
      </c>
      <c r="AJ93" s="4">
        <f t="shared" si="35"/>
        <v>2.1128279881183278</v>
      </c>
      <c r="AK93" s="4">
        <f t="shared" si="36"/>
        <v>2.2692647952160425</v>
      </c>
      <c r="AL93" s="4">
        <f t="shared" si="37"/>
        <v>2.4372844073279598</v>
      </c>
      <c r="AM93" s="4">
        <f t="shared" si="38"/>
        <v>2.6177444319090415</v>
      </c>
      <c r="AN93" s="4">
        <f t="shared" si="39"/>
        <v>2.8115659748972033</v>
      </c>
      <c r="AO93" s="4">
        <f t="shared" si="40"/>
        <v>3.0197383422318502</v>
      </c>
      <c r="AP93" s="4">
        <f t="shared" si="41"/>
        <v>3.2433240894795525</v>
      </c>
      <c r="AQ93" s="4">
        <f t="shared" si="42"/>
        <v>3.4834644453412453</v>
      </c>
      <c r="AR93" s="4">
        <f t="shared" si="43"/>
        <v>3.7413851367236592</v>
      </c>
      <c r="AS93" s="4">
        <f t="shared" si="44"/>
        <v>4.0184026451073631</v>
      </c>
      <c r="AT93" s="4">
        <f t="shared" si="45"/>
        <v>4.3159309261452599</v>
      </c>
      <c r="AU93" s="4">
        <f t="shared" si="46"/>
        <v>4.6354886267897619</v>
      </c>
      <c r="AV93" s="4">
        <f t="shared" si="47"/>
        <v>4.9787068367863947</v>
      </c>
      <c r="AW93" s="4">
        <f t="shared" si="48"/>
        <v>5.347337414099063</v>
      </c>
      <c r="AX93" s="4">
        <f t="shared" si="49"/>
        <v>5.7432619267617353</v>
      </c>
      <c r="AY93" s="4">
        <f t="shared" si="50"/>
        <v>6.1685012567976045</v>
      </c>
      <c r="AZ93" s="4">
        <f t="shared" si="51"/>
        <v>6.6252259152261672</v>
      </c>
      <c r="BA93" s="4">
        <f t="shared" si="52"/>
        <v>7.1157671208081945</v>
      </c>
      <c r="BB93" s="4">
        <f t="shared" si="53"/>
        <v>7.6426286990768073</v>
      </c>
      <c r="BC93" s="4">
        <f t="shared" si="54"/>
        <v>8.2084998623898802</v>
      </c>
      <c r="BD93" s="4">
        <f t="shared" si="55"/>
        <v>8.8162689362357458</v>
      </c>
      <c r="BE93" s="4">
        <f t="shared" si="56"/>
        <v>9.4690381018542737</v>
      </c>
      <c r="BF93" s="4">
        <f t="shared" si="57"/>
        <v>10.170139230422684</v>
      </c>
      <c r="BG93" s="4">
        <f t="shared" si="58"/>
        <v>10.923150889627104</v>
      </c>
      <c r="BH93" s="4">
        <f t="shared" si="59"/>
        <v>11.731916609425078</v>
      </c>
      <c r="BI93" s="4">
        <f t="shared" si="60"/>
        <v>12.600564500231181</v>
      </c>
      <c r="BJ93" s="4">
        <f t="shared" si="61"/>
        <v>13.533528323661271</v>
      </c>
      <c r="BK93" s="4">
        <f t="shared" si="62"/>
        <v>14.535570123384661</v>
      </c>
      <c r="BL93" s="4">
        <f t="shared" si="63"/>
        <v>15.611804531597107</v>
      </c>
      <c r="BM93" s="4">
        <f t="shared" si="64"/>
        <v>16.767724875179706</v>
      </c>
      <c r="BN93" s="4">
        <f t="shared" si="65"/>
        <v>18.009231214795239</v>
      </c>
      <c r="BO93" s="4">
        <f t="shared" si="66"/>
        <v>19.342660460039255</v>
      </c>
      <c r="BP93" s="4">
        <f t="shared" si="67"/>
        <v>20.774818714360084</v>
      </c>
      <c r="BQ93" s="4">
        <f t="shared" si="69"/>
        <v>22.313016014842983</v>
      </c>
      <c r="BR93" s="4">
        <f t="shared" si="72"/>
        <v>23.965103644177578</v>
      </c>
      <c r="BS93" s="4">
        <f t="shared" si="74"/>
        <v>25.739514205256803</v>
      </c>
      <c r="BT93" s="4">
        <f t="shared" si="76"/>
        <v>27.645304662956434</v>
      </c>
      <c r="BU93" s="4">
        <f t="shared" si="78"/>
        <v>29.692202572789622</v>
      </c>
      <c r="BV93" s="4">
        <f t="shared" si="80"/>
        <v>31.890655732397043</v>
      </c>
      <c r="BW93" s="4">
        <f t="shared" si="82"/>
        <v>34.251885509304564</v>
      </c>
      <c r="BX93" s="4">
        <f t="shared" si="84"/>
        <v>36.787944117144235</v>
      </c>
      <c r="BY93" s="4">
        <f t="shared" si="86"/>
        <v>39.51177613268873</v>
      </c>
      <c r="BZ93" s="4">
        <f t="shared" si="88"/>
        <v>42.437284567695002</v>
      </c>
      <c r="CA93" s="4">
        <f t="shared" si="91"/>
        <v>45.579401832801722</v>
      </c>
      <c r="CB93" s="4">
        <f t="shared" si="93"/>
        <v>48.954165955695309</v>
      </c>
      <c r="CC93" s="4">
        <f t="shared" si="95"/>
        <v>52.578802442577974</v>
      </c>
      <c r="CD93" s="4">
        <f t="shared" si="97"/>
        <v>56.471812200775929</v>
      </c>
      <c r="CE93" s="4">
        <f t="shared" si="99"/>
        <v>60.653065971263345</v>
      </c>
      <c r="CF93" s="4">
        <f t="shared" si="101"/>
        <v>63.84102763804345</v>
      </c>
      <c r="CG93" s="4">
        <f t="shared" si="103"/>
        <v>67.168563588012518</v>
      </c>
      <c r="CH93" s="4">
        <f t="shared" si="105"/>
        <v>70.638865549076883</v>
      </c>
      <c r="CI93" s="4">
        <f t="shared" si="107"/>
        <v>74.254832724495813</v>
      </c>
      <c r="CJ93" s="4">
        <f t="shared" si="109"/>
        <v>78.019010977516345</v>
      </c>
      <c r="CK93" s="4">
        <f t="shared" ref="CK93:CK106" si="111">EXP((-(B93-$CK$5)/$B$2))*$CK$3</f>
        <v>81.933524613954006</v>
      </c>
      <c r="CL93" s="4">
        <f>EXP((-(B93-$CL$5)/$B$2))*$CL$3</f>
        <v>86</v>
      </c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11">
        <f t="shared" si="89"/>
        <v>1398.7841553093897</v>
      </c>
    </row>
    <row r="94" spans="1:104" x14ac:dyDescent="0.15">
      <c r="A94" s="25"/>
      <c r="B94" s="20">
        <v>88</v>
      </c>
      <c r="C94" s="15">
        <v>0</v>
      </c>
      <c r="D94" s="4">
        <f t="shared" si="70"/>
        <v>0.20006448722156558</v>
      </c>
      <c r="E94" s="4">
        <f t="shared" si="68"/>
        <v>0.21487754809097229</v>
      </c>
      <c r="F94" s="4">
        <f t="shared" si="71"/>
        <v>0.2307873891804377</v>
      </c>
      <c r="G94" s="8">
        <f t="shared" si="73"/>
        <v>0.24787521766663584</v>
      </c>
      <c r="H94" s="4">
        <f t="shared" si="75"/>
        <v>0.26622825342178674</v>
      </c>
      <c r="I94" s="4">
        <f t="shared" si="77"/>
        <v>0.28594017420223661</v>
      </c>
      <c r="J94" s="4">
        <f t="shared" si="79"/>
        <v>0.30711159379943698</v>
      </c>
      <c r="K94" s="4">
        <f t="shared" si="81"/>
        <v>0.32985057559390912</v>
      </c>
      <c r="L94" s="4">
        <f t="shared" si="83"/>
        <v>0.3542731841334758</v>
      </c>
      <c r="M94" s="4">
        <f t="shared" si="85"/>
        <v>0.3805040775511363</v>
      </c>
      <c r="N94" s="4">
        <f t="shared" si="87"/>
        <v>0.40867714384640663</v>
      </c>
      <c r="O94" s="4">
        <f t="shared" si="90"/>
        <v>0.43893618427784398</v>
      </c>
      <c r="P94" s="4">
        <f t="shared" si="92"/>
        <v>0.47143564735492755</v>
      </c>
      <c r="Q94" s="4">
        <f t="shared" si="94"/>
        <v>0.50634141717574932</v>
      </c>
      <c r="R94" s="4">
        <f t="shared" si="96"/>
        <v>0.54383166013435857</v>
      </c>
      <c r="S94" s="4">
        <f t="shared" si="98"/>
        <v>0.58409773431952461</v>
      </c>
      <c r="T94" s="4">
        <f t="shared" si="100"/>
        <v>0.62734516624668946</v>
      </c>
      <c r="U94" s="4">
        <f t="shared" si="102"/>
        <v>0.67379469990854668</v>
      </c>
      <c r="V94" s="4">
        <f t="shared" si="104"/>
        <v>0.72368342349883263</v>
      </c>
      <c r="W94" s="4">
        <f t="shared" si="106"/>
        <v>0.7772659795603537</v>
      </c>
      <c r="X94" s="4">
        <f t="shared" si="108"/>
        <v>0.83481586473410518</v>
      </c>
      <c r="Y94" s="4">
        <f t="shared" si="110"/>
        <v>0.89662682574367991</v>
      </c>
      <c r="Z94" s="4">
        <f t="shared" ref="Z94:Z106" si="112">EXP((-(B94-$Z$5)/$B$2))*$Z$3</f>
        <v>0.96301435874035257</v>
      </c>
      <c r="AA94" s="4">
        <f t="shared" si="26"/>
        <v>1.0343173196618249</v>
      </c>
      <c r="AB94" s="4">
        <f t="shared" si="27"/>
        <v>1.1108996538242306</v>
      </c>
      <c r="AC94" s="4">
        <f t="shared" si="28"/>
        <v>1.1931522535756143</v>
      </c>
      <c r="AD94" s="4">
        <f t="shared" si="29"/>
        <v>1.281494953492726</v>
      </c>
      <c r="AE94" s="4">
        <f t="shared" si="30"/>
        <v>1.3763786733050403</v>
      </c>
      <c r="AF94" s="4">
        <f t="shared" si="31"/>
        <v>1.4782877194839421</v>
      </c>
      <c r="AG94" s="4">
        <f t="shared" si="32"/>
        <v>1.5877422572448632</v>
      </c>
      <c r="AH94" s="4">
        <f t="shared" si="33"/>
        <v>1.7053009655799949</v>
      </c>
      <c r="AI94" s="4">
        <f t="shared" si="34"/>
        <v>1.8315638888734178</v>
      </c>
      <c r="AJ94" s="4">
        <f t="shared" si="35"/>
        <v>1.967175499653909</v>
      </c>
      <c r="AK94" s="4">
        <f t="shared" si="36"/>
        <v>2.1128279881183278</v>
      </c>
      <c r="AL94" s="4">
        <f t="shared" si="37"/>
        <v>2.2692647952160425</v>
      </c>
      <c r="AM94" s="4">
        <f t="shared" si="38"/>
        <v>2.4372844073279598</v>
      </c>
      <c r="AN94" s="4">
        <f t="shared" si="39"/>
        <v>2.6177444319090415</v>
      </c>
      <c r="AO94" s="4">
        <f t="shared" si="40"/>
        <v>2.8115659748972033</v>
      </c>
      <c r="AP94" s="4">
        <f t="shared" si="41"/>
        <v>3.0197383422318502</v>
      </c>
      <c r="AQ94" s="4">
        <f t="shared" si="42"/>
        <v>3.2433240894795525</v>
      </c>
      <c r="AR94" s="4">
        <f t="shared" si="43"/>
        <v>3.4834644453412453</v>
      </c>
      <c r="AS94" s="4">
        <f t="shared" si="44"/>
        <v>3.7413851367236592</v>
      </c>
      <c r="AT94" s="4">
        <f t="shared" si="45"/>
        <v>4.0184026451073631</v>
      </c>
      <c r="AU94" s="4">
        <f t="shared" si="46"/>
        <v>4.3159309261452599</v>
      </c>
      <c r="AV94" s="4">
        <f t="shared" si="47"/>
        <v>4.6354886267897619</v>
      </c>
      <c r="AW94" s="4">
        <f t="shared" si="48"/>
        <v>4.9787068367863947</v>
      </c>
      <c r="AX94" s="4">
        <f t="shared" si="49"/>
        <v>5.347337414099063</v>
      </c>
      <c r="AY94" s="4">
        <f t="shared" si="50"/>
        <v>5.7432619267617353</v>
      </c>
      <c r="AZ94" s="4">
        <f t="shared" si="51"/>
        <v>6.1685012567976045</v>
      </c>
      <c r="BA94" s="4">
        <f t="shared" si="52"/>
        <v>6.6252259152261672</v>
      </c>
      <c r="BB94" s="4">
        <f t="shared" si="53"/>
        <v>7.1157671208081945</v>
      </c>
      <c r="BC94" s="4">
        <f t="shared" si="54"/>
        <v>7.6426286990768073</v>
      </c>
      <c r="BD94" s="4">
        <f t="shared" si="55"/>
        <v>8.2084998623898802</v>
      </c>
      <c r="BE94" s="4">
        <f t="shared" si="56"/>
        <v>8.8162689362357458</v>
      </c>
      <c r="BF94" s="4">
        <f t="shared" si="57"/>
        <v>9.4690381018542737</v>
      </c>
      <c r="BG94" s="4">
        <f t="shared" si="58"/>
        <v>10.170139230422684</v>
      </c>
      <c r="BH94" s="4">
        <f t="shared" si="59"/>
        <v>10.923150889627104</v>
      </c>
      <c r="BI94" s="4">
        <f t="shared" si="60"/>
        <v>11.731916609425078</v>
      </c>
      <c r="BJ94" s="4">
        <f t="shared" si="61"/>
        <v>12.600564500231181</v>
      </c>
      <c r="BK94" s="4">
        <f t="shared" si="62"/>
        <v>13.533528323661271</v>
      </c>
      <c r="BL94" s="4">
        <f t="shared" si="63"/>
        <v>14.535570123384661</v>
      </c>
      <c r="BM94" s="4">
        <f t="shared" si="64"/>
        <v>15.611804531597107</v>
      </c>
      <c r="BN94" s="4">
        <f t="shared" si="65"/>
        <v>16.767724875179706</v>
      </c>
      <c r="BO94" s="4">
        <f t="shared" si="66"/>
        <v>18.009231214795239</v>
      </c>
      <c r="BP94" s="4">
        <f t="shared" si="67"/>
        <v>19.342660460039255</v>
      </c>
      <c r="BQ94" s="4">
        <f t="shared" si="69"/>
        <v>20.774818714360084</v>
      </c>
      <c r="BR94" s="4">
        <f t="shared" si="72"/>
        <v>22.313016014842983</v>
      </c>
      <c r="BS94" s="4">
        <f t="shared" si="74"/>
        <v>23.965103644177578</v>
      </c>
      <c r="BT94" s="4">
        <f t="shared" si="76"/>
        <v>25.739514205256803</v>
      </c>
      <c r="BU94" s="4">
        <f t="shared" si="78"/>
        <v>27.645304662956434</v>
      </c>
      <c r="BV94" s="4">
        <f t="shared" si="80"/>
        <v>29.692202572789622</v>
      </c>
      <c r="BW94" s="4">
        <f t="shared" si="82"/>
        <v>31.890655732397043</v>
      </c>
      <c r="BX94" s="4">
        <f t="shared" si="84"/>
        <v>34.251885509304564</v>
      </c>
      <c r="BY94" s="4">
        <f t="shared" si="86"/>
        <v>36.787944117144235</v>
      </c>
      <c r="BZ94" s="4">
        <f t="shared" si="88"/>
        <v>39.51177613268873</v>
      </c>
      <c r="CA94" s="4">
        <f t="shared" si="91"/>
        <v>42.437284567695002</v>
      </c>
      <c r="CB94" s="4">
        <f t="shared" si="93"/>
        <v>45.579401832801722</v>
      </c>
      <c r="CC94" s="4">
        <f t="shared" si="95"/>
        <v>48.954165955695309</v>
      </c>
      <c r="CD94" s="4">
        <f t="shared" si="97"/>
        <v>52.578802442577974</v>
      </c>
      <c r="CE94" s="4">
        <f t="shared" si="99"/>
        <v>56.471812200775929</v>
      </c>
      <c r="CF94" s="4">
        <f t="shared" si="101"/>
        <v>59.440004651838073</v>
      </c>
      <c r="CG94" s="4">
        <f t="shared" si="103"/>
        <v>62.538149522981335</v>
      </c>
      <c r="CH94" s="4">
        <f t="shared" si="105"/>
        <v>65.76921851326226</v>
      </c>
      <c r="CI94" s="4">
        <f t="shared" si="107"/>
        <v>69.135910962926317</v>
      </c>
      <c r="CJ94" s="4">
        <f t="shared" si="109"/>
        <v>72.640597230485042</v>
      </c>
      <c r="CK94" s="4">
        <f t="shared" si="111"/>
        <v>76.285255178015973</v>
      </c>
      <c r="CL94" s="4">
        <f t="shared" ref="CL94:CL106" si="113">EXP((-(B94-$CL$5)/$B$2))*$CL$3</f>
        <v>80.07139905454595</v>
      </c>
      <c r="CM94" s="4">
        <f>EXP((-(B94-$CM$5)/$B$2))*$CM$3</f>
        <v>84</v>
      </c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11">
        <f t="shared" si="89"/>
        <v>1386.3558638483041</v>
      </c>
    </row>
    <row r="95" spans="1:104" x14ac:dyDescent="0.15">
      <c r="A95" s="25"/>
      <c r="B95" s="20">
        <v>89</v>
      </c>
      <c r="C95" s="15">
        <v>0</v>
      </c>
      <c r="D95" s="4">
        <f t="shared" si="70"/>
        <v>0.18627259759257084</v>
      </c>
      <c r="E95" s="4">
        <f t="shared" si="68"/>
        <v>0.20006448722156558</v>
      </c>
      <c r="F95" s="4">
        <f t="shared" si="71"/>
        <v>0.21487754809097229</v>
      </c>
      <c r="G95" s="8">
        <f t="shared" si="73"/>
        <v>0.2307873891804377</v>
      </c>
      <c r="H95" s="4">
        <f t="shared" si="75"/>
        <v>0.24787521766663584</v>
      </c>
      <c r="I95" s="4">
        <f t="shared" si="77"/>
        <v>0.26622825342178674</v>
      </c>
      <c r="J95" s="4">
        <f t="shared" si="79"/>
        <v>0.28594017420223661</v>
      </c>
      <c r="K95" s="4">
        <f t="shared" si="81"/>
        <v>0.30711159379943698</v>
      </c>
      <c r="L95" s="4">
        <f t="shared" si="83"/>
        <v>0.32985057559390912</v>
      </c>
      <c r="M95" s="4">
        <f t="shared" si="85"/>
        <v>0.3542731841334758</v>
      </c>
      <c r="N95" s="4">
        <f t="shared" si="87"/>
        <v>0.3805040775511363</v>
      </c>
      <c r="O95" s="4">
        <f t="shared" si="90"/>
        <v>0.40867714384640663</v>
      </c>
      <c r="P95" s="4">
        <f t="shared" si="92"/>
        <v>0.43893618427784398</v>
      </c>
      <c r="Q95" s="4">
        <f t="shared" si="94"/>
        <v>0.47143564735492755</v>
      </c>
      <c r="R95" s="4">
        <f t="shared" si="96"/>
        <v>0.50634141717574932</v>
      </c>
      <c r="S95" s="4">
        <f t="shared" si="98"/>
        <v>0.54383166013435857</v>
      </c>
      <c r="T95" s="4">
        <f t="shared" si="100"/>
        <v>0.58409773431952461</v>
      </c>
      <c r="U95" s="4">
        <f t="shared" si="102"/>
        <v>0.62734516624668946</v>
      </c>
      <c r="V95" s="4">
        <f t="shared" si="104"/>
        <v>0.67379469990854668</v>
      </c>
      <c r="W95" s="4">
        <f t="shared" si="106"/>
        <v>0.72368342349883263</v>
      </c>
      <c r="X95" s="4">
        <f t="shared" si="108"/>
        <v>0.7772659795603537</v>
      </c>
      <c r="Y95" s="4">
        <f t="shared" si="110"/>
        <v>0.83481586473410518</v>
      </c>
      <c r="Z95" s="4">
        <f t="shared" si="112"/>
        <v>0.89662682574367991</v>
      </c>
      <c r="AA95" s="4">
        <f t="shared" ref="AA95:AA106" si="114">EXP((-(B95-$AA$5)/$B$2))*$AA$3</f>
        <v>0.96301435874035257</v>
      </c>
      <c r="AB95" s="4">
        <f t="shared" si="27"/>
        <v>1.0343173196618249</v>
      </c>
      <c r="AC95" s="4">
        <f t="shared" si="28"/>
        <v>1.1108996538242306</v>
      </c>
      <c r="AD95" s="4">
        <f t="shared" si="29"/>
        <v>1.1931522535756143</v>
      </c>
      <c r="AE95" s="4">
        <f t="shared" si="30"/>
        <v>1.281494953492726</v>
      </c>
      <c r="AF95" s="4">
        <f t="shared" si="31"/>
        <v>1.3763786733050403</v>
      </c>
      <c r="AG95" s="4">
        <f t="shared" si="32"/>
        <v>1.4782877194839421</v>
      </c>
      <c r="AH95" s="4">
        <f t="shared" si="33"/>
        <v>1.5877422572448632</v>
      </c>
      <c r="AI95" s="4">
        <f t="shared" si="34"/>
        <v>1.7053009655799949</v>
      </c>
      <c r="AJ95" s="4">
        <f t="shared" si="35"/>
        <v>1.8315638888734178</v>
      </c>
      <c r="AK95" s="4">
        <f t="shared" si="36"/>
        <v>1.967175499653909</v>
      </c>
      <c r="AL95" s="4">
        <f t="shared" si="37"/>
        <v>2.1128279881183278</v>
      </c>
      <c r="AM95" s="4">
        <f t="shared" si="38"/>
        <v>2.2692647952160425</v>
      </c>
      <c r="AN95" s="4">
        <f t="shared" si="39"/>
        <v>2.4372844073279598</v>
      </c>
      <c r="AO95" s="4">
        <f t="shared" si="40"/>
        <v>2.6177444319090415</v>
      </c>
      <c r="AP95" s="4">
        <f t="shared" si="41"/>
        <v>2.8115659748972033</v>
      </c>
      <c r="AQ95" s="4">
        <f t="shared" si="42"/>
        <v>3.0197383422318502</v>
      </c>
      <c r="AR95" s="4">
        <f t="shared" si="43"/>
        <v>3.2433240894795525</v>
      </c>
      <c r="AS95" s="4">
        <f t="shared" si="44"/>
        <v>3.4834644453412453</v>
      </c>
      <c r="AT95" s="4">
        <f t="shared" si="45"/>
        <v>3.7413851367236592</v>
      </c>
      <c r="AU95" s="4">
        <f t="shared" si="46"/>
        <v>4.0184026451073631</v>
      </c>
      <c r="AV95" s="4">
        <f t="shared" si="47"/>
        <v>4.3159309261452599</v>
      </c>
      <c r="AW95" s="4">
        <f t="shared" si="48"/>
        <v>4.6354886267897619</v>
      </c>
      <c r="AX95" s="4">
        <f t="shared" si="49"/>
        <v>4.9787068367863947</v>
      </c>
      <c r="AY95" s="4">
        <f t="shared" si="50"/>
        <v>5.347337414099063</v>
      </c>
      <c r="AZ95" s="4">
        <f t="shared" si="51"/>
        <v>5.7432619267617353</v>
      </c>
      <c r="BA95" s="4">
        <f t="shared" si="52"/>
        <v>6.1685012567976045</v>
      </c>
      <c r="BB95" s="4">
        <f t="shared" si="53"/>
        <v>6.6252259152261672</v>
      </c>
      <c r="BC95" s="4">
        <f t="shared" si="54"/>
        <v>7.1157671208081945</v>
      </c>
      <c r="BD95" s="4">
        <f t="shared" si="55"/>
        <v>7.6426286990768073</v>
      </c>
      <c r="BE95" s="4">
        <f t="shared" si="56"/>
        <v>8.2084998623898802</v>
      </c>
      <c r="BF95" s="4">
        <f t="shared" si="57"/>
        <v>8.8162689362357458</v>
      </c>
      <c r="BG95" s="4">
        <f t="shared" si="58"/>
        <v>9.4690381018542737</v>
      </c>
      <c r="BH95" s="4">
        <f t="shared" si="59"/>
        <v>10.170139230422684</v>
      </c>
      <c r="BI95" s="4">
        <f t="shared" si="60"/>
        <v>10.923150889627104</v>
      </c>
      <c r="BJ95" s="4">
        <f t="shared" si="61"/>
        <v>11.731916609425078</v>
      </c>
      <c r="BK95" s="4">
        <f t="shared" si="62"/>
        <v>12.600564500231181</v>
      </c>
      <c r="BL95" s="4">
        <f t="shared" si="63"/>
        <v>13.533528323661271</v>
      </c>
      <c r="BM95" s="4">
        <f t="shared" si="64"/>
        <v>14.535570123384661</v>
      </c>
      <c r="BN95" s="4">
        <f t="shared" si="65"/>
        <v>15.611804531597107</v>
      </c>
      <c r="BO95" s="4">
        <f t="shared" si="66"/>
        <v>16.767724875179706</v>
      </c>
      <c r="BP95" s="4">
        <f t="shared" si="67"/>
        <v>18.009231214795239</v>
      </c>
      <c r="BQ95" s="4">
        <f t="shared" si="69"/>
        <v>19.342660460039255</v>
      </c>
      <c r="BR95" s="4">
        <f t="shared" si="72"/>
        <v>20.774818714360084</v>
      </c>
      <c r="BS95" s="4">
        <f t="shared" si="74"/>
        <v>22.313016014842983</v>
      </c>
      <c r="BT95" s="4">
        <f t="shared" si="76"/>
        <v>23.965103644177578</v>
      </c>
      <c r="BU95" s="4">
        <f t="shared" si="78"/>
        <v>25.739514205256803</v>
      </c>
      <c r="BV95" s="4">
        <f t="shared" si="80"/>
        <v>27.645304662956434</v>
      </c>
      <c r="BW95" s="4">
        <f t="shared" si="82"/>
        <v>29.692202572789622</v>
      </c>
      <c r="BX95" s="4">
        <f t="shared" si="84"/>
        <v>31.890655732397043</v>
      </c>
      <c r="BY95" s="4">
        <f t="shared" si="86"/>
        <v>34.251885509304564</v>
      </c>
      <c r="BZ95" s="4">
        <f t="shared" si="88"/>
        <v>36.787944117144235</v>
      </c>
      <c r="CA95" s="4">
        <f t="shared" si="91"/>
        <v>39.51177613268873</v>
      </c>
      <c r="CB95" s="4">
        <f t="shared" si="93"/>
        <v>42.437284567695002</v>
      </c>
      <c r="CC95" s="4">
        <f t="shared" si="95"/>
        <v>45.579401832801722</v>
      </c>
      <c r="CD95" s="4">
        <f t="shared" si="97"/>
        <v>48.954165955695309</v>
      </c>
      <c r="CE95" s="4">
        <f t="shared" si="99"/>
        <v>52.578802442577974</v>
      </c>
      <c r="CF95" s="4">
        <f t="shared" si="101"/>
        <v>55.342375956760407</v>
      </c>
      <c r="CG95" s="4">
        <f t="shared" si="103"/>
        <v>58.226943332412809</v>
      </c>
      <c r="CH95" s="4">
        <f t="shared" si="105"/>
        <v>61.235271407919221</v>
      </c>
      <c r="CI95" s="4">
        <f t="shared" si="107"/>
        <v>64.369873438511988</v>
      </c>
      <c r="CJ95" s="4">
        <f t="shared" si="109"/>
        <v>67.632956376775738</v>
      </c>
      <c r="CK95" s="4">
        <f t="shared" si="111"/>
        <v>71.026361736474257</v>
      </c>
      <c r="CL95" s="4">
        <f t="shared" si="113"/>
        <v>74.551499378515615</v>
      </c>
      <c r="CM95" s="4">
        <f t="shared" ref="CM95:CM106" si="115">EXP((-(B95-$CM$5)/$B$2))*$CM$3</f>
        <v>78.209273495137907</v>
      </c>
      <c r="CN95" s="4">
        <f>EXP((-(B95-$CN$5)/$B$2))*$CN$3</f>
        <v>82</v>
      </c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11">
        <f t="shared" si="89"/>
        <v>1372.7843442535736</v>
      </c>
    </row>
    <row r="96" spans="1:104" x14ac:dyDescent="0.15">
      <c r="A96" s="25"/>
      <c r="B96" s="20">
        <v>90</v>
      </c>
      <c r="C96" s="15">
        <v>0</v>
      </c>
      <c r="D96" s="4">
        <f t="shared" si="70"/>
        <v>0.1734314824972279</v>
      </c>
      <c r="E96" s="4">
        <f t="shared" si="68"/>
        <v>0.18627259759257084</v>
      </c>
      <c r="F96" s="4">
        <f t="shared" si="71"/>
        <v>0.20006448722156558</v>
      </c>
      <c r="G96" s="8">
        <f t="shared" si="73"/>
        <v>0.21487754809097229</v>
      </c>
      <c r="H96" s="4">
        <f t="shared" si="75"/>
        <v>0.2307873891804377</v>
      </c>
      <c r="I96" s="4">
        <f t="shared" si="77"/>
        <v>0.24787521766663584</v>
      </c>
      <c r="J96" s="4">
        <f t="shared" si="79"/>
        <v>0.26622825342178674</v>
      </c>
      <c r="K96" s="4">
        <f t="shared" si="81"/>
        <v>0.28594017420223661</v>
      </c>
      <c r="L96" s="4">
        <f t="shared" si="83"/>
        <v>0.30711159379943698</v>
      </c>
      <c r="M96" s="4">
        <f t="shared" si="85"/>
        <v>0.32985057559390912</v>
      </c>
      <c r="N96" s="4">
        <f t="shared" si="87"/>
        <v>0.3542731841334758</v>
      </c>
      <c r="O96" s="4">
        <f t="shared" si="90"/>
        <v>0.3805040775511363</v>
      </c>
      <c r="P96" s="4">
        <f t="shared" si="92"/>
        <v>0.40867714384640663</v>
      </c>
      <c r="Q96" s="4">
        <f t="shared" si="94"/>
        <v>0.43893618427784398</v>
      </c>
      <c r="R96" s="4">
        <f t="shared" si="96"/>
        <v>0.47143564735492755</v>
      </c>
      <c r="S96" s="4">
        <f t="shared" si="98"/>
        <v>0.50634141717574932</v>
      </c>
      <c r="T96" s="4">
        <f t="shared" si="100"/>
        <v>0.54383166013435857</v>
      </c>
      <c r="U96" s="4">
        <f t="shared" si="102"/>
        <v>0.58409773431952461</v>
      </c>
      <c r="V96" s="4">
        <f t="shared" si="104"/>
        <v>0.62734516624668946</v>
      </c>
      <c r="W96" s="4">
        <f t="shared" si="106"/>
        <v>0.67379469990854668</v>
      </c>
      <c r="X96" s="4">
        <f t="shared" si="108"/>
        <v>0.72368342349883263</v>
      </c>
      <c r="Y96" s="4">
        <f t="shared" si="110"/>
        <v>0.7772659795603537</v>
      </c>
      <c r="Z96" s="4">
        <f t="shared" si="112"/>
        <v>0.83481586473410518</v>
      </c>
      <c r="AA96" s="4">
        <f t="shared" si="114"/>
        <v>0.89662682574367991</v>
      </c>
      <c r="AB96" s="4">
        <f t="shared" ref="AB96:AB106" si="116">EXP((-(B96-$AB$5)/$B$2))*$AB$3</f>
        <v>0.96301435874035257</v>
      </c>
      <c r="AC96" s="4">
        <f t="shared" si="28"/>
        <v>1.0343173196618249</v>
      </c>
      <c r="AD96" s="4">
        <f t="shared" si="29"/>
        <v>1.1108996538242306</v>
      </c>
      <c r="AE96" s="4">
        <f t="shared" si="30"/>
        <v>1.1931522535756143</v>
      </c>
      <c r="AF96" s="4">
        <f t="shared" si="31"/>
        <v>1.281494953492726</v>
      </c>
      <c r="AG96" s="4">
        <f t="shared" si="32"/>
        <v>1.3763786733050403</v>
      </c>
      <c r="AH96" s="4">
        <f t="shared" si="33"/>
        <v>1.4782877194839421</v>
      </c>
      <c r="AI96" s="4">
        <f t="shared" si="34"/>
        <v>1.5877422572448632</v>
      </c>
      <c r="AJ96" s="4">
        <f t="shared" si="35"/>
        <v>1.7053009655799949</v>
      </c>
      <c r="AK96" s="4">
        <f t="shared" si="36"/>
        <v>1.8315638888734178</v>
      </c>
      <c r="AL96" s="4">
        <f t="shared" si="37"/>
        <v>1.967175499653909</v>
      </c>
      <c r="AM96" s="4">
        <f t="shared" si="38"/>
        <v>2.1128279881183278</v>
      </c>
      <c r="AN96" s="4">
        <f t="shared" si="39"/>
        <v>2.2692647952160425</v>
      </c>
      <c r="AO96" s="4">
        <f t="shared" si="40"/>
        <v>2.4372844073279598</v>
      </c>
      <c r="AP96" s="4">
        <f t="shared" si="41"/>
        <v>2.6177444319090415</v>
      </c>
      <c r="AQ96" s="4">
        <f t="shared" si="42"/>
        <v>2.8115659748972033</v>
      </c>
      <c r="AR96" s="4">
        <f t="shared" si="43"/>
        <v>3.0197383422318502</v>
      </c>
      <c r="AS96" s="4">
        <f t="shared" si="44"/>
        <v>3.2433240894795525</v>
      </c>
      <c r="AT96" s="4">
        <f t="shared" si="45"/>
        <v>3.4834644453412453</v>
      </c>
      <c r="AU96" s="4">
        <f t="shared" si="46"/>
        <v>3.7413851367236592</v>
      </c>
      <c r="AV96" s="4">
        <f t="shared" si="47"/>
        <v>4.0184026451073631</v>
      </c>
      <c r="AW96" s="4">
        <f t="shared" si="48"/>
        <v>4.3159309261452599</v>
      </c>
      <c r="AX96" s="4">
        <f t="shared" si="49"/>
        <v>4.6354886267897619</v>
      </c>
      <c r="AY96" s="4">
        <f t="shared" si="50"/>
        <v>4.9787068367863947</v>
      </c>
      <c r="AZ96" s="4">
        <f t="shared" si="51"/>
        <v>5.347337414099063</v>
      </c>
      <c r="BA96" s="4">
        <f t="shared" si="52"/>
        <v>5.7432619267617353</v>
      </c>
      <c r="BB96" s="4">
        <f t="shared" si="53"/>
        <v>6.1685012567976045</v>
      </c>
      <c r="BC96" s="4">
        <f t="shared" si="54"/>
        <v>6.6252259152261672</v>
      </c>
      <c r="BD96" s="4">
        <f t="shared" si="55"/>
        <v>7.1157671208081945</v>
      </c>
      <c r="BE96" s="4">
        <f t="shared" si="56"/>
        <v>7.6426286990768073</v>
      </c>
      <c r="BF96" s="4">
        <f t="shared" si="57"/>
        <v>8.2084998623898802</v>
      </c>
      <c r="BG96" s="4">
        <f t="shared" si="58"/>
        <v>8.8162689362357458</v>
      </c>
      <c r="BH96" s="4">
        <f t="shared" si="59"/>
        <v>9.4690381018542737</v>
      </c>
      <c r="BI96" s="4">
        <f t="shared" si="60"/>
        <v>10.170139230422684</v>
      </c>
      <c r="BJ96" s="4">
        <f t="shared" si="61"/>
        <v>10.923150889627104</v>
      </c>
      <c r="BK96" s="4">
        <f t="shared" si="62"/>
        <v>11.731916609425078</v>
      </c>
      <c r="BL96" s="4">
        <f t="shared" si="63"/>
        <v>12.600564500231181</v>
      </c>
      <c r="BM96" s="4">
        <f t="shared" si="64"/>
        <v>13.533528323661271</v>
      </c>
      <c r="BN96" s="4">
        <f t="shared" si="65"/>
        <v>14.535570123384661</v>
      </c>
      <c r="BO96" s="4">
        <f t="shared" si="66"/>
        <v>15.611804531597107</v>
      </c>
      <c r="BP96" s="4">
        <f t="shared" si="67"/>
        <v>16.767724875179706</v>
      </c>
      <c r="BQ96" s="4">
        <f t="shared" si="69"/>
        <v>18.009231214795239</v>
      </c>
      <c r="BR96" s="4">
        <f t="shared" si="72"/>
        <v>19.342660460039255</v>
      </c>
      <c r="BS96" s="4">
        <f t="shared" si="74"/>
        <v>20.774818714360084</v>
      </c>
      <c r="BT96" s="4">
        <f t="shared" si="76"/>
        <v>22.313016014842983</v>
      </c>
      <c r="BU96" s="4">
        <f t="shared" si="78"/>
        <v>23.965103644177578</v>
      </c>
      <c r="BV96" s="4">
        <f t="shared" si="80"/>
        <v>25.739514205256803</v>
      </c>
      <c r="BW96" s="4">
        <f t="shared" si="82"/>
        <v>27.645304662956434</v>
      </c>
      <c r="BX96" s="4">
        <f t="shared" si="84"/>
        <v>29.692202572789622</v>
      </c>
      <c r="BY96" s="4">
        <f t="shared" si="86"/>
        <v>31.890655732397043</v>
      </c>
      <c r="BZ96" s="4">
        <f t="shared" si="88"/>
        <v>34.251885509304564</v>
      </c>
      <c r="CA96" s="4">
        <f t="shared" si="91"/>
        <v>36.787944117144235</v>
      </c>
      <c r="CB96" s="4">
        <f t="shared" si="93"/>
        <v>39.51177613268873</v>
      </c>
      <c r="CC96" s="4">
        <f t="shared" si="95"/>
        <v>42.437284567695002</v>
      </c>
      <c r="CD96" s="4">
        <f t="shared" si="97"/>
        <v>45.579401832801722</v>
      </c>
      <c r="CE96" s="4">
        <f t="shared" si="99"/>
        <v>48.954165955695309</v>
      </c>
      <c r="CF96" s="4">
        <f t="shared" si="101"/>
        <v>51.527226393726416</v>
      </c>
      <c r="CG96" s="4">
        <f t="shared" si="103"/>
        <v>54.212939712744891</v>
      </c>
      <c r="CH96" s="4">
        <f t="shared" si="105"/>
        <v>57.013882012987544</v>
      </c>
      <c r="CI96" s="4">
        <f t="shared" si="107"/>
        <v>59.932393292857114</v>
      </c>
      <c r="CJ96" s="4">
        <f t="shared" si="109"/>
        <v>62.97052836376173</v>
      </c>
      <c r="CK96" s="4">
        <f t="shared" si="111"/>
        <v>66.130001790625172</v>
      </c>
      <c r="CL96" s="4">
        <f t="shared" si="113"/>
        <v>69.412126242463486</v>
      </c>
      <c r="CM96" s="4">
        <f t="shared" si="115"/>
        <v>72.817743579015257</v>
      </c>
      <c r="CN96" s="4">
        <f t="shared" ref="CN96:CN106" si="117">EXP((-(B96-$CN$5)/$B$2))*$CN$3</f>
        <v>76.347147935729865</v>
      </c>
      <c r="CO96" s="4">
        <f>EXP((-(B96-$CO$5)/$B$2))*$CO$3</f>
        <v>80</v>
      </c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11">
        <f t="shared" si="89"/>
        <v>1358.1484074948964</v>
      </c>
    </row>
    <row r="97" spans="1:104" x14ac:dyDescent="0.15">
      <c r="A97" s="25"/>
      <c r="B97" s="20">
        <v>91</v>
      </c>
      <c r="C97" s="15">
        <v>0</v>
      </c>
      <c r="D97" s="4">
        <f t="shared" si="70"/>
        <v>0.16147559818205848</v>
      </c>
      <c r="E97" s="4">
        <f t="shared" si="68"/>
        <v>0.1734314824972279</v>
      </c>
      <c r="F97" s="4">
        <f t="shared" si="71"/>
        <v>0.18627259759257084</v>
      </c>
      <c r="G97" s="8">
        <f t="shared" si="73"/>
        <v>0.20006448722156558</v>
      </c>
      <c r="H97" s="4">
        <f t="shared" si="75"/>
        <v>0.21487754809097229</v>
      </c>
      <c r="I97" s="4">
        <f t="shared" si="77"/>
        <v>0.2307873891804377</v>
      </c>
      <c r="J97" s="4">
        <f t="shared" si="79"/>
        <v>0.24787521766663584</v>
      </c>
      <c r="K97" s="4">
        <f t="shared" si="81"/>
        <v>0.26622825342178674</v>
      </c>
      <c r="L97" s="4">
        <f t="shared" si="83"/>
        <v>0.28594017420223661</v>
      </c>
      <c r="M97" s="4">
        <f t="shared" si="85"/>
        <v>0.30711159379943698</v>
      </c>
      <c r="N97" s="4">
        <f t="shared" si="87"/>
        <v>0.32985057559390912</v>
      </c>
      <c r="O97" s="4">
        <f t="shared" si="90"/>
        <v>0.3542731841334758</v>
      </c>
      <c r="P97" s="4">
        <f t="shared" si="92"/>
        <v>0.3805040775511363</v>
      </c>
      <c r="Q97" s="4">
        <f t="shared" si="94"/>
        <v>0.40867714384640663</v>
      </c>
      <c r="R97" s="4">
        <f t="shared" si="96"/>
        <v>0.43893618427784398</v>
      </c>
      <c r="S97" s="4">
        <f t="shared" si="98"/>
        <v>0.47143564735492755</v>
      </c>
      <c r="T97" s="4">
        <f t="shared" si="100"/>
        <v>0.50634141717574932</v>
      </c>
      <c r="U97" s="4">
        <f t="shared" si="102"/>
        <v>0.54383166013435857</v>
      </c>
      <c r="V97" s="4">
        <f t="shared" si="104"/>
        <v>0.58409773431952461</v>
      </c>
      <c r="W97" s="4">
        <f t="shared" si="106"/>
        <v>0.62734516624668946</v>
      </c>
      <c r="X97" s="4">
        <f t="shared" si="108"/>
        <v>0.67379469990854668</v>
      </c>
      <c r="Y97" s="4">
        <f t="shared" si="110"/>
        <v>0.72368342349883263</v>
      </c>
      <c r="Z97" s="4">
        <f t="shared" si="112"/>
        <v>0.7772659795603537</v>
      </c>
      <c r="AA97" s="4">
        <f t="shared" si="114"/>
        <v>0.83481586473410518</v>
      </c>
      <c r="AB97" s="4">
        <f t="shared" si="116"/>
        <v>0.89662682574367991</v>
      </c>
      <c r="AC97" s="4">
        <f t="shared" ref="AC97:AC106" si="118">EXP((-(B97-$AC$5)/$B$2))*$AC$3</f>
        <v>0.96301435874035257</v>
      </c>
      <c r="AD97" s="4">
        <f t="shared" si="29"/>
        <v>1.0343173196618249</v>
      </c>
      <c r="AE97" s="4">
        <f t="shared" si="30"/>
        <v>1.1108996538242306</v>
      </c>
      <c r="AF97" s="4">
        <f t="shared" si="31"/>
        <v>1.1931522535756143</v>
      </c>
      <c r="AG97" s="4">
        <f t="shared" si="32"/>
        <v>1.281494953492726</v>
      </c>
      <c r="AH97" s="4">
        <f t="shared" si="33"/>
        <v>1.3763786733050403</v>
      </c>
      <c r="AI97" s="4">
        <f t="shared" si="34"/>
        <v>1.4782877194839421</v>
      </c>
      <c r="AJ97" s="4">
        <f t="shared" si="35"/>
        <v>1.5877422572448632</v>
      </c>
      <c r="AK97" s="4">
        <f t="shared" si="36"/>
        <v>1.7053009655799949</v>
      </c>
      <c r="AL97" s="4">
        <f t="shared" si="37"/>
        <v>1.8315638888734178</v>
      </c>
      <c r="AM97" s="4">
        <f t="shared" si="38"/>
        <v>1.967175499653909</v>
      </c>
      <c r="AN97" s="4">
        <f t="shared" si="39"/>
        <v>2.1128279881183278</v>
      </c>
      <c r="AO97" s="4">
        <f t="shared" si="40"/>
        <v>2.2692647952160425</v>
      </c>
      <c r="AP97" s="4">
        <f t="shared" si="41"/>
        <v>2.4372844073279598</v>
      </c>
      <c r="AQ97" s="4">
        <f t="shared" si="42"/>
        <v>2.6177444319090415</v>
      </c>
      <c r="AR97" s="4">
        <f t="shared" si="43"/>
        <v>2.8115659748972033</v>
      </c>
      <c r="AS97" s="4">
        <f t="shared" si="44"/>
        <v>3.0197383422318502</v>
      </c>
      <c r="AT97" s="4">
        <f t="shared" si="45"/>
        <v>3.2433240894795525</v>
      </c>
      <c r="AU97" s="4">
        <f t="shared" si="46"/>
        <v>3.4834644453412453</v>
      </c>
      <c r="AV97" s="4">
        <f t="shared" si="47"/>
        <v>3.7413851367236592</v>
      </c>
      <c r="AW97" s="4">
        <f t="shared" si="48"/>
        <v>4.0184026451073631</v>
      </c>
      <c r="AX97" s="4">
        <f t="shared" si="49"/>
        <v>4.3159309261452599</v>
      </c>
      <c r="AY97" s="4">
        <f t="shared" si="50"/>
        <v>4.6354886267897619</v>
      </c>
      <c r="AZ97" s="4">
        <f t="shared" si="51"/>
        <v>4.9787068367863947</v>
      </c>
      <c r="BA97" s="4">
        <f t="shared" si="52"/>
        <v>5.347337414099063</v>
      </c>
      <c r="BB97" s="4">
        <f t="shared" si="53"/>
        <v>5.7432619267617353</v>
      </c>
      <c r="BC97" s="4">
        <f t="shared" si="54"/>
        <v>6.1685012567976045</v>
      </c>
      <c r="BD97" s="4">
        <f t="shared" si="55"/>
        <v>6.6252259152261672</v>
      </c>
      <c r="BE97" s="4">
        <f t="shared" si="56"/>
        <v>7.1157671208081945</v>
      </c>
      <c r="BF97" s="4">
        <f t="shared" si="57"/>
        <v>7.6426286990768073</v>
      </c>
      <c r="BG97" s="4">
        <f t="shared" si="58"/>
        <v>8.2084998623898802</v>
      </c>
      <c r="BH97" s="4">
        <f t="shared" si="59"/>
        <v>8.8162689362357458</v>
      </c>
      <c r="BI97" s="4">
        <f t="shared" si="60"/>
        <v>9.4690381018542737</v>
      </c>
      <c r="BJ97" s="4">
        <f t="shared" si="61"/>
        <v>10.170139230422684</v>
      </c>
      <c r="BK97" s="4">
        <f t="shared" si="62"/>
        <v>10.923150889627104</v>
      </c>
      <c r="BL97" s="4">
        <f t="shared" si="63"/>
        <v>11.731916609425078</v>
      </c>
      <c r="BM97" s="4">
        <f t="shared" si="64"/>
        <v>12.600564500231181</v>
      </c>
      <c r="BN97" s="4">
        <f t="shared" si="65"/>
        <v>13.533528323661271</v>
      </c>
      <c r="BO97" s="4">
        <f t="shared" si="66"/>
        <v>14.535570123384661</v>
      </c>
      <c r="BP97" s="4">
        <f t="shared" si="67"/>
        <v>15.611804531597107</v>
      </c>
      <c r="BQ97" s="4">
        <f t="shared" si="69"/>
        <v>16.767724875179706</v>
      </c>
      <c r="BR97" s="4">
        <f t="shared" si="72"/>
        <v>18.009231214795239</v>
      </c>
      <c r="BS97" s="4">
        <f t="shared" si="74"/>
        <v>19.342660460039255</v>
      </c>
      <c r="BT97" s="4">
        <f t="shared" si="76"/>
        <v>20.774818714360084</v>
      </c>
      <c r="BU97" s="4">
        <f t="shared" si="78"/>
        <v>22.313016014842983</v>
      </c>
      <c r="BV97" s="4">
        <f t="shared" si="80"/>
        <v>23.965103644177578</v>
      </c>
      <c r="BW97" s="4">
        <f t="shared" si="82"/>
        <v>25.739514205256803</v>
      </c>
      <c r="BX97" s="4">
        <f t="shared" si="84"/>
        <v>27.645304662956434</v>
      </c>
      <c r="BY97" s="4">
        <f t="shared" si="86"/>
        <v>29.692202572789622</v>
      </c>
      <c r="BZ97" s="4">
        <f t="shared" si="88"/>
        <v>31.890655732397043</v>
      </c>
      <c r="CA97" s="4">
        <f t="shared" si="91"/>
        <v>34.251885509304564</v>
      </c>
      <c r="CB97" s="4">
        <f t="shared" si="93"/>
        <v>36.787944117144235</v>
      </c>
      <c r="CC97" s="4">
        <f t="shared" si="95"/>
        <v>39.51177613268873</v>
      </c>
      <c r="CD97" s="4">
        <f t="shared" si="97"/>
        <v>42.437284567695002</v>
      </c>
      <c r="CE97" s="4">
        <f t="shared" si="99"/>
        <v>45.579401832801722</v>
      </c>
      <c r="CF97" s="4">
        <f t="shared" si="101"/>
        <v>47.975082636581405</v>
      </c>
      <c r="CG97" s="4">
        <f t="shared" si="103"/>
        <v>50.475650344874857</v>
      </c>
      <c r="CH97" s="4">
        <f t="shared" si="105"/>
        <v>53.083503468729376</v>
      </c>
      <c r="CI97" s="4">
        <f t="shared" si="107"/>
        <v>55.800820693562272</v>
      </c>
      <c r="CJ97" s="4">
        <f t="shared" si="109"/>
        <v>58.629515177795</v>
      </c>
      <c r="CK97" s="4">
        <f t="shared" si="111"/>
        <v>61.571183289011472</v>
      </c>
      <c r="CL97" s="4">
        <f t="shared" si="113"/>
        <v>64.627047204474593</v>
      </c>
      <c r="CM97" s="4">
        <f t="shared" si="115"/>
        <v>67.797890748452701</v>
      </c>
      <c r="CN97" s="4">
        <f t="shared" si="117"/>
        <v>71.083987779514885</v>
      </c>
      <c r="CO97" s="4">
        <f t="shared" ref="CO97:CO106" si="119">EXP((-(B97-$CO$5)/$B$2))*$CO$3</f>
        <v>74.485022376321822</v>
      </c>
      <c r="CP97" s="4">
        <f>EXP((-(B97-$CP$5)/$B$2))*$CP$3</f>
        <v>78</v>
      </c>
      <c r="CQ97" s="4"/>
      <c r="CR97" s="4"/>
      <c r="CS97" s="4"/>
      <c r="CT97" s="4"/>
      <c r="CU97" s="4"/>
      <c r="CV97" s="4"/>
      <c r="CW97" s="4"/>
      <c r="CX97" s="4"/>
      <c r="CY97" s="4"/>
      <c r="CZ97" s="11">
        <f t="shared" si="89"/>
        <v>1342.5214315327903</v>
      </c>
    </row>
    <row r="98" spans="1:104" x14ac:dyDescent="0.15">
      <c r="A98" s="25"/>
      <c r="B98" s="20">
        <v>92</v>
      </c>
      <c r="C98" s="15">
        <v>0</v>
      </c>
      <c r="D98" s="4">
        <f t="shared" si="70"/>
        <v>0.15034391929775723</v>
      </c>
      <c r="E98" s="4">
        <f t="shared" si="68"/>
        <v>0.16147559818205848</v>
      </c>
      <c r="F98" s="4">
        <f t="shared" si="71"/>
        <v>0.1734314824972279</v>
      </c>
      <c r="G98" s="8">
        <f t="shared" si="73"/>
        <v>0.18627259759257084</v>
      </c>
      <c r="H98" s="4">
        <f t="shared" si="75"/>
        <v>0.20006448722156558</v>
      </c>
      <c r="I98" s="4">
        <f t="shared" si="77"/>
        <v>0.21487754809097229</v>
      </c>
      <c r="J98" s="4">
        <f t="shared" si="79"/>
        <v>0.2307873891804377</v>
      </c>
      <c r="K98" s="4">
        <f t="shared" si="81"/>
        <v>0.24787521766663584</v>
      </c>
      <c r="L98" s="4">
        <f t="shared" si="83"/>
        <v>0.26622825342178674</v>
      </c>
      <c r="M98" s="4">
        <f t="shared" si="85"/>
        <v>0.28594017420223661</v>
      </c>
      <c r="N98" s="4">
        <f t="shared" si="87"/>
        <v>0.30711159379943698</v>
      </c>
      <c r="O98" s="4">
        <f t="shared" si="90"/>
        <v>0.32985057559390912</v>
      </c>
      <c r="P98" s="4">
        <f t="shared" si="92"/>
        <v>0.3542731841334758</v>
      </c>
      <c r="Q98" s="4">
        <f t="shared" si="94"/>
        <v>0.3805040775511363</v>
      </c>
      <c r="R98" s="4">
        <f t="shared" si="96"/>
        <v>0.40867714384640663</v>
      </c>
      <c r="S98" s="4">
        <f t="shared" si="98"/>
        <v>0.43893618427784398</v>
      </c>
      <c r="T98" s="4">
        <f t="shared" si="100"/>
        <v>0.47143564735492755</v>
      </c>
      <c r="U98" s="4">
        <f t="shared" si="102"/>
        <v>0.50634141717574932</v>
      </c>
      <c r="V98" s="4">
        <f t="shared" si="104"/>
        <v>0.54383166013435857</v>
      </c>
      <c r="W98" s="4">
        <f t="shared" si="106"/>
        <v>0.58409773431952461</v>
      </c>
      <c r="X98" s="4">
        <f t="shared" si="108"/>
        <v>0.62734516624668946</v>
      </c>
      <c r="Y98" s="4">
        <f t="shared" si="110"/>
        <v>0.67379469990854668</v>
      </c>
      <c r="Z98" s="4">
        <f t="shared" si="112"/>
        <v>0.72368342349883263</v>
      </c>
      <c r="AA98" s="4">
        <f t="shared" si="114"/>
        <v>0.7772659795603537</v>
      </c>
      <c r="AB98" s="4">
        <f t="shared" si="116"/>
        <v>0.83481586473410518</v>
      </c>
      <c r="AC98" s="4">
        <f t="shared" si="118"/>
        <v>0.89662682574367991</v>
      </c>
      <c r="AD98" s="4">
        <f t="shared" ref="AD98:AD106" si="120">EXP((-(B98-$AD$5)/$B$2))*$AD$3</f>
        <v>0.96301435874035257</v>
      </c>
      <c r="AE98" s="4">
        <f t="shared" si="30"/>
        <v>1.0343173196618249</v>
      </c>
      <c r="AF98" s="4">
        <f t="shared" si="31"/>
        <v>1.1108996538242306</v>
      </c>
      <c r="AG98" s="4">
        <f t="shared" si="32"/>
        <v>1.1931522535756143</v>
      </c>
      <c r="AH98" s="4">
        <f t="shared" si="33"/>
        <v>1.281494953492726</v>
      </c>
      <c r="AI98" s="4">
        <f t="shared" si="34"/>
        <v>1.3763786733050403</v>
      </c>
      <c r="AJ98" s="4">
        <f t="shared" si="35"/>
        <v>1.4782877194839421</v>
      </c>
      <c r="AK98" s="4">
        <f t="shared" si="36"/>
        <v>1.5877422572448632</v>
      </c>
      <c r="AL98" s="4">
        <f t="shared" si="37"/>
        <v>1.7053009655799949</v>
      </c>
      <c r="AM98" s="4">
        <f t="shared" si="38"/>
        <v>1.8315638888734178</v>
      </c>
      <c r="AN98" s="4">
        <f t="shared" si="39"/>
        <v>1.967175499653909</v>
      </c>
      <c r="AO98" s="4">
        <f t="shared" si="40"/>
        <v>2.1128279881183278</v>
      </c>
      <c r="AP98" s="4">
        <f t="shared" si="41"/>
        <v>2.2692647952160425</v>
      </c>
      <c r="AQ98" s="4">
        <f t="shared" si="42"/>
        <v>2.4372844073279598</v>
      </c>
      <c r="AR98" s="4">
        <f t="shared" si="43"/>
        <v>2.6177444319090415</v>
      </c>
      <c r="AS98" s="4">
        <f t="shared" si="44"/>
        <v>2.8115659748972033</v>
      </c>
      <c r="AT98" s="4">
        <f t="shared" si="45"/>
        <v>3.0197383422318502</v>
      </c>
      <c r="AU98" s="4">
        <f t="shared" si="46"/>
        <v>3.2433240894795525</v>
      </c>
      <c r="AV98" s="4">
        <f t="shared" si="47"/>
        <v>3.4834644453412453</v>
      </c>
      <c r="AW98" s="4">
        <f t="shared" si="48"/>
        <v>3.7413851367236592</v>
      </c>
      <c r="AX98" s="4">
        <f t="shared" si="49"/>
        <v>4.0184026451073631</v>
      </c>
      <c r="AY98" s="4">
        <f t="shared" si="50"/>
        <v>4.3159309261452599</v>
      </c>
      <c r="AZ98" s="4">
        <f t="shared" si="51"/>
        <v>4.6354886267897619</v>
      </c>
      <c r="BA98" s="4">
        <f t="shared" si="52"/>
        <v>4.9787068367863947</v>
      </c>
      <c r="BB98" s="4">
        <f t="shared" si="53"/>
        <v>5.347337414099063</v>
      </c>
      <c r="BC98" s="4">
        <f t="shared" si="54"/>
        <v>5.7432619267617353</v>
      </c>
      <c r="BD98" s="4">
        <f t="shared" si="55"/>
        <v>6.1685012567976045</v>
      </c>
      <c r="BE98" s="4">
        <f t="shared" si="56"/>
        <v>6.6252259152261672</v>
      </c>
      <c r="BF98" s="4">
        <f t="shared" si="57"/>
        <v>7.1157671208081945</v>
      </c>
      <c r="BG98" s="4">
        <f t="shared" si="58"/>
        <v>7.6426286990768073</v>
      </c>
      <c r="BH98" s="4">
        <f t="shared" si="59"/>
        <v>8.2084998623898802</v>
      </c>
      <c r="BI98" s="4">
        <f t="shared" si="60"/>
        <v>8.8162689362357458</v>
      </c>
      <c r="BJ98" s="4">
        <f t="shared" si="61"/>
        <v>9.4690381018542737</v>
      </c>
      <c r="BK98" s="4">
        <f t="shared" si="62"/>
        <v>10.170139230422684</v>
      </c>
      <c r="BL98" s="4">
        <f t="shared" si="63"/>
        <v>10.923150889627104</v>
      </c>
      <c r="BM98" s="4">
        <f t="shared" si="64"/>
        <v>11.731916609425078</v>
      </c>
      <c r="BN98" s="4">
        <f t="shared" si="65"/>
        <v>12.600564500231181</v>
      </c>
      <c r="BO98" s="4">
        <f t="shared" si="66"/>
        <v>13.533528323661271</v>
      </c>
      <c r="BP98" s="4">
        <f t="shared" si="67"/>
        <v>14.535570123384661</v>
      </c>
      <c r="BQ98" s="4">
        <f t="shared" si="69"/>
        <v>15.611804531597107</v>
      </c>
      <c r="BR98" s="4">
        <f t="shared" si="72"/>
        <v>16.767724875179706</v>
      </c>
      <c r="BS98" s="4">
        <f t="shared" si="74"/>
        <v>18.009231214795239</v>
      </c>
      <c r="BT98" s="4">
        <f t="shared" si="76"/>
        <v>19.342660460039255</v>
      </c>
      <c r="BU98" s="4">
        <f t="shared" si="78"/>
        <v>20.774818714360084</v>
      </c>
      <c r="BV98" s="4">
        <f t="shared" si="80"/>
        <v>22.313016014842983</v>
      </c>
      <c r="BW98" s="4">
        <f t="shared" si="82"/>
        <v>23.965103644177578</v>
      </c>
      <c r="BX98" s="4">
        <f t="shared" si="84"/>
        <v>25.739514205256803</v>
      </c>
      <c r="BY98" s="4">
        <f t="shared" si="86"/>
        <v>27.645304662956434</v>
      </c>
      <c r="BZ98" s="4">
        <f t="shared" si="88"/>
        <v>29.692202572789622</v>
      </c>
      <c r="CA98" s="4">
        <f t="shared" si="91"/>
        <v>31.890655732397043</v>
      </c>
      <c r="CB98" s="4">
        <f t="shared" si="93"/>
        <v>34.251885509304564</v>
      </c>
      <c r="CC98" s="4">
        <f t="shared" si="95"/>
        <v>36.787944117144235</v>
      </c>
      <c r="CD98" s="4">
        <f t="shared" si="97"/>
        <v>39.51177613268873</v>
      </c>
      <c r="CE98" s="4">
        <f t="shared" si="99"/>
        <v>42.437284567695002</v>
      </c>
      <c r="CF98" s="4">
        <f t="shared" si="101"/>
        <v>44.667813796145687</v>
      </c>
      <c r="CG98" s="4">
        <f t="shared" si="103"/>
        <v>46.995999317467501</v>
      </c>
      <c r="CH98" s="4">
        <f t="shared" si="105"/>
        <v>49.424074296023299</v>
      </c>
      <c r="CI98" s="4">
        <f t="shared" si="107"/>
        <v>51.954067224713853</v>
      </c>
      <c r="CJ98" s="4">
        <f t="shared" si="109"/>
        <v>54.587759374137008</v>
      </c>
      <c r="CK98" s="4">
        <f t="shared" si="111"/>
        <v>57.326637062732893</v>
      </c>
      <c r="CL98" s="4">
        <f t="shared" si="113"/>
        <v>60.171838214261207</v>
      </c>
      <c r="CM98" s="4">
        <f t="shared" si="115"/>
        <v>63.124092618324021</v>
      </c>
      <c r="CN98" s="4">
        <f t="shared" si="117"/>
        <v>66.183655254441916</v>
      </c>
      <c r="CO98" s="4">
        <f t="shared" si="119"/>
        <v>69.350231980014527</v>
      </c>
      <c r="CP98" s="4">
        <f t="shared" ref="CP98:CP106" si="121">EXP((-(B98-$CP$5)/$B$2))*$CP$3</f>
        <v>72.62289681691378</v>
      </c>
      <c r="CQ98" s="4">
        <f>EXP((-(B98-$CQ$5)/$B$2))*$CQ$3</f>
        <v>76</v>
      </c>
      <c r="CR98" s="4"/>
      <c r="CS98" s="4"/>
      <c r="CT98" s="4"/>
      <c r="CU98" s="4"/>
      <c r="CV98" s="4"/>
      <c r="CW98" s="4"/>
      <c r="CX98" s="4"/>
      <c r="CY98" s="4"/>
      <c r="CZ98" s="11">
        <f t="shared" si="89"/>
        <v>1325.9717358551432</v>
      </c>
    </row>
    <row r="99" spans="1:104" x14ac:dyDescent="0.15">
      <c r="A99" s="25"/>
      <c r="B99" s="20">
        <v>93</v>
      </c>
      <c r="C99" s="15">
        <v>0</v>
      </c>
      <c r="D99" s="4">
        <f t="shared" si="70"/>
        <v>0.13997962741296716</v>
      </c>
      <c r="E99" s="4">
        <f t="shared" si="68"/>
        <v>0.15034391929775723</v>
      </c>
      <c r="F99" s="4">
        <f t="shared" si="71"/>
        <v>0.16147559818205848</v>
      </c>
      <c r="G99" s="8">
        <f t="shared" si="73"/>
        <v>0.1734314824972279</v>
      </c>
      <c r="H99" s="4">
        <f t="shared" si="75"/>
        <v>0.18627259759257084</v>
      </c>
      <c r="I99" s="4">
        <f t="shared" si="77"/>
        <v>0.20006448722156558</v>
      </c>
      <c r="J99" s="4">
        <f t="shared" si="79"/>
        <v>0.21487754809097229</v>
      </c>
      <c r="K99" s="4">
        <f t="shared" si="81"/>
        <v>0.2307873891804377</v>
      </c>
      <c r="L99" s="4">
        <f t="shared" si="83"/>
        <v>0.24787521766663584</v>
      </c>
      <c r="M99" s="4">
        <f t="shared" si="85"/>
        <v>0.26622825342178674</v>
      </c>
      <c r="N99" s="4">
        <f t="shared" si="87"/>
        <v>0.28594017420223661</v>
      </c>
      <c r="O99" s="4">
        <f t="shared" si="90"/>
        <v>0.30711159379943698</v>
      </c>
      <c r="P99" s="4">
        <f t="shared" si="92"/>
        <v>0.32985057559390912</v>
      </c>
      <c r="Q99" s="4">
        <f t="shared" si="94"/>
        <v>0.3542731841334758</v>
      </c>
      <c r="R99" s="4">
        <f t="shared" si="96"/>
        <v>0.3805040775511363</v>
      </c>
      <c r="S99" s="4">
        <f t="shared" si="98"/>
        <v>0.40867714384640663</v>
      </c>
      <c r="T99" s="4">
        <f t="shared" si="100"/>
        <v>0.43893618427784398</v>
      </c>
      <c r="U99" s="4">
        <f t="shared" si="102"/>
        <v>0.47143564735492755</v>
      </c>
      <c r="V99" s="4">
        <f t="shared" si="104"/>
        <v>0.50634141717574932</v>
      </c>
      <c r="W99" s="4">
        <f t="shared" si="106"/>
        <v>0.54383166013435857</v>
      </c>
      <c r="X99" s="4">
        <f t="shared" si="108"/>
        <v>0.58409773431952461</v>
      </c>
      <c r="Y99" s="4">
        <f t="shared" si="110"/>
        <v>0.62734516624668946</v>
      </c>
      <c r="Z99" s="4">
        <f t="shared" si="112"/>
        <v>0.67379469990854668</v>
      </c>
      <c r="AA99" s="4">
        <f t="shared" si="114"/>
        <v>0.72368342349883263</v>
      </c>
      <c r="AB99" s="4">
        <f t="shared" si="116"/>
        <v>0.7772659795603537</v>
      </c>
      <c r="AC99" s="4">
        <f t="shared" si="118"/>
        <v>0.83481586473410518</v>
      </c>
      <c r="AD99" s="4">
        <f t="shared" si="120"/>
        <v>0.89662682574367991</v>
      </c>
      <c r="AE99" s="4">
        <f t="shared" ref="AE99:AE106" si="122">EXP((-(B99-$AE$5)/$B$2))*$AE$3</f>
        <v>0.96301435874035257</v>
      </c>
      <c r="AF99" s="4">
        <f t="shared" si="31"/>
        <v>1.0343173196618249</v>
      </c>
      <c r="AG99" s="4">
        <f t="shared" si="32"/>
        <v>1.1108996538242306</v>
      </c>
      <c r="AH99" s="4">
        <f t="shared" si="33"/>
        <v>1.1931522535756143</v>
      </c>
      <c r="AI99" s="4">
        <f t="shared" si="34"/>
        <v>1.281494953492726</v>
      </c>
      <c r="AJ99" s="4">
        <f t="shared" si="35"/>
        <v>1.3763786733050403</v>
      </c>
      <c r="AK99" s="4">
        <f t="shared" si="36"/>
        <v>1.4782877194839421</v>
      </c>
      <c r="AL99" s="4">
        <f t="shared" si="37"/>
        <v>1.5877422572448632</v>
      </c>
      <c r="AM99" s="4">
        <f t="shared" si="38"/>
        <v>1.7053009655799949</v>
      </c>
      <c r="AN99" s="4">
        <f t="shared" si="39"/>
        <v>1.8315638888734178</v>
      </c>
      <c r="AO99" s="4">
        <f t="shared" si="40"/>
        <v>1.967175499653909</v>
      </c>
      <c r="AP99" s="4">
        <f t="shared" si="41"/>
        <v>2.1128279881183278</v>
      </c>
      <c r="AQ99" s="4">
        <f t="shared" si="42"/>
        <v>2.2692647952160425</v>
      </c>
      <c r="AR99" s="4">
        <f t="shared" si="43"/>
        <v>2.4372844073279598</v>
      </c>
      <c r="AS99" s="4">
        <f t="shared" si="44"/>
        <v>2.6177444319090415</v>
      </c>
      <c r="AT99" s="4">
        <f t="shared" si="45"/>
        <v>2.8115659748972033</v>
      </c>
      <c r="AU99" s="4">
        <f t="shared" si="46"/>
        <v>3.0197383422318502</v>
      </c>
      <c r="AV99" s="4">
        <f t="shared" si="47"/>
        <v>3.2433240894795525</v>
      </c>
      <c r="AW99" s="4">
        <f t="shared" si="48"/>
        <v>3.4834644453412453</v>
      </c>
      <c r="AX99" s="4">
        <f t="shared" si="49"/>
        <v>3.7413851367236592</v>
      </c>
      <c r="AY99" s="4">
        <f t="shared" si="50"/>
        <v>4.0184026451073631</v>
      </c>
      <c r="AZ99" s="4">
        <f t="shared" si="51"/>
        <v>4.3159309261452599</v>
      </c>
      <c r="BA99" s="4">
        <f t="shared" si="52"/>
        <v>4.6354886267897619</v>
      </c>
      <c r="BB99" s="4">
        <f t="shared" si="53"/>
        <v>4.9787068367863947</v>
      </c>
      <c r="BC99" s="4">
        <f t="shared" si="54"/>
        <v>5.347337414099063</v>
      </c>
      <c r="BD99" s="4">
        <f t="shared" si="55"/>
        <v>5.7432619267617353</v>
      </c>
      <c r="BE99" s="4">
        <f t="shared" si="56"/>
        <v>6.1685012567976045</v>
      </c>
      <c r="BF99" s="4">
        <f t="shared" si="57"/>
        <v>6.6252259152261672</v>
      </c>
      <c r="BG99" s="4">
        <f t="shared" si="58"/>
        <v>7.1157671208081945</v>
      </c>
      <c r="BH99" s="4">
        <f t="shared" si="59"/>
        <v>7.6426286990768073</v>
      </c>
      <c r="BI99" s="4">
        <f t="shared" si="60"/>
        <v>8.2084998623898802</v>
      </c>
      <c r="BJ99" s="4">
        <f t="shared" si="61"/>
        <v>8.8162689362357458</v>
      </c>
      <c r="BK99" s="4">
        <f t="shared" si="62"/>
        <v>9.4690381018542737</v>
      </c>
      <c r="BL99" s="4">
        <f t="shared" si="63"/>
        <v>10.170139230422684</v>
      </c>
      <c r="BM99" s="4">
        <f t="shared" si="64"/>
        <v>10.923150889627104</v>
      </c>
      <c r="BN99" s="4">
        <f t="shared" si="65"/>
        <v>11.731916609425078</v>
      </c>
      <c r="BO99" s="4">
        <f t="shared" si="66"/>
        <v>12.600564500231181</v>
      </c>
      <c r="BP99" s="4">
        <f t="shared" si="67"/>
        <v>13.533528323661271</v>
      </c>
      <c r="BQ99" s="4">
        <f t="shared" si="69"/>
        <v>14.535570123384661</v>
      </c>
      <c r="BR99" s="4">
        <f t="shared" si="72"/>
        <v>15.611804531597107</v>
      </c>
      <c r="BS99" s="4">
        <f t="shared" si="74"/>
        <v>16.767724875179706</v>
      </c>
      <c r="BT99" s="4">
        <f t="shared" si="76"/>
        <v>18.009231214795239</v>
      </c>
      <c r="BU99" s="4">
        <f t="shared" si="78"/>
        <v>19.342660460039255</v>
      </c>
      <c r="BV99" s="4">
        <f t="shared" si="80"/>
        <v>20.774818714360084</v>
      </c>
      <c r="BW99" s="4">
        <f t="shared" si="82"/>
        <v>22.313016014842983</v>
      </c>
      <c r="BX99" s="4">
        <f t="shared" si="84"/>
        <v>23.965103644177578</v>
      </c>
      <c r="BY99" s="4">
        <f t="shared" si="86"/>
        <v>25.739514205256803</v>
      </c>
      <c r="BZ99" s="4">
        <f t="shared" si="88"/>
        <v>27.645304662956434</v>
      </c>
      <c r="CA99" s="4">
        <f t="shared" si="91"/>
        <v>29.692202572789622</v>
      </c>
      <c r="CB99" s="4">
        <f t="shared" si="93"/>
        <v>31.890655732397043</v>
      </c>
      <c r="CC99" s="4">
        <f t="shared" si="95"/>
        <v>34.251885509304564</v>
      </c>
      <c r="CD99" s="4">
        <f t="shared" si="97"/>
        <v>36.787944117144235</v>
      </c>
      <c r="CE99" s="4">
        <f t="shared" si="99"/>
        <v>39.51177613268873</v>
      </c>
      <c r="CF99" s="4">
        <f t="shared" si="101"/>
        <v>41.588538876341097</v>
      </c>
      <c r="CG99" s="4">
        <f t="shared" si="103"/>
        <v>43.756225759489652</v>
      </c>
      <c r="CH99" s="4">
        <f t="shared" si="105"/>
        <v>46.016915998353589</v>
      </c>
      <c r="CI99" s="4">
        <f t="shared" si="107"/>
        <v>48.372498247171741</v>
      </c>
      <c r="CJ99" s="4">
        <f t="shared" si="109"/>
        <v>50.824630980698338</v>
      </c>
      <c r="CK99" s="4">
        <f t="shared" si="111"/>
        <v>53.374698054711743</v>
      </c>
      <c r="CL99" s="4">
        <f t="shared" si="113"/>
        <v>56.023758947670778</v>
      </c>
      <c r="CM99" s="4">
        <f t="shared" si="115"/>
        <v>58.772493139510949</v>
      </c>
      <c r="CN99" s="4">
        <f t="shared" si="117"/>
        <v>61.621138032173448</v>
      </c>
      <c r="CO99" s="4">
        <f t="shared" si="119"/>
        <v>64.569419760431146</v>
      </c>
      <c r="CP99" s="4">
        <f t="shared" si="121"/>
        <v>67.616476180514169</v>
      </c>
      <c r="CQ99" s="4">
        <f t="shared" ref="CQ99:CQ106" si="123">EXP((-(B99-$CQ$5)/$B$2))*$CQ$3</f>
        <v>70.760771257505723</v>
      </c>
      <c r="CR99" s="4">
        <f>EXP((-(B99-$CR$5)/$B$2))*$CR$3</f>
        <v>74</v>
      </c>
      <c r="CS99" s="4"/>
      <c r="CT99" s="4"/>
      <c r="CU99" s="4"/>
      <c r="CV99" s="4"/>
      <c r="CW99" s="4"/>
      <c r="CX99" s="4"/>
      <c r="CY99" s="4"/>
      <c r="CZ99" s="11">
        <f t="shared" si="89"/>
        <v>1308.5629301942579</v>
      </c>
    </row>
    <row r="100" spans="1:104" x14ac:dyDescent="0.15">
      <c r="A100" s="25"/>
      <c r="B100" s="20">
        <v>94</v>
      </c>
      <c r="C100" s="15">
        <v>0</v>
      </c>
      <c r="D100" s="4">
        <f t="shared" si="70"/>
        <v>0.13032982100105056</v>
      </c>
      <c r="E100" s="4">
        <f t="shared" si="68"/>
        <v>0.13997962741296716</v>
      </c>
      <c r="F100" s="4">
        <f t="shared" si="71"/>
        <v>0.15034391929775723</v>
      </c>
      <c r="G100" s="8">
        <f t="shared" si="73"/>
        <v>0.16147559818205848</v>
      </c>
      <c r="H100" s="4">
        <f t="shared" si="75"/>
        <v>0.1734314824972279</v>
      </c>
      <c r="I100" s="4">
        <f t="shared" si="77"/>
        <v>0.18627259759257084</v>
      </c>
      <c r="J100" s="4">
        <f t="shared" si="79"/>
        <v>0.20006448722156558</v>
      </c>
      <c r="K100" s="4">
        <f t="shared" si="81"/>
        <v>0.21487754809097229</v>
      </c>
      <c r="L100" s="4">
        <f t="shared" si="83"/>
        <v>0.2307873891804377</v>
      </c>
      <c r="M100" s="4">
        <f t="shared" si="85"/>
        <v>0.24787521766663584</v>
      </c>
      <c r="N100" s="4">
        <f t="shared" si="87"/>
        <v>0.26622825342178674</v>
      </c>
      <c r="O100" s="4">
        <f t="shared" si="90"/>
        <v>0.28594017420223661</v>
      </c>
      <c r="P100" s="4">
        <f t="shared" si="92"/>
        <v>0.30711159379943698</v>
      </c>
      <c r="Q100" s="4">
        <f t="shared" si="94"/>
        <v>0.32985057559390912</v>
      </c>
      <c r="R100" s="4">
        <f t="shared" si="96"/>
        <v>0.3542731841334758</v>
      </c>
      <c r="S100" s="4">
        <f t="shared" si="98"/>
        <v>0.3805040775511363</v>
      </c>
      <c r="T100" s="4">
        <f t="shared" si="100"/>
        <v>0.40867714384640663</v>
      </c>
      <c r="U100" s="4">
        <f t="shared" si="102"/>
        <v>0.43893618427784398</v>
      </c>
      <c r="V100" s="4">
        <f t="shared" si="104"/>
        <v>0.47143564735492755</v>
      </c>
      <c r="W100" s="4">
        <f t="shared" si="106"/>
        <v>0.50634141717574932</v>
      </c>
      <c r="X100" s="4">
        <f t="shared" si="108"/>
        <v>0.54383166013435857</v>
      </c>
      <c r="Y100" s="4">
        <f t="shared" si="110"/>
        <v>0.58409773431952461</v>
      </c>
      <c r="Z100" s="4">
        <f t="shared" si="112"/>
        <v>0.62734516624668946</v>
      </c>
      <c r="AA100" s="4">
        <f t="shared" si="114"/>
        <v>0.67379469990854668</v>
      </c>
      <c r="AB100" s="4">
        <f t="shared" si="116"/>
        <v>0.72368342349883263</v>
      </c>
      <c r="AC100" s="4">
        <f t="shared" si="118"/>
        <v>0.7772659795603537</v>
      </c>
      <c r="AD100" s="4">
        <f t="shared" si="120"/>
        <v>0.83481586473410518</v>
      </c>
      <c r="AE100" s="4">
        <f t="shared" si="122"/>
        <v>0.89662682574367991</v>
      </c>
      <c r="AF100" s="4">
        <f t="shared" ref="AF100:AF106" si="124">EXP((-(B100-$AF$5)/$B$2))*$AF$3</f>
        <v>0.96301435874035257</v>
      </c>
      <c r="AG100" s="4">
        <f t="shared" si="32"/>
        <v>1.0343173196618249</v>
      </c>
      <c r="AH100" s="4">
        <f t="shared" si="33"/>
        <v>1.1108996538242306</v>
      </c>
      <c r="AI100" s="4">
        <f t="shared" si="34"/>
        <v>1.1931522535756143</v>
      </c>
      <c r="AJ100" s="4">
        <f t="shared" si="35"/>
        <v>1.281494953492726</v>
      </c>
      <c r="AK100" s="4">
        <f t="shared" si="36"/>
        <v>1.3763786733050403</v>
      </c>
      <c r="AL100" s="4">
        <f t="shared" si="37"/>
        <v>1.4782877194839421</v>
      </c>
      <c r="AM100" s="4">
        <f t="shared" si="38"/>
        <v>1.5877422572448632</v>
      </c>
      <c r="AN100" s="4">
        <f t="shared" si="39"/>
        <v>1.7053009655799949</v>
      </c>
      <c r="AO100" s="4">
        <f t="shared" si="40"/>
        <v>1.8315638888734178</v>
      </c>
      <c r="AP100" s="4">
        <f t="shared" si="41"/>
        <v>1.967175499653909</v>
      </c>
      <c r="AQ100" s="4">
        <f t="shared" si="42"/>
        <v>2.1128279881183278</v>
      </c>
      <c r="AR100" s="4">
        <f t="shared" si="43"/>
        <v>2.2692647952160425</v>
      </c>
      <c r="AS100" s="4">
        <f t="shared" si="44"/>
        <v>2.4372844073279598</v>
      </c>
      <c r="AT100" s="4">
        <f t="shared" si="45"/>
        <v>2.6177444319090415</v>
      </c>
      <c r="AU100" s="4">
        <f t="shared" si="46"/>
        <v>2.8115659748972033</v>
      </c>
      <c r="AV100" s="4">
        <f t="shared" si="47"/>
        <v>3.0197383422318502</v>
      </c>
      <c r="AW100" s="4">
        <f t="shared" si="48"/>
        <v>3.2433240894795525</v>
      </c>
      <c r="AX100" s="4">
        <f t="shared" si="49"/>
        <v>3.4834644453412453</v>
      </c>
      <c r="AY100" s="4">
        <f t="shared" si="50"/>
        <v>3.7413851367236592</v>
      </c>
      <c r="AZ100" s="4">
        <f t="shared" si="51"/>
        <v>4.0184026451073631</v>
      </c>
      <c r="BA100" s="4">
        <f t="shared" si="52"/>
        <v>4.3159309261452599</v>
      </c>
      <c r="BB100" s="4">
        <f t="shared" si="53"/>
        <v>4.6354886267897619</v>
      </c>
      <c r="BC100" s="4">
        <f t="shared" si="54"/>
        <v>4.9787068367863947</v>
      </c>
      <c r="BD100" s="4">
        <f t="shared" si="55"/>
        <v>5.347337414099063</v>
      </c>
      <c r="BE100" s="4">
        <f t="shared" si="56"/>
        <v>5.7432619267617353</v>
      </c>
      <c r="BF100" s="4">
        <f t="shared" si="57"/>
        <v>6.1685012567976045</v>
      </c>
      <c r="BG100" s="4">
        <f t="shared" si="58"/>
        <v>6.6252259152261672</v>
      </c>
      <c r="BH100" s="4">
        <f t="shared" si="59"/>
        <v>7.1157671208081945</v>
      </c>
      <c r="BI100" s="4">
        <f t="shared" si="60"/>
        <v>7.6426286990768073</v>
      </c>
      <c r="BJ100" s="4">
        <f t="shared" si="61"/>
        <v>8.2084998623898802</v>
      </c>
      <c r="BK100" s="4">
        <f t="shared" si="62"/>
        <v>8.8162689362357458</v>
      </c>
      <c r="BL100" s="4">
        <f t="shared" si="63"/>
        <v>9.4690381018542737</v>
      </c>
      <c r="BM100" s="4">
        <f t="shared" si="64"/>
        <v>10.170139230422684</v>
      </c>
      <c r="BN100" s="4">
        <f t="shared" si="65"/>
        <v>10.923150889627104</v>
      </c>
      <c r="BO100" s="4">
        <f t="shared" si="66"/>
        <v>11.731916609425078</v>
      </c>
      <c r="BP100" s="4">
        <f t="shared" si="67"/>
        <v>12.600564500231181</v>
      </c>
      <c r="BQ100" s="4">
        <f t="shared" si="69"/>
        <v>13.533528323661271</v>
      </c>
      <c r="BR100" s="4">
        <f t="shared" si="72"/>
        <v>14.535570123384661</v>
      </c>
      <c r="BS100" s="4">
        <f t="shared" si="74"/>
        <v>15.611804531597107</v>
      </c>
      <c r="BT100" s="4">
        <f t="shared" si="76"/>
        <v>16.767724875179706</v>
      </c>
      <c r="BU100" s="4">
        <f t="shared" si="78"/>
        <v>18.009231214795239</v>
      </c>
      <c r="BV100" s="4">
        <f t="shared" si="80"/>
        <v>19.342660460039255</v>
      </c>
      <c r="BW100" s="4">
        <f t="shared" si="82"/>
        <v>20.774818714360084</v>
      </c>
      <c r="BX100" s="4">
        <f t="shared" si="84"/>
        <v>22.313016014842983</v>
      </c>
      <c r="BY100" s="4">
        <f t="shared" si="86"/>
        <v>23.965103644177578</v>
      </c>
      <c r="BZ100" s="4">
        <f t="shared" si="88"/>
        <v>25.739514205256803</v>
      </c>
      <c r="CA100" s="4">
        <f t="shared" si="91"/>
        <v>27.645304662956434</v>
      </c>
      <c r="CB100" s="4">
        <f t="shared" si="93"/>
        <v>29.692202572789622</v>
      </c>
      <c r="CC100" s="4">
        <f t="shared" si="95"/>
        <v>31.890655732397043</v>
      </c>
      <c r="CD100" s="4">
        <f t="shared" si="97"/>
        <v>34.251885509304564</v>
      </c>
      <c r="CE100" s="4">
        <f t="shared" si="99"/>
        <v>36.787944117144235</v>
      </c>
      <c r="CF100" s="4">
        <f t="shared" si="101"/>
        <v>38.721540610034957</v>
      </c>
      <c r="CG100" s="4">
        <f t="shared" si="103"/>
        <v>40.739793184987199</v>
      </c>
      <c r="CH100" s="4">
        <f t="shared" si="105"/>
        <v>42.844637722833617</v>
      </c>
      <c r="CI100" s="4">
        <f t="shared" si="107"/>
        <v>45.037832679239685</v>
      </c>
      <c r="CJ100" s="4">
        <f t="shared" si="109"/>
        <v>47.320922198320176</v>
      </c>
      <c r="CK100" s="4">
        <f t="shared" si="111"/>
        <v>49.695194736682815</v>
      </c>
      <c r="CL100" s="4">
        <f t="shared" si="113"/>
        <v>52.161636735286471</v>
      </c>
      <c r="CM100" s="4">
        <f t="shared" si="115"/>
        <v>54.720880832608671</v>
      </c>
      <c r="CN100" s="4">
        <f t="shared" si="117"/>
        <v>57.373148064760692</v>
      </c>
      <c r="CO100" s="4">
        <f t="shared" si="119"/>
        <v>60.118183446022883</v>
      </c>
      <c r="CP100" s="4">
        <f t="shared" si="121"/>
        <v>62.955184266420368</v>
      </c>
      <c r="CQ100" s="4">
        <f t="shared" si="123"/>
        <v>65.882720381013797</v>
      </c>
      <c r="CR100" s="4">
        <f t="shared" ref="CR100:CR106" si="125">EXP((-(B100-$CR$5)/$B$2))*$CR$3</f>
        <v>68.898645698097681</v>
      </c>
      <c r="CS100" s="4">
        <f>EXP((-(B100-$CS$5)/$B$2))*$CS$3</f>
        <v>72</v>
      </c>
      <c r="CT100" s="4"/>
      <c r="CU100" s="4"/>
      <c r="CV100" s="4"/>
      <c r="CW100" s="4"/>
      <c r="CX100" s="4"/>
      <c r="CY100" s="4"/>
      <c r="CZ100" s="11">
        <f t="shared" si="89"/>
        <v>1290.3542392043069</v>
      </c>
    </row>
    <row r="101" spans="1:104" x14ac:dyDescent="0.15">
      <c r="A101" s="25"/>
      <c r="B101" s="20">
        <v>95</v>
      </c>
      <c r="C101" s="15">
        <v>0</v>
      </c>
      <c r="D101" s="4">
        <f t="shared" si="70"/>
        <v>0.12134524541956587</v>
      </c>
      <c r="E101" s="4">
        <f t="shared" si="68"/>
        <v>0.13032982100105056</v>
      </c>
      <c r="F101" s="4">
        <f t="shared" si="71"/>
        <v>0.13997962741296716</v>
      </c>
      <c r="G101" s="8">
        <f t="shared" si="73"/>
        <v>0.15034391929775723</v>
      </c>
      <c r="H101" s="4">
        <f t="shared" si="75"/>
        <v>0.16147559818205848</v>
      </c>
      <c r="I101" s="4">
        <f t="shared" si="77"/>
        <v>0.1734314824972279</v>
      </c>
      <c r="J101" s="4">
        <f t="shared" si="79"/>
        <v>0.18627259759257084</v>
      </c>
      <c r="K101" s="4">
        <f t="shared" si="81"/>
        <v>0.20006448722156558</v>
      </c>
      <c r="L101" s="4">
        <f t="shared" si="83"/>
        <v>0.21487754809097229</v>
      </c>
      <c r="M101" s="4">
        <f t="shared" si="85"/>
        <v>0.2307873891804377</v>
      </c>
      <c r="N101" s="4">
        <f t="shared" si="87"/>
        <v>0.24787521766663584</v>
      </c>
      <c r="O101" s="4">
        <f t="shared" si="90"/>
        <v>0.26622825342178674</v>
      </c>
      <c r="P101" s="4">
        <f t="shared" si="92"/>
        <v>0.28594017420223661</v>
      </c>
      <c r="Q101" s="4">
        <f t="shared" si="94"/>
        <v>0.30711159379943698</v>
      </c>
      <c r="R101" s="4">
        <f t="shared" si="96"/>
        <v>0.32985057559390912</v>
      </c>
      <c r="S101" s="4">
        <f t="shared" si="98"/>
        <v>0.3542731841334758</v>
      </c>
      <c r="T101" s="4">
        <f t="shared" si="100"/>
        <v>0.3805040775511363</v>
      </c>
      <c r="U101" s="4">
        <f t="shared" si="102"/>
        <v>0.40867714384640663</v>
      </c>
      <c r="V101" s="4">
        <f t="shared" si="104"/>
        <v>0.43893618427784398</v>
      </c>
      <c r="W101" s="4">
        <f t="shared" si="106"/>
        <v>0.47143564735492755</v>
      </c>
      <c r="X101" s="4">
        <f t="shared" si="108"/>
        <v>0.50634141717574932</v>
      </c>
      <c r="Y101" s="4">
        <f t="shared" si="110"/>
        <v>0.54383166013435857</v>
      </c>
      <c r="Z101" s="4">
        <f t="shared" si="112"/>
        <v>0.58409773431952461</v>
      </c>
      <c r="AA101" s="4">
        <f t="shared" si="114"/>
        <v>0.62734516624668946</v>
      </c>
      <c r="AB101" s="4">
        <f t="shared" si="116"/>
        <v>0.67379469990854668</v>
      </c>
      <c r="AC101" s="4">
        <f t="shared" si="118"/>
        <v>0.72368342349883263</v>
      </c>
      <c r="AD101" s="4">
        <f t="shared" si="120"/>
        <v>0.7772659795603537</v>
      </c>
      <c r="AE101" s="4">
        <f t="shared" si="122"/>
        <v>0.83481586473410518</v>
      </c>
      <c r="AF101" s="4">
        <f t="shared" si="124"/>
        <v>0.89662682574367991</v>
      </c>
      <c r="AG101" s="4">
        <f t="shared" ref="AG101:AG106" si="126">EXP((-(B101-$AG$5)/$B$2))*$AG$3</f>
        <v>0.96301435874035257</v>
      </c>
      <c r="AH101" s="4">
        <f t="shared" si="33"/>
        <v>1.0343173196618249</v>
      </c>
      <c r="AI101" s="4">
        <f t="shared" si="34"/>
        <v>1.1108996538242306</v>
      </c>
      <c r="AJ101" s="4">
        <f t="shared" si="35"/>
        <v>1.1931522535756143</v>
      </c>
      <c r="AK101" s="4">
        <f t="shared" si="36"/>
        <v>1.281494953492726</v>
      </c>
      <c r="AL101" s="4">
        <f t="shared" si="37"/>
        <v>1.3763786733050403</v>
      </c>
      <c r="AM101" s="4">
        <f t="shared" si="38"/>
        <v>1.4782877194839421</v>
      </c>
      <c r="AN101" s="4">
        <f t="shared" si="39"/>
        <v>1.5877422572448632</v>
      </c>
      <c r="AO101" s="4">
        <f t="shared" si="40"/>
        <v>1.7053009655799949</v>
      </c>
      <c r="AP101" s="4">
        <f t="shared" si="41"/>
        <v>1.8315638888734178</v>
      </c>
      <c r="AQ101" s="4">
        <f t="shared" si="42"/>
        <v>1.967175499653909</v>
      </c>
      <c r="AR101" s="4">
        <f t="shared" si="43"/>
        <v>2.1128279881183278</v>
      </c>
      <c r="AS101" s="4">
        <f t="shared" si="44"/>
        <v>2.2692647952160425</v>
      </c>
      <c r="AT101" s="4">
        <f t="shared" si="45"/>
        <v>2.4372844073279598</v>
      </c>
      <c r="AU101" s="4">
        <f t="shared" si="46"/>
        <v>2.6177444319090415</v>
      </c>
      <c r="AV101" s="4">
        <f t="shared" si="47"/>
        <v>2.8115659748972033</v>
      </c>
      <c r="AW101" s="4">
        <f t="shared" si="48"/>
        <v>3.0197383422318502</v>
      </c>
      <c r="AX101" s="4">
        <f t="shared" si="49"/>
        <v>3.2433240894795525</v>
      </c>
      <c r="AY101" s="4">
        <f t="shared" si="50"/>
        <v>3.4834644453412453</v>
      </c>
      <c r="AZ101" s="4">
        <f t="shared" si="51"/>
        <v>3.7413851367236592</v>
      </c>
      <c r="BA101" s="4">
        <f t="shared" si="52"/>
        <v>4.0184026451073631</v>
      </c>
      <c r="BB101" s="4">
        <f t="shared" si="53"/>
        <v>4.3159309261452599</v>
      </c>
      <c r="BC101" s="4">
        <f t="shared" si="54"/>
        <v>4.6354886267897619</v>
      </c>
      <c r="BD101" s="4">
        <f t="shared" si="55"/>
        <v>4.9787068367863947</v>
      </c>
      <c r="BE101" s="4">
        <f t="shared" si="56"/>
        <v>5.347337414099063</v>
      </c>
      <c r="BF101" s="4">
        <f t="shared" si="57"/>
        <v>5.7432619267617353</v>
      </c>
      <c r="BG101" s="4">
        <f t="shared" si="58"/>
        <v>6.1685012567976045</v>
      </c>
      <c r="BH101" s="4">
        <f t="shared" si="59"/>
        <v>6.6252259152261672</v>
      </c>
      <c r="BI101" s="4">
        <f t="shared" si="60"/>
        <v>7.1157671208081945</v>
      </c>
      <c r="BJ101" s="4">
        <f t="shared" si="61"/>
        <v>7.6426286990768073</v>
      </c>
      <c r="BK101" s="4">
        <f t="shared" si="62"/>
        <v>8.2084998623898802</v>
      </c>
      <c r="BL101" s="4">
        <f t="shared" si="63"/>
        <v>8.8162689362357458</v>
      </c>
      <c r="BM101" s="4">
        <f t="shared" si="64"/>
        <v>9.4690381018542737</v>
      </c>
      <c r="BN101" s="4">
        <f t="shared" si="65"/>
        <v>10.170139230422684</v>
      </c>
      <c r="BO101" s="4">
        <f t="shared" si="66"/>
        <v>10.923150889627104</v>
      </c>
      <c r="BP101" s="4">
        <f t="shared" si="67"/>
        <v>11.731916609425078</v>
      </c>
      <c r="BQ101" s="4">
        <f t="shared" si="69"/>
        <v>12.600564500231181</v>
      </c>
      <c r="BR101" s="4">
        <f t="shared" si="72"/>
        <v>13.533528323661271</v>
      </c>
      <c r="BS101" s="4">
        <f t="shared" si="74"/>
        <v>14.535570123384661</v>
      </c>
      <c r="BT101" s="4">
        <f t="shared" si="76"/>
        <v>15.611804531597107</v>
      </c>
      <c r="BU101" s="4">
        <f t="shared" si="78"/>
        <v>16.767724875179706</v>
      </c>
      <c r="BV101" s="4">
        <f t="shared" si="80"/>
        <v>18.009231214795239</v>
      </c>
      <c r="BW101" s="4">
        <f t="shared" si="82"/>
        <v>19.342660460039255</v>
      </c>
      <c r="BX101" s="4">
        <f t="shared" si="84"/>
        <v>20.774818714360084</v>
      </c>
      <c r="BY101" s="4">
        <f t="shared" si="86"/>
        <v>22.313016014842983</v>
      </c>
      <c r="BZ101" s="4">
        <f t="shared" si="88"/>
        <v>23.965103644177578</v>
      </c>
      <c r="CA101" s="4">
        <f t="shared" si="91"/>
        <v>25.739514205256803</v>
      </c>
      <c r="CB101" s="4">
        <f t="shared" si="93"/>
        <v>27.645304662956434</v>
      </c>
      <c r="CC101" s="4">
        <f t="shared" si="95"/>
        <v>29.692202572789622</v>
      </c>
      <c r="CD101" s="4">
        <f t="shared" si="97"/>
        <v>31.890655732397043</v>
      </c>
      <c r="CE101" s="4">
        <f t="shared" si="99"/>
        <v>34.251885509304564</v>
      </c>
      <c r="CF101" s="4">
        <f t="shared" si="101"/>
        <v>36.05218523480135</v>
      </c>
      <c r="CG101" s="4">
        <f t="shared" si="103"/>
        <v>37.931305087381183</v>
      </c>
      <c r="CH101" s="4">
        <f t="shared" si="105"/>
        <v>39.891047493633302</v>
      </c>
      <c r="CI101" s="4">
        <f t="shared" si="107"/>
        <v>41.933049686177583</v>
      </c>
      <c r="CJ101" s="4">
        <f t="shared" si="109"/>
        <v>44.05874936012578</v>
      </c>
      <c r="CK101" s="4">
        <f t="shared" si="111"/>
        <v>46.269346149468618</v>
      </c>
      <c r="CL101" s="4">
        <f t="shared" si="113"/>
        <v>48.5657584926673</v>
      </c>
      <c r="CM101" s="4">
        <f t="shared" si="115"/>
        <v>50.948575415861207</v>
      </c>
      <c r="CN101" s="4">
        <f t="shared" si="117"/>
        <v>53.418002717546557</v>
      </c>
      <c r="CO101" s="4">
        <f t="shared" si="119"/>
        <v>55.973802990010427</v>
      </c>
      <c r="CP101" s="4">
        <f t="shared" si="121"/>
        <v>58.61522885987231</v>
      </c>
      <c r="CQ101" s="4">
        <f t="shared" si="123"/>
        <v>61.34094877240959</v>
      </c>
      <c r="CR101" s="4">
        <f t="shared" si="125"/>
        <v>64.148964581513439</v>
      </c>
      <c r="CS101" s="4">
        <f t="shared" ref="CS101:CS106" si="127">EXP((-(B101-$CS$5)/$B$2))*$CS$3</f>
        <v>67.036520138689639</v>
      </c>
      <c r="CT101" s="4">
        <f>EXP((-(B101-$CT$5)/$B$2))*$CT$3</f>
        <v>70</v>
      </c>
      <c r="CU101" s="4"/>
      <c r="CV101" s="4"/>
      <c r="CW101" s="4"/>
      <c r="CX101" s="4"/>
      <c r="CY101" s="4"/>
      <c r="CZ101" s="11">
        <f t="shared" si="89"/>
        <v>1271.4008047564314</v>
      </c>
    </row>
    <row r="102" spans="1:104" x14ac:dyDescent="0.15">
      <c r="A102" s="25"/>
      <c r="B102" s="20">
        <v>96</v>
      </c>
      <c r="C102" s="15">
        <v>0</v>
      </c>
      <c r="D102" s="4">
        <f t="shared" si="70"/>
        <v>0.11298004150420786</v>
      </c>
      <c r="E102" s="4">
        <f t="shared" si="68"/>
        <v>0.12134524541956587</v>
      </c>
      <c r="F102" s="4">
        <f t="shared" si="71"/>
        <v>0.13032982100105056</v>
      </c>
      <c r="G102" s="8">
        <f t="shared" si="73"/>
        <v>0.13997962741296716</v>
      </c>
      <c r="H102" s="4">
        <f t="shared" si="75"/>
        <v>0.15034391929775723</v>
      </c>
      <c r="I102" s="4">
        <f t="shared" si="77"/>
        <v>0.16147559818205848</v>
      </c>
      <c r="J102" s="4">
        <f t="shared" si="79"/>
        <v>0.1734314824972279</v>
      </c>
      <c r="K102" s="4">
        <f t="shared" si="81"/>
        <v>0.18627259759257084</v>
      </c>
      <c r="L102" s="4">
        <f t="shared" si="83"/>
        <v>0.20006448722156558</v>
      </c>
      <c r="M102" s="4">
        <f t="shared" si="85"/>
        <v>0.21487754809097229</v>
      </c>
      <c r="N102" s="4">
        <f t="shared" si="87"/>
        <v>0.2307873891804377</v>
      </c>
      <c r="O102" s="4">
        <f t="shared" si="90"/>
        <v>0.24787521766663584</v>
      </c>
      <c r="P102" s="4">
        <f t="shared" si="92"/>
        <v>0.26622825342178674</v>
      </c>
      <c r="Q102" s="4">
        <f t="shared" si="94"/>
        <v>0.28594017420223661</v>
      </c>
      <c r="R102" s="4">
        <f t="shared" si="96"/>
        <v>0.30711159379943698</v>
      </c>
      <c r="S102" s="4">
        <f t="shared" si="98"/>
        <v>0.32985057559390912</v>
      </c>
      <c r="T102" s="4">
        <f t="shared" si="100"/>
        <v>0.3542731841334758</v>
      </c>
      <c r="U102" s="4">
        <f t="shared" si="102"/>
        <v>0.3805040775511363</v>
      </c>
      <c r="V102" s="4">
        <f t="shared" si="104"/>
        <v>0.40867714384640663</v>
      </c>
      <c r="W102" s="4">
        <f t="shared" si="106"/>
        <v>0.43893618427784398</v>
      </c>
      <c r="X102" s="4">
        <f t="shared" si="108"/>
        <v>0.47143564735492755</v>
      </c>
      <c r="Y102" s="4">
        <f t="shared" si="110"/>
        <v>0.50634141717574932</v>
      </c>
      <c r="Z102" s="4">
        <f t="shared" si="112"/>
        <v>0.54383166013435857</v>
      </c>
      <c r="AA102" s="4">
        <f t="shared" si="114"/>
        <v>0.58409773431952461</v>
      </c>
      <c r="AB102" s="4">
        <f t="shared" si="116"/>
        <v>0.62734516624668946</v>
      </c>
      <c r="AC102" s="4">
        <f t="shared" si="118"/>
        <v>0.67379469990854668</v>
      </c>
      <c r="AD102" s="4">
        <f t="shared" si="120"/>
        <v>0.72368342349883263</v>
      </c>
      <c r="AE102" s="4">
        <f t="shared" si="122"/>
        <v>0.7772659795603537</v>
      </c>
      <c r="AF102" s="4">
        <f t="shared" si="124"/>
        <v>0.83481586473410518</v>
      </c>
      <c r="AG102" s="4">
        <f t="shared" si="126"/>
        <v>0.89662682574367991</v>
      </c>
      <c r="AH102" s="4">
        <f t="shared" ref="AH102:AH106" si="128">EXP((-(B102-$AH$5)/$B$2))*$AH$3</f>
        <v>0.96301435874035257</v>
      </c>
      <c r="AI102" s="4">
        <f t="shared" si="34"/>
        <v>1.0343173196618249</v>
      </c>
      <c r="AJ102" s="4">
        <f t="shared" si="35"/>
        <v>1.1108996538242306</v>
      </c>
      <c r="AK102" s="4">
        <f t="shared" si="36"/>
        <v>1.1931522535756143</v>
      </c>
      <c r="AL102" s="4">
        <f t="shared" si="37"/>
        <v>1.281494953492726</v>
      </c>
      <c r="AM102" s="4">
        <f t="shared" si="38"/>
        <v>1.3763786733050403</v>
      </c>
      <c r="AN102" s="4">
        <f t="shared" si="39"/>
        <v>1.4782877194839421</v>
      </c>
      <c r="AO102" s="4">
        <f t="shared" si="40"/>
        <v>1.5877422572448632</v>
      </c>
      <c r="AP102" s="4">
        <f t="shared" si="41"/>
        <v>1.7053009655799949</v>
      </c>
      <c r="AQ102" s="4">
        <f t="shared" si="42"/>
        <v>1.8315638888734178</v>
      </c>
      <c r="AR102" s="4">
        <f t="shared" si="43"/>
        <v>1.967175499653909</v>
      </c>
      <c r="AS102" s="4">
        <f t="shared" si="44"/>
        <v>2.1128279881183278</v>
      </c>
      <c r="AT102" s="4">
        <f t="shared" si="45"/>
        <v>2.2692647952160425</v>
      </c>
      <c r="AU102" s="4">
        <f t="shared" si="46"/>
        <v>2.4372844073279598</v>
      </c>
      <c r="AV102" s="4">
        <f t="shared" si="47"/>
        <v>2.6177444319090415</v>
      </c>
      <c r="AW102" s="4">
        <f t="shared" si="48"/>
        <v>2.8115659748972033</v>
      </c>
      <c r="AX102" s="4">
        <f t="shared" si="49"/>
        <v>3.0197383422318502</v>
      </c>
      <c r="AY102" s="4">
        <f t="shared" si="50"/>
        <v>3.2433240894795525</v>
      </c>
      <c r="AZ102" s="4">
        <f t="shared" si="51"/>
        <v>3.4834644453412453</v>
      </c>
      <c r="BA102" s="4">
        <f t="shared" si="52"/>
        <v>3.7413851367236592</v>
      </c>
      <c r="BB102" s="4">
        <f t="shared" si="53"/>
        <v>4.0184026451073631</v>
      </c>
      <c r="BC102" s="4">
        <f t="shared" si="54"/>
        <v>4.3159309261452599</v>
      </c>
      <c r="BD102" s="4">
        <f t="shared" si="55"/>
        <v>4.6354886267897619</v>
      </c>
      <c r="BE102" s="4">
        <f t="shared" si="56"/>
        <v>4.9787068367863947</v>
      </c>
      <c r="BF102" s="4">
        <f t="shared" si="57"/>
        <v>5.347337414099063</v>
      </c>
      <c r="BG102" s="4">
        <f t="shared" si="58"/>
        <v>5.7432619267617353</v>
      </c>
      <c r="BH102" s="4">
        <f t="shared" si="59"/>
        <v>6.1685012567976045</v>
      </c>
      <c r="BI102" s="4">
        <f t="shared" si="60"/>
        <v>6.6252259152261672</v>
      </c>
      <c r="BJ102" s="4">
        <f t="shared" si="61"/>
        <v>7.1157671208081945</v>
      </c>
      <c r="BK102" s="4">
        <f t="shared" si="62"/>
        <v>7.6426286990768073</v>
      </c>
      <c r="BL102" s="4">
        <f t="shared" si="63"/>
        <v>8.2084998623898802</v>
      </c>
      <c r="BM102" s="4">
        <f t="shared" si="64"/>
        <v>8.8162689362357458</v>
      </c>
      <c r="BN102" s="4">
        <f t="shared" si="65"/>
        <v>9.4690381018542737</v>
      </c>
      <c r="BO102" s="4">
        <f t="shared" si="66"/>
        <v>10.170139230422684</v>
      </c>
      <c r="BP102" s="4">
        <f t="shared" si="67"/>
        <v>10.923150889627104</v>
      </c>
      <c r="BQ102" s="4">
        <f t="shared" si="69"/>
        <v>11.731916609425078</v>
      </c>
      <c r="BR102" s="4">
        <f t="shared" si="72"/>
        <v>12.600564500231181</v>
      </c>
      <c r="BS102" s="4">
        <f t="shared" si="74"/>
        <v>13.533528323661271</v>
      </c>
      <c r="BT102" s="4">
        <f t="shared" si="76"/>
        <v>14.535570123384661</v>
      </c>
      <c r="BU102" s="4">
        <f t="shared" si="78"/>
        <v>15.611804531597107</v>
      </c>
      <c r="BV102" s="4">
        <f t="shared" si="80"/>
        <v>16.767724875179706</v>
      </c>
      <c r="BW102" s="4">
        <f t="shared" si="82"/>
        <v>18.009231214795239</v>
      </c>
      <c r="BX102" s="4">
        <f t="shared" si="84"/>
        <v>19.342660460039255</v>
      </c>
      <c r="BY102" s="4">
        <f t="shared" si="86"/>
        <v>20.774818714360084</v>
      </c>
      <c r="BZ102" s="4">
        <f t="shared" si="88"/>
        <v>22.313016014842983</v>
      </c>
      <c r="CA102" s="4">
        <f t="shared" si="91"/>
        <v>23.965103644177578</v>
      </c>
      <c r="CB102" s="4">
        <f t="shared" si="93"/>
        <v>25.739514205256803</v>
      </c>
      <c r="CC102" s="4">
        <f t="shared" si="95"/>
        <v>27.645304662956434</v>
      </c>
      <c r="CD102" s="4">
        <f t="shared" si="97"/>
        <v>29.692202572789622</v>
      </c>
      <c r="CE102" s="4">
        <f t="shared" si="99"/>
        <v>31.890655732397043</v>
      </c>
      <c r="CF102" s="4">
        <f t="shared" si="101"/>
        <v>33.56684779911847</v>
      </c>
      <c r="CG102" s="4">
        <f t="shared" si="103"/>
        <v>35.316426352458464</v>
      </c>
      <c r="CH102" s="4">
        <f t="shared" si="105"/>
        <v>37.14106956472741</v>
      </c>
      <c r="CI102" s="4">
        <f t="shared" si="107"/>
        <v>39.042301802279397</v>
      </c>
      <c r="CJ102" s="4">
        <f t="shared" si="109"/>
        <v>41.021461649521548</v>
      </c>
      <c r="CK102" s="4">
        <f t="shared" si="111"/>
        <v>43.079666041011876</v>
      </c>
      <c r="CL102" s="4">
        <f t="shared" si="113"/>
        <v>45.217770100617059</v>
      </c>
      <c r="CM102" s="4">
        <f t="shared" si="115"/>
        <v>47.436322248651777</v>
      </c>
      <c r="CN102" s="4">
        <f t="shared" si="117"/>
        <v>49.735514096435942</v>
      </c>
      <c r="CO102" s="4">
        <f t="shared" si="119"/>
        <v>52.115124602484443</v>
      </c>
      <c r="CP102" s="4">
        <f t="shared" si="121"/>
        <v>54.574457915260169</v>
      </c>
      <c r="CQ102" s="4">
        <f t="shared" si="123"/>
        <v>57.112274273721738</v>
      </c>
      <c r="CR102" s="4">
        <f t="shared" si="125"/>
        <v>59.726713278398805</v>
      </c>
      <c r="CS102" s="4">
        <f t="shared" si="127"/>
        <v>62.415208782013075</v>
      </c>
      <c r="CT102" s="4">
        <f t="shared" ref="CT102:CT106" si="129">EXP((-(B102-$CT$5)/$B$2))*$CT$3</f>
        <v>65.174394579281596</v>
      </c>
      <c r="CU102" s="4">
        <f>EXP((-(B102-$CU$5)/$B$2))*$CU$3</f>
        <v>68</v>
      </c>
      <c r="CV102" s="4"/>
      <c r="CW102" s="4"/>
      <c r="CX102" s="4"/>
      <c r="CY102" s="4"/>
      <c r="CZ102" s="11">
        <f t="shared" si="89"/>
        <v>1251.7539673944548</v>
      </c>
    </row>
    <row r="103" spans="1:104" x14ac:dyDescent="0.15">
      <c r="A103" s="25"/>
      <c r="B103" s="20">
        <v>97</v>
      </c>
      <c r="C103" s="15">
        <v>0</v>
      </c>
      <c r="D103" s="4">
        <f t="shared" si="70"/>
        <v>0.10519151149398367</v>
      </c>
      <c r="E103" s="4">
        <f t="shared" si="68"/>
        <v>0.11298004150420786</v>
      </c>
      <c r="F103" s="4">
        <f t="shared" si="71"/>
        <v>0.12134524541956587</v>
      </c>
      <c r="G103" s="8">
        <f t="shared" si="73"/>
        <v>0.13032982100105056</v>
      </c>
      <c r="H103" s="4">
        <f t="shared" si="75"/>
        <v>0.13997962741296716</v>
      </c>
      <c r="I103" s="4">
        <f t="shared" si="77"/>
        <v>0.15034391929775723</v>
      </c>
      <c r="J103" s="4">
        <f t="shared" si="79"/>
        <v>0.16147559818205848</v>
      </c>
      <c r="K103" s="4">
        <f t="shared" si="81"/>
        <v>0.1734314824972279</v>
      </c>
      <c r="L103" s="4">
        <f t="shared" si="83"/>
        <v>0.18627259759257084</v>
      </c>
      <c r="M103" s="4">
        <f t="shared" si="85"/>
        <v>0.20006448722156558</v>
      </c>
      <c r="N103" s="4">
        <f t="shared" si="87"/>
        <v>0.21487754809097229</v>
      </c>
      <c r="O103" s="4">
        <f t="shared" si="90"/>
        <v>0.2307873891804377</v>
      </c>
      <c r="P103" s="4">
        <f t="shared" si="92"/>
        <v>0.24787521766663584</v>
      </c>
      <c r="Q103" s="4">
        <f t="shared" si="94"/>
        <v>0.26622825342178674</v>
      </c>
      <c r="R103" s="4">
        <f t="shared" si="96"/>
        <v>0.28594017420223661</v>
      </c>
      <c r="S103" s="4">
        <f t="shared" si="98"/>
        <v>0.30711159379943698</v>
      </c>
      <c r="T103" s="4">
        <f t="shared" si="100"/>
        <v>0.32985057559390912</v>
      </c>
      <c r="U103" s="4">
        <f t="shared" si="102"/>
        <v>0.3542731841334758</v>
      </c>
      <c r="V103" s="4">
        <f t="shared" si="104"/>
        <v>0.3805040775511363</v>
      </c>
      <c r="W103" s="4">
        <f t="shared" si="106"/>
        <v>0.40867714384640663</v>
      </c>
      <c r="X103" s="4">
        <f t="shared" si="108"/>
        <v>0.43893618427784398</v>
      </c>
      <c r="Y103" s="4">
        <f t="shared" si="110"/>
        <v>0.47143564735492755</v>
      </c>
      <c r="Z103" s="4">
        <f t="shared" si="112"/>
        <v>0.50634141717574932</v>
      </c>
      <c r="AA103" s="4">
        <f t="shared" si="114"/>
        <v>0.54383166013435857</v>
      </c>
      <c r="AB103" s="4">
        <f t="shared" si="116"/>
        <v>0.58409773431952461</v>
      </c>
      <c r="AC103" s="4">
        <f t="shared" si="118"/>
        <v>0.62734516624668946</v>
      </c>
      <c r="AD103" s="4">
        <f t="shared" si="120"/>
        <v>0.67379469990854668</v>
      </c>
      <c r="AE103" s="4">
        <f t="shared" si="122"/>
        <v>0.72368342349883263</v>
      </c>
      <c r="AF103" s="4">
        <f t="shared" si="124"/>
        <v>0.7772659795603537</v>
      </c>
      <c r="AG103" s="4">
        <f t="shared" si="126"/>
        <v>0.83481586473410518</v>
      </c>
      <c r="AH103" s="4">
        <f t="shared" si="128"/>
        <v>0.89662682574367991</v>
      </c>
      <c r="AI103" s="4">
        <f t="shared" ref="AI103:AI106" si="130">EXP((-(B103-$AI$5)/$B$2))*$AI$3</f>
        <v>0.96301435874035257</v>
      </c>
      <c r="AJ103" s="4">
        <f t="shared" si="35"/>
        <v>1.0343173196618249</v>
      </c>
      <c r="AK103" s="4">
        <f t="shared" si="36"/>
        <v>1.1108996538242306</v>
      </c>
      <c r="AL103" s="4">
        <f t="shared" si="37"/>
        <v>1.1931522535756143</v>
      </c>
      <c r="AM103" s="4">
        <f t="shared" si="38"/>
        <v>1.281494953492726</v>
      </c>
      <c r="AN103" s="4">
        <f t="shared" si="39"/>
        <v>1.3763786733050403</v>
      </c>
      <c r="AO103" s="4">
        <f t="shared" si="40"/>
        <v>1.4782877194839421</v>
      </c>
      <c r="AP103" s="4">
        <f t="shared" si="41"/>
        <v>1.5877422572448632</v>
      </c>
      <c r="AQ103" s="4">
        <f t="shared" si="42"/>
        <v>1.7053009655799949</v>
      </c>
      <c r="AR103" s="4">
        <f t="shared" si="43"/>
        <v>1.8315638888734178</v>
      </c>
      <c r="AS103" s="4">
        <f t="shared" si="44"/>
        <v>1.967175499653909</v>
      </c>
      <c r="AT103" s="4">
        <f t="shared" si="45"/>
        <v>2.1128279881183278</v>
      </c>
      <c r="AU103" s="4">
        <f t="shared" si="46"/>
        <v>2.2692647952160425</v>
      </c>
      <c r="AV103" s="4">
        <f t="shared" si="47"/>
        <v>2.4372844073279598</v>
      </c>
      <c r="AW103" s="4">
        <f t="shared" si="48"/>
        <v>2.6177444319090415</v>
      </c>
      <c r="AX103" s="4">
        <f t="shared" si="49"/>
        <v>2.8115659748972033</v>
      </c>
      <c r="AY103" s="4">
        <f t="shared" si="50"/>
        <v>3.0197383422318502</v>
      </c>
      <c r="AZ103" s="4">
        <f t="shared" si="51"/>
        <v>3.2433240894795525</v>
      </c>
      <c r="BA103" s="4">
        <f t="shared" si="52"/>
        <v>3.4834644453412453</v>
      </c>
      <c r="BB103" s="4">
        <f t="shared" si="53"/>
        <v>3.7413851367236592</v>
      </c>
      <c r="BC103" s="4">
        <f t="shared" si="54"/>
        <v>4.0184026451073631</v>
      </c>
      <c r="BD103" s="4">
        <f t="shared" si="55"/>
        <v>4.3159309261452599</v>
      </c>
      <c r="BE103" s="4">
        <f t="shared" si="56"/>
        <v>4.6354886267897619</v>
      </c>
      <c r="BF103" s="4">
        <f t="shared" si="57"/>
        <v>4.9787068367863947</v>
      </c>
      <c r="BG103" s="4">
        <f t="shared" si="58"/>
        <v>5.347337414099063</v>
      </c>
      <c r="BH103" s="4">
        <f t="shared" si="59"/>
        <v>5.7432619267617353</v>
      </c>
      <c r="BI103" s="4">
        <f t="shared" si="60"/>
        <v>6.1685012567976045</v>
      </c>
      <c r="BJ103" s="4">
        <f t="shared" si="61"/>
        <v>6.6252259152261672</v>
      </c>
      <c r="BK103" s="4">
        <f t="shared" si="62"/>
        <v>7.1157671208081945</v>
      </c>
      <c r="BL103" s="4">
        <f t="shared" si="63"/>
        <v>7.6426286990768073</v>
      </c>
      <c r="BM103" s="4">
        <f t="shared" si="64"/>
        <v>8.2084998623898802</v>
      </c>
      <c r="BN103" s="4">
        <f t="shared" si="65"/>
        <v>8.8162689362357458</v>
      </c>
      <c r="BO103" s="4">
        <f t="shared" si="66"/>
        <v>9.4690381018542737</v>
      </c>
      <c r="BP103" s="4">
        <f t="shared" si="67"/>
        <v>10.170139230422684</v>
      </c>
      <c r="BQ103" s="4">
        <f t="shared" si="69"/>
        <v>10.923150889627104</v>
      </c>
      <c r="BR103" s="4">
        <f t="shared" si="72"/>
        <v>11.731916609425078</v>
      </c>
      <c r="BS103" s="4">
        <f t="shared" si="74"/>
        <v>12.600564500231181</v>
      </c>
      <c r="BT103" s="4">
        <f t="shared" si="76"/>
        <v>13.533528323661271</v>
      </c>
      <c r="BU103" s="4">
        <f t="shared" si="78"/>
        <v>14.535570123384661</v>
      </c>
      <c r="BV103" s="4">
        <f t="shared" si="80"/>
        <v>15.611804531597107</v>
      </c>
      <c r="BW103" s="4">
        <f t="shared" si="82"/>
        <v>16.767724875179706</v>
      </c>
      <c r="BX103" s="4">
        <f t="shared" si="84"/>
        <v>18.009231214795239</v>
      </c>
      <c r="BY103" s="4">
        <f t="shared" si="86"/>
        <v>19.342660460039255</v>
      </c>
      <c r="BZ103" s="4">
        <f t="shared" si="88"/>
        <v>20.774818714360084</v>
      </c>
      <c r="CA103" s="4">
        <f t="shared" si="91"/>
        <v>22.313016014842983</v>
      </c>
      <c r="CB103" s="4">
        <f t="shared" si="93"/>
        <v>23.965103644177578</v>
      </c>
      <c r="CC103" s="4">
        <f t="shared" si="95"/>
        <v>25.739514205256803</v>
      </c>
      <c r="CD103" s="4">
        <f t="shared" si="97"/>
        <v>27.645304662956434</v>
      </c>
      <c r="CE103" s="4">
        <f t="shared" si="99"/>
        <v>29.692202572789622</v>
      </c>
      <c r="CF103" s="4">
        <f t="shared" si="101"/>
        <v>31.252842617749103</v>
      </c>
      <c r="CG103" s="4">
        <f t="shared" si="103"/>
        <v>32.881810088932383</v>
      </c>
      <c r="CH103" s="4">
        <f t="shared" si="105"/>
        <v>34.580667470115579</v>
      </c>
      <c r="CI103" s="4">
        <f t="shared" si="107"/>
        <v>36.350834042073629</v>
      </c>
      <c r="CJ103" s="4">
        <f t="shared" si="109"/>
        <v>38.193556110925499</v>
      </c>
      <c r="CK103" s="4">
        <f t="shared" si="111"/>
        <v>40.109873612865513</v>
      </c>
      <c r="CL103" s="4">
        <f t="shared" si="113"/>
        <v>42.100582721897965</v>
      </c>
      <c r="CM103" s="4">
        <f t="shared" si="115"/>
        <v>44.166194051765501</v>
      </c>
      <c r="CN103" s="4">
        <f t="shared" si="117"/>
        <v>46.306886004636262</v>
      </c>
      <c r="CO103" s="4">
        <f t="shared" si="119"/>
        <v>48.52245277701067</v>
      </c>
      <c r="CP103" s="4">
        <f t="shared" si="121"/>
        <v>50.812246487422335</v>
      </c>
      <c r="CQ103" s="4">
        <f t="shared" si="123"/>
        <v>53.175112840509904</v>
      </c>
      <c r="CR103" s="4">
        <f t="shared" si="125"/>
        <v>55.609319687571166</v>
      </c>
      <c r="CS103" s="4">
        <f t="shared" si="127"/>
        <v>58.112477784388027</v>
      </c>
      <c r="CT103" s="4">
        <f t="shared" si="129"/>
        <v>60.68145298251271</v>
      </c>
      <c r="CU103" s="4">
        <f t="shared" ref="CU103:CU106" si="131">EXP((-(B103-$CU$5)/$B$2))*$CU$3</f>
        <v>63.312269019873547</v>
      </c>
      <c r="CV103" s="4">
        <f>EXP((-(B103-$CV$5)/$B$2))*$CV$3</f>
        <v>66</v>
      </c>
      <c r="CW103" s="4"/>
      <c r="CX103" s="4"/>
      <c r="CY103" s="4"/>
      <c r="CZ103" s="11">
        <f t="shared" si="89"/>
        <v>1231.4615283878195</v>
      </c>
    </row>
    <row r="104" spans="1:104" x14ac:dyDescent="0.15">
      <c r="A104" s="25"/>
      <c r="B104" s="20">
        <v>98</v>
      </c>
      <c r="C104" s="15">
        <v>0</v>
      </c>
      <c r="D104" s="4">
        <f t="shared" si="70"/>
        <v>9.7939901092856024E-2</v>
      </c>
      <c r="E104" s="4">
        <f t="shared" si="68"/>
        <v>0.10519151149398367</v>
      </c>
      <c r="F104" s="4">
        <f t="shared" si="71"/>
        <v>0.11298004150420786</v>
      </c>
      <c r="G104" s="8">
        <f t="shared" si="73"/>
        <v>0.12134524541956587</v>
      </c>
      <c r="H104" s="4">
        <f t="shared" si="75"/>
        <v>0.13032982100105056</v>
      </c>
      <c r="I104" s="4">
        <f t="shared" si="77"/>
        <v>0.13997962741296716</v>
      </c>
      <c r="J104" s="4">
        <f t="shared" si="79"/>
        <v>0.15034391929775723</v>
      </c>
      <c r="K104" s="4">
        <f t="shared" si="81"/>
        <v>0.16147559818205848</v>
      </c>
      <c r="L104" s="4">
        <f t="shared" si="83"/>
        <v>0.1734314824972279</v>
      </c>
      <c r="M104" s="4">
        <f t="shared" si="85"/>
        <v>0.18627259759257084</v>
      </c>
      <c r="N104" s="4">
        <f t="shared" si="87"/>
        <v>0.20006448722156558</v>
      </c>
      <c r="O104" s="4">
        <f t="shared" si="90"/>
        <v>0.21487754809097229</v>
      </c>
      <c r="P104" s="4">
        <f t="shared" si="92"/>
        <v>0.2307873891804377</v>
      </c>
      <c r="Q104" s="4">
        <f t="shared" si="94"/>
        <v>0.24787521766663584</v>
      </c>
      <c r="R104" s="4">
        <f t="shared" si="96"/>
        <v>0.26622825342178674</v>
      </c>
      <c r="S104" s="4">
        <f t="shared" si="98"/>
        <v>0.28594017420223661</v>
      </c>
      <c r="T104" s="4">
        <f t="shared" si="100"/>
        <v>0.30711159379943698</v>
      </c>
      <c r="U104" s="4">
        <f t="shared" si="102"/>
        <v>0.32985057559390912</v>
      </c>
      <c r="V104" s="4">
        <f t="shared" si="104"/>
        <v>0.3542731841334758</v>
      </c>
      <c r="W104" s="4">
        <f t="shared" si="106"/>
        <v>0.3805040775511363</v>
      </c>
      <c r="X104" s="4">
        <f t="shared" si="108"/>
        <v>0.40867714384640663</v>
      </c>
      <c r="Y104" s="4">
        <f t="shared" si="110"/>
        <v>0.43893618427784398</v>
      </c>
      <c r="Z104" s="4">
        <f t="shared" si="112"/>
        <v>0.47143564735492755</v>
      </c>
      <c r="AA104" s="4">
        <f t="shared" si="114"/>
        <v>0.50634141717574932</v>
      </c>
      <c r="AB104" s="4">
        <f t="shared" si="116"/>
        <v>0.54383166013435857</v>
      </c>
      <c r="AC104" s="4">
        <f t="shared" si="118"/>
        <v>0.58409773431952461</v>
      </c>
      <c r="AD104" s="4">
        <f t="shared" si="120"/>
        <v>0.62734516624668946</v>
      </c>
      <c r="AE104" s="4">
        <f t="shared" si="122"/>
        <v>0.67379469990854668</v>
      </c>
      <c r="AF104" s="4">
        <f t="shared" si="124"/>
        <v>0.72368342349883263</v>
      </c>
      <c r="AG104" s="4">
        <f t="shared" si="126"/>
        <v>0.7772659795603537</v>
      </c>
      <c r="AH104" s="4">
        <f t="shared" si="128"/>
        <v>0.83481586473410518</v>
      </c>
      <c r="AI104" s="4">
        <f t="shared" si="130"/>
        <v>0.89662682574367991</v>
      </c>
      <c r="AJ104" s="4">
        <f t="shared" ref="AJ104:AJ106" si="132">EXP((-(B104-$AJ$5)/$B$2))*$AJ$3</f>
        <v>0.96301435874035257</v>
      </c>
      <c r="AK104" s="4">
        <f t="shared" si="36"/>
        <v>1.0343173196618249</v>
      </c>
      <c r="AL104" s="4">
        <f t="shared" si="37"/>
        <v>1.1108996538242306</v>
      </c>
      <c r="AM104" s="4">
        <f t="shared" si="38"/>
        <v>1.1931522535756143</v>
      </c>
      <c r="AN104" s="4">
        <f t="shared" si="39"/>
        <v>1.281494953492726</v>
      </c>
      <c r="AO104" s="4">
        <f t="shared" si="40"/>
        <v>1.3763786733050403</v>
      </c>
      <c r="AP104" s="4">
        <f t="shared" si="41"/>
        <v>1.4782877194839421</v>
      </c>
      <c r="AQ104" s="4">
        <f t="shared" si="42"/>
        <v>1.5877422572448632</v>
      </c>
      <c r="AR104" s="4">
        <f t="shared" si="43"/>
        <v>1.7053009655799949</v>
      </c>
      <c r="AS104" s="4">
        <f t="shared" si="44"/>
        <v>1.8315638888734178</v>
      </c>
      <c r="AT104" s="4">
        <f t="shared" si="45"/>
        <v>1.967175499653909</v>
      </c>
      <c r="AU104" s="4">
        <f t="shared" si="46"/>
        <v>2.1128279881183278</v>
      </c>
      <c r="AV104" s="4">
        <f t="shared" si="47"/>
        <v>2.2692647952160425</v>
      </c>
      <c r="AW104" s="4">
        <f t="shared" si="48"/>
        <v>2.4372844073279598</v>
      </c>
      <c r="AX104" s="4">
        <f t="shared" si="49"/>
        <v>2.6177444319090415</v>
      </c>
      <c r="AY104" s="4">
        <f t="shared" si="50"/>
        <v>2.8115659748972033</v>
      </c>
      <c r="AZ104" s="4">
        <f t="shared" si="51"/>
        <v>3.0197383422318502</v>
      </c>
      <c r="BA104" s="4">
        <f t="shared" si="52"/>
        <v>3.2433240894795525</v>
      </c>
      <c r="BB104" s="4">
        <f t="shared" si="53"/>
        <v>3.4834644453412453</v>
      </c>
      <c r="BC104" s="4">
        <f t="shared" si="54"/>
        <v>3.7413851367236592</v>
      </c>
      <c r="BD104" s="4">
        <f t="shared" si="55"/>
        <v>4.0184026451073631</v>
      </c>
      <c r="BE104" s="4">
        <f t="shared" si="56"/>
        <v>4.3159309261452599</v>
      </c>
      <c r="BF104" s="4">
        <f t="shared" si="57"/>
        <v>4.6354886267897619</v>
      </c>
      <c r="BG104" s="4">
        <f t="shared" si="58"/>
        <v>4.9787068367863947</v>
      </c>
      <c r="BH104" s="4">
        <f t="shared" si="59"/>
        <v>5.347337414099063</v>
      </c>
      <c r="BI104" s="4">
        <f t="shared" si="60"/>
        <v>5.7432619267617353</v>
      </c>
      <c r="BJ104" s="4">
        <f t="shared" si="61"/>
        <v>6.1685012567976045</v>
      </c>
      <c r="BK104" s="4">
        <f t="shared" si="62"/>
        <v>6.6252259152261672</v>
      </c>
      <c r="BL104" s="4">
        <f t="shared" si="63"/>
        <v>7.1157671208081945</v>
      </c>
      <c r="BM104" s="4">
        <f t="shared" si="64"/>
        <v>7.6426286990768073</v>
      </c>
      <c r="BN104" s="4">
        <f t="shared" si="65"/>
        <v>8.2084998623898802</v>
      </c>
      <c r="BO104" s="4">
        <f t="shared" si="66"/>
        <v>8.8162689362357458</v>
      </c>
      <c r="BP104" s="4">
        <f t="shared" si="67"/>
        <v>9.4690381018542737</v>
      </c>
      <c r="BQ104" s="4">
        <f t="shared" si="69"/>
        <v>10.170139230422684</v>
      </c>
      <c r="BR104" s="4">
        <f t="shared" si="72"/>
        <v>10.923150889627104</v>
      </c>
      <c r="BS104" s="4">
        <f t="shared" si="74"/>
        <v>11.731916609425078</v>
      </c>
      <c r="BT104" s="4">
        <f t="shared" si="76"/>
        <v>12.600564500231181</v>
      </c>
      <c r="BU104" s="4">
        <f t="shared" si="78"/>
        <v>13.533528323661271</v>
      </c>
      <c r="BV104" s="4">
        <f t="shared" si="80"/>
        <v>14.535570123384661</v>
      </c>
      <c r="BW104" s="4">
        <f t="shared" si="82"/>
        <v>15.611804531597107</v>
      </c>
      <c r="BX104" s="4">
        <f t="shared" si="84"/>
        <v>16.767724875179706</v>
      </c>
      <c r="BY104" s="4">
        <f t="shared" si="86"/>
        <v>18.009231214795239</v>
      </c>
      <c r="BZ104" s="4">
        <f t="shared" si="88"/>
        <v>19.342660460039255</v>
      </c>
      <c r="CA104" s="4">
        <f t="shared" si="91"/>
        <v>20.774818714360084</v>
      </c>
      <c r="CB104" s="4">
        <f t="shared" si="93"/>
        <v>22.313016014842983</v>
      </c>
      <c r="CC104" s="4">
        <f t="shared" si="95"/>
        <v>23.965103644177578</v>
      </c>
      <c r="CD104" s="4">
        <f t="shared" si="97"/>
        <v>25.739514205256803</v>
      </c>
      <c r="CE104" s="4">
        <f t="shared" si="99"/>
        <v>27.645304662956434</v>
      </c>
      <c r="CF104" s="4">
        <f t="shared" si="101"/>
        <v>29.098358521333829</v>
      </c>
      <c r="CG104" s="4">
        <f t="shared" si="103"/>
        <v>30.615029503101162</v>
      </c>
      <c r="CH104" s="4">
        <f t="shared" si="105"/>
        <v>32.196772378746289</v>
      </c>
      <c r="CI104" s="4">
        <f t="shared" si="107"/>
        <v>33.844908587772693</v>
      </c>
      <c r="CJ104" s="4">
        <f t="shared" si="109"/>
        <v>35.560598519419855</v>
      </c>
      <c r="CK104" s="4">
        <f t="shared" si="111"/>
        <v>37.344810419571601</v>
      </c>
      <c r="CL104" s="4">
        <f t="shared" si="113"/>
        <v>39.198285576209479</v>
      </c>
      <c r="CM104" s="4">
        <f t="shared" si="115"/>
        <v>41.12149940278406</v>
      </c>
      <c r="CN104" s="4">
        <f t="shared" si="117"/>
        <v>43.114618002913943</v>
      </c>
      <c r="CO104" s="4">
        <f t="shared" si="119"/>
        <v>45.177449760620746</v>
      </c>
      <c r="CP104" s="4">
        <f t="shared" si="121"/>
        <v>47.309391457585406</v>
      </c>
      <c r="CQ104" s="4">
        <f t="shared" si="123"/>
        <v>49.509368372360221</v>
      </c>
      <c r="CR104" s="4">
        <f t="shared" si="125"/>
        <v>51.775767765759646</v>
      </c>
      <c r="CS104" s="4">
        <f t="shared" si="127"/>
        <v>54.106365101420593</v>
      </c>
      <c r="CT104" s="4">
        <f t="shared" si="129"/>
        <v>56.498242290377249</v>
      </c>
      <c r="CU104" s="4">
        <f t="shared" si="131"/>
        <v>58.947697183012352</v>
      </c>
      <c r="CV104" s="4">
        <f t="shared" ref="CV104:CV106" si="133">EXP((-(B104-$CV$5)/$B$2))*$CV$3</f>
        <v>61.450143460465497</v>
      </c>
      <c r="CW104" s="4">
        <f>EXP((-(B104-$CW$5)/$B$2))*$CW$3</f>
        <v>64</v>
      </c>
      <c r="CX104" s="4"/>
      <c r="CY104" s="4"/>
      <c r="CZ104" s="11">
        <f t="shared" si="89"/>
        <v>1210.5679937193279</v>
      </c>
    </row>
    <row r="105" spans="1:104" x14ac:dyDescent="0.15">
      <c r="A105" s="25"/>
      <c r="B105" s="20">
        <v>99</v>
      </c>
      <c r="C105" s="15">
        <v>0</v>
      </c>
      <c r="D105" s="4">
        <f t="shared" si="70"/>
        <v>9.1188196555451628E-2</v>
      </c>
      <c r="E105" s="4">
        <f t="shared" si="68"/>
        <v>9.7939901092856024E-2</v>
      </c>
      <c r="F105" s="4">
        <f t="shared" si="71"/>
        <v>0.10519151149398367</v>
      </c>
      <c r="G105" s="8">
        <f t="shared" si="73"/>
        <v>0.11298004150420786</v>
      </c>
      <c r="H105" s="4">
        <f t="shared" si="75"/>
        <v>0.12134524541956587</v>
      </c>
      <c r="I105" s="4">
        <f t="shared" si="77"/>
        <v>0.13032982100105056</v>
      </c>
      <c r="J105" s="4">
        <f t="shared" si="79"/>
        <v>0.13997962741296716</v>
      </c>
      <c r="K105" s="4">
        <f t="shared" si="81"/>
        <v>0.15034391929775723</v>
      </c>
      <c r="L105" s="4">
        <f t="shared" si="83"/>
        <v>0.16147559818205848</v>
      </c>
      <c r="M105" s="4">
        <f t="shared" si="85"/>
        <v>0.1734314824972279</v>
      </c>
      <c r="N105" s="4">
        <f t="shared" si="87"/>
        <v>0.18627259759257084</v>
      </c>
      <c r="O105" s="4">
        <f t="shared" si="90"/>
        <v>0.20006448722156558</v>
      </c>
      <c r="P105" s="4">
        <f t="shared" si="92"/>
        <v>0.21487754809097229</v>
      </c>
      <c r="Q105" s="4">
        <f t="shared" si="94"/>
        <v>0.2307873891804377</v>
      </c>
      <c r="R105" s="4">
        <f t="shared" si="96"/>
        <v>0.24787521766663584</v>
      </c>
      <c r="S105" s="4">
        <f t="shared" si="98"/>
        <v>0.26622825342178674</v>
      </c>
      <c r="T105" s="4">
        <f t="shared" si="100"/>
        <v>0.28594017420223661</v>
      </c>
      <c r="U105" s="4">
        <f t="shared" si="102"/>
        <v>0.30711159379943698</v>
      </c>
      <c r="V105" s="4">
        <f t="shared" si="104"/>
        <v>0.32985057559390912</v>
      </c>
      <c r="W105" s="4">
        <f t="shared" si="106"/>
        <v>0.3542731841334758</v>
      </c>
      <c r="X105" s="4">
        <f t="shared" si="108"/>
        <v>0.3805040775511363</v>
      </c>
      <c r="Y105" s="4">
        <f t="shared" si="110"/>
        <v>0.40867714384640663</v>
      </c>
      <c r="Z105" s="4">
        <f t="shared" si="112"/>
        <v>0.43893618427784398</v>
      </c>
      <c r="AA105" s="4">
        <f t="shared" si="114"/>
        <v>0.47143564735492755</v>
      </c>
      <c r="AB105" s="4">
        <f t="shared" si="116"/>
        <v>0.50634141717574932</v>
      </c>
      <c r="AC105" s="4">
        <f t="shared" si="118"/>
        <v>0.54383166013435857</v>
      </c>
      <c r="AD105" s="4">
        <f t="shared" si="120"/>
        <v>0.58409773431952461</v>
      </c>
      <c r="AE105" s="4">
        <f t="shared" si="122"/>
        <v>0.62734516624668946</v>
      </c>
      <c r="AF105" s="4">
        <f t="shared" si="124"/>
        <v>0.67379469990854668</v>
      </c>
      <c r="AG105" s="4">
        <f t="shared" si="126"/>
        <v>0.72368342349883263</v>
      </c>
      <c r="AH105" s="4">
        <f t="shared" si="128"/>
        <v>0.7772659795603537</v>
      </c>
      <c r="AI105" s="4">
        <f t="shared" si="130"/>
        <v>0.83481586473410518</v>
      </c>
      <c r="AJ105" s="4">
        <f t="shared" si="132"/>
        <v>0.89662682574367991</v>
      </c>
      <c r="AK105" s="4">
        <f t="shared" ref="AK105:AK106" si="134">EXP((-(B105-$AK$5)/$B$2))*$AK$3</f>
        <v>0.96301435874035257</v>
      </c>
      <c r="AL105" s="4">
        <f t="shared" si="37"/>
        <v>1.0343173196618249</v>
      </c>
      <c r="AM105" s="4">
        <f t="shared" si="38"/>
        <v>1.1108996538242306</v>
      </c>
      <c r="AN105" s="4">
        <f t="shared" si="39"/>
        <v>1.1931522535756143</v>
      </c>
      <c r="AO105" s="4">
        <f t="shared" si="40"/>
        <v>1.281494953492726</v>
      </c>
      <c r="AP105" s="4">
        <f t="shared" si="41"/>
        <v>1.3763786733050403</v>
      </c>
      <c r="AQ105" s="4">
        <f t="shared" si="42"/>
        <v>1.4782877194839421</v>
      </c>
      <c r="AR105" s="4">
        <f t="shared" si="43"/>
        <v>1.5877422572448632</v>
      </c>
      <c r="AS105" s="4">
        <f t="shared" si="44"/>
        <v>1.7053009655799949</v>
      </c>
      <c r="AT105" s="4">
        <f t="shared" si="45"/>
        <v>1.8315638888734178</v>
      </c>
      <c r="AU105" s="4">
        <f t="shared" si="46"/>
        <v>1.967175499653909</v>
      </c>
      <c r="AV105" s="4">
        <f t="shared" si="47"/>
        <v>2.1128279881183278</v>
      </c>
      <c r="AW105" s="4">
        <f t="shared" si="48"/>
        <v>2.2692647952160425</v>
      </c>
      <c r="AX105" s="4">
        <f t="shared" si="49"/>
        <v>2.4372844073279598</v>
      </c>
      <c r="AY105" s="4">
        <f t="shared" si="50"/>
        <v>2.6177444319090415</v>
      </c>
      <c r="AZ105" s="4">
        <f t="shared" si="51"/>
        <v>2.8115659748972033</v>
      </c>
      <c r="BA105" s="4">
        <f t="shared" si="52"/>
        <v>3.0197383422318502</v>
      </c>
      <c r="BB105" s="4">
        <f t="shared" si="53"/>
        <v>3.2433240894795525</v>
      </c>
      <c r="BC105" s="4">
        <f t="shared" si="54"/>
        <v>3.4834644453412453</v>
      </c>
      <c r="BD105" s="4">
        <f t="shared" si="55"/>
        <v>3.7413851367236592</v>
      </c>
      <c r="BE105" s="4">
        <f t="shared" si="56"/>
        <v>4.0184026451073631</v>
      </c>
      <c r="BF105" s="4">
        <f t="shared" si="57"/>
        <v>4.3159309261452599</v>
      </c>
      <c r="BG105" s="4">
        <f t="shared" si="58"/>
        <v>4.6354886267897619</v>
      </c>
      <c r="BH105" s="4">
        <f t="shared" si="59"/>
        <v>4.9787068367863947</v>
      </c>
      <c r="BI105" s="4">
        <f t="shared" si="60"/>
        <v>5.347337414099063</v>
      </c>
      <c r="BJ105" s="4">
        <f t="shared" si="61"/>
        <v>5.7432619267617353</v>
      </c>
      <c r="BK105" s="4">
        <f t="shared" si="62"/>
        <v>6.1685012567976045</v>
      </c>
      <c r="BL105" s="4">
        <f t="shared" si="63"/>
        <v>6.6252259152261672</v>
      </c>
      <c r="BM105" s="4">
        <f t="shared" si="64"/>
        <v>7.1157671208081945</v>
      </c>
      <c r="BN105" s="4">
        <f t="shared" si="65"/>
        <v>7.6426286990768073</v>
      </c>
      <c r="BO105" s="4">
        <f t="shared" si="66"/>
        <v>8.2084998623898802</v>
      </c>
      <c r="BP105" s="4">
        <f t="shared" si="67"/>
        <v>8.8162689362357458</v>
      </c>
      <c r="BQ105" s="4">
        <f t="shared" si="69"/>
        <v>9.4690381018542737</v>
      </c>
      <c r="BR105" s="4">
        <f t="shared" si="72"/>
        <v>10.170139230422684</v>
      </c>
      <c r="BS105" s="4">
        <f t="shared" si="74"/>
        <v>10.923150889627104</v>
      </c>
      <c r="BT105" s="4">
        <f t="shared" si="76"/>
        <v>11.731916609425078</v>
      </c>
      <c r="BU105" s="4">
        <f t="shared" si="78"/>
        <v>12.600564500231181</v>
      </c>
      <c r="BV105" s="4">
        <f t="shared" si="80"/>
        <v>13.533528323661271</v>
      </c>
      <c r="BW105" s="4">
        <f t="shared" si="82"/>
        <v>14.535570123384661</v>
      </c>
      <c r="BX105" s="4">
        <f t="shared" si="84"/>
        <v>15.611804531597107</v>
      </c>
      <c r="BY105" s="4">
        <f t="shared" si="86"/>
        <v>16.767724875179706</v>
      </c>
      <c r="BZ105" s="4">
        <f t="shared" si="88"/>
        <v>18.009231214795239</v>
      </c>
      <c r="CA105" s="4">
        <f t="shared" si="91"/>
        <v>19.342660460039255</v>
      </c>
      <c r="CB105" s="4">
        <f t="shared" si="93"/>
        <v>20.774818714360084</v>
      </c>
      <c r="CC105" s="4">
        <f t="shared" si="95"/>
        <v>22.313016014842983</v>
      </c>
      <c r="CD105" s="4">
        <f t="shared" si="97"/>
        <v>23.965103644177578</v>
      </c>
      <c r="CE105" s="4">
        <f t="shared" si="99"/>
        <v>25.739514205256803</v>
      </c>
      <c r="CF105" s="4">
        <f t="shared" si="101"/>
        <v>27.092398569697306</v>
      </c>
      <c r="CG105" s="4">
        <f t="shared" si="103"/>
        <v>28.504514469878039</v>
      </c>
      <c r="CH105" s="4">
        <f t="shared" si="105"/>
        <v>29.977216388453222</v>
      </c>
      <c r="CI105" s="4">
        <f t="shared" si="107"/>
        <v>31.511734668560198</v>
      </c>
      <c r="CJ105" s="4">
        <f t="shared" si="109"/>
        <v>33.109149705429807</v>
      </c>
      <c r="CK105" s="4">
        <f t="shared" si="111"/>
        <v>34.770362996766082</v>
      </c>
      <c r="CL105" s="4">
        <f t="shared" si="113"/>
        <v>36.496064728217696</v>
      </c>
      <c r="CM105" s="4">
        <f t="shared" si="115"/>
        <v>38.286697539553444</v>
      </c>
      <c r="CN105" s="4">
        <f t="shared" si="117"/>
        <v>40.142416083670156</v>
      </c>
      <c r="CO105" s="4">
        <f t="shared" si="119"/>
        <v>42.063041954062385</v>
      </c>
      <c r="CP105" s="4">
        <f t="shared" si="121"/>
        <v>44.048013516605224</v>
      </c>
      <c r="CQ105" s="4">
        <f t="shared" si="123"/>
        <v>46.096330138160141</v>
      </c>
      <c r="CR105" s="4">
        <f t="shared" si="125"/>
        <v>48.206490257298114</v>
      </c>
      <c r="CS105" s="4">
        <f t="shared" si="127"/>
        <v>50.376422691009388</v>
      </c>
      <c r="CT105" s="4">
        <f t="shared" si="129"/>
        <v>52.603410515270021</v>
      </c>
      <c r="CU105" s="4">
        <f t="shared" si="131"/>
        <v>54.884006796366471</v>
      </c>
      <c r="CV105" s="4">
        <f t="shared" si="133"/>
        <v>57.213941383511987</v>
      </c>
      <c r="CW105" s="4">
        <f t="shared" ref="CW105:CW106" si="135">EXP((-(B105-$CW$5)/$B$2))*$CW$3</f>
        <v>59.588017901057455</v>
      </c>
      <c r="CX105" s="4">
        <f>EXP((-(B105-$CX$5)/$B$2))*$CX$3</f>
        <v>62</v>
      </c>
      <c r="CY105" s="4"/>
      <c r="CZ105" s="11">
        <f>SUM(C105:CY105)</f>
        <v>1189.1148012530391</v>
      </c>
    </row>
    <row r="106" spans="1:104" x14ac:dyDescent="0.15">
      <c r="A106" s="25"/>
      <c r="B106" s="20">
        <v>100</v>
      </c>
      <c r="C106" s="15">
        <v>0</v>
      </c>
      <c r="D106" s="4">
        <f t="shared" si="70"/>
        <v>8.4901935761115599E-2</v>
      </c>
      <c r="E106" s="4">
        <f>EXP((-(B106-$E$5)/$B$2))*$E$3</f>
        <v>9.1188196555451628E-2</v>
      </c>
      <c r="F106" s="4">
        <f t="shared" si="71"/>
        <v>9.7939901092856024E-2</v>
      </c>
      <c r="G106" s="8">
        <f t="shared" si="73"/>
        <v>0.10519151149398367</v>
      </c>
      <c r="H106" s="4">
        <f t="shared" si="75"/>
        <v>0.11298004150420786</v>
      </c>
      <c r="I106" s="4">
        <f t="shared" si="77"/>
        <v>0.12134524541956587</v>
      </c>
      <c r="J106" s="4">
        <f t="shared" si="79"/>
        <v>0.13032982100105056</v>
      </c>
      <c r="K106" s="4">
        <f t="shared" si="81"/>
        <v>0.13997962741296716</v>
      </c>
      <c r="L106" s="4">
        <f t="shared" si="83"/>
        <v>0.15034391929775723</v>
      </c>
      <c r="M106" s="4">
        <f t="shared" si="85"/>
        <v>0.16147559818205848</v>
      </c>
      <c r="N106" s="4">
        <f t="shared" si="87"/>
        <v>0.1734314824972279</v>
      </c>
      <c r="O106" s="4">
        <f t="shared" si="90"/>
        <v>0.18627259759257084</v>
      </c>
      <c r="P106" s="4">
        <f t="shared" si="92"/>
        <v>0.20006448722156558</v>
      </c>
      <c r="Q106" s="4">
        <f t="shared" si="94"/>
        <v>0.21487754809097229</v>
      </c>
      <c r="R106" s="4">
        <f t="shared" si="96"/>
        <v>0.2307873891804377</v>
      </c>
      <c r="S106" s="4">
        <f t="shared" si="98"/>
        <v>0.24787521766663584</v>
      </c>
      <c r="T106" s="4">
        <f t="shared" si="100"/>
        <v>0.26622825342178674</v>
      </c>
      <c r="U106" s="4">
        <f t="shared" si="102"/>
        <v>0.28594017420223661</v>
      </c>
      <c r="V106" s="4">
        <f t="shared" si="104"/>
        <v>0.30711159379943698</v>
      </c>
      <c r="W106" s="4">
        <f t="shared" si="106"/>
        <v>0.32985057559390912</v>
      </c>
      <c r="X106" s="4">
        <f t="shared" si="108"/>
        <v>0.3542731841334758</v>
      </c>
      <c r="Y106" s="4">
        <f t="shared" si="110"/>
        <v>0.3805040775511363</v>
      </c>
      <c r="Z106" s="4">
        <f t="shared" si="112"/>
        <v>0.40867714384640663</v>
      </c>
      <c r="AA106" s="4">
        <f t="shared" si="114"/>
        <v>0.43893618427784398</v>
      </c>
      <c r="AB106" s="4">
        <f t="shared" si="116"/>
        <v>0.47143564735492755</v>
      </c>
      <c r="AC106" s="4">
        <f t="shared" si="118"/>
        <v>0.50634141717574932</v>
      </c>
      <c r="AD106" s="4">
        <f t="shared" si="120"/>
        <v>0.54383166013435857</v>
      </c>
      <c r="AE106" s="4">
        <f t="shared" si="122"/>
        <v>0.58409773431952461</v>
      </c>
      <c r="AF106" s="4">
        <f t="shared" si="124"/>
        <v>0.62734516624668946</v>
      </c>
      <c r="AG106" s="4">
        <f t="shared" si="126"/>
        <v>0.67379469990854668</v>
      </c>
      <c r="AH106" s="4">
        <f t="shared" si="128"/>
        <v>0.72368342349883263</v>
      </c>
      <c r="AI106" s="4">
        <f t="shared" si="130"/>
        <v>0.7772659795603537</v>
      </c>
      <c r="AJ106" s="4">
        <f t="shared" si="132"/>
        <v>0.83481586473410518</v>
      </c>
      <c r="AK106" s="4">
        <f t="shared" si="134"/>
        <v>0.89662682574367991</v>
      </c>
      <c r="AL106" s="4">
        <f t="shared" ref="AL106" si="136">EXP((-(B106-$AL$5)/$B$2))*$AL$3</f>
        <v>0.96301435874035257</v>
      </c>
      <c r="AM106" s="4">
        <f t="shared" si="38"/>
        <v>1.0343173196618249</v>
      </c>
      <c r="AN106" s="4">
        <f t="shared" si="39"/>
        <v>1.1108996538242306</v>
      </c>
      <c r="AO106" s="4">
        <f t="shared" si="40"/>
        <v>1.1931522535756143</v>
      </c>
      <c r="AP106" s="4">
        <f t="shared" si="41"/>
        <v>1.281494953492726</v>
      </c>
      <c r="AQ106" s="4">
        <f t="shared" si="42"/>
        <v>1.3763786733050403</v>
      </c>
      <c r="AR106" s="4">
        <f t="shared" si="43"/>
        <v>1.4782877194839421</v>
      </c>
      <c r="AS106" s="4">
        <f t="shared" si="44"/>
        <v>1.5877422572448632</v>
      </c>
      <c r="AT106" s="4">
        <f t="shared" si="45"/>
        <v>1.7053009655799949</v>
      </c>
      <c r="AU106" s="4">
        <f t="shared" si="46"/>
        <v>1.8315638888734178</v>
      </c>
      <c r="AV106" s="4">
        <f t="shared" si="47"/>
        <v>1.967175499653909</v>
      </c>
      <c r="AW106" s="4">
        <f t="shared" si="48"/>
        <v>2.1128279881183278</v>
      </c>
      <c r="AX106" s="4">
        <f t="shared" si="49"/>
        <v>2.2692647952160425</v>
      </c>
      <c r="AY106" s="4">
        <f t="shared" si="50"/>
        <v>2.4372844073279598</v>
      </c>
      <c r="AZ106" s="4">
        <f t="shared" si="51"/>
        <v>2.6177444319090415</v>
      </c>
      <c r="BA106" s="4">
        <f t="shared" si="52"/>
        <v>2.8115659748972033</v>
      </c>
      <c r="BB106" s="4">
        <f t="shared" si="53"/>
        <v>3.0197383422318502</v>
      </c>
      <c r="BC106" s="4">
        <f t="shared" si="54"/>
        <v>3.2433240894795525</v>
      </c>
      <c r="BD106" s="4">
        <f t="shared" si="55"/>
        <v>3.4834644453412453</v>
      </c>
      <c r="BE106" s="4">
        <f t="shared" si="56"/>
        <v>3.7413851367236592</v>
      </c>
      <c r="BF106" s="4">
        <f t="shared" si="57"/>
        <v>4.0184026451073631</v>
      </c>
      <c r="BG106" s="4">
        <f t="shared" si="58"/>
        <v>4.3159309261452599</v>
      </c>
      <c r="BH106" s="4">
        <f t="shared" si="59"/>
        <v>4.6354886267897619</v>
      </c>
      <c r="BI106" s="4">
        <f t="shared" si="60"/>
        <v>4.9787068367863947</v>
      </c>
      <c r="BJ106" s="4">
        <f t="shared" si="61"/>
        <v>5.347337414099063</v>
      </c>
      <c r="BK106" s="4">
        <f t="shared" si="62"/>
        <v>5.7432619267617353</v>
      </c>
      <c r="BL106" s="4">
        <f t="shared" si="63"/>
        <v>6.1685012567976045</v>
      </c>
      <c r="BM106" s="4">
        <f t="shared" si="64"/>
        <v>6.6252259152261672</v>
      </c>
      <c r="BN106" s="4">
        <f t="shared" si="65"/>
        <v>7.1157671208081945</v>
      </c>
      <c r="BO106" s="4">
        <f t="shared" si="66"/>
        <v>7.6426286990768073</v>
      </c>
      <c r="BP106" s="4">
        <f t="shared" si="67"/>
        <v>8.2084998623898802</v>
      </c>
      <c r="BQ106" s="4">
        <f t="shared" si="69"/>
        <v>8.8162689362357458</v>
      </c>
      <c r="BR106" s="4">
        <f t="shared" si="72"/>
        <v>9.4690381018542737</v>
      </c>
      <c r="BS106" s="4">
        <f t="shared" si="74"/>
        <v>10.170139230422684</v>
      </c>
      <c r="BT106" s="4">
        <f t="shared" si="76"/>
        <v>10.923150889627104</v>
      </c>
      <c r="BU106" s="4">
        <f t="shared" si="78"/>
        <v>11.731916609425078</v>
      </c>
      <c r="BV106" s="4">
        <f>EXP((-(B106-$BV$5)/$B$2))*$BV$3</f>
        <v>12.600564500231181</v>
      </c>
      <c r="BW106" s="4">
        <f t="shared" si="82"/>
        <v>13.533528323661271</v>
      </c>
      <c r="BX106" s="4">
        <f t="shared" si="84"/>
        <v>14.535570123384661</v>
      </c>
      <c r="BY106" s="4">
        <f t="shared" si="86"/>
        <v>15.611804531597107</v>
      </c>
      <c r="BZ106" s="4">
        <f t="shared" si="88"/>
        <v>16.767724875179706</v>
      </c>
      <c r="CA106" s="4">
        <f t="shared" si="91"/>
        <v>18.009231214795239</v>
      </c>
      <c r="CB106" s="4">
        <f t="shared" si="93"/>
        <v>19.342660460039255</v>
      </c>
      <c r="CC106" s="4">
        <f t="shared" si="95"/>
        <v>20.774818714360084</v>
      </c>
      <c r="CD106" s="4">
        <f t="shared" si="97"/>
        <v>22.313016014842983</v>
      </c>
      <c r="CE106" s="4">
        <f t="shared" si="99"/>
        <v>23.965103644177578</v>
      </c>
      <c r="CF106" s="4">
        <f t="shared" si="101"/>
        <v>25.224723921151668</v>
      </c>
      <c r="CG106" s="4">
        <f t="shared" si="103"/>
        <v>26.539492476438177</v>
      </c>
      <c r="CH106" s="4">
        <f t="shared" si="105"/>
        <v>27.910670418422246</v>
      </c>
      <c r="CI106" s="4">
        <f t="shared" si="107"/>
        <v>29.339403273805281</v>
      </c>
      <c r="CJ106" s="4">
        <f t="shared" si="109"/>
        <v>30.826696958374107</v>
      </c>
      <c r="CK106" s="4">
        <f t="shared" si="111"/>
        <v>32.373390823086922</v>
      </c>
      <c r="CL106" s="4">
        <f t="shared" si="113"/>
        <v>33.980127474112308</v>
      </c>
      <c r="CM106" s="4">
        <f t="shared" si="115"/>
        <v>35.647319036863799</v>
      </c>
      <c r="CN106" s="4">
        <f t="shared" si="117"/>
        <v>37.375109502897409</v>
      </c>
      <c r="CO106" s="4">
        <f t="shared" si="119"/>
        <v>39.163332764556252</v>
      </c>
      <c r="CP106" s="4">
        <f t="shared" si="121"/>
        <v>41.011465905210819</v>
      </c>
      <c r="CQ106" s="4">
        <f t="shared" si="123"/>
        <v>42.918577272589708</v>
      </c>
      <c r="CR106" s="4">
        <f t="shared" si="125"/>
        <v>44.883268818734877</v>
      </c>
      <c r="CS106" s="4">
        <f t="shared" si="127"/>
        <v>46.903612142236</v>
      </c>
      <c r="CT106" s="4">
        <f t="shared" si="129"/>
        <v>48.977077616259123</v>
      </c>
      <c r="CU106" s="4">
        <f t="shared" si="131"/>
        <v>51.100455929119448</v>
      </c>
      <c r="CV106" s="4">
        <f t="shared" si="133"/>
        <v>53.269771302355693</v>
      </c>
      <c r="CW106" s="4">
        <f t="shared" si="135"/>
        <v>55.480185584011622</v>
      </c>
      <c r="CX106" s="4">
        <f>EXP((-(B106-$CX$5)/$B$2))*$CX$3</f>
        <v>57.725892341649413</v>
      </c>
      <c r="CY106" s="4">
        <f>EXP((-(B106-$CY$5)/$B$2))*$CY$3</f>
        <v>60</v>
      </c>
      <c r="CZ106" s="11">
        <f>SUM(C106:CY106)</f>
        <v>1167.1405322418511</v>
      </c>
    </row>
    <row r="107" spans="1:104" x14ac:dyDescent="0.15">
      <c r="A107" s="26"/>
    </row>
  </sheetData>
  <mergeCells count="6">
    <mergeCell ref="A1:B1"/>
    <mergeCell ref="D1:G2"/>
    <mergeCell ref="A3:B3"/>
    <mergeCell ref="A4:A5"/>
    <mergeCell ref="B4:B5"/>
    <mergeCell ref="C4:J4"/>
  </mergeCells>
  <conditionalFormatting sqref="C5:CY106">
    <cfRule type="containsBlanks" dxfId="0" priority="1">
      <formula>LEN(TRIM(C5))=0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Fitness</vt:lpstr>
      <vt:lpstr>Fatigue</vt:lpstr>
    </vt:vector>
  </TitlesOfParts>
  <Company>Robert Gordon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STEPHENS HEMINGWAY (1611795)</dc:creator>
  <cp:lastModifiedBy>Microsoft Office User</cp:lastModifiedBy>
  <dcterms:created xsi:type="dcterms:W3CDTF">2017-04-14T11:32:46Z</dcterms:created>
  <dcterms:modified xsi:type="dcterms:W3CDTF">2020-11-09T12:09:14Z</dcterms:modified>
</cp:coreProperties>
</file>