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PW16_2WG_WH" sheetId="1" state="visible" r:id="rId2"/>
    <sheet name="Wahlkarten" sheetId="2" state="visible" r:id="rId3"/>
    <sheet name="Länderergebnis" sheetId="3" state="visible" r:id="rId4"/>
  </sheets>
  <definedNames>
    <definedName function="false" hidden="false" localSheetId="0" name="_xlnm.Print_Titles" vbProcedure="false">BPW16_2WG_WH!$1:$2</definedName>
    <definedName function="false" hidden="false" localSheetId="1" name="_xlnm.Print_Area" vbProcedure="false">Wahlkarten!$A$1:$I$129</definedName>
    <definedName function="false" hidden="false" localSheetId="1" name="_xlnm.Print_Titles" vbProcedure="false">Wahlkarten!$1:$2</definedName>
    <definedName function="false" hidden="false" localSheetId="0" name="_xlnm.Print_Titles" vbProcedure="false">BPW16_2WG_WH!$1:$2</definedName>
    <definedName function="false" hidden="false" localSheetId="1" name="_xlnm.Print_Area" vbProcedure="false">Wahlkarten!$A$1:$I$129</definedName>
    <definedName function="false" hidden="false" localSheetId="1" name="_xlnm.Print_Titles" vbProcedure="false">Wahlkarten!$1:$2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<sst xmlns="http://schemas.openxmlformats.org/spreadsheetml/2006/main" count="5149" uniqueCount="4778">
  <si>
    <t xml:space="preserve">GKZ</t>
  </si>
  <si>
    <t xml:space="preserve">Gebietsname</t>
  </si>
  <si>
    <t xml:space="preserve">Hofer</t>
  </si>
  <si>
    <t xml:space="preserve">Van der Bellen</t>
  </si>
  <si>
    <t xml:space="preserve">G00000</t>
  </si>
  <si>
    <t xml:space="preserve">Österreich</t>
  </si>
  <si>
    <t xml:space="preserve">G00099</t>
  </si>
  <si>
    <t xml:space="preserve">Wahlkarten - Österreich</t>
  </si>
  <si>
    <t xml:space="preserve">G10000</t>
  </si>
  <si>
    <t xml:space="preserve">Burgenland</t>
  </si>
  <si>
    <t xml:space="preserve">G1A000</t>
  </si>
  <si>
    <t xml:space="preserve">Burgenland Nord</t>
  </si>
  <si>
    <t xml:space="preserve">G1B000</t>
  </si>
  <si>
    <t xml:space="preserve">Burgenland Süd</t>
  </si>
  <si>
    <t xml:space="preserve">G10099</t>
  </si>
  <si>
    <t xml:space="preserve">Wahlkarten - Burgenland</t>
  </si>
  <si>
    <t xml:space="preserve">G10100</t>
  </si>
  <si>
    <t xml:space="preserve">Eisenstadt(Stadt)</t>
  </si>
  <si>
    <t xml:space="preserve">G10101</t>
  </si>
  <si>
    <t xml:space="preserve">Eisenstadt</t>
  </si>
  <si>
    <t xml:space="preserve">G10199</t>
  </si>
  <si>
    <t xml:space="preserve">Wahlkarten - Eisenstadt(Stadt)</t>
  </si>
  <si>
    <t xml:space="preserve">G10200</t>
  </si>
  <si>
    <t xml:space="preserve">Rust(Stadt)</t>
  </si>
  <si>
    <t xml:space="preserve">G10201</t>
  </si>
  <si>
    <t xml:space="preserve">Rust</t>
  </si>
  <si>
    <t xml:space="preserve">G10299</t>
  </si>
  <si>
    <t xml:space="preserve">Wahlkarten - Rust(Stadt)</t>
  </si>
  <si>
    <t xml:space="preserve">G10300</t>
  </si>
  <si>
    <t xml:space="preserve">Eisenstadt-Umgebung</t>
  </si>
  <si>
    <t xml:space="preserve">G10301</t>
  </si>
  <si>
    <t xml:space="preserve">Breitenbrunn am Neusiedler See</t>
  </si>
  <si>
    <t xml:space="preserve">G10302</t>
  </si>
  <si>
    <t xml:space="preserve">Donnerskirchen</t>
  </si>
  <si>
    <t xml:space="preserve">G10303</t>
  </si>
  <si>
    <t xml:space="preserve">Großhöflein</t>
  </si>
  <si>
    <t xml:space="preserve">G10304</t>
  </si>
  <si>
    <t xml:space="preserve">Hornstein</t>
  </si>
  <si>
    <t xml:space="preserve">G10305</t>
  </si>
  <si>
    <t xml:space="preserve">Klingenbach</t>
  </si>
  <si>
    <t xml:space="preserve">G10306</t>
  </si>
  <si>
    <t xml:space="preserve">Leithaprodersdorf</t>
  </si>
  <si>
    <t xml:space="preserve">G10307</t>
  </si>
  <si>
    <t xml:space="preserve">Mörbisch am See</t>
  </si>
  <si>
    <t xml:space="preserve">G10308</t>
  </si>
  <si>
    <t xml:space="preserve">Müllendorf</t>
  </si>
  <si>
    <t xml:space="preserve">G10309</t>
  </si>
  <si>
    <t xml:space="preserve">Neufeld an der Leitha</t>
  </si>
  <si>
    <t xml:space="preserve">G10310</t>
  </si>
  <si>
    <t xml:space="preserve">Oggau am Neusiedler See</t>
  </si>
  <si>
    <t xml:space="preserve">G10311</t>
  </si>
  <si>
    <t xml:space="preserve">Oslip</t>
  </si>
  <si>
    <t xml:space="preserve">G10312</t>
  </si>
  <si>
    <t xml:space="preserve">Purbach am Neusiedler See</t>
  </si>
  <si>
    <t xml:space="preserve">G10313</t>
  </si>
  <si>
    <t xml:space="preserve">Sankt Margarethen im Burgenland</t>
  </si>
  <si>
    <t xml:space="preserve">G10314</t>
  </si>
  <si>
    <t xml:space="preserve">Schützen am Gebirge</t>
  </si>
  <si>
    <t xml:space="preserve">G10315</t>
  </si>
  <si>
    <t xml:space="preserve">Siegendorf</t>
  </si>
  <si>
    <t xml:space="preserve">G10316</t>
  </si>
  <si>
    <t xml:space="preserve">Steinbrunn</t>
  </si>
  <si>
    <t xml:space="preserve">G10317</t>
  </si>
  <si>
    <t xml:space="preserve">Trausdorf an der Wulka</t>
  </si>
  <si>
    <t xml:space="preserve">G10318</t>
  </si>
  <si>
    <t xml:space="preserve">Wimpassing an der Leitha</t>
  </si>
  <si>
    <t xml:space="preserve">G10319</t>
  </si>
  <si>
    <t xml:space="preserve">Wulkaprodersdorf</t>
  </si>
  <si>
    <t xml:space="preserve">G10320</t>
  </si>
  <si>
    <t xml:space="preserve">Loretto</t>
  </si>
  <si>
    <t xml:space="preserve">G10321</t>
  </si>
  <si>
    <t xml:space="preserve">Stotzing</t>
  </si>
  <si>
    <t xml:space="preserve">G10322</t>
  </si>
  <si>
    <t xml:space="preserve">Zillingtal</t>
  </si>
  <si>
    <t xml:space="preserve">G10323</t>
  </si>
  <si>
    <t xml:space="preserve">Zagersdorf</t>
  </si>
  <si>
    <t xml:space="preserve">G10399</t>
  </si>
  <si>
    <t xml:space="preserve">Wahlkarten - Eisenstadt-Umgebung</t>
  </si>
  <si>
    <t xml:space="preserve">G10400</t>
  </si>
  <si>
    <t xml:space="preserve">Güssing</t>
  </si>
  <si>
    <t xml:space="preserve">G10401</t>
  </si>
  <si>
    <t xml:space="preserve">Bocksdorf</t>
  </si>
  <si>
    <t xml:space="preserve">G10402</t>
  </si>
  <si>
    <t xml:space="preserve">Burgauberg-Neudauberg</t>
  </si>
  <si>
    <t xml:space="preserve">G10403</t>
  </si>
  <si>
    <t xml:space="preserve">Eberau</t>
  </si>
  <si>
    <t xml:space="preserve">G10404</t>
  </si>
  <si>
    <t xml:space="preserve">Gerersdorf-Sulz</t>
  </si>
  <si>
    <t xml:space="preserve">G10405</t>
  </si>
  <si>
    <t xml:space="preserve">G10406</t>
  </si>
  <si>
    <t xml:space="preserve">Güttenbach</t>
  </si>
  <si>
    <t xml:space="preserve">G10407</t>
  </si>
  <si>
    <t xml:space="preserve">Heiligenbrunn</t>
  </si>
  <si>
    <t xml:space="preserve">G10408</t>
  </si>
  <si>
    <t xml:space="preserve">Kukmirn</t>
  </si>
  <si>
    <t xml:space="preserve">G10409</t>
  </si>
  <si>
    <t xml:space="preserve">Neuberg im Burgenland</t>
  </si>
  <si>
    <t xml:space="preserve">G10410</t>
  </si>
  <si>
    <t xml:space="preserve">Neustift bei Güssing</t>
  </si>
  <si>
    <t xml:space="preserve">G10411</t>
  </si>
  <si>
    <t xml:space="preserve">Olbendorf</t>
  </si>
  <si>
    <t xml:space="preserve">G10412</t>
  </si>
  <si>
    <t xml:space="preserve">Ollersdorf im Burgenland</t>
  </si>
  <si>
    <t xml:space="preserve">G10413</t>
  </si>
  <si>
    <t xml:space="preserve">Sankt Michael im Burgenland</t>
  </si>
  <si>
    <t xml:space="preserve">G10414</t>
  </si>
  <si>
    <t xml:space="preserve">Stegersbach</t>
  </si>
  <si>
    <t xml:space="preserve">G10415</t>
  </si>
  <si>
    <t xml:space="preserve">Stinatz</t>
  </si>
  <si>
    <t xml:space="preserve">G10416</t>
  </si>
  <si>
    <t xml:space="preserve">Strem</t>
  </si>
  <si>
    <t xml:space="preserve">G10417</t>
  </si>
  <si>
    <t xml:space="preserve">Tobaj</t>
  </si>
  <si>
    <t xml:space="preserve">G10418</t>
  </si>
  <si>
    <t xml:space="preserve">Hackerberg</t>
  </si>
  <si>
    <t xml:space="preserve">G10419</t>
  </si>
  <si>
    <t xml:space="preserve">Wörterberg</t>
  </si>
  <si>
    <t xml:space="preserve">G10420</t>
  </si>
  <si>
    <t xml:space="preserve">Großmürbisch</t>
  </si>
  <si>
    <t xml:space="preserve">G10421</t>
  </si>
  <si>
    <t xml:space="preserve">Inzenhof</t>
  </si>
  <si>
    <t xml:space="preserve">G10422</t>
  </si>
  <si>
    <t xml:space="preserve">Kleinmürbisch</t>
  </si>
  <si>
    <t xml:space="preserve">G10423</t>
  </si>
  <si>
    <t xml:space="preserve">Tschanigraben</t>
  </si>
  <si>
    <t xml:space="preserve">G10424</t>
  </si>
  <si>
    <t xml:space="preserve">Heugraben</t>
  </si>
  <si>
    <t xml:space="preserve">G10425</t>
  </si>
  <si>
    <t xml:space="preserve">Rohr im Burgenland</t>
  </si>
  <si>
    <t xml:space="preserve">G10426</t>
  </si>
  <si>
    <t xml:space="preserve">Bildein</t>
  </si>
  <si>
    <t xml:space="preserve">G10427</t>
  </si>
  <si>
    <t xml:space="preserve">Rauchwart</t>
  </si>
  <si>
    <t xml:space="preserve">G10428</t>
  </si>
  <si>
    <t xml:space="preserve">Moschendorf</t>
  </si>
  <si>
    <t xml:space="preserve">G10499</t>
  </si>
  <si>
    <t xml:space="preserve">Wahlkarten - Güssing</t>
  </si>
  <si>
    <t xml:space="preserve">G10500</t>
  </si>
  <si>
    <t xml:space="preserve">Jennersdorf</t>
  </si>
  <si>
    <t xml:space="preserve">G10501</t>
  </si>
  <si>
    <t xml:space="preserve">Deutsch Kaltenbrunn</t>
  </si>
  <si>
    <t xml:space="preserve">G10502</t>
  </si>
  <si>
    <t xml:space="preserve">Eltendorf</t>
  </si>
  <si>
    <t xml:space="preserve">G10503</t>
  </si>
  <si>
    <t xml:space="preserve">Heiligenkreuz im Lafnitztal</t>
  </si>
  <si>
    <t xml:space="preserve">G10504</t>
  </si>
  <si>
    <t xml:space="preserve">G10505</t>
  </si>
  <si>
    <t xml:space="preserve">Minihof-Liebau</t>
  </si>
  <si>
    <t xml:space="preserve">G10506</t>
  </si>
  <si>
    <t xml:space="preserve">Mogersdorf</t>
  </si>
  <si>
    <t xml:space="preserve">G10507</t>
  </si>
  <si>
    <t xml:space="preserve">Neuhaus am Klausenbach</t>
  </si>
  <si>
    <t xml:space="preserve">G10508</t>
  </si>
  <si>
    <t xml:space="preserve">Rudersdorf</t>
  </si>
  <si>
    <t xml:space="preserve">G10509</t>
  </si>
  <si>
    <t xml:space="preserve">Sankt Martin an der Raab</t>
  </si>
  <si>
    <t xml:space="preserve">G10510</t>
  </si>
  <si>
    <t xml:space="preserve">Weichselbaum</t>
  </si>
  <si>
    <t xml:space="preserve">G10511</t>
  </si>
  <si>
    <t xml:space="preserve">Königsdorf</t>
  </si>
  <si>
    <t xml:space="preserve">G10512</t>
  </si>
  <si>
    <t xml:space="preserve">Mühlgraben</t>
  </si>
  <si>
    <t xml:space="preserve">G10599</t>
  </si>
  <si>
    <t xml:space="preserve">Wahlkarten - Jennersdorf</t>
  </si>
  <si>
    <t xml:space="preserve">G10600</t>
  </si>
  <si>
    <t xml:space="preserve">Mattersburg</t>
  </si>
  <si>
    <t xml:space="preserve">G10601</t>
  </si>
  <si>
    <t xml:space="preserve">Draßburg</t>
  </si>
  <si>
    <t xml:space="preserve">G10602</t>
  </si>
  <si>
    <t xml:space="preserve">Forchtenstein</t>
  </si>
  <si>
    <t xml:space="preserve">G10603</t>
  </si>
  <si>
    <t xml:space="preserve">Hirm</t>
  </si>
  <si>
    <t xml:space="preserve">G10604</t>
  </si>
  <si>
    <t xml:space="preserve">Loipersbach im Burgenland</t>
  </si>
  <si>
    <t xml:space="preserve">G10605</t>
  </si>
  <si>
    <t xml:space="preserve">Marz</t>
  </si>
  <si>
    <t xml:space="preserve">G10606</t>
  </si>
  <si>
    <t xml:space="preserve">G10607</t>
  </si>
  <si>
    <t xml:space="preserve">Neudörfl</t>
  </si>
  <si>
    <t xml:space="preserve">G10608</t>
  </si>
  <si>
    <t xml:space="preserve">Pöttelsdorf</t>
  </si>
  <si>
    <t xml:space="preserve">G10609</t>
  </si>
  <si>
    <t xml:space="preserve">Pöttsching</t>
  </si>
  <si>
    <t xml:space="preserve">G10610</t>
  </si>
  <si>
    <t xml:space="preserve">Rohrbach bei Mattersburg</t>
  </si>
  <si>
    <t xml:space="preserve">G10611</t>
  </si>
  <si>
    <t xml:space="preserve">Bad Sauerbrunn</t>
  </si>
  <si>
    <t xml:space="preserve">G10612</t>
  </si>
  <si>
    <t xml:space="preserve">Schattendorf</t>
  </si>
  <si>
    <t xml:space="preserve">G10613</t>
  </si>
  <si>
    <t xml:space="preserve">Sieggraben</t>
  </si>
  <si>
    <t xml:space="preserve">G10614</t>
  </si>
  <si>
    <t xml:space="preserve">Sigleß</t>
  </si>
  <si>
    <t xml:space="preserve">G10615</t>
  </si>
  <si>
    <t xml:space="preserve">Wiesen</t>
  </si>
  <si>
    <t xml:space="preserve">G10616</t>
  </si>
  <si>
    <t xml:space="preserve">Antau</t>
  </si>
  <si>
    <t xml:space="preserve">G10617</t>
  </si>
  <si>
    <t xml:space="preserve">Baumgarten</t>
  </si>
  <si>
    <t xml:space="preserve">G10618</t>
  </si>
  <si>
    <t xml:space="preserve">Zemendorf-Stöttera</t>
  </si>
  <si>
    <t xml:space="preserve">G10619</t>
  </si>
  <si>
    <t xml:space="preserve">Krensdorf</t>
  </si>
  <si>
    <t xml:space="preserve">G10699</t>
  </si>
  <si>
    <t xml:space="preserve">Wahlkarten - Mattersburg</t>
  </si>
  <si>
    <t xml:space="preserve">G10700</t>
  </si>
  <si>
    <t xml:space="preserve">Neusiedl am See</t>
  </si>
  <si>
    <t xml:space="preserve">G10701</t>
  </si>
  <si>
    <t xml:space="preserve">Andau</t>
  </si>
  <si>
    <t xml:space="preserve">G10702</t>
  </si>
  <si>
    <t xml:space="preserve">Apetlon</t>
  </si>
  <si>
    <t xml:space="preserve">G10703</t>
  </si>
  <si>
    <t xml:space="preserve">Bruckneudorf</t>
  </si>
  <si>
    <t xml:space="preserve">G10704</t>
  </si>
  <si>
    <t xml:space="preserve">Deutsch Jahrndorf</t>
  </si>
  <si>
    <t xml:space="preserve">G10705</t>
  </si>
  <si>
    <t xml:space="preserve">Frauenkirchen</t>
  </si>
  <si>
    <t xml:space="preserve">G10706</t>
  </si>
  <si>
    <t xml:space="preserve">Gattendorf</t>
  </si>
  <si>
    <t xml:space="preserve">G10707</t>
  </si>
  <si>
    <t xml:space="preserve">Gols</t>
  </si>
  <si>
    <t xml:space="preserve">G10708</t>
  </si>
  <si>
    <t xml:space="preserve">Halbturn</t>
  </si>
  <si>
    <t xml:space="preserve">G10709</t>
  </si>
  <si>
    <t xml:space="preserve">Illmitz</t>
  </si>
  <si>
    <t xml:space="preserve">G10710</t>
  </si>
  <si>
    <t xml:space="preserve">Jois</t>
  </si>
  <si>
    <t xml:space="preserve">G10711</t>
  </si>
  <si>
    <t xml:space="preserve">Kittsee</t>
  </si>
  <si>
    <t xml:space="preserve">G10712</t>
  </si>
  <si>
    <t xml:space="preserve">Mönchhof</t>
  </si>
  <si>
    <t xml:space="preserve">G10713</t>
  </si>
  <si>
    <t xml:space="preserve">G10714</t>
  </si>
  <si>
    <t xml:space="preserve">Nickelsdorf</t>
  </si>
  <si>
    <t xml:space="preserve">G10715</t>
  </si>
  <si>
    <t xml:space="preserve">Pama</t>
  </si>
  <si>
    <t xml:space="preserve">G10716</t>
  </si>
  <si>
    <t xml:space="preserve">Pamhagen</t>
  </si>
  <si>
    <t xml:space="preserve">G10717</t>
  </si>
  <si>
    <t xml:space="preserve">Parndorf</t>
  </si>
  <si>
    <t xml:space="preserve">G10718</t>
  </si>
  <si>
    <t xml:space="preserve">Podersdorf am See</t>
  </si>
  <si>
    <t xml:space="preserve">G10719</t>
  </si>
  <si>
    <t xml:space="preserve">Sankt Andrä am Zicksee</t>
  </si>
  <si>
    <t xml:space="preserve">G10720</t>
  </si>
  <si>
    <t xml:space="preserve">Tadten</t>
  </si>
  <si>
    <t xml:space="preserve">G10721</t>
  </si>
  <si>
    <t xml:space="preserve">Wallern im Burgenland</t>
  </si>
  <si>
    <t xml:space="preserve">G10722</t>
  </si>
  <si>
    <t xml:space="preserve">Weiden am See</t>
  </si>
  <si>
    <t xml:space="preserve">G10723</t>
  </si>
  <si>
    <t xml:space="preserve">Winden am See</t>
  </si>
  <si>
    <t xml:space="preserve">G10724</t>
  </si>
  <si>
    <t xml:space="preserve">Zurndorf</t>
  </si>
  <si>
    <t xml:space="preserve">G10725</t>
  </si>
  <si>
    <t xml:space="preserve">Neudorf</t>
  </si>
  <si>
    <t xml:space="preserve">G10726</t>
  </si>
  <si>
    <t xml:space="preserve">Potzneusiedl</t>
  </si>
  <si>
    <t xml:space="preserve">G10727</t>
  </si>
  <si>
    <t xml:space="preserve">Edelstal</t>
  </si>
  <si>
    <t xml:space="preserve">G10799</t>
  </si>
  <si>
    <t xml:space="preserve">Wahlkarten - Neusiedl am See</t>
  </si>
  <si>
    <t xml:space="preserve">G10800</t>
  </si>
  <si>
    <t xml:space="preserve">Oberpullendorf</t>
  </si>
  <si>
    <t xml:space="preserve">G10801</t>
  </si>
  <si>
    <t xml:space="preserve">Deutschkreutz</t>
  </si>
  <si>
    <t xml:space="preserve">G10802</t>
  </si>
  <si>
    <t xml:space="preserve">Draßmarkt</t>
  </si>
  <si>
    <t xml:space="preserve">G10803</t>
  </si>
  <si>
    <t xml:space="preserve">Frankenau-Unterpullendorf</t>
  </si>
  <si>
    <t xml:space="preserve">G10804</t>
  </si>
  <si>
    <t xml:space="preserve">Großwarasdorf</t>
  </si>
  <si>
    <t xml:space="preserve">G10805</t>
  </si>
  <si>
    <t xml:space="preserve">Horitschon</t>
  </si>
  <si>
    <t xml:space="preserve">G10806</t>
  </si>
  <si>
    <t xml:space="preserve">Kaisersdorf</t>
  </si>
  <si>
    <t xml:space="preserve">G10807</t>
  </si>
  <si>
    <t xml:space="preserve">Kobersdorf</t>
  </si>
  <si>
    <t xml:space="preserve">G10808</t>
  </si>
  <si>
    <t xml:space="preserve">Lackenbach</t>
  </si>
  <si>
    <t xml:space="preserve">G10809</t>
  </si>
  <si>
    <t xml:space="preserve">Lockenhaus</t>
  </si>
  <si>
    <t xml:space="preserve">G10810</t>
  </si>
  <si>
    <t xml:space="preserve">Lutzmannsburg</t>
  </si>
  <si>
    <t xml:space="preserve">G10811</t>
  </si>
  <si>
    <t xml:space="preserve">Mannersdorf an der Rabnitz</t>
  </si>
  <si>
    <t xml:space="preserve">G10812</t>
  </si>
  <si>
    <t xml:space="preserve">Markt Sankt Martin</t>
  </si>
  <si>
    <t xml:space="preserve">G10813</t>
  </si>
  <si>
    <t xml:space="preserve">Neckenmarkt</t>
  </si>
  <si>
    <t xml:space="preserve">G10814</t>
  </si>
  <si>
    <t xml:space="preserve">Neutal</t>
  </si>
  <si>
    <t xml:space="preserve">G10815</t>
  </si>
  <si>
    <t xml:space="preserve">Nikitsch</t>
  </si>
  <si>
    <t xml:space="preserve">G10816</t>
  </si>
  <si>
    <t xml:space="preserve">G10817</t>
  </si>
  <si>
    <t xml:space="preserve">Pilgersdorf</t>
  </si>
  <si>
    <t xml:space="preserve">G10818</t>
  </si>
  <si>
    <t xml:space="preserve">Piringsdorf</t>
  </si>
  <si>
    <t xml:space="preserve">G10819</t>
  </si>
  <si>
    <t xml:space="preserve">Raiding</t>
  </si>
  <si>
    <t xml:space="preserve">G10820</t>
  </si>
  <si>
    <t xml:space="preserve">Ritzing</t>
  </si>
  <si>
    <t xml:space="preserve">G10821</t>
  </si>
  <si>
    <t xml:space="preserve">Steinberg-Dörfl</t>
  </si>
  <si>
    <t xml:space="preserve">G10822</t>
  </si>
  <si>
    <t xml:space="preserve">Stoob</t>
  </si>
  <si>
    <t xml:space="preserve">G10823</t>
  </si>
  <si>
    <t xml:space="preserve">Weppersdorf</t>
  </si>
  <si>
    <t xml:space="preserve">G10824</t>
  </si>
  <si>
    <t xml:space="preserve">Lackendorf</t>
  </si>
  <si>
    <t xml:space="preserve">G10825</t>
  </si>
  <si>
    <t xml:space="preserve">Unterfrauenhaid</t>
  </si>
  <si>
    <t xml:space="preserve">G10826</t>
  </si>
  <si>
    <t xml:space="preserve">Unterrabnitz-Schwendgraben</t>
  </si>
  <si>
    <t xml:space="preserve">G10827</t>
  </si>
  <si>
    <t xml:space="preserve">Weingraben</t>
  </si>
  <si>
    <t xml:space="preserve">G10828</t>
  </si>
  <si>
    <t xml:space="preserve">Oberloisdorf</t>
  </si>
  <si>
    <t xml:space="preserve">G10899</t>
  </si>
  <si>
    <t xml:space="preserve">Wahlkarten - Oberpullendorf</t>
  </si>
  <si>
    <t xml:space="preserve">G10900</t>
  </si>
  <si>
    <t xml:space="preserve">Oberwart</t>
  </si>
  <si>
    <t xml:space="preserve">G10901</t>
  </si>
  <si>
    <t xml:space="preserve">Bad Tatzmannsdorf</t>
  </si>
  <si>
    <t xml:space="preserve">G10902</t>
  </si>
  <si>
    <t xml:space="preserve">Bernstein</t>
  </si>
  <si>
    <t xml:space="preserve">G10903</t>
  </si>
  <si>
    <t xml:space="preserve">Deutsch Schützen-Eisenberg</t>
  </si>
  <si>
    <t xml:space="preserve">G10904</t>
  </si>
  <si>
    <t xml:space="preserve">Grafenschachen</t>
  </si>
  <si>
    <t xml:space="preserve">G10905</t>
  </si>
  <si>
    <t xml:space="preserve">Großpetersdorf</t>
  </si>
  <si>
    <t xml:space="preserve">G10906</t>
  </si>
  <si>
    <t xml:space="preserve">Hannersdorf</t>
  </si>
  <si>
    <t xml:space="preserve">G10907</t>
  </si>
  <si>
    <t xml:space="preserve">Kemeten</t>
  </si>
  <si>
    <t xml:space="preserve">G10908</t>
  </si>
  <si>
    <t xml:space="preserve">Kohfidisch</t>
  </si>
  <si>
    <t xml:space="preserve">G10909</t>
  </si>
  <si>
    <t xml:space="preserve">Litzelsdorf</t>
  </si>
  <si>
    <t xml:space="preserve">G10910</t>
  </si>
  <si>
    <t xml:space="preserve">Loipersdorf-Kitzladen</t>
  </si>
  <si>
    <t xml:space="preserve">G10911</t>
  </si>
  <si>
    <t xml:space="preserve">Mariasdorf</t>
  </si>
  <si>
    <t xml:space="preserve">G10912</t>
  </si>
  <si>
    <t xml:space="preserve">Markt Allhau</t>
  </si>
  <si>
    <t xml:space="preserve">G10913</t>
  </si>
  <si>
    <t xml:space="preserve">Markt Neuhodis</t>
  </si>
  <si>
    <t xml:space="preserve">G10914</t>
  </si>
  <si>
    <t xml:space="preserve">Mischendorf</t>
  </si>
  <si>
    <t xml:space="preserve">G10915</t>
  </si>
  <si>
    <t xml:space="preserve">Oberdorf im Burgenland</t>
  </si>
  <si>
    <t xml:space="preserve">G10916</t>
  </si>
  <si>
    <t xml:space="preserve">Oberschützen</t>
  </si>
  <si>
    <t xml:space="preserve">G10917</t>
  </si>
  <si>
    <t xml:space="preserve">G10918</t>
  </si>
  <si>
    <t xml:space="preserve">Pinkafeld</t>
  </si>
  <si>
    <t xml:space="preserve">G10919</t>
  </si>
  <si>
    <t xml:space="preserve">Rechnitz</t>
  </si>
  <si>
    <t xml:space="preserve">G10920</t>
  </si>
  <si>
    <t xml:space="preserve">Riedlingsdorf</t>
  </si>
  <si>
    <t xml:space="preserve">G10921</t>
  </si>
  <si>
    <t xml:space="preserve">Rotenturm an der Pinka</t>
  </si>
  <si>
    <t xml:space="preserve">G10922</t>
  </si>
  <si>
    <t xml:space="preserve">Schachendorf</t>
  </si>
  <si>
    <t xml:space="preserve">G10923</t>
  </si>
  <si>
    <t xml:space="preserve">Stadtschlaining</t>
  </si>
  <si>
    <t xml:space="preserve">G10924</t>
  </si>
  <si>
    <t xml:space="preserve">Unterkohlstätten</t>
  </si>
  <si>
    <t xml:space="preserve">G10925</t>
  </si>
  <si>
    <t xml:space="preserve">Unterwart</t>
  </si>
  <si>
    <t xml:space="preserve">G10926</t>
  </si>
  <si>
    <t xml:space="preserve">Weiden bei Rechnitz</t>
  </si>
  <si>
    <t xml:space="preserve">G10927</t>
  </si>
  <si>
    <t xml:space="preserve">Wiesfleck</t>
  </si>
  <si>
    <t xml:space="preserve">G10928</t>
  </si>
  <si>
    <t xml:space="preserve">Wolfau</t>
  </si>
  <si>
    <t xml:space="preserve">G10929</t>
  </si>
  <si>
    <t xml:space="preserve">Neustift an der Lafnitz</t>
  </si>
  <si>
    <t xml:space="preserve">G10930</t>
  </si>
  <si>
    <t xml:space="preserve">Jabing</t>
  </si>
  <si>
    <t xml:space="preserve">G10931</t>
  </si>
  <si>
    <t xml:space="preserve">Badersdorf</t>
  </si>
  <si>
    <t xml:space="preserve">G10932</t>
  </si>
  <si>
    <t xml:space="preserve">Schandorf</t>
  </si>
  <si>
    <t xml:space="preserve">G10999</t>
  </si>
  <si>
    <t xml:space="preserve">Wahlkarten - Oberwart</t>
  </si>
  <si>
    <t xml:space="preserve">G20000</t>
  </si>
  <si>
    <t xml:space="preserve">Kärnten</t>
  </si>
  <si>
    <t xml:space="preserve">G2A000</t>
  </si>
  <si>
    <t xml:space="preserve">Klagenfurt</t>
  </si>
  <si>
    <t xml:space="preserve">G2B000</t>
  </si>
  <si>
    <t xml:space="preserve">Villach</t>
  </si>
  <si>
    <t xml:space="preserve">G2C000</t>
  </si>
  <si>
    <t xml:space="preserve">Kärnten West</t>
  </si>
  <si>
    <t xml:space="preserve">G2D000</t>
  </si>
  <si>
    <t xml:space="preserve">Kärnten Ost</t>
  </si>
  <si>
    <t xml:space="preserve">G20099</t>
  </si>
  <si>
    <t xml:space="preserve">Wahlkarten - Kärnten</t>
  </si>
  <si>
    <t xml:space="preserve">G20100</t>
  </si>
  <si>
    <t xml:space="preserve">Klagenfurt(Stadt)</t>
  </si>
  <si>
    <t xml:space="preserve">G20101</t>
  </si>
  <si>
    <t xml:space="preserve">Klagenfurt am Wörthersee</t>
  </si>
  <si>
    <t xml:space="preserve">G20199</t>
  </si>
  <si>
    <t xml:space="preserve">Wahlkarten - Klagenfurt(Stadt)</t>
  </si>
  <si>
    <t xml:space="preserve">G20200</t>
  </si>
  <si>
    <t xml:space="preserve">Villach(Stadt)</t>
  </si>
  <si>
    <t xml:space="preserve">G20201</t>
  </si>
  <si>
    <t xml:space="preserve">G20299</t>
  </si>
  <si>
    <t xml:space="preserve">Wahlkarten - Villach(Stadt)</t>
  </si>
  <si>
    <t xml:space="preserve">G20300</t>
  </si>
  <si>
    <t xml:space="preserve">Hermagor</t>
  </si>
  <si>
    <t xml:space="preserve">G20302</t>
  </si>
  <si>
    <t xml:space="preserve">Dellach</t>
  </si>
  <si>
    <t xml:space="preserve">G20305</t>
  </si>
  <si>
    <t xml:space="preserve">Hermagor-Pressegger See</t>
  </si>
  <si>
    <t xml:space="preserve">G20306</t>
  </si>
  <si>
    <t xml:space="preserve">Kirchbach</t>
  </si>
  <si>
    <t xml:space="preserve">G20307</t>
  </si>
  <si>
    <t xml:space="preserve">Kötschach-Mauthen</t>
  </si>
  <si>
    <t xml:space="preserve">G20316</t>
  </si>
  <si>
    <t xml:space="preserve">St. Stefan im Gailtal</t>
  </si>
  <si>
    <t xml:space="preserve">G20320</t>
  </si>
  <si>
    <t xml:space="preserve">Gitschtal</t>
  </si>
  <si>
    <t xml:space="preserve">G20321</t>
  </si>
  <si>
    <t xml:space="preserve">Lesachtal</t>
  </si>
  <si>
    <t xml:space="preserve">G20399</t>
  </si>
  <si>
    <t xml:space="preserve">Wahlkarten - Hermagor</t>
  </si>
  <si>
    <t xml:space="preserve">G20400</t>
  </si>
  <si>
    <t xml:space="preserve">Klagenfurt Land</t>
  </si>
  <si>
    <t xml:space="preserve">G20402</t>
  </si>
  <si>
    <t xml:space="preserve">Ebenthal in Kärnten</t>
  </si>
  <si>
    <t xml:space="preserve">G20403</t>
  </si>
  <si>
    <t xml:space="preserve">Feistritz im Rosental</t>
  </si>
  <si>
    <t xml:space="preserve">G20405</t>
  </si>
  <si>
    <t xml:space="preserve">Ferlach</t>
  </si>
  <si>
    <t xml:space="preserve">G20409</t>
  </si>
  <si>
    <t xml:space="preserve">Grafenstein</t>
  </si>
  <si>
    <t xml:space="preserve">G20412</t>
  </si>
  <si>
    <t xml:space="preserve">Keutschach am See</t>
  </si>
  <si>
    <t xml:space="preserve">G20414</t>
  </si>
  <si>
    <t xml:space="preserve">Köttmannsdorf</t>
  </si>
  <si>
    <t xml:space="preserve">G20415</t>
  </si>
  <si>
    <t xml:space="preserve">Krumpendorf am Wörthersee</t>
  </si>
  <si>
    <t xml:space="preserve">G20416</t>
  </si>
  <si>
    <t xml:space="preserve">Ludmannsdorf</t>
  </si>
  <si>
    <t xml:space="preserve">G20417</t>
  </si>
  <si>
    <t xml:space="preserve">Maria Rain</t>
  </si>
  <si>
    <t xml:space="preserve">G20418</t>
  </si>
  <si>
    <t xml:space="preserve">Maria Saal</t>
  </si>
  <si>
    <t xml:space="preserve">G20419</t>
  </si>
  <si>
    <t xml:space="preserve">Maria Wörth</t>
  </si>
  <si>
    <t xml:space="preserve">G20421</t>
  </si>
  <si>
    <t xml:space="preserve">Moosburg</t>
  </si>
  <si>
    <t xml:space="preserve">G20424</t>
  </si>
  <si>
    <t xml:space="preserve">Pörtschach am Wörther See</t>
  </si>
  <si>
    <t xml:space="preserve">G20425</t>
  </si>
  <si>
    <t xml:space="preserve">Poggersdorf</t>
  </si>
  <si>
    <t xml:space="preserve">G20428</t>
  </si>
  <si>
    <t xml:space="preserve">St. Margareten im Rosental</t>
  </si>
  <si>
    <t xml:space="preserve">G20432</t>
  </si>
  <si>
    <t xml:space="preserve">Schiefling am Wörthersee</t>
  </si>
  <si>
    <t xml:space="preserve">G20435</t>
  </si>
  <si>
    <t xml:space="preserve">Techelsberg am Wörther See</t>
  </si>
  <si>
    <t xml:space="preserve">G20441</t>
  </si>
  <si>
    <t xml:space="preserve">Zell</t>
  </si>
  <si>
    <t xml:space="preserve">G20442</t>
  </si>
  <si>
    <t xml:space="preserve">Magdalensberg</t>
  </si>
  <si>
    <t xml:space="preserve">G20499</t>
  </si>
  <si>
    <t xml:space="preserve">Wahlkarten - Klagenfurt Land</t>
  </si>
  <si>
    <t xml:space="preserve">G20500</t>
  </si>
  <si>
    <t xml:space="preserve">Sankt Veit an der Glan</t>
  </si>
  <si>
    <t xml:space="preserve">G20501</t>
  </si>
  <si>
    <t xml:space="preserve">Althofen</t>
  </si>
  <si>
    <t xml:space="preserve">G20502</t>
  </si>
  <si>
    <t xml:space="preserve">Brückl</t>
  </si>
  <si>
    <t xml:space="preserve">G20503</t>
  </si>
  <si>
    <t xml:space="preserve">Deutsch-Griffen</t>
  </si>
  <si>
    <t xml:space="preserve">G20504</t>
  </si>
  <si>
    <t xml:space="preserve">Eberstein</t>
  </si>
  <si>
    <t xml:space="preserve">G20505</t>
  </si>
  <si>
    <t xml:space="preserve">Friesach</t>
  </si>
  <si>
    <t xml:space="preserve">G20506</t>
  </si>
  <si>
    <t xml:space="preserve">Glödnitz</t>
  </si>
  <si>
    <t xml:space="preserve">G20508</t>
  </si>
  <si>
    <t xml:space="preserve">Gurk</t>
  </si>
  <si>
    <t xml:space="preserve">G20509</t>
  </si>
  <si>
    <t xml:space="preserve">Guttaring</t>
  </si>
  <si>
    <t xml:space="preserve">G20511</t>
  </si>
  <si>
    <t xml:space="preserve">Hüttenberg</t>
  </si>
  <si>
    <t xml:space="preserve">G20512</t>
  </si>
  <si>
    <t xml:space="preserve">Kappel am Krappfeld</t>
  </si>
  <si>
    <t xml:space="preserve">G20513</t>
  </si>
  <si>
    <t xml:space="preserve">Klein St. Paul</t>
  </si>
  <si>
    <t xml:space="preserve">G20515</t>
  </si>
  <si>
    <t xml:space="preserve">Liebenfels</t>
  </si>
  <si>
    <t xml:space="preserve">G20518</t>
  </si>
  <si>
    <t xml:space="preserve">Metnitz</t>
  </si>
  <si>
    <t xml:space="preserve">G20519</t>
  </si>
  <si>
    <t xml:space="preserve">Micheldorf</t>
  </si>
  <si>
    <t xml:space="preserve">G20520</t>
  </si>
  <si>
    <t xml:space="preserve">Mölbling</t>
  </si>
  <si>
    <t xml:space="preserve">G20523</t>
  </si>
  <si>
    <t xml:space="preserve">St. Georgen am Längsee</t>
  </si>
  <si>
    <t xml:space="preserve">G20527</t>
  </si>
  <si>
    <t xml:space="preserve">St. Veit an der Glan</t>
  </si>
  <si>
    <t xml:space="preserve">G20530</t>
  </si>
  <si>
    <t xml:space="preserve">Straßburg</t>
  </si>
  <si>
    <t xml:space="preserve">G20531</t>
  </si>
  <si>
    <t xml:space="preserve">Weitensfeld im Gurktal</t>
  </si>
  <si>
    <t xml:space="preserve">G20534</t>
  </si>
  <si>
    <t xml:space="preserve">Frauenstein</t>
  </si>
  <si>
    <t xml:space="preserve">G20599</t>
  </si>
  <si>
    <t xml:space="preserve">Wahlkarten - Sankt Veit an der Glan</t>
  </si>
  <si>
    <t xml:space="preserve">G20600</t>
  </si>
  <si>
    <t xml:space="preserve">Spittal an der Drau</t>
  </si>
  <si>
    <t xml:space="preserve">G20601</t>
  </si>
  <si>
    <t xml:space="preserve">Bad Kleinkirchheim</t>
  </si>
  <si>
    <t xml:space="preserve">G20602</t>
  </si>
  <si>
    <t xml:space="preserve">Baldramsdorf</t>
  </si>
  <si>
    <t xml:space="preserve">G20603</t>
  </si>
  <si>
    <t xml:space="preserve">Berg im Drautal</t>
  </si>
  <si>
    <t xml:space="preserve">G20604</t>
  </si>
  <si>
    <t xml:space="preserve">Dellach im Drautal</t>
  </si>
  <si>
    <t xml:space="preserve">G20605</t>
  </si>
  <si>
    <t xml:space="preserve">Großkirchheim</t>
  </si>
  <si>
    <t xml:space="preserve">G20607</t>
  </si>
  <si>
    <t xml:space="preserve">Flattach</t>
  </si>
  <si>
    <t xml:space="preserve">G20608</t>
  </si>
  <si>
    <t xml:space="preserve">Gmünd in Kärnten</t>
  </si>
  <si>
    <t xml:space="preserve">G20609</t>
  </si>
  <si>
    <t xml:space="preserve">Greifenburg</t>
  </si>
  <si>
    <t xml:space="preserve">G20610</t>
  </si>
  <si>
    <t xml:space="preserve">Heiligenblut am Großglockner</t>
  </si>
  <si>
    <t xml:space="preserve">G20611</t>
  </si>
  <si>
    <t xml:space="preserve">Irschen</t>
  </si>
  <si>
    <t xml:space="preserve">G20613</t>
  </si>
  <si>
    <t xml:space="preserve">Kleblach-Lind</t>
  </si>
  <si>
    <t xml:space="preserve">G20616</t>
  </si>
  <si>
    <t xml:space="preserve">Lendorf</t>
  </si>
  <si>
    <t xml:space="preserve">G20618</t>
  </si>
  <si>
    <t xml:space="preserve">Mallnitz</t>
  </si>
  <si>
    <t xml:space="preserve">G20619</t>
  </si>
  <si>
    <t xml:space="preserve">Malta</t>
  </si>
  <si>
    <t xml:space="preserve">G20620</t>
  </si>
  <si>
    <t xml:space="preserve">Millstatt am See</t>
  </si>
  <si>
    <t xml:space="preserve">G20622</t>
  </si>
  <si>
    <t xml:space="preserve">Mörtschach</t>
  </si>
  <si>
    <t xml:space="preserve">G20624</t>
  </si>
  <si>
    <t xml:space="preserve">Mühldorf</t>
  </si>
  <si>
    <t xml:space="preserve">G20625</t>
  </si>
  <si>
    <t xml:space="preserve">Oberdrauburg</t>
  </si>
  <si>
    <t xml:space="preserve">G20627</t>
  </si>
  <si>
    <t xml:space="preserve">Obervellach</t>
  </si>
  <si>
    <t xml:space="preserve">G20630</t>
  </si>
  <si>
    <t xml:space="preserve">Radenthein</t>
  </si>
  <si>
    <t xml:space="preserve">G20631</t>
  </si>
  <si>
    <t xml:space="preserve">Rangersdorf</t>
  </si>
  <si>
    <t xml:space="preserve">G20632</t>
  </si>
  <si>
    <t xml:space="preserve">Rennweg am Katschberg</t>
  </si>
  <si>
    <t xml:space="preserve">G20633</t>
  </si>
  <si>
    <t xml:space="preserve">Sachsenburg</t>
  </si>
  <si>
    <t xml:space="preserve">G20634</t>
  </si>
  <si>
    <t xml:space="preserve">Seeboden am Millstätter See</t>
  </si>
  <si>
    <t xml:space="preserve">G20635</t>
  </si>
  <si>
    <t xml:space="preserve">G20636</t>
  </si>
  <si>
    <t xml:space="preserve">Stall</t>
  </si>
  <si>
    <t xml:space="preserve">G20637</t>
  </si>
  <si>
    <t xml:space="preserve">Steinfeld</t>
  </si>
  <si>
    <t xml:space="preserve">G20638</t>
  </si>
  <si>
    <t xml:space="preserve">Trebesing</t>
  </si>
  <si>
    <t xml:space="preserve">G20639</t>
  </si>
  <si>
    <t xml:space="preserve">Weißensee</t>
  </si>
  <si>
    <t xml:space="preserve">G20640</t>
  </si>
  <si>
    <t xml:space="preserve">Winklern</t>
  </si>
  <si>
    <t xml:space="preserve">G20642</t>
  </si>
  <si>
    <t xml:space="preserve">Krems in Kärnten</t>
  </si>
  <si>
    <t xml:space="preserve">G20643</t>
  </si>
  <si>
    <t xml:space="preserve">Lurnfeld</t>
  </si>
  <si>
    <t xml:space="preserve">G20644</t>
  </si>
  <si>
    <t xml:space="preserve">Reißeck</t>
  </si>
  <si>
    <t xml:space="preserve">G20699</t>
  </si>
  <si>
    <t xml:space="preserve">Wahlkarten - Spittal an der Drau</t>
  </si>
  <si>
    <t xml:space="preserve">G20700</t>
  </si>
  <si>
    <t xml:space="preserve">Villach Land</t>
  </si>
  <si>
    <t xml:space="preserve">G20701</t>
  </si>
  <si>
    <t xml:space="preserve">Afritz am See</t>
  </si>
  <si>
    <t xml:space="preserve">G20702</t>
  </si>
  <si>
    <t xml:space="preserve">Arnoldstein</t>
  </si>
  <si>
    <t xml:space="preserve">G20703</t>
  </si>
  <si>
    <t xml:space="preserve">Arriach</t>
  </si>
  <si>
    <t xml:space="preserve">G20705</t>
  </si>
  <si>
    <t xml:space="preserve">Bad Bleiberg</t>
  </si>
  <si>
    <t xml:space="preserve">G20707</t>
  </si>
  <si>
    <t xml:space="preserve">Feistritz an der Gail</t>
  </si>
  <si>
    <t xml:space="preserve">G20708</t>
  </si>
  <si>
    <t xml:space="preserve">Feld am See</t>
  </si>
  <si>
    <t xml:space="preserve">G20710</t>
  </si>
  <si>
    <t xml:space="preserve">Ferndorf</t>
  </si>
  <si>
    <t xml:space="preserve">G20711</t>
  </si>
  <si>
    <t xml:space="preserve">Finkenstein am Faaker See</t>
  </si>
  <si>
    <t xml:space="preserve">G20712</t>
  </si>
  <si>
    <t xml:space="preserve">Fresach</t>
  </si>
  <si>
    <t xml:space="preserve">G20713</t>
  </si>
  <si>
    <t xml:space="preserve">Hohenthurn</t>
  </si>
  <si>
    <t xml:space="preserve">G20719</t>
  </si>
  <si>
    <t xml:space="preserve">Nötsch im Gailtal</t>
  </si>
  <si>
    <t xml:space="preserve">G20720</t>
  </si>
  <si>
    <t xml:space="preserve">Paternion</t>
  </si>
  <si>
    <t xml:space="preserve">G20721</t>
  </si>
  <si>
    <t xml:space="preserve">Rosegg</t>
  </si>
  <si>
    <t xml:space="preserve">G20722</t>
  </si>
  <si>
    <t xml:space="preserve">St. Jakob im Rosental</t>
  </si>
  <si>
    <t xml:space="preserve">G20723</t>
  </si>
  <si>
    <t xml:space="preserve">Stockenboi</t>
  </si>
  <si>
    <t xml:space="preserve">G20724</t>
  </si>
  <si>
    <t xml:space="preserve">Treffen am Ossiacher See</t>
  </si>
  <si>
    <t xml:space="preserve">G20725</t>
  </si>
  <si>
    <t xml:space="preserve">Velden am Wörther See</t>
  </si>
  <si>
    <t xml:space="preserve">G20726</t>
  </si>
  <si>
    <t xml:space="preserve">Weißenstein</t>
  </si>
  <si>
    <t xml:space="preserve">G20727</t>
  </si>
  <si>
    <t xml:space="preserve">Wernberg</t>
  </si>
  <si>
    <t xml:space="preserve">G20799</t>
  </si>
  <si>
    <t xml:space="preserve">Wahlkarten - Villach Land</t>
  </si>
  <si>
    <t xml:space="preserve">G20800</t>
  </si>
  <si>
    <t xml:space="preserve">Völkermarkt</t>
  </si>
  <si>
    <t xml:space="preserve">G20801</t>
  </si>
  <si>
    <t xml:space="preserve">Bleiburg</t>
  </si>
  <si>
    <t xml:space="preserve">G20802</t>
  </si>
  <si>
    <t xml:space="preserve">Diex</t>
  </si>
  <si>
    <t xml:space="preserve">G20803</t>
  </si>
  <si>
    <t xml:space="preserve">Eberndorf</t>
  </si>
  <si>
    <t xml:space="preserve">G20804</t>
  </si>
  <si>
    <t xml:space="preserve">Eisenkappel-Vellach</t>
  </si>
  <si>
    <t xml:space="preserve">G20805</t>
  </si>
  <si>
    <t xml:space="preserve">Feistritz ob Bleiburg</t>
  </si>
  <si>
    <t xml:space="preserve">G20806</t>
  </si>
  <si>
    <t xml:space="preserve">Gallizien</t>
  </si>
  <si>
    <t xml:space="preserve">G20807</t>
  </si>
  <si>
    <t xml:space="preserve">Globasnitz</t>
  </si>
  <si>
    <t xml:space="preserve">G20808</t>
  </si>
  <si>
    <t xml:space="preserve">Griffen</t>
  </si>
  <si>
    <t xml:space="preserve">G20810</t>
  </si>
  <si>
    <t xml:space="preserve">Neuhaus</t>
  </si>
  <si>
    <t xml:space="preserve">G20812</t>
  </si>
  <si>
    <t xml:space="preserve">Ruden</t>
  </si>
  <si>
    <t xml:space="preserve">G20813</t>
  </si>
  <si>
    <t xml:space="preserve">St. Kanzian am Klopeiner See</t>
  </si>
  <si>
    <t xml:space="preserve">G20815</t>
  </si>
  <si>
    <t xml:space="preserve">Sittersdorf</t>
  </si>
  <si>
    <t xml:space="preserve">G20817</t>
  </si>
  <si>
    <t xml:space="preserve">G20899</t>
  </si>
  <si>
    <t xml:space="preserve">Wahlkarten - Völkermarkt</t>
  </si>
  <si>
    <t xml:space="preserve">G20900</t>
  </si>
  <si>
    <t xml:space="preserve">Wolfsberg</t>
  </si>
  <si>
    <t xml:space="preserve">G20901</t>
  </si>
  <si>
    <t xml:space="preserve">Bad St. Leonhard im Lavanttal</t>
  </si>
  <si>
    <t xml:space="preserve">G20905</t>
  </si>
  <si>
    <t xml:space="preserve">Frantschach-St. Gertraud</t>
  </si>
  <si>
    <t xml:space="preserve">G20909</t>
  </si>
  <si>
    <t xml:space="preserve">Lavamünd</t>
  </si>
  <si>
    <t xml:space="preserve">G20911</t>
  </si>
  <si>
    <t xml:space="preserve">Preitenegg</t>
  </si>
  <si>
    <t xml:space="preserve">G20912</t>
  </si>
  <si>
    <t xml:space="preserve">Reichenfels</t>
  </si>
  <si>
    <t xml:space="preserve">G20913</t>
  </si>
  <si>
    <t xml:space="preserve">St. Andrä</t>
  </si>
  <si>
    <t xml:space="preserve">G20914</t>
  </si>
  <si>
    <t xml:space="preserve">St. Georgen im Lavanttal</t>
  </si>
  <si>
    <t xml:space="preserve">G20918</t>
  </si>
  <si>
    <t xml:space="preserve">St. Paul im Lavanttal</t>
  </si>
  <si>
    <t xml:space="preserve">G20923</t>
  </si>
  <si>
    <t xml:space="preserve">G20999</t>
  </si>
  <si>
    <t xml:space="preserve">Wahlkarten - Wolfsberg</t>
  </si>
  <si>
    <t xml:space="preserve">G21000</t>
  </si>
  <si>
    <t xml:space="preserve">Feldkirchen</t>
  </si>
  <si>
    <t xml:space="preserve">G21001</t>
  </si>
  <si>
    <t xml:space="preserve">Albeck</t>
  </si>
  <si>
    <t xml:space="preserve">G21002</t>
  </si>
  <si>
    <t xml:space="preserve">Feldkirchen in Kärnten</t>
  </si>
  <si>
    <t xml:space="preserve">G21003</t>
  </si>
  <si>
    <t xml:space="preserve">Glanegg</t>
  </si>
  <si>
    <t xml:space="preserve">G21004</t>
  </si>
  <si>
    <t xml:space="preserve">Gnesau</t>
  </si>
  <si>
    <t xml:space="preserve">G21005</t>
  </si>
  <si>
    <t xml:space="preserve">Himmelberg</t>
  </si>
  <si>
    <t xml:space="preserve">G21006</t>
  </si>
  <si>
    <t xml:space="preserve">Ossiach</t>
  </si>
  <si>
    <t xml:space="preserve">G21007</t>
  </si>
  <si>
    <t xml:space="preserve">Reichenau</t>
  </si>
  <si>
    <t xml:space="preserve">G21008</t>
  </si>
  <si>
    <t xml:space="preserve">St. Urban</t>
  </si>
  <si>
    <t xml:space="preserve">G21009</t>
  </si>
  <si>
    <t xml:space="preserve">Steindorf am Ossiacher See</t>
  </si>
  <si>
    <t xml:space="preserve">G21010</t>
  </si>
  <si>
    <t xml:space="preserve">Steuerberg</t>
  </si>
  <si>
    <t xml:space="preserve">G21099</t>
  </si>
  <si>
    <t xml:space="preserve">Wahlkarten - Feldkirchen</t>
  </si>
  <si>
    <t xml:space="preserve">G30000</t>
  </si>
  <si>
    <t xml:space="preserve">Niederösterreich</t>
  </si>
  <si>
    <t xml:space="preserve">G3A000</t>
  </si>
  <si>
    <t xml:space="preserve">Weinviertel</t>
  </si>
  <si>
    <t xml:space="preserve">G3B000</t>
  </si>
  <si>
    <t xml:space="preserve">Waldviertel</t>
  </si>
  <si>
    <t xml:space="preserve">G3C000</t>
  </si>
  <si>
    <t xml:space="preserve">Mostviertel</t>
  </si>
  <si>
    <t xml:space="preserve">G3D000</t>
  </si>
  <si>
    <t xml:space="preserve">Niederösterreich Mitte</t>
  </si>
  <si>
    <t xml:space="preserve">G3E000</t>
  </si>
  <si>
    <t xml:space="preserve">Niederösterreich Süd</t>
  </si>
  <si>
    <t xml:space="preserve">G3F000</t>
  </si>
  <si>
    <t xml:space="preserve">Wien Umgebung</t>
  </si>
  <si>
    <t xml:space="preserve">G3G000</t>
  </si>
  <si>
    <t xml:space="preserve">Niederösterreich Süd - Ost</t>
  </si>
  <si>
    <t xml:space="preserve">G30099</t>
  </si>
  <si>
    <t xml:space="preserve">Wahlkarten - Niederösterreich</t>
  </si>
  <si>
    <t xml:space="preserve">G30100</t>
  </si>
  <si>
    <t xml:space="preserve">Krems an der Donau(Stadt)</t>
  </si>
  <si>
    <t xml:space="preserve">G30101</t>
  </si>
  <si>
    <t xml:space="preserve">Krems an der Donau</t>
  </si>
  <si>
    <t xml:space="preserve">G30199</t>
  </si>
  <si>
    <t xml:space="preserve">Wahlkarten - Krems an der Donau(Stadt)</t>
  </si>
  <si>
    <t xml:space="preserve">G30200</t>
  </si>
  <si>
    <t xml:space="preserve">Sankt Pölten(Stadt)</t>
  </si>
  <si>
    <t xml:space="preserve">G30201</t>
  </si>
  <si>
    <t xml:space="preserve">St. Pölten</t>
  </si>
  <si>
    <t xml:space="preserve">G30299</t>
  </si>
  <si>
    <t xml:space="preserve">Wahlkarten - Sankt Pölten(Stadt)</t>
  </si>
  <si>
    <t xml:space="preserve">G30300</t>
  </si>
  <si>
    <t xml:space="preserve">Waidhofen an der Ybbs(Stadt)</t>
  </si>
  <si>
    <t xml:space="preserve">G30301</t>
  </si>
  <si>
    <t xml:space="preserve">Waidhofen an der Ybbs</t>
  </si>
  <si>
    <t xml:space="preserve">G30399</t>
  </si>
  <si>
    <t xml:space="preserve">Wahlkarten - Waidhofen an der Ybbs(Stadt)</t>
  </si>
  <si>
    <t xml:space="preserve">G30400</t>
  </si>
  <si>
    <t xml:space="preserve">Wiener Neustadt(Stadt)</t>
  </si>
  <si>
    <t xml:space="preserve">G30401</t>
  </si>
  <si>
    <t xml:space="preserve">Wiener Neustadt</t>
  </si>
  <si>
    <t xml:space="preserve">G30499</t>
  </si>
  <si>
    <t xml:space="preserve">Wahlkarten - Wiener Neustadt(Stadt)</t>
  </si>
  <si>
    <t xml:space="preserve">G30500</t>
  </si>
  <si>
    <t xml:space="preserve">Amstetten</t>
  </si>
  <si>
    <t xml:space="preserve">G30501</t>
  </si>
  <si>
    <t xml:space="preserve">Allhartsberg</t>
  </si>
  <si>
    <t xml:space="preserve">G30502</t>
  </si>
  <si>
    <t xml:space="preserve">G30503</t>
  </si>
  <si>
    <t xml:space="preserve">Ardagger</t>
  </si>
  <si>
    <t xml:space="preserve">G30504</t>
  </si>
  <si>
    <t xml:space="preserve">Aschbach-Markt</t>
  </si>
  <si>
    <t xml:space="preserve">G30506</t>
  </si>
  <si>
    <t xml:space="preserve">Behamberg</t>
  </si>
  <si>
    <t xml:space="preserve">G30507</t>
  </si>
  <si>
    <t xml:space="preserve">Biberbach</t>
  </si>
  <si>
    <t xml:space="preserve">G30508</t>
  </si>
  <si>
    <t xml:space="preserve">Ennsdorf</t>
  </si>
  <si>
    <t xml:space="preserve">G30509</t>
  </si>
  <si>
    <t xml:space="preserve">Ernsthofen</t>
  </si>
  <si>
    <t xml:space="preserve">G30510</t>
  </si>
  <si>
    <t xml:space="preserve">Ertl</t>
  </si>
  <si>
    <t xml:space="preserve">G30511</t>
  </si>
  <si>
    <t xml:space="preserve">Euratsfeld</t>
  </si>
  <si>
    <t xml:space="preserve">G30512</t>
  </si>
  <si>
    <t xml:space="preserve">Ferschnitz</t>
  </si>
  <si>
    <t xml:space="preserve">G30514</t>
  </si>
  <si>
    <t xml:space="preserve">Haag</t>
  </si>
  <si>
    <t xml:space="preserve">G30515</t>
  </si>
  <si>
    <t xml:space="preserve">Haidershofen</t>
  </si>
  <si>
    <t xml:space="preserve">G30516</t>
  </si>
  <si>
    <t xml:space="preserve">Hollenstein an der Ybbs</t>
  </si>
  <si>
    <t xml:space="preserve">G30517</t>
  </si>
  <si>
    <t xml:space="preserve">Kematen an der Ybbs</t>
  </si>
  <si>
    <t xml:space="preserve">G30520</t>
  </si>
  <si>
    <t xml:space="preserve">Neuhofen an der Ybbs</t>
  </si>
  <si>
    <t xml:space="preserve">G30521</t>
  </si>
  <si>
    <t xml:space="preserve">Neustadtl an der Donau</t>
  </si>
  <si>
    <t xml:space="preserve">G30522</t>
  </si>
  <si>
    <t xml:space="preserve">Oed-Oehling</t>
  </si>
  <si>
    <t xml:space="preserve">G30524</t>
  </si>
  <si>
    <t xml:space="preserve">Opponitz</t>
  </si>
  <si>
    <t xml:space="preserve">G30526</t>
  </si>
  <si>
    <t xml:space="preserve">St. Georgen am Reith</t>
  </si>
  <si>
    <t xml:space="preserve">G30527</t>
  </si>
  <si>
    <t xml:space="preserve">St. Georgen am Ybbsfelde</t>
  </si>
  <si>
    <t xml:space="preserve">G30529</t>
  </si>
  <si>
    <t xml:space="preserve">St. Pantaleon-Erla</t>
  </si>
  <si>
    <t xml:space="preserve">G30530</t>
  </si>
  <si>
    <t xml:space="preserve">St. Peter in der Au</t>
  </si>
  <si>
    <t xml:space="preserve">G30531</t>
  </si>
  <si>
    <t xml:space="preserve">St. Valentin</t>
  </si>
  <si>
    <t xml:space="preserve">G30532</t>
  </si>
  <si>
    <t xml:space="preserve">Seitenstetten</t>
  </si>
  <si>
    <t xml:space="preserve">G30533</t>
  </si>
  <si>
    <t xml:space="preserve">Sonntagberg</t>
  </si>
  <si>
    <t xml:space="preserve">G30534</t>
  </si>
  <si>
    <t xml:space="preserve">Strengberg</t>
  </si>
  <si>
    <t xml:space="preserve">G30536</t>
  </si>
  <si>
    <t xml:space="preserve">Viehdorf</t>
  </si>
  <si>
    <t xml:space="preserve">G30538</t>
  </si>
  <si>
    <t xml:space="preserve">Wallsee-Sindelburg</t>
  </si>
  <si>
    <t xml:space="preserve">G30539</t>
  </si>
  <si>
    <t xml:space="preserve">Weistrach</t>
  </si>
  <si>
    <t xml:space="preserve">G30541</t>
  </si>
  <si>
    <t xml:space="preserve">Winklarn</t>
  </si>
  <si>
    <t xml:space="preserve">G30542</t>
  </si>
  <si>
    <t xml:space="preserve">Wolfsbach</t>
  </si>
  <si>
    <t xml:space="preserve">G30543</t>
  </si>
  <si>
    <t xml:space="preserve">Ybbsitz</t>
  </si>
  <si>
    <t xml:space="preserve">G30544</t>
  </si>
  <si>
    <t xml:space="preserve">Zeillern</t>
  </si>
  <si>
    <t xml:space="preserve">G30599</t>
  </si>
  <si>
    <t xml:space="preserve">Wahlkarten - Amstetten</t>
  </si>
  <si>
    <t xml:space="preserve">G30600</t>
  </si>
  <si>
    <t xml:space="preserve">Baden</t>
  </si>
  <si>
    <t xml:space="preserve">G30601</t>
  </si>
  <si>
    <t xml:space="preserve">Alland</t>
  </si>
  <si>
    <t xml:space="preserve">G30602</t>
  </si>
  <si>
    <t xml:space="preserve">Altenmarkt an der Triesting</t>
  </si>
  <si>
    <t xml:space="preserve">G30603</t>
  </si>
  <si>
    <t xml:space="preserve">Bad Vöslau</t>
  </si>
  <si>
    <t xml:space="preserve">G30604</t>
  </si>
  <si>
    <t xml:space="preserve">G30605</t>
  </si>
  <si>
    <t xml:space="preserve">Berndorf</t>
  </si>
  <si>
    <t xml:space="preserve">G30607</t>
  </si>
  <si>
    <t xml:space="preserve">Ebreichsdorf</t>
  </si>
  <si>
    <t xml:space="preserve">G30608</t>
  </si>
  <si>
    <t xml:space="preserve">Enzesfeld-Lindabrunn</t>
  </si>
  <si>
    <t xml:space="preserve">G30609</t>
  </si>
  <si>
    <t xml:space="preserve">Furth an der Triesting</t>
  </si>
  <si>
    <t xml:space="preserve">G30612</t>
  </si>
  <si>
    <t xml:space="preserve">Günselsdorf</t>
  </si>
  <si>
    <t xml:space="preserve">G30613</t>
  </si>
  <si>
    <t xml:space="preserve">Heiligenkreuz</t>
  </si>
  <si>
    <t xml:space="preserve">G30614</t>
  </si>
  <si>
    <t xml:space="preserve">Hernstein</t>
  </si>
  <si>
    <t xml:space="preserve">G30615</t>
  </si>
  <si>
    <t xml:space="preserve">Hirtenberg</t>
  </si>
  <si>
    <t xml:space="preserve">G30616</t>
  </si>
  <si>
    <t xml:space="preserve">Klausen-Leopoldsdorf</t>
  </si>
  <si>
    <t xml:space="preserve">G30618</t>
  </si>
  <si>
    <t xml:space="preserve">Kottingbrunn</t>
  </si>
  <si>
    <t xml:space="preserve">G30620</t>
  </si>
  <si>
    <t xml:space="preserve">Leobersdorf</t>
  </si>
  <si>
    <t xml:space="preserve">G30621</t>
  </si>
  <si>
    <t xml:space="preserve">Mitterndorf an der Fischa</t>
  </si>
  <si>
    <t xml:space="preserve">G30623</t>
  </si>
  <si>
    <t xml:space="preserve">Oberwaltersdorf</t>
  </si>
  <si>
    <t xml:space="preserve">G30625</t>
  </si>
  <si>
    <t xml:space="preserve">Pfaffstätten</t>
  </si>
  <si>
    <t xml:space="preserve">G30626</t>
  </si>
  <si>
    <t xml:space="preserve">Pottendorf</t>
  </si>
  <si>
    <t xml:space="preserve">G30627</t>
  </si>
  <si>
    <t xml:space="preserve">Pottenstein</t>
  </si>
  <si>
    <t xml:space="preserve">G30629</t>
  </si>
  <si>
    <t xml:space="preserve">Reisenberg</t>
  </si>
  <si>
    <t xml:space="preserve">G30631</t>
  </si>
  <si>
    <t xml:space="preserve">Schönau an der Triesting</t>
  </si>
  <si>
    <t xml:space="preserve">G30633</t>
  </si>
  <si>
    <t xml:space="preserve">Seibersdorf</t>
  </si>
  <si>
    <t xml:space="preserve">G30635</t>
  </si>
  <si>
    <t xml:space="preserve">Sooß</t>
  </si>
  <si>
    <t xml:space="preserve">G30636</t>
  </si>
  <si>
    <t xml:space="preserve">Tattendorf</t>
  </si>
  <si>
    <t xml:space="preserve">G30637</t>
  </si>
  <si>
    <t xml:space="preserve">Teesdorf</t>
  </si>
  <si>
    <t xml:space="preserve">G30639</t>
  </si>
  <si>
    <t xml:space="preserve">Traiskirchen</t>
  </si>
  <si>
    <t xml:space="preserve">G30641</t>
  </si>
  <si>
    <t xml:space="preserve">Trumau</t>
  </si>
  <si>
    <t xml:space="preserve">G30645</t>
  </si>
  <si>
    <t xml:space="preserve">Weissenbach an der Triesting</t>
  </si>
  <si>
    <t xml:space="preserve">G30646</t>
  </si>
  <si>
    <t xml:space="preserve">Blumau-Neurißhof</t>
  </si>
  <si>
    <t xml:space="preserve">G30699</t>
  </si>
  <si>
    <t xml:space="preserve">Wahlkarten - Baden</t>
  </si>
  <si>
    <t xml:space="preserve">G30700</t>
  </si>
  <si>
    <t xml:space="preserve">Bruck an der Leitha</t>
  </si>
  <si>
    <t xml:space="preserve">G30701</t>
  </si>
  <si>
    <t xml:space="preserve">Au am Leithaberge</t>
  </si>
  <si>
    <t xml:space="preserve">G30702</t>
  </si>
  <si>
    <t xml:space="preserve">Bad Deutsch-Altenburg</t>
  </si>
  <si>
    <t xml:space="preserve">G30703</t>
  </si>
  <si>
    <t xml:space="preserve">Berg</t>
  </si>
  <si>
    <t xml:space="preserve">G30704</t>
  </si>
  <si>
    <t xml:space="preserve">G30706</t>
  </si>
  <si>
    <t xml:space="preserve">Enzersdorf an der Fischa</t>
  </si>
  <si>
    <t xml:space="preserve">G30708</t>
  </si>
  <si>
    <t xml:space="preserve">Göttlesbrunn-Arbesthal</t>
  </si>
  <si>
    <t xml:space="preserve">G30709</t>
  </si>
  <si>
    <t xml:space="preserve">Götzendorf an der Leitha</t>
  </si>
  <si>
    <t xml:space="preserve">G30710</t>
  </si>
  <si>
    <t xml:space="preserve">Hainburg a.d. Donau</t>
  </si>
  <si>
    <t xml:space="preserve">G30711</t>
  </si>
  <si>
    <t xml:space="preserve">Haslau-Maria Ellend</t>
  </si>
  <si>
    <t xml:space="preserve">G30712</t>
  </si>
  <si>
    <t xml:space="preserve">Höflein</t>
  </si>
  <si>
    <t xml:space="preserve">G30713</t>
  </si>
  <si>
    <t xml:space="preserve">Hof am Leithaberge</t>
  </si>
  <si>
    <t xml:space="preserve">G30715</t>
  </si>
  <si>
    <t xml:space="preserve">Hundsheim</t>
  </si>
  <si>
    <t xml:space="preserve">G30716</t>
  </si>
  <si>
    <t xml:space="preserve">Mannersdorf am Leithagebirge</t>
  </si>
  <si>
    <t xml:space="preserve">G30718</t>
  </si>
  <si>
    <t xml:space="preserve">Petronell-Carnuntum</t>
  </si>
  <si>
    <t xml:space="preserve">G30719</t>
  </si>
  <si>
    <t xml:space="preserve">Prellenkirchen</t>
  </si>
  <si>
    <t xml:space="preserve">G30721</t>
  </si>
  <si>
    <t xml:space="preserve">Rohrau</t>
  </si>
  <si>
    <t xml:space="preserve">G30722</t>
  </si>
  <si>
    <t xml:space="preserve">Scharndorf</t>
  </si>
  <si>
    <t xml:space="preserve">G30724</t>
  </si>
  <si>
    <t xml:space="preserve">Sommerein</t>
  </si>
  <si>
    <t xml:space="preserve">G30726</t>
  </si>
  <si>
    <t xml:space="preserve">Trautmannsdorf an der Leitha</t>
  </si>
  <si>
    <t xml:space="preserve">G30728</t>
  </si>
  <si>
    <t xml:space="preserve">Wolfsthal</t>
  </si>
  <si>
    <t xml:space="preserve">G30799</t>
  </si>
  <si>
    <t xml:space="preserve">Wahlkarten - Bruck an der Leitha</t>
  </si>
  <si>
    <t xml:space="preserve">G30800</t>
  </si>
  <si>
    <t xml:space="preserve">Gänserndorf</t>
  </si>
  <si>
    <t xml:space="preserve">G30801</t>
  </si>
  <si>
    <t xml:space="preserve">Aderklaa</t>
  </si>
  <si>
    <t xml:space="preserve">G30802</t>
  </si>
  <si>
    <t xml:space="preserve">Andlersdorf</t>
  </si>
  <si>
    <t xml:space="preserve">G30803</t>
  </si>
  <si>
    <t xml:space="preserve">Angern an der March</t>
  </si>
  <si>
    <t xml:space="preserve">G30804</t>
  </si>
  <si>
    <t xml:space="preserve">Auersthal</t>
  </si>
  <si>
    <t xml:space="preserve">G30805</t>
  </si>
  <si>
    <t xml:space="preserve">Bad Pirawarth</t>
  </si>
  <si>
    <t xml:space="preserve">G30808</t>
  </si>
  <si>
    <t xml:space="preserve">Deutsch-Wagram</t>
  </si>
  <si>
    <t xml:space="preserve">G30810</t>
  </si>
  <si>
    <t xml:space="preserve">Drösing</t>
  </si>
  <si>
    <t xml:space="preserve">G30811</t>
  </si>
  <si>
    <t xml:space="preserve">Dürnkrut</t>
  </si>
  <si>
    <t xml:space="preserve">G30812</t>
  </si>
  <si>
    <t xml:space="preserve">Ebenthal</t>
  </si>
  <si>
    <t xml:space="preserve">G30813</t>
  </si>
  <si>
    <t xml:space="preserve">Eckartsau</t>
  </si>
  <si>
    <t xml:space="preserve">G30814</t>
  </si>
  <si>
    <t xml:space="preserve">Engelhartstetten</t>
  </si>
  <si>
    <t xml:space="preserve">G30817</t>
  </si>
  <si>
    <t xml:space="preserve">G30819</t>
  </si>
  <si>
    <t xml:space="preserve">Glinzendorf</t>
  </si>
  <si>
    <t xml:space="preserve">G30821</t>
  </si>
  <si>
    <t xml:space="preserve">Groß-Enzersdorf</t>
  </si>
  <si>
    <t xml:space="preserve">G30822</t>
  </si>
  <si>
    <t xml:space="preserve">Großhofen</t>
  </si>
  <si>
    <t xml:space="preserve">G30824</t>
  </si>
  <si>
    <t xml:space="preserve">Groß-Schweinbarth</t>
  </si>
  <si>
    <t xml:space="preserve">G30825</t>
  </si>
  <si>
    <t xml:space="preserve">Haringsee</t>
  </si>
  <si>
    <t xml:space="preserve">G30826</t>
  </si>
  <si>
    <t xml:space="preserve">Hauskirchen</t>
  </si>
  <si>
    <t xml:space="preserve">G30827</t>
  </si>
  <si>
    <t xml:space="preserve">Hohenau an der March</t>
  </si>
  <si>
    <t xml:space="preserve">G30828</t>
  </si>
  <si>
    <t xml:space="preserve">Hohenruppersdorf</t>
  </si>
  <si>
    <t xml:space="preserve">G30829</t>
  </si>
  <si>
    <t xml:space="preserve">Jedenspeigen</t>
  </si>
  <si>
    <t xml:space="preserve">G30830</t>
  </si>
  <si>
    <t xml:space="preserve">Lassee</t>
  </si>
  <si>
    <t xml:space="preserve">G30831</t>
  </si>
  <si>
    <t xml:space="preserve">Leopoldsdorf im Marchfelde</t>
  </si>
  <si>
    <t xml:space="preserve">G30834</t>
  </si>
  <si>
    <t xml:space="preserve">Mannsdorf an der Donau</t>
  </si>
  <si>
    <t xml:space="preserve">G30835</t>
  </si>
  <si>
    <t xml:space="preserve">Marchegg</t>
  </si>
  <si>
    <t xml:space="preserve">G30836</t>
  </si>
  <si>
    <t xml:space="preserve">Markgrafneusiedl</t>
  </si>
  <si>
    <t xml:space="preserve">G30838</t>
  </si>
  <si>
    <t xml:space="preserve">Matzen-Raggendorf</t>
  </si>
  <si>
    <t xml:space="preserve">G30841</t>
  </si>
  <si>
    <t xml:space="preserve">Neusiedl an der Zaya</t>
  </si>
  <si>
    <t xml:space="preserve">G30842</t>
  </si>
  <si>
    <t xml:space="preserve">Obersiebenbrunn</t>
  </si>
  <si>
    <t xml:space="preserve">G30844</t>
  </si>
  <si>
    <t xml:space="preserve">Orth an der Donau</t>
  </si>
  <si>
    <t xml:space="preserve">G30845</t>
  </si>
  <si>
    <t xml:space="preserve">Palterndorf-Dobermannsdorf</t>
  </si>
  <si>
    <t xml:space="preserve">G30846</t>
  </si>
  <si>
    <t xml:space="preserve">Parbasdorf</t>
  </si>
  <si>
    <t xml:space="preserve">G30848</t>
  </si>
  <si>
    <t xml:space="preserve">Prottes</t>
  </si>
  <si>
    <t xml:space="preserve">G30849</t>
  </si>
  <si>
    <t xml:space="preserve">Raasdorf</t>
  </si>
  <si>
    <t xml:space="preserve">G30850</t>
  </si>
  <si>
    <t xml:space="preserve">Ringelsdorf-Niederabsdorf</t>
  </si>
  <si>
    <t xml:space="preserve">G30852</t>
  </si>
  <si>
    <t xml:space="preserve">Schönkirchen-Reyersdorf</t>
  </si>
  <si>
    <t xml:space="preserve">G30854</t>
  </si>
  <si>
    <t xml:space="preserve">Spannberg</t>
  </si>
  <si>
    <t xml:space="preserve">G30856</t>
  </si>
  <si>
    <t xml:space="preserve">Strasshof an der Nordbahn</t>
  </si>
  <si>
    <t xml:space="preserve">G30857</t>
  </si>
  <si>
    <t xml:space="preserve">Sulz im Weinviertel</t>
  </si>
  <si>
    <t xml:space="preserve">G30858</t>
  </si>
  <si>
    <t xml:space="preserve">Untersiebenbrunn</t>
  </si>
  <si>
    <t xml:space="preserve">G30859</t>
  </si>
  <si>
    <t xml:space="preserve">Velm-Götzendorf</t>
  </si>
  <si>
    <t xml:space="preserve">G30860</t>
  </si>
  <si>
    <t xml:space="preserve">Weikendorf</t>
  </si>
  <si>
    <t xml:space="preserve">G30863</t>
  </si>
  <si>
    <t xml:space="preserve">Zistersdorf</t>
  </si>
  <si>
    <t xml:space="preserve">G30865</t>
  </si>
  <si>
    <t xml:space="preserve">Weiden an der March</t>
  </si>
  <si>
    <t xml:space="preserve">G30899</t>
  </si>
  <si>
    <t xml:space="preserve">Wahlkarten - Gänserndorf</t>
  </si>
  <si>
    <t xml:space="preserve">G30900</t>
  </si>
  <si>
    <t xml:space="preserve">Gmünd</t>
  </si>
  <si>
    <t xml:space="preserve">G30902</t>
  </si>
  <si>
    <t xml:space="preserve">Amaliendorf-Aalfang</t>
  </si>
  <si>
    <t xml:space="preserve">G30903</t>
  </si>
  <si>
    <t xml:space="preserve">Brand-Nagelberg</t>
  </si>
  <si>
    <t xml:space="preserve">G30904</t>
  </si>
  <si>
    <t xml:space="preserve">Eggern</t>
  </si>
  <si>
    <t xml:space="preserve">G30906</t>
  </si>
  <si>
    <t xml:space="preserve">Eisgarn</t>
  </si>
  <si>
    <t xml:space="preserve">G30908</t>
  </si>
  <si>
    <t xml:space="preserve">G30909</t>
  </si>
  <si>
    <t xml:space="preserve">Großdietmanns</t>
  </si>
  <si>
    <t xml:space="preserve">G30910</t>
  </si>
  <si>
    <t xml:space="preserve">Bad Großpertholz</t>
  </si>
  <si>
    <t xml:space="preserve">G30912</t>
  </si>
  <si>
    <t xml:space="preserve">Großschönau</t>
  </si>
  <si>
    <t xml:space="preserve">G30913</t>
  </si>
  <si>
    <t xml:space="preserve">Moorbad Harbach</t>
  </si>
  <si>
    <t xml:space="preserve">G30915</t>
  </si>
  <si>
    <t xml:space="preserve">Haugschlag</t>
  </si>
  <si>
    <t xml:space="preserve">G30916</t>
  </si>
  <si>
    <t xml:space="preserve">Heidenreichstein</t>
  </si>
  <si>
    <t xml:space="preserve">G30917</t>
  </si>
  <si>
    <t xml:space="preserve">Hirschbach</t>
  </si>
  <si>
    <t xml:space="preserve">G30920</t>
  </si>
  <si>
    <t xml:space="preserve">Hoheneich</t>
  </si>
  <si>
    <t xml:space="preserve">G30921</t>
  </si>
  <si>
    <t xml:space="preserve">Kirchberg am Walde</t>
  </si>
  <si>
    <t xml:space="preserve">G30925</t>
  </si>
  <si>
    <t xml:space="preserve">Litschau</t>
  </si>
  <si>
    <t xml:space="preserve">G30929</t>
  </si>
  <si>
    <t xml:space="preserve">Reingers</t>
  </si>
  <si>
    <t xml:space="preserve">G30932</t>
  </si>
  <si>
    <t xml:space="preserve">St. Martin</t>
  </si>
  <si>
    <t xml:space="preserve">G30935</t>
  </si>
  <si>
    <t xml:space="preserve">Schrems</t>
  </si>
  <si>
    <t xml:space="preserve">G30939</t>
  </si>
  <si>
    <t xml:space="preserve">Unserfrau-Altweitra</t>
  </si>
  <si>
    <t xml:space="preserve">G30940</t>
  </si>
  <si>
    <t xml:space="preserve">Waldenstein</t>
  </si>
  <si>
    <t xml:space="preserve">G30942</t>
  </si>
  <si>
    <t xml:space="preserve">Weitra</t>
  </si>
  <si>
    <t xml:space="preserve">G30999</t>
  </si>
  <si>
    <t xml:space="preserve">Wahlkarten - Gmünd</t>
  </si>
  <si>
    <t xml:space="preserve">G31000</t>
  </si>
  <si>
    <t xml:space="preserve">Hollabrunn</t>
  </si>
  <si>
    <t xml:space="preserve">G31001</t>
  </si>
  <si>
    <t xml:space="preserve">Alberndorf im Pulkautal</t>
  </si>
  <si>
    <t xml:space="preserve">G31008</t>
  </si>
  <si>
    <t xml:space="preserve">Göllersdorf</t>
  </si>
  <si>
    <t xml:space="preserve">G31009</t>
  </si>
  <si>
    <t xml:space="preserve">Grabern</t>
  </si>
  <si>
    <t xml:space="preserve">G31014</t>
  </si>
  <si>
    <t xml:space="preserve">Guntersdorf</t>
  </si>
  <si>
    <t xml:space="preserve">G31015</t>
  </si>
  <si>
    <t xml:space="preserve">Hadres</t>
  </si>
  <si>
    <t xml:space="preserve">G31016</t>
  </si>
  <si>
    <t xml:space="preserve">Hardegg</t>
  </si>
  <si>
    <t xml:space="preserve">G31018</t>
  </si>
  <si>
    <t xml:space="preserve">Haugsdorf</t>
  </si>
  <si>
    <t xml:space="preserve">G31019</t>
  </si>
  <si>
    <t xml:space="preserve">Heldenberg</t>
  </si>
  <si>
    <t xml:space="preserve">G31021</t>
  </si>
  <si>
    <t xml:space="preserve">Hohenwarth-Mühlbach a.M.</t>
  </si>
  <si>
    <t xml:space="preserve">G31022</t>
  </si>
  <si>
    <t xml:space="preserve">G31025</t>
  </si>
  <si>
    <t xml:space="preserve">Mailberg</t>
  </si>
  <si>
    <t xml:space="preserve">G31026</t>
  </si>
  <si>
    <t xml:space="preserve">Maissau</t>
  </si>
  <si>
    <t xml:space="preserve">G31028</t>
  </si>
  <si>
    <t xml:space="preserve">Nappersdorf-Kammersdorf</t>
  </si>
  <si>
    <t xml:space="preserve">G31033</t>
  </si>
  <si>
    <t xml:space="preserve">Pernersdorf</t>
  </si>
  <si>
    <t xml:space="preserve">G31035</t>
  </si>
  <si>
    <t xml:space="preserve">Pulkau</t>
  </si>
  <si>
    <t xml:space="preserve">G31036</t>
  </si>
  <si>
    <t xml:space="preserve">Ravelsbach</t>
  </si>
  <si>
    <t xml:space="preserve">G31037</t>
  </si>
  <si>
    <t xml:space="preserve">Retz</t>
  </si>
  <si>
    <t xml:space="preserve">G31038</t>
  </si>
  <si>
    <t xml:space="preserve">Retzbach</t>
  </si>
  <si>
    <t xml:space="preserve">G31041</t>
  </si>
  <si>
    <t xml:space="preserve">Schrattenthal</t>
  </si>
  <si>
    <t xml:space="preserve">G31042</t>
  </si>
  <si>
    <t xml:space="preserve">Seefeld-Kadolz</t>
  </si>
  <si>
    <t xml:space="preserve">G31043</t>
  </si>
  <si>
    <t xml:space="preserve">Sitzendorf an der Schmida</t>
  </si>
  <si>
    <t xml:space="preserve">G31051</t>
  </si>
  <si>
    <t xml:space="preserve">Wullersdorf</t>
  </si>
  <si>
    <t xml:space="preserve">G31052</t>
  </si>
  <si>
    <t xml:space="preserve">Zellerndorf</t>
  </si>
  <si>
    <t xml:space="preserve">G31053</t>
  </si>
  <si>
    <t xml:space="preserve">Ziersdorf</t>
  </si>
  <si>
    <t xml:space="preserve">G31099</t>
  </si>
  <si>
    <t xml:space="preserve">Wahlkarten - Hollabrunn</t>
  </si>
  <si>
    <t xml:space="preserve">G31100</t>
  </si>
  <si>
    <t xml:space="preserve">Horn</t>
  </si>
  <si>
    <t xml:space="preserve">G31101</t>
  </si>
  <si>
    <t xml:space="preserve">Altenburg</t>
  </si>
  <si>
    <t xml:space="preserve">G31102</t>
  </si>
  <si>
    <t xml:space="preserve">Brunn an der Wild</t>
  </si>
  <si>
    <t xml:space="preserve">G31103</t>
  </si>
  <si>
    <t xml:space="preserve">Burgschleinitz-Kühnring</t>
  </si>
  <si>
    <t xml:space="preserve">G31104</t>
  </si>
  <si>
    <t xml:space="preserve">Drosendorf-Zissersdorf</t>
  </si>
  <si>
    <t xml:space="preserve">G31105</t>
  </si>
  <si>
    <t xml:space="preserve">Eggenburg</t>
  </si>
  <si>
    <t xml:space="preserve">G31106</t>
  </si>
  <si>
    <t xml:space="preserve">Gars am Kamp</t>
  </si>
  <si>
    <t xml:space="preserve">G31107</t>
  </si>
  <si>
    <t xml:space="preserve">Geras</t>
  </si>
  <si>
    <t xml:space="preserve">G31109</t>
  </si>
  <si>
    <t xml:space="preserve">G31110</t>
  </si>
  <si>
    <t xml:space="preserve">Irnfritz-Messern</t>
  </si>
  <si>
    <t xml:space="preserve">G31111</t>
  </si>
  <si>
    <t xml:space="preserve">Japons</t>
  </si>
  <si>
    <t xml:space="preserve">G31113</t>
  </si>
  <si>
    <t xml:space="preserve">Langau</t>
  </si>
  <si>
    <t xml:space="preserve">G31114</t>
  </si>
  <si>
    <t xml:space="preserve">Meiseldorf</t>
  </si>
  <si>
    <t xml:space="preserve">G31117</t>
  </si>
  <si>
    <t xml:space="preserve">Pernegg</t>
  </si>
  <si>
    <t xml:space="preserve">G31119</t>
  </si>
  <si>
    <t xml:space="preserve">Röhrenbach</t>
  </si>
  <si>
    <t xml:space="preserve">G31120</t>
  </si>
  <si>
    <t xml:space="preserve">Röschitz</t>
  </si>
  <si>
    <t xml:space="preserve">G31121</t>
  </si>
  <si>
    <t xml:space="preserve">Rosenburg-Mold</t>
  </si>
  <si>
    <t xml:space="preserve">G31123</t>
  </si>
  <si>
    <t xml:space="preserve">St. Bernhard-Frauenhofen</t>
  </si>
  <si>
    <t xml:space="preserve">G31124</t>
  </si>
  <si>
    <t xml:space="preserve">Sigmundsherberg</t>
  </si>
  <si>
    <t xml:space="preserve">G31129</t>
  </si>
  <si>
    <t xml:space="preserve">Weitersfeld</t>
  </si>
  <si>
    <t xml:space="preserve">G31130</t>
  </si>
  <si>
    <t xml:space="preserve">Straning-Grafenberg</t>
  </si>
  <si>
    <t xml:space="preserve">G31199</t>
  </si>
  <si>
    <t xml:space="preserve">Wahlkarten - Horn</t>
  </si>
  <si>
    <t xml:space="preserve">G31200</t>
  </si>
  <si>
    <t xml:space="preserve">Korneuburg</t>
  </si>
  <si>
    <t xml:space="preserve">G31201</t>
  </si>
  <si>
    <t xml:space="preserve">Bisamberg</t>
  </si>
  <si>
    <t xml:space="preserve">G31202</t>
  </si>
  <si>
    <t xml:space="preserve">Enzersfeld im Weinviertel</t>
  </si>
  <si>
    <t xml:space="preserve">G31203</t>
  </si>
  <si>
    <t xml:space="preserve">Ernstbrunn</t>
  </si>
  <si>
    <t xml:space="preserve">G31204</t>
  </si>
  <si>
    <t xml:space="preserve">Großmugl</t>
  </si>
  <si>
    <t xml:space="preserve">G31205</t>
  </si>
  <si>
    <t xml:space="preserve">Großrußbach</t>
  </si>
  <si>
    <t xml:space="preserve">G31206</t>
  </si>
  <si>
    <t xml:space="preserve">Hagenbrunn</t>
  </si>
  <si>
    <t xml:space="preserve">G31207</t>
  </si>
  <si>
    <t xml:space="preserve">Harmannsdorf</t>
  </si>
  <si>
    <t xml:space="preserve">G31208</t>
  </si>
  <si>
    <t xml:space="preserve">Hausleiten</t>
  </si>
  <si>
    <t xml:space="preserve">G31213</t>
  </si>
  <si>
    <t xml:space="preserve">G31214</t>
  </si>
  <si>
    <t xml:space="preserve">Langenzersdorf</t>
  </si>
  <si>
    <t xml:space="preserve">G31215</t>
  </si>
  <si>
    <t xml:space="preserve">Leitzersdorf</t>
  </si>
  <si>
    <t xml:space="preserve">G31216</t>
  </si>
  <si>
    <t xml:space="preserve">Leobendorf</t>
  </si>
  <si>
    <t xml:space="preserve">G31224</t>
  </si>
  <si>
    <t xml:space="preserve">Rußbach</t>
  </si>
  <si>
    <t xml:space="preserve">G31226</t>
  </si>
  <si>
    <t xml:space="preserve">Sierndorf</t>
  </si>
  <si>
    <t xml:space="preserve">G31227</t>
  </si>
  <si>
    <t xml:space="preserve">Spillern</t>
  </si>
  <si>
    <t xml:space="preserve">G31228</t>
  </si>
  <si>
    <t xml:space="preserve">Stetteldorf am Wagram</t>
  </si>
  <si>
    <t xml:space="preserve">G31229</t>
  </si>
  <si>
    <t xml:space="preserve">Stetten</t>
  </si>
  <si>
    <t xml:space="preserve">G31230</t>
  </si>
  <si>
    <t xml:space="preserve">Stockerau</t>
  </si>
  <si>
    <t xml:space="preserve">G31234</t>
  </si>
  <si>
    <t xml:space="preserve">Niederhollabrunn</t>
  </si>
  <si>
    <t xml:space="preserve">G31299</t>
  </si>
  <si>
    <t xml:space="preserve">Wahlkarten - Korneuburg</t>
  </si>
  <si>
    <t xml:space="preserve">G31300</t>
  </si>
  <si>
    <t xml:space="preserve">Krems(Land)</t>
  </si>
  <si>
    <t xml:space="preserve">G31301</t>
  </si>
  <si>
    <t xml:space="preserve">Aggsbach</t>
  </si>
  <si>
    <t xml:space="preserve">G31302</t>
  </si>
  <si>
    <t xml:space="preserve">Albrechtsberg an der Großen Krems</t>
  </si>
  <si>
    <t xml:space="preserve">G31303</t>
  </si>
  <si>
    <t xml:space="preserve">Bergern im Dunkelsteinerwald</t>
  </si>
  <si>
    <t xml:space="preserve">G31304</t>
  </si>
  <si>
    <t xml:space="preserve">Dürnstein</t>
  </si>
  <si>
    <t xml:space="preserve">G31308</t>
  </si>
  <si>
    <t xml:space="preserve">Grafenegg</t>
  </si>
  <si>
    <t xml:space="preserve">G31309</t>
  </si>
  <si>
    <t xml:space="preserve">Furth bei Göttweig</t>
  </si>
  <si>
    <t xml:space="preserve">G31310</t>
  </si>
  <si>
    <t xml:space="preserve">Gedersdorf</t>
  </si>
  <si>
    <t xml:space="preserve">G31311</t>
  </si>
  <si>
    <t xml:space="preserve">Gföhl</t>
  </si>
  <si>
    <t xml:space="preserve">G31315</t>
  </si>
  <si>
    <t xml:space="preserve">Hadersdorf-Kammern</t>
  </si>
  <si>
    <t xml:space="preserve">G31319</t>
  </si>
  <si>
    <t xml:space="preserve">Jaidhof</t>
  </si>
  <si>
    <t xml:space="preserve">G31321</t>
  </si>
  <si>
    <t xml:space="preserve">Krumau am Kamp</t>
  </si>
  <si>
    <t xml:space="preserve">G31322</t>
  </si>
  <si>
    <t xml:space="preserve">Langenlois</t>
  </si>
  <si>
    <t xml:space="preserve">G31323</t>
  </si>
  <si>
    <t xml:space="preserve">Lengenfeld</t>
  </si>
  <si>
    <t xml:space="preserve">G31324</t>
  </si>
  <si>
    <t xml:space="preserve">Lichtenau im Waldviertel</t>
  </si>
  <si>
    <t xml:space="preserve">G31326</t>
  </si>
  <si>
    <t xml:space="preserve">Maria Laach am Jauerling</t>
  </si>
  <si>
    <t xml:space="preserve">G31327</t>
  </si>
  <si>
    <t xml:space="preserve">Mautern an der Donau</t>
  </si>
  <si>
    <t xml:space="preserve">G31330</t>
  </si>
  <si>
    <t xml:space="preserve">G31333</t>
  </si>
  <si>
    <t xml:space="preserve">Paudorf</t>
  </si>
  <si>
    <t xml:space="preserve">G31336</t>
  </si>
  <si>
    <t xml:space="preserve">Rastenfeld</t>
  </si>
  <si>
    <t xml:space="preserve">G31337</t>
  </si>
  <si>
    <t xml:space="preserve">Rohrendorf bei Krems</t>
  </si>
  <si>
    <t xml:space="preserve">G31338</t>
  </si>
  <si>
    <t xml:space="preserve">Rossatz-Arnsdorf</t>
  </si>
  <si>
    <t xml:space="preserve">G31340</t>
  </si>
  <si>
    <t xml:space="preserve">St. Leonhard am Hornerwald</t>
  </si>
  <si>
    <t xml:space="preserve">G31343</t>
  </si>
  <si>
    <t xml:space="preserve">Senftenberg</t>
  </si>
  <si>
    <t xml:space="preserve">G31344</t>
  </si>
  <si>
    <t xml:space="preserve">Spitz</t>
  </si>
  <si>
    <t xml:space="preserve">G31346</t>
  </si>
  <si>
    <t xml:space="preserve">Straß im Straßertale</t>
  </si>
  <si>
    <t xml:space="preserve">G31347</t>
  </si>
  <si>
    <t xml:space="preserve">Stratzing</t>
  </si>
  <si>
    <t xml:space="preserve">G31350</t>
  </si>
  <si>
    <t xml:space="preserve">Weinzierl am Walde</t>
  </si>
  <si>
    <t xml:space="preserve">G31351</t>
  </si>
  <si>
    <t xml:space="preserve">Weißenkirchen in der Wachau</t>
  </si>
  <si>
    <t xml:space="preserve">G31355</t>
  </si>
  <si>
    <t xml:space="preserve">Schönberg am Kamp</t>
  </si>
  <si>
    <t xml:space="preserve">G31356</t>
  </si>
  <si>
    <t xml:space="preserve">Droß</t>
  </si>
  <si>
    <t xml:space="preserve">G31399</t>
  </si>
  <si>
    <t xml:space="preserve">Wahlkarten - Krems(Land)</t>
  </si>
  <si>
    <t xml:space="preserve">G31400</t>
  </si>
  <si>
    <t xml:space="preserve">Lilienfeld</t>
  </si>
  <si>
    <t xml:space="preserve">G31401</t>
  </si>
  <si>
    <t xml:space="preserve">Annaberg</t>
  </si>
  <si>
    <t xml:space="preserve">G31402</t>
  </si>
  <si>
    <t xml:space="preserve">Eschenau</t>
  </si>
  <si>
    <t xml:space="preserve">G31403</t>
  </si>
  <si>
    <t xml:space="preserve">Hainfeld</t>
  </si>
  <si>
    <t xml:space="preserve">G31404</t>
  </si>
  <si>
    <t xml:space="preserve">Hohenberg</t>
  </si>
  <si>
    <t xml:space="preserve">G31405</t>
  </si>
  <si>
    <t xml:space="preserve">Kaumberg</t>
  </si>
  <si>
    <t xml:space="preserve">G31406</t>
  </si>
  <si>
    <t xml:space="preserve">Kleinzell</t>
  </si>
  <si>
    <t xml:space="preserve">G31407</t>
  </si>
  <si>
    <t xml:space="preserve">G31408</t>
  </si>
  <si>
    <t xml:space="preserve">Mitterbach am Erlaufsee</t>
  </si>
  <si>
    <t xml:space="preserve">G31409</t>
  </si>
  <si>
    <t xml:space="preserve">Ramsau</t>
  </si>
  <si>
    <t xml:space="preserve">G31410</t>
  </si>
  <si>
    <t xml:space="preserve">Rohrbach an der Gölsen</t>
  </si>
  <si>
    <t xml:space="preserve">G31411</t>
  </si>
  <si>
    <t xml:space="preserve">St. Aegyd am Neuwalde</t>
  </si>
  <si>
    <t xml:space="preserve">G31412</t>
  </si>
  <si>
    <t xml:space="preserve">St. Veit an der Gölsen</t>
  </si>
  <si>
    <t xml:space="preserve">G31413</t>
  </si>
  <si>
    <t xml:space="preserve">Traisen</t>
  </si>
  <si>
    <t xml:space="preserve">G31414</t>
  </si>
  <si>
    <t xml:space="preserve">Türnitz</t>
  </si>
  <si>
    <t xml:space="preserve">G31499</t>
  </si>
  <si>
    <t xml:space="preserve">Wahlkarten - Lilienfeld</t>
  </si>
  <si>
    <t xml:space="preserve">G31500</t>
  </si>
  <si>
    <t xml:space="preserve">Melk</t>
  </si>
  <si>
    <t xml:space="preserve">G31502</t>
  </si>
  <si>
    <t xml:space="preserve">Artstetten-Pöbring</t>
  </si>
  <si>
    <t xml:space="preserve">G31503</t>
  </si>
  <si>
    <t xml:space="preserve">Bergland</t>
  </si>
  <si>
    <t xml:space="preserve">G31504</t>
  </si>
  <si>
    <t xml:space="preserve">Bischofstetten</t>
  </si>
  <si>
    <t xml:space="preserve">G31505</t>
  </si>
  <si>
    <t xml:space="preserve">Blindenmarkt</t>
  </si>
  <si>
    <t xml:space="preserve">G31506</t>
  </si>
  <si>
    <t xml:space="preserve">Dorfstetten</t>
  </si>
  <si>
    <t xml:space="preserve">G31507</t>
  </si>
  <si>
    <t xml:space="preserve">Dunkelsteinerwald</t>
  </si>
  <si>
    <t xml:space="preserve">G31508</t>
  </si>
  <si>
    <t xml:space="preserve">Erlauf</t>
  </si>
  <si>
    <t xml:space="preserve">G31509</t>
  </si>
  <si>
    <t xml:space="preserve">Golling an der Erlauf</t>
  </si>
  <si>
    <t xml:space="preserve">G31511</t>
  </si>
  <si>
    <t xml:space="preserve">Hofamt Priel</t>
  </si>
  <si>
    <t xml:space="preserve">G31513</t>
  </si>
  <si>
    <t xml:space="preserve">Hürm</t>
  </si>
  <si>
    <t xml:space="preserve">G31514</t>
  </si>
  <si>
    <t xml:space="preserve">Kilb</t>
  </si>
  <si>
    <t xml:space="preserve">G31515</t>
  </si>
  <si>
    <t xml:space="preserve">Kirnberg an der Mank</t>
  </si>
  <si>
    <t xml:space="preserve">G31516</t>
  </si>
  <si>
    <t xml:space="preserve">Klein-Pöchlarn</t>
  </si>
  <si>
    <t xml:space="preserve">G31517</t>
  </si>
  <si>
    <t xml:space="preserve">Krummnußbaum</t>
  </si>
  <si>
    <t xml:space="preserve">G31519</t>
  </si>
  <si>
    <t xml:space="preserve">Leiben</t>
  </si>
  <si>
    <t xml:space="preserve">G31520</t>
  </si>
  <si>
    <t xml:space="preserve">Loosdorf</t>
  </si>
  <si>
    <t xml:space="preserve">G31521</t>
  </si>
  <si>
    <t xml:space="preserve">Mank</t>
  </si>
  <si>
    <t xml:space="preserve">G31522</t>
  </si>
  <si>
    <t xml:space="preserve">Marbach an der Donau</t>
  </si>
  <si>
    <t xml:space="preserve">G31523</t>
  </si>
  <si>
    <t xml:space="preserve">Maria Taferl</t>
  </si>
  <si>
    <t xml:space="preserve">G31524</t>
  </si>
  <si>
    <t xml:space="preserve">G31525</t>
  </si>
  <si>
    <t xml:space="preserve">Münichreith-Laimbach</t>
  </si>
  <si>
    <t xml:space="preserve">G31527</t>
  </si>
  <si>
    <t xml:space="preserve">Neumarkt an der Ybbs</t>
  </si>
  <si>
    <t xml:space="preserve">G31528</t>
  </si>
  <si>
    <t xml:space="preserve">Nöchling</t>
  </si>
  <si>
    <t xml:space="preserve">G31530</t>
  </si>
  <si>
    <t xml:space="preserve">Persenbeug-Gottsdorf</t>
  </si>
  <si>
    <t xml:space="preserve">G31531</t>
  </si>
  <si>
    <t xml:space="preserve">Petzenkirchen</t>
  </si>
  <si>
    <t xml:space="preserve">G31533</t>
  </si>
  <si>
    <t xml:space="preserve">Pöchlarn</t>
  </si>
  <si>
    <t xml:space="preserve">G31534</t>
  </si>
  <si>
    <t xml:space="preserve">Pöggstall</t>
  </si>
  <si>
    <t xml:space="preserve">G31535</t>
  </si>
  <si>
    <t xml:space="preserve">Raxendorf</t>
  </si>
  <si>
    <t xml:space="preserve">G31537</t>
  </si>
  <si>
    <t xml:space="preserve">Ruprechtshofen</t>
  </si>
  <si>
    <t xml:space="preserve">G31539</t>
  </si>
  <si>
    <t xml:space="preserve">St. Leonhard am Forst</t>
  </si>
  <si>
    <t xml:space="preserve">G31540</t>
  </si>
  <si>
    <t xml:space="preserve">St. Martin-Karlsbach</t>
  </si>
  <si>
    <t xml:space="preserve">G31541</t>
  </si>
  <si>
    <t xml:space="preserve">St. Oswald</t>
  </si>
  <si>
    <t xml:space="preserve">G31542</t>
  </si>
  <si>
    <t xml:space="preserve">Schönbühel-Aggsbach</t>
  </si>
  <si>
    <t xml:space="preserve">G31543</t>
  </si>
  <si>
    <t xml:space="preserve">Schollach</t>
  </si>
  <si>
    <t xml:space="preserve">G31546</t>
  </si>
  <si>
    <t xml:space="preserve">Weiten</t>
  </si>
  <si>
    <t xml:space="preserve">G31549</t>
  </si>
  <si>
    <t xml:space="preserve">Ybbs an der Donau</t>
  </si>
  <si>
    <t xml:space="preserve">G31550</t>
  </si>
  <si>
    <t xml:space="preserve">Zelking-Matzleinsdorf</t>
  </si>
  <si>
    <t xml:space="preserve">G31551</t>
  </si>
  <si>
    <t xml:space="preserve">Texingtal</t>
  </si>
  <si>
    <t xml:space="preserve">G31552</t>
  </si>
  <si>
    <t xml:space="preserve">Yspertal</t>
  </si>
  <si>
    <t xml:space="preserve">G31553</t>
  </si>
  <si>
    <t xml:space="preserve">Emmersdorf an der Donau</t>
  </si>
  <si>
    <t xml:space="preserve">G31599</t>
  </si>
  <si>
    <t xml:space="preserve">Wahlkarten - Melk</t>
  </si>
  <si>
    <t xml:space="preserve">G31600</t>
  </si>
  <si>
    <t xml:space="preserve">Mistelbach</t>
  </si>
  <si>
    <t xml:space="preserve">G31601</t>
  </si>
  <si>
    <t xml:space="preserve">Altlichtenwarth</t>
  </si>
  <si>
    <t xml:space="preserve">G31603</t>
  </si>
  <si>
    <t xml:space="preserve">Asparn an der Zaya</t>
  </si>
  <si>
    <t xml:space="preserve">G31604</t>
  </si>
  <si>
    <t xml:space="preserve">Bernhardsthal</t>
  </si>
  <si>
    <t xml:space="preserve">G31605</t>
  </si>
  <si>
    <t xml:space="preserve">Bockfließ</t>
  </si>
  <si>
    <t xml:space="preserve">G31606</t>
  </si>
  <si>
    <t xml:space="preserve">Drasenhofen</t>
  </si>
  <si>
    <t xml:space="preserve">G31608</t>
  </si>
  <si>
    <t xml:space="preserve">Falkenstein</t>
  </si>
  <si>
    <t xml:space="preserve">G31609</t>
  </si>
  <si>
    <t xml:space="preserve">Fallbach</t>
  </si>
  <si>
    <t xml:space="preserve">G31611</t>
  </si>
  <si>
    <t xml:space="preserve">Gaubitsch</t>
  </si>
  <si>
    <t xml:space="preserve">G31612</t>
  </si>
  <si>
    <t xml:space="preserve">Gaweinstal</t>
  </si>
  <si>
    <t xml:space="preserve">G31613</t>
  </si>
  <si>
    <t xml:space="preserve">Gnadendorf</t>
  </si>
  <si>
    <t xml:space="preserve">G31614</t>
  </si>
  <si>
    <t xml:space="preserve">Großebersdorf</t>
  </si>
  <si>
    <t xml:space="preserve">G31615</t>
  </si>
  <si>
    <t xml:space="preserve">Großengersdorf</t>
  </si>
  <si>
    <t xml:space="preserve">G31616</t>
  </si>
  <si>
    <t xml:space="preserve">Großharras</t>
  </si>
  <si>
    <t xml:space="preserve">G31617</t>
  </si>
  <si>
    <t xml:space="preserve">Großkrut</t>
  </si>
  <si>
    <t xml:space="preserve">G31620</t>
  </si>
  <si>
    <t xml:space="preserve">Hausbrunn</t>
  </si>
  <si>
    <t xml:space="preserve">G31621</t>
  </si>
  <si>
    <t xml:space="preserve">Herrnbaumgarten</t>
  </si>
  <si>
    <t xml:space="preserve">G31622</t>
  </si>
  <si>
    <t xml:space="preserve">Hochleithen</t>
  </si>
  <si>
    <t xml:space="preserve">G31627</t>
  </si>
  <si>
    <t xml:space="preserve">Kreuttal</t>
  </si>
  <si>
    <t xml:space="preserve">G31628</t>
  </si>
  <si>
    <t xml:space="preserve">Kreuzstetten</t>
  </si>
  <si>
    <t xml:space="preserve">G31629</t>
  </si>
  <si>
    <t xml:space="preserve">Laa an der Thaya</t>
  </si>
  <si>
    <t xml:space="preserve">G31630</t>
  </si>
  <si>
    <t xml:space="preserve">Ladendorf</t>
  </si>
  <si>
    <t xml:space="preserve">G31633</t>
  </si>
  <si>
    <t xml:space="preserve">G31634</t>
  </si>
  <si>
    <t xml:space="preserve">Neudorf bei Staatz</t>
  </si>
  <si>
    <t xml:space="preserve">G31636</t>
  </si>
  <si>
    <t xml:space="preserve">Niederleis</t>
  </si>
  <si>
    <t xml:space="preserve">G31642</t>
  </si>
  <si>
    <t xml:space="preserve">Pillichsdorf</t>
  </si>
  <si>
    <t xml:space="preserve">G31644</t>
  </si>
  <si>
    <t xml:space="preserve">Poysdorf</t>
  </si>
  <si>
    <t xml:space="preserve">G31645</t>
  </si>
  <si>
    <t xml:space="preserve">Rabensburg</t>
  </si>
  <si>
    <t xml:space="preserve">G31646</t>
  </si>
  <si>
    <t xml:space="preserve">Schrattenberg</t>
  </si>
  <si>
    <t xml:space="preserve">G31649</t>
  </si>
  <si>
    <t xml:space="preserve">Staatz</t>
  </si>
  <si>
    <t xml:space="preserve">G31650</t>
  </si>
  <si>
    <t xml:space="preserve">Stronsdorf</t>
  </si>
  <si>
    <t xml:space="preserve">G31651</t>
  </si>
  <si>
    <t xml:space="preserve">Ulrichskirchen-Schleinbach</t>
  </si>
  <si>
    <t xml:space="preserve">G31652</t>
  </si>
  <si>
    <t xml:space="preserve">Unterstinkenbrunn</t>
  </si>
  <si>
    <t xml:space="preserve">G31653</t>
  </si>
  <si>
    <t xml:space="preserve">Wildendürnbach</t>
  </si>
  <si>
    <t xml:space="preserve">G31654</t>
  </si>
  <si>
    <t xml:space="preserve">Wilfersdorf</t>
  </si>
  <si>
    <t xml:space="preserve">G31655</t>
  </si>
  <si>
    <t xml:space="preserve">Wolkersdorf im Weinviertel</t>
  </si>
  <si>
    <t xml:space="preserve">G31658</t>
  </si>
  <si>
    <t xml:space="preserve">Ottenthal</t>
  </si>
  <si>
    <t xml:space="preserve">G31699</t>
  </si>
  <si>
    <t xml:space="preserve">Wahlkarten - Mistelbach</t>
  </si>
  <si>
    <t xml:space="preserve">G31700</t>
  </si>
  <si>
    <t xml:space="preserve">Mödling</t>
  </si>
  <si>
    <t xml:space="preserve">G31701</t>
  </si>
  <si>
    <t xml:space="preserve">Achau</t>
  </si>
  <si>
    <t xml:space="preserve">G31702</t>
  </si>
  <si>
    <t xml:space="preserve">Biedermannsdorf</t>
  </si>
  <si>
    <t xml:space="preserve">G31703</t>
  </si>
  <si>
    <t xml:space="preserve">Breitenfurt bei Wien</t>
  </si>
  <si>
    <t xml:space="preserve">G31704</t>
  </si>
  <si>
    <t xml:space="preserve">Brunn am Gebirge</t>
  </si>
  <si>
    <t xml:space="preserve">G31706</t>
  </si>
  <si>
    <t xml:space="preserve">Gaaden</t>
  </si>
  <si>
    <t xml:space="preserve">G31707</t>
  </si>
  <si>
    <t xml:space="preserve">Gießhübl</t>
  </si>
  <si>
    <t xml:space="preserve">G31709</t>
  </si>
  <si>
    <t xml:space="preserve">Gumpoldskirchen</t>
  </si>
  <si>
    <t xml:space="preserve">G31710</t>
  </si>
  <si>
    <t xml:space="preserve">Guntramsdorf</t>
  </si>
  <si>
    <t xml:space="preserve">G31711</t>
  </si>
  <si>
    <t xml:space="preserve">Hennersdorf</t>
  </si>
  <si>
    <t xml:space="preserve">G31712</t>
  </si>
  <si>
    <t xml:space="preserve">Hinterbrühl</t>
  </si>
  <si>
    <t xml:space="preserve">G31713</t>
  </si>
  <si>
    <t xml:space="preserve">Kaltenleutgeben</t>
  </si>
  <si>
    <t xml:space="preserve">G31714</t>
  </si>
  <si>
    <t xml:space="preserve">Laab im Walde</t>
  </si>
  <si>
    <t xml:space="preserve">G31715</t>
  </si>
  <si>
    <t xml:space="preserve">Laxenburg</t>
  </si>
  <si>
    <t xml:space="preserve">G31716</t>
  </si>
  <si>
    <t xml:space="preserve">Maria Enzersdorf</t>
  </si>
  <si>
    <t xml:space="preserve">G31717</t>
  </si>
  <si>
    <t xml:space="preserve">G31718</t>
  </si>
  <si>
    <t xml:space="preserve">Münchendorf</t>
  </si>
  <si>
    <t xml:space="preserve">G31719</t>
  </si>
  <si>
    <t xml:space="preserve">Perchtoldsdorf</t>
  </si>
  <si>
    <t xml:space="preserve">G31723</t>
  </si>
  <si>
    <t xml:space="preserve">Vösendorf</t>
  </si>
  <si>
    <t xml:space="preserve">G31725</t>
  </si>
  <si>
    <t xml:space="preserve">Wiener Neudorf</t>
  </si>
  <si>
    <t xml:space="preserve">G31726</t>
  </si>
  <si>
    <t xml:space="preserve">Wienerwald</t>
  </si>
  <si>
    <t xml:space="preserve">G31799</t>
  </si>
  <si>
    <t xml:space="preserve">Wahlkarten - Mödling</t>
  </si>
  <si>
    <t xml:space="preserve">G31800</t>
  </si>
  <si>
    <t xml:space="preserve">Neunkirchen</t>
  </si>
  <si>
    <t xml:space="preserve">G31801</t>
  </si>
  <si>
    <t xml:space="preserve">Altendorf</t>
  </si>
  <si>
    <t xml:space="preserve">G31802</t>
  </si>
  <si>
    <t xml:space="preserve">Aspang-Markt</t>
  </si>
  <si>
    <t xml:space="preserve">G31803</t>
  </si>
  <si>
    <t xml:space="preserve">Aspangberg-St. Peter</t>
  </si>
  <si>
    <t xml:space="preserve">G31804</t>
  </si>
  <si>
    <t xml:space="preserve">Breitenau</t>
  </si>
  <si>
    <t xml:space="preserve">G31805</t>
  </si>
  <si>
    <t xml:space="preserve">Breitenstein</t>
  </si>
  <si>
    <t xml:space="preserve">G31806</t>
  </si>
  <si>
    <t xml:space="preserve">Buchbach</t>
  </si>
  <si>
    <t xml:space="preserve">G31807</t>
  </si>
  <si>
    <t xml:space="preserve">Edlitz</t>
  </si>
  <si>
    <t xml:space="preserve">G31808</t>
  </si>
  <si>
    <t xml:space="preserve">Enzenreith</t>
  </si>
  <si>
    <t xml:space="preserve">G31809</t>
  </si>
  <si>
    <t xml:space="preserve">Feistritz am Wechsel</t>
  </si>
  <si>
    <t xml:space="preserve">G31810</t>
  </si>
  <si>
    <t xml:space="preserve">Gloggnitz</t>
  </si>
  <si>
    <t xml:space="preserve">G31811</t>
  </si>
  <si>
    <t xml:space="preserve">Grafenbach-St. Valentin</t>
  </si>
  <si>
    <t xml:space="preserve">G31812</t>
  </si>
  <si>
    <t xml:space="preserve">Grimmenstein</t>
  </si>
  <si>
    <t xml:space="preserve">G31813</t>
  </si>
  <si>
    <t xml:space="preserve">Grünbach am Schneeberg</t>
  </si>
  <si>
    <t xml:space="preserve">G31814</t>
  </si>
  <si>
    <t xml:space="preserve">Kirchberg am Wechsel</t>
  </si>
  <si>
    <t xml:space="preserve">G31815</t>
  </si>
  <si>
    <t xml:space="preserve">Mönichkirchen</t>
  </si>
  <si>
    <t xml:space="preserve">G31817</t>
  </si>
  <si>
    <t xml:space="preserve">Natschbach-Loipersbach</t>
  </si>
  <si>
    <t xml:space="preserve">G31818</t>
  </si>
  <si>
    <t xml:space="preserve">G31820</t>
  </si>
  <si>
    <t xml:space="preserve">Otterthal</t>
  </si>
  <si>
    <t xml:space="preserve">G31821</t>
  </si>
  <si>
    <t xml:space="preserve">Payerbach</t>
  </si>
  <si>
    <t xml:space="preserve">G31823</t>
  </si>
  <si>
    <t xml:space="preserve">Pitten</t>
  </si>
  <si>
    <t xml:space="preserve">G31825</t>
  </si>
  <si>
    <t xml:space="preserve">Prigglitz</t>
  </si>
  <si>
    <t xml:space="preserve">G31826</t>
  </si>
  <si>
    <t xml:space="preserve">Puchberg am Schneeberg</t>
  </si>
  <si>
    <t xml:space="preserve">G31827</t>
  </si>
  <si>
    <t xml:space="preserve">Raach am Hochgebirge</t>
  </si>
  <si>
    <t xml:space="preserve">G31829</t>
  </si>
  <si>
    <t xml:space="preserve">Reichenau an der Rax</t>
  </si>
  <si>
    <t xml:space="preserve">G31830</t>
  </si>
  <si>
    <t xml:space="preserve">St. Corona am Wechsel</t>
  </si>
  <si>
    <t xml:space="preserve">G31831</t>
  </si>
  <si>
    <t xml:space="preserve">St. Egyden am Steinfeld</t>
  </si>
  <si>
    <t xml:space="preserve">G31832</t>
  </si>
  <si>
    <t xml:space="preserve">Scheiblingkirchen-Thernberg</t>
  </si>
  <si>
    <t xml:space="preserve">G31833</t>
  </si>
  <si>
    <t xml:space="preserve">Schottwien</t>
  </si>
  <si>
    <t xml:space="preserve">G31834</t>
  </si>
  <si>
    <t xml:space="preserve">Schrattenbach</t>
  </si>
  <si>
    <t xml:space="preserve">G31835</t>
  </si>
  <si>
    <t xml:space="preserve">Schwarzau am Steinfeld</t>
  </si>
  <si>
    <t xml:space="preserve">G31836</t>
  </si>
  <si>
    <t xml:space="preserve">Schwarzau im Gebirge</t>
  </si>
  <si>
    <t xml:space="preserve">G31837</t>
  </si>
  <si>
    <t xml:space="preserve">Seebenstein</t>
  </si>
  <si>
    <t xml:space="preserve">G31838</t>
  </si>
  <si>
    <t xml:space="preserve">Semmering</t>
  </si>
  <si>
    <t xml:space="preserve">G31839</t>
  </si>
  <si>
    <t xml:space="preserve">Ternitz</t>
  </si>
  <si>
    <t xml:space="preserve">G31840</t>
  </si>
  <si>
    <t xml:space="preserve">Thomasberg</t>
  </si>
  <si>
    <t xml:space="preserve">G31841</t>
  </si>
  <si>
    <t xml:space="preserve">Trattenbach</t>
  </si>
  <si>
    <t xml:space="preserve">G31842</t>
  </si>
  <si>
    <t xml:space="preserve">Bürg-Vöstenhof</t>
  </si>
  <si>
    <t xml:space="preserve">G31843</t>
  </si>
  <si>
    <t xml:space="preserve">Warth</t>
  </si>
  <si>
    <t xml:space="preserve">G31844</t>
  </si>
  <si>
    <t xml:space="preserve">Wartmannstetten</t>
  </si>
  <si>
    <t xml:space="preserve">G31845</t>
  </si>
  <si>
    <t xml:space="preserve">Willendorf</t>
  </si>
  <si>
    <t xml:space="preserve">G31846</t>
  </si>
  <si>
    <t xml:space="preserve">Wimpassing im Schwarzatale</t>
  </si>
  <si>
    <t xml:space="preserve">G31847</t>
  </si>
  <si>
    <t xml:space="preserve">Würflach</t>
  </si>
  <si>
    <t xml:space="preserve">G31848</t>
  </si>
  <si>
    <t xml:space="preserve">Zöbern</t>
  </si>
  <si>
    <t xml:space="preserve">G31849</t>
  </si>
  <si>
    <t xml:space="preserve">Höflein an der Hohen Wand</t>
  </si>
  <si>
    <t xml:space="preserve">G31899</t>
  </si>
  <si>
    <t xml:space="preserve">Wahlkarten - Neunkirchen</t>
  </si>
  <si>
    <t xml:space="preserve">G31900</t>
  </si>
  <si>
    <t xml:space="preserve">Sankt Pölten(Land)</t>
  </si>
  <si>
    <t xml:space="preserve">G31901</t>
  </si>
  <si>
    <t xml:space="preserve">Altlengbach</t>
  </si>
  <si>
    <t xml:space="preserve">G31902</t>
  </si>
  <si>
    <t xml:space="preserve">Asperhofen</t>
  </si>
  <si>
    <t xml:space="preserve">G31903</t>
  </si>
  <si>
    <t xml:space="preserve">Böheimkirchen</t>
  </si>
  <si>
    <t xml:space="preserve">G31904</t>
  </si>
  <si>
    <t xml:space="preserve">Brand-Laaben</t>
  </si>
  <si>
    <t xml:space="preserve">G31905</t>
  </si>
  <si>
    <t xml:space="preserve">Eichgraben</t>
  </si>
  <si>
    <t xml:space="preserve">G31906</t>
  </si>
  <si>
    <t xml:space="preserve">Frankenfels</t>
  </si>
  <si>
    <t xml:space="preserve">G31907</t>
  </si>
  <si>
    <t xml:space="preserve">Gerersdorf</t>
  </si>
  <si>
    <t xml:space="preserve">G31909</t>
  </si>
  <si>
    <t xml:space="preserve">Hofstetten-Grünau</t>
  </si>
  <si>
    <t xml:space="preserve">G31910</t>
  </si>
  <si>
    <t xml:space="preserve">Hafnerbach</t>
  </si>
  <si>
    <t xml:space="preserve">G31911</t>
  </si>
  <si>
    <t xml:space="preserve">Haunoldstein</t>
  </si>
  <si>
    <t xml:space="preserve">G31912</t>
  </si>
  <si>
    <t xml:space="preserve">Herzogenburg</t>
  </si>
  <si>
    <t xml:space="preserve">G31913</t>
  </si>
  <si>
    <t xml:space="preserve">Inzersdorf-Getzersdorf</t>
  </si>
  <si>
    <t xml:space="preserve">G31915</t>
  </si>
  <si>
    <t xml:space="preserve">Kapelln</t>
  </si>
  <si>
    <t xml:space="preserve">G31916</t>
  </si>
  <si>
    <t xml:space="preserve">Karlstetten</t>
  </si>
  <si>
    <t xml:space="preserve">G31917</t>
  </si>
  <si>
    <t xml:space="preserve">Kasten bei Böheimkirchen</t>
  </si>
  <si>
    <t xml:space="preserve">G31918</t>
  </si>
  <si>
    <t xml:space="preserve">Kirchberg an der Pielach</t>
  </si>
  <si>
    <t xml:space="preserve">G31919</t>
  </si>
  <si>
    <t xml:space="preserve">Kirchstetten</t>
  </si>
  <si>
    <t xml:space="preserve">G31920</t>
  </si>
  <si>
    <t xml:space="preserve">Loich</t>
  </si>
  <si>
    <t xml:space="preserve">G31921</t>
  </si>
  <si>
    <t xml:space="preserve">Maria-Anzbach</t>
  </si>
  <si>
    <t xml:space="preserve">G31922</t>
  </si>
  <si>
    <t xml:space="preserve">Markersdorf-Haindorf</t>
  </si>
  <si>
    <t xml:space="preserve">G31923</t>
  </si>
  <si>
    <t xml:space="preserve">Michelbach</t>
  </si>
  <si>
    <t xml:space="preserve">G31925</t>
  </si>
  <si>
    <t xml:space="preserve">Neidling</t>
  </si>
  <si>
    <t xml:space="preserve">G31926</t>
  </si>
  <si>
    <t xml:space="preserve">Neulengbach</t>
  </si>
  <si>
    <t xml:space="preserve">G31927</t>
  </si>
  <si>
    <t xml:space="preserve">Neustift-Innermanzing</t>
  </si>
  <si>
    <t xml:space="preserve">G31928</t>
  </si>
  <si>
    <t xml:space="preserve">Nußdorf ob der Traisen</t>
  </si>
  <si>
    <t xml:space="preserve">G31929</t>
  </si>
  <si>
    <t xml:space="preserve">Ober-Grafendorf</t>
  </si>
  <si>
    <t xml:space="preserve">G31930</t>
  </si>
  <si>
    <t xml:space="preserve">Obritzberg-Rust</t>
  </si>
  <si>
    <t xml:space="preserve">G31932</t>
  </si>
  <si>
    <t xml:space="preserve">Prinzersdorf</t>
  </si>
  <si>
    <t xml:space="preserve">G31934</t>
  </si>
  <si>
    <t xml:space="preserve">Pyhra</t>
  </si>
  <si>
    <t xml:space="preserve">G31935</t>
  </si>
  <si>
    <t xml:space="preserve">Rabenstein an der Pielach</t>
  </si>
  <si>
    <t xml:space="preserve">G31938</t>
  </si>
  <si>
    <t xml:space="preserve">St. Margarethen an der Sierning</t>
  </si>
  <si>
    <t xml:space="preserve">G31939</t>
  </si>
  <si>
    <t xml:space="preserve">Schwarzenbach an der Pielach</t>
  </si>
  <si>
    <t xml:space="preserve">G31940</t>
  </si>
  <si>
    <t xml:space="preserve">Statzendorf</t>
  </si>
  <si>
    <t xml:space="preserve">G31941</t>
  </si>
  <si>
    <t xml:space="preserve">Stössing</t>
  </si>
  <si>
    <t xml:space="preserve">G31943</t>
  </si>
  <si>
    <t xml:space="preserve">Traismauer</t>
  </si>
  <si>
    <t xml:space="preserve">G31945</t>
  </si>
  <si>
    <t xml:space="preserve">Weinburg</t>
  </si>
  <si>
    <t xml:space="preserve">G31946</t>
  </si>
  <si>
    <t xml:space="preserve">Perschling</t>
  </si>
  <si>
    <t xml:space="preserve">G31947</t>
  </si>
  <si>
    <t xml:space="preserve">Wilhelmsburg</t>
  </si>
  <si>
    <t xml:space="preserve">G31948</t>
  </si>
  <si>
    <t xml:space="preserve">Wölbling</t>
  </si>
  <si>
    <t xml:space="preserve">G31999</t>
  </si>
  <si>
    <t xml:space="preserve">Wahlkarten - Sankt Pölten(Land)</t>
  </si>
  <si>
    <t xml:space="preserve">G32000</t>
  </si>
  <si>
    <t xml:space="preserve">Scheibbs</t>
  </si>
  <si>
    <t xml:space="preserve">G32001</t>
  </si>
  <si>
    <t xml:space="preserve">Gaming</t>
  </si>
  <si>
    <t xml:space="preserve">G32002</t>
  </si>
  <si>
    <t xml:space="preserve">Göstling an der Ybbs</t>
  </si>
  <si>
    <t xml:space="preserve">G32003</t>
  </si>
  <si>
    <t xml:space="preserve">Gresten</t>
  </si>
  <si>
    <t xml:space="preserve">G32004</t>
  </si>
  <si>
    <t xml:space="preserve">Gresten-Land</t>
  </si>
  <si>
    <t xml:space="preserve">G32005</t>
  </si>
  <si>
    <t xml:space="preserve">Lunz am See</t>
  </si>
  <si>
    <t xml:space="preserve">G32006</t>
  </si>
  <si>
    <t xml:space="preserve">Oberndorf an der Melk</t>
  </si>
  <si>
    <t xml:space="preserve">G32007</t>
  </si>
  <si>
    <t xml:space="preserve">Puchenstuben</t>
  </si>
  <si>
    <t xml:space="preserve">G32008</t>
  </si>
  <si>
    <t xml:space="preserve">Purgstall an der Erlauf</t>
  </si>
  <si>
    <t xml:space="preserve">G32009</t>
  </si>
  <si>
    <t xml:space="preserve">Randegg</t>
  </si>
  <si>
    <t xml:space="preserve">G32010</t>
  </si>
  <si>
    <t xml:space="preserve">Reinsberg</t>
  </si>
  <si>
    <t xml:space="preserve">G32011</t>
  </si>
  <si>
    <t xml:space="preserve">St. Anton an der Jeßnitz</t>
  </si>
  <si>
    <t xml:space="preserve">G32012</t>
  </si>
  <si>
    <t xml:space="preserve">St. Georgen an der Leys</t>
  </si>
  <si>
    <t xml:space="preserve">G32013</t>
  </si>
  <si>
    <t xml:space="preserve">G32014</t>
  </si>
  <si>
    <t xml:space="preserve">Steinakirchen am Forst</t>
  </si>
  <si>
    <t xml:space="preserve">G32015</t>
  </si>
  <si>
    <t xml:space="preserve">Wang</t>
  </si>
  <si>
    <t xml:space="preserve">G32016</t>
  </si>
  <si>
    <t xml:space="preserve">Wieselburg</t>
  </si>
  <si>
    <t xml:space="preserve">G32017</t>
  </si>
  <si>
    <t xml:space="preserve">Wieselburg-Land</t>
  </si>
  <si>
    <t xml:space="preserve">G32018</t>
  </si>
  <si>
    <t xml:space="preserve">Wolfpassing</t>
  </si>
  <si>
    <t xml:space="preserve">G32099</t>
  </si>
  <si>
    <t xml:space="preserve">Wahlkarten - Scheibbs</t>
  </si>
  <si>
    <t xml:space="preserve">G32100</t>
  </si>
  <si>
    <t xml:space="preserve">Tulln</t>
  </si>
  <si>
    <t xml:space="preserve">G32101</t>
  </si>
  <si>
    <t xml:space="preserve">Absdorf</t>
  </si>
  <si>
    <t xml:space="preserve">G32104</t>
  </si>
  <si>
    <t xml:space="preserve">Atzenbrugg</t>
  </si>
  <si>
    <t xml:space="preserve">G32106</t>
  </si>
  <si>
    <t xml:space="preserve">Fels am Wagram</t>
  </si>
  <si>
    <t xml:space="preserve">G32107</t>
  </si>
  <si>
    <t xml:space="preserve">Grafenwörth</t>
  </si>
  <si>
    <t xml:space="preserve">G32109</t>
  </si>
  <si>
    <t xml:space="preserve">Großriedenthal</t>
  </si>
  <si>
    <t xml:space="preserve">G32110</t>
  </si>
  <si>
    <t xml:space="preserve">Großweikersdorf</t>
  </si>
  <si>
    <t xml:space="preserve">G32112</t>
  </si>
  <si>
    <t xml:space="preserve">Judenau-Baumgarten</t>
  </si>
  <si>
    <t xml:space="preserve">G32114</t>
  </si>
  <si>
    <t xml:space="preserve">Kirchberg am Wagram</t>
  </si>
  <si>
    <t xml:space="preserve">G32115</t>
  </si>
  <si>
    <t xml:space="preserve">Königsbrunn am Wagram</t>
  </si>
  <si>
    <t xml:space="preserve">G32116</t>
  </si>
  <si>
    <t xml:space="preserve">Königstetten</t>
  </si>
  <si>
    <t xml:space="preserve">G32119</t>
  </si>
  <si>
    <t xml:space="preserve">Langenrohr</t>
  </si>
  <si>
    <t xml:space="preserve">G32120</t>
  </si>
  <si>
    <t xml:space="preserve">Michelhausen</t>
  </si>
  <si>
    <t xml:space="preserve">G32131</t>
  </si>
  <si>
    <t xml:space="preserve">Sieghartskirchen</t>
  </si>
  <si>
    <t xml:space="preserve">G32132</t>
  </si>
  <si>
    <t xml:space="preserve">Sitzenberg-Reidling</t>
  </si>
  <si>
    <t xml:space="preserve">G32134</t>
  </si>
  <si>
    <t xml:space="preserve">Tulbing</t>
  </si>
  <si>
    <t xml:space="preserve">G32135</t>
  </si>
  <si>
    <t xml:space="preserve">Tulln an der Donau</t>
  </si>
  <si>
    <t xml:space="preserve">G32139</t>
  </si>
  <si>
    <t xml:space="preserve">Würmla</t>
  </si>
  <si>
    <t xml:space="preserve">G32140</t>
  </si>
  <si>
    <t xml:space="preserve">Zeiselmauer-Wolfpassing</t>
  </si>
  <si>
    <t xml:space="preserve">G32141</t>
  </si>
  <si>
    <t xml:space="preserve">Zwentendorf an der Donau</t>
  </si>
  <si>
    <t xml:space="preserve">G32142</t>
  </si>
  <si>
    <t xml:space="preserve">St. Andrä-Wördern</t>
  </si>
  <si>
    <t xml:space="preserve">G32143</t>
  </si>
  <si>
    <t xml:space="preserve">Muckendorf-Wipfing</t>
  </si>
  <si>
    <t xml:space="preserve">G32199</t>
  </si>
  <si>
    <t xml:space="preserve">Wahlkarten - Tulln</t>
  </si>
  <si>
    <t xml:space="preserve">G32200</t>
  </si>
  <si>
    <t xml:space="preserve">Waidhofen an der Thaya</t>
  </si>
  <si>
    <t xml:space="preserve">G32202</t>
  </si>
  <si>
    <t xml:space="preserve">Dietmanns</t>
  </si>
  <si>
    <t xml:space="preserve">G32203</t>
  </si>
  <si>
    <t xml:space="preserve">Dobersberg</t>
  </si>
  <si>
    <t xml:space="preserve">G32206</t>
  </si>
  <si>
    <t xml:space="preserve">Gastern</t>
  </si>
  <si>
    <t xml:space="preserve">G32207</t>
  </si>
  <si>
    <t xml:space="preserve">Groß-Siegharts</t>
  </si>
  <si>
    <t xml:space="preserve">G32209</t>
  </si>
  <si>
    <t xml:space="preserve">Karlstein an der Thaya</t>
  </si>
  <si>
    <t xml:space="preserve">G32210</t>
  </si>
  <si>
    <t xml:space="preserve">Kautzen</t>
  </si>
  <si>
    <t xml:space="preserve">G32212</t>
  </si>
  <si>
    <t xml:space="preserve">Ludweis-Aigen</t>
  </si>
  <si>
    <t xml:space="preserve">G32214</t>
  </si>
  <si>
    <t xml:space="preserve">Pfaffenschlag bei Waidhofen a.d.Thaya</t>
  </si>
  <si>
    <t xml:space="preserve">G32216</t>
  </si>
  <si>
    <t xml:space="preserve">Raabs an der Thaya</t>
  </si>
  <si>
    <t xml:space="preserve">G32217</t>
  </si>
  <si>
    <t xml:space="preserve">Thaya</t>
  </si>
  <si>
    <t xml:space="preserve">G32219</t>
  </si>
  <si>
    <t xml:space="preserve">Vitis</t>
  </si>
  <si>
    <t xml:space="preserve">G32220</t>
  </si>
  <si>
    <t xml:space="preserve">G32221</t>
  </si>
  <si>
    <t xml:space="preserve">Waidhofen an der Thaya-Land</t>
  </si>
  <si>
    <t xml:space="preserve">G32222</t>
  </si>
  <si>
    <t xml:space="preserve">Waldkirchen an der Thaya</t>
  </si>
  <si>
    <t xml:space="preserve">G32223</t>
  </si>
  <si>
    <t xml:space="preserve">Windigsteig</t>
  </si>
  <si>
    <t xml:space="preserve">G32299</t>
  </si>
  <si>
    <t xml:space="preserve">Wahlkarten - Waidhofen an der Thaya</t>
  </si>
  <si>
    <t xml:space="preserve">G32300</t>
  </si>
  <si>
    <t xml:space="preserve">Wiener Neustadt(Land)</t>
  </si>
  <si>
    <t xml:space="preserve">G32301</t>
  </si>
  <si>
    <t xml:space="preserve">Bad Fischau-Brunn</t>
  </si>
  <si>
    <t xml:space="preserve">G32302</t>
  </si>
  <si>
    <t xml:space="preserve">Bad Schönau</t>
  </si>
  <si>
    <t xml:space="preserve">G32304</t>
  </si>
  <si>
    <t xml:space="preserve">Ebenfurth</t>
  </si>
  <si>
    <t xml:space="preserve">G32305</t>
  </si>
  <si>
    <t xml:space="preserve">Eggendorf</t>
  </si>
  <si>
    <t xml:space="preserve">G32306</t>
  </si>
  <si>
    <t xml:space="preserve">Bad Erlach</t>
  </si>
  <si>
    <t xml:space="preserve">G32307</t>
  </si>
  <si>
    <t xml:space="preserve">Felixdorf</t>
  </si>
  <si>
    <t xml:space="preserve">G32308</t>
  </si>
  <si>
    <t xml:space="preserve">Gutenstein</t>
  </si>
  <si>
    <t xml:space="preserve">G32309</t>
  </si>
  <si>
    <t xml:space="preserve">Hochneukirchen-Gschaidt</t>
  </si>
  <si>
    <t xml:space="preserve">G32310</t>
  </si>
  <si>
    <t xml:space="preserve">Hochwolkersdorf</t>
  </si>
  <si>
    <t xml:space="preserve">G32311</t>
  </si>
  <si>
    <t xml:space="preserve">Hohe Wand</t>
  </si>
  <si>
    <t xml:space="preserve">G32312</t>
  </si>
  <si>
    <t xml:space="preserve">Hollenthon</t>
  </si>
  <si>
    <t xml:space="preserve">G32313</t>
  </si>
  <si>
    <t xml:space="preserve">Katzelsdorf</t>
  </si>
  <si>
    <t xml:space="preserve">G32314</t>
  </si>
  <si>
    <t xml:space="preserve">Kirchschlag in der Buckligen Welt</t>
  </si>
  <si>
    <t xml:space="preserve">G32315</t>
  </si>
  <si>
    <t xml:space="preserve">Krumbach</t>
  </si>
  <si>
    <t xml:space="preserve">G32316</t>
  </si>
  <si>
    <t xml:space="preserve">Lanzenkirchen</t>
  </si>
  <si>
    <t xml:space="preserve">G32317</t>
  </si>
  <si>
    <t xml:space="preserve">Lichtenegg</t>
  </si>
  <si>
    <t xml:space="preserve">G32318</t>
  </si>
  <si>
    <t xml:space="preserve">Lichtenwörth</t>
  </si>
  <si>
    <t xml:space="preserve">G32319</t>
  </si>
  <si>
    <t xml:space="preserve">Markt Piesting</t>
  </si>
  <si>
    <t xml:space="preserve">G32320</t>
  </si>
  <si>
    <t xml:space="preserve">Matzendorf-Hölles</t>
  </si>
  <si>
    <t xml:space="preserve">G32321</t>
  </si>
  <si>
    <t xml:space="preserve">Miesenbach</t>
  </si>
  <si>
    <t xml:space="preserve">G32322</t>
  </si>
  <si>
    <t xml:space="preserve">Muggendorf</t>
  </si>
  <si>
    <t xml:space="preserve">G32323</t>
  </si>
  <si>
    <t xml:space="preserve">Pernitz</t>
  </si>
  <si>
    <t xml:space="preserve">G32324</t>
  </si>
  <si>
    <t xml:space="preserve">Rohr im Gebirge</t>
  </si>
  <si>
    <t xml:space="preserve">G32325</t>
  </si>
  <si>
    <t xml:space="preserve">Bromberg</t>
  </si>
  <si>
    <t xml:space="preserve">G32326</t>
  </si>
  <si>
    <t xml:space="preserve">Schwarzenbach</t>
  </si>
  <si>
    <t xml:space="preserve">G32327</t>
  </si>
  <si>
    <t xml:space="preserve">Sollenau</t>
  </si>
  <si>
    <t xml:space="preserve">G32330</t>
  </si>
  <si>
    <t xml:space="preserve">Theresienfeld</t>
  </si>
  <si>
    <t xml:space="preserve">G32331</t>
  </si>
  <si>
    <t xml:space="preserve">Waidmannsfeld</t>
  </si>
  <si>
    <t xml:space="preserve">G32332</t>
  </si>
  <si>
    <t xml:space="preserve">Waldegg</t>
  </si>
  <si>
    <t xml:space="preserve">G32333</t>
  </si>
  <si>
    <t xml:space="preserve">Walpersbach</t>
  </si>
  <si>
    <t xml:space="preserve">G32334</t>
  </si>
  <si>
    <t xml:space="preserve">Weikersdorf am Steinfelde</t>
  </si>
  <si>
    <t xml:space="preserve">G32335</t>
  </si>
  <si>
    <t xml:space="preserve">Wiesmath</t>
  </si>
  <si>
    <t xml:space="preserve">G32336</t>
  </si>
  <si>
    <t xml:space="preserve">Winzendorf-Muthmannsdorf</t>
  </si>
  <si>
    <t xml:space="preserve">G32337</t>
  </si>
  <si>
    <t xml:space="preserve">Wöllersdorf-Steinabrückl</t>
  </si>
  <si>
    <t xml:space="preserve">G32338</t>
  </si>
  <si>
    <t xml:space="preserve">Zillingdorf</t>
  </si>
  <si>
    <t xml:space="preserve">G32399</t>
  </si>
  <si>
    <t xml:space="preserve">Wahlkarten - Wiener Neustadt(Land)</t>
  </si>
  <si>
    <t xml:space="preserve">G32400</t>
  </si>
  <si>
    <t xml:space="preserve">Wien-Umgebung</t>
  </si>
  <si>
    <t xml:space="preserve">G32401</t>
  </si>
  <si>
    <t xml:space="preserve">Ebergassing</t>
  </si>
  <si>
    <t xml:space="preserve">G32402</t>
  </si>
  <si>
    <t xml:space="preserve">Fischamend</t>
  </si>
  <si>
    <t xml:space="preserve">G32403</t>
  </si>
  <si>
    <t xml:space="preserve">Gablitz</t>
  </si>
  <si>
    <t xml:space="preserve">G32404</t>
  </si>
  <si>
    <t xml:space="preserve">Gerasdorf bei Wien</t>
  </si>
  <si>
    <t xml:space="preserve">G32405</t>
  </si>
  <si>
    <t xml:space="preserve">Gramatneusiedl</t>
  </si>
  <si>
    <t xml:space="preserve">G32406</t>
  </si>
  <si>
    <t xml:space="preserve">Himberg</t>
  </si>
  <si>
    <t xml:space="preserve">G32407</t>
  </si>
  <si>
    <t xml:space="preserve">Klein-Neusiedl</t>
  </si>
  <si>
    <t xml:space="preserve">G32408</t>
  </si>
  <si>
    <t xml:space="preserve">Klosterneuburg</t>
  </si>
  <si>
    <t xml:space="preserve">G32409</t>
  </si>
  <si>
    <t xml:space="preserve">Lanzendorf</t>
  </si>
  <si>
    <t xml:space="preserve">G32410</t>
  </si>
  <si>
    <t xml:space="preserve">Leopoldsdorf</t>
  </si>
  <si>
    <t xml:space="preserve">G32411</t>
  </si>
  <si>
    <t xml:space="preserve">Maria-Lanzendorf</t>
  </si>
  <si>
    <t xml:space="preserve">G32412</t>
  </si>
  <si>
    <t xml:space="preserve">Mauerbach</t>
  </si>
  <si>
    <t xml:space="preserve">G32413</t>
  </si>
  <si>
    <t xml:space="preserve">Moosbrunn</t>
  </si>
  <si>
    <t xml:space="preserve">G32415</t>
  </si>
  <si>
    <t xml:space="preserve">Pressbaum</t>
  </si>
  <si>
    <t xml:space="preserve">G32416</t>
  </si>
  <si>
    <t xml:space="preserve">Purkersdorf</t>
  </si>
  <si>
    <t xml:space="preserve">G32417</t>
  </si>
  <si>
    <t xml:space="preserve">Rauchenwarth</t>
  </si>
  <si>
    <t xml:space="preserve">G32418</t>
  </si>
  <si>
    <t xml:space="preserve">Schwadorf</t>
  </si>
  <si>
    <t xml:space="preserve">G32419</t>
  </si>
  <si>
    <t xml:space="preserve">Schwechat</t>
  </si>
  <si>
    <t xml:space="preserve">G32421</t>
  </si>
  <si>
    <t xml:space="preserve">Tullnerbach</t>
  </si>
  <si>
    <t xml:space="preserve">G32423</t>
  </si>
  <si>
    <t xml:space="preserve">Wolfsgraben</t>
  </si>
  <si>
    <t xml:space="preserve">G32424</t>
  </si>
  <si>
    <t xml:space="preserve">Zwölfaxing</t>
  </si>
  <si>
    <t xml:space="preserve">G32499</t>
  </si>
  <si>
    <t xml:space="preserve">Wahlkarten - Wien-Umgebung</t>
  </si>
  <si>
    <t xml:space="preserve">G32500</t>
  </si>
  <si>
    <t xml:space="preserve">Zwettl</t>
  </si>
  <si>
    <t xml:space="preserve">G32501</t>
  </si>
  <si>
    <t xml:space="preserve">Allentsteig</t>
  </si>
  <si>
    <t xml:space="preserve">G32502</t>
  </si>
  <si>
    <t xml:space="preserve">Arbesbach</t>
  </si>
  <si>
    <t xml:space="preserve">G32503</t>
  </si>
  <si>
    <t xml:space="preserve">Bärnkopf</t>
  </si>
  <si>
    <t xml:space="preserve">G32504</t>
  </si>
  <si>
    <t xml:space="preserve">Echsenbach</t>
  </si>
  <si>
    <t xml:space="preserve">G32505</t>
  </si>
  <si>
    <t xml:space="preserve">Göpfritz an der Wild</t>
  </si>
  <si>
    <t xml:space="preserve">G32506</t>
  </si>
  <si>
    <t xml:space="preserve">Grafenschlag</t>
  </si>
  <si>
    <t xml:space="preserve">G32508</t>
  </si>
  <si>
    <t xml:space="preserve">Groß Gerungs</t>
  </si>
  <si>
    <t xml:space="preserve">G32509</t>
  </si>
  <si>
    <t xml:space="preserve">Großgöttfritz</t>
  </si>
  <si>
    <t xml:space="preserve">G32511</t>
  </si>
  <si>
    <t xml:space="preserve">Gutenbrunn</t>
  </si>
  <si>
    <t xml:space="preserve">G32514</t>
  </si>
  <si>
    <t xml:space="preserve">Kirchschlag</t>
  </si>
  <si>
    <t xml:space="preserve">G32515</t>
  </si>
  <si>
    <t xml:space="preserve">Kottes-Purk</t>
  </si>
  <si>
    <t xml:space="preserve">G32516</t>
  </si>
  <si>
    <t xml:space="preserve">Langschlag</t>
  </si>
  <si>
    <t xml:space="preserve">G32517</t>
  </si>
  <si>
    <t xml:space="preserve">Martinsberg</t>
  </si>
  <si>
    <t xml:space="preserve">G32518</t>
  </si>
  <si>
    <t xml:space="preserve">Ottenschlag</t>
  </si>
  <si>
    <t xml:space="preserve">G32519</t>
  </si>
  <si>
    <t xml:space="preserve">Altmelon</t>
  </si>
  <si>
    <t xml:space="preserve">G32520</t>
  </si>
  <si>
    <t xml:space="preserve">Pölla</t>
  </si>
  <si>
    <t xml:space="preserve">G32521</t>
  </si>
  <si>
    <t xml:space="preserve">Rappottenstein</t>
  </si>
  <si>
    <t xml:space="preserve">G32522</t>
  </si>
  <si>
    <t xml:space="preserve">Sallingberg</t>
  </si>
  <si>
    <t xml:space="preserve">G32523</t>
  </si>
  <si>
    <t xml:space="preserve">Schönbach</t>
  </si>
  <si>
    <t xml:space="preserve">G32524</t>
  </si>
  <si>
    <t xml:space="preserve">Schwarzenau</t>
  </si>
  <si>
    <t xml:space="preserve">G32525</t>
  </si>
  <si>
    <t xml:space="preserve">Schweiggers</t>
  </si>
  <si>
    <t xml:space="preserve">G32528</t>
  </si>
  <si>
    <t xml:space="preserve">Bad Traunstein</t>
  </si>
  <si>
    <t xml:space="preserve">G32529</t>
  </si>
  <si>
    <t xml:space="preserve">Waldhausen</t>
  </si>
  <si>
    <t xml:space="preserve">G32530</t>
  </si>
  <si>
    <t xml:space="preserve">Zwettl-Niederösterreich</t>
  </si>
  <si>
    <t xml:space="preserve">G32599</t>
  </si>
  <si>
    <t xml:space="preserve">Wahlkarten - Zwettl</t>
  </si>
  <si>
    <t xml:space="preserve">G40000</t>
  </si>
  <si>
    <t xml:space="preserve">Oberösterreich</t>
  </si>
  <si>
    <t xml:space="preserve">G4A000</t>
  </si>
  <si>
    <t xml:space="preserve">Linz und Umgebung</t>
  </si>
  <si>
    <t xml:space="preserve">G4B000</t>
  </si>
  <si>
    <t xml:space="preserve">Innviertel</t>
  </si>
  <si>
    <t xml:space="preserve">G4C000</t>
  </si>
  <si>
    <t xml:space="preserve">Hausruckviertel</t>
  </si>
  <si>
    <t xml:space="preserve">G4D000</t>
  </si>
  <si>
    <t xml:space="preserve">Traunviertel</t>
  </si>
  <si>
    <t xml:space="preserve">G4E000</t>
  </si>
  <si>
    <t xml:space="preserve">Mühlviertel</t>
  </si>
  <si>
    <t xml:space="preserve">G40099</t>
  </si>
  <si>
    <t xml:space="preserve">Wahlkarten - Oberösterreich</t>
  </si>
  <si>
    <t xml:space="preserve">G40100</t>
  </si>
  <si>
    <t xml:space="preserve">Linz(Stadt)</t>
  </si>
  <si>
    <t xml:space="preserve">G40101</t>
  </si>
  <si>
    <t xml:space="preserve">Linz</t>
  </si>
  <si>
    <t xml:space="preserve">G40199</t>
  </si>
  <si>
    <t xml:space="preserve">Wahlkarten - Linz(Stadt</t>
  </si>
  <si>
    <t xml:space="preserve">G40200</t>
  </si>
  <si>
    <t xml:space="preserve">Steyr(Stadt)</t>
  </si>
  <si>
    <t xml:space="preserve">G40201</t>
  </si>
  <si>
    <t xml:space="preserve">Steyr</t>
  </si>
  <si>
    <t xml:space="preserve">G40299</t>
  </si>
  <si>
    <t xml:space="preserve">Wahlkarten - Steyr(Stadt)</t>
  </si>
  <si>
    <t xml:space="preserve">G40300</t>
  </si>
  <si>
    <t xml:space="preserve">Wels(Stadt)</t>
  </si>
  <si>
    <t xml:space="preserve">G40301</t>
  </si>
  <si>
    <t xml:space="preserve">Wels</t>
  </si>
  <si>
    <t xml:space="preserve">G40399</t>
  </si>
  <si>
    <t xml:space="preserve">Wahlkarten - Wels(Stadt)</t>
  </si>
  <si>
    <t xml:space="preserve">G40400</t>
  </si>
  <si>
    <t xml:space="preserve">Braunau am Inn</t>
  </si>
  <si>
    <t xml:space="preserve">G40401</t>
  </si>
  <si>
    <t xml:space="preserve">Altheim</t>
  </si>
  <si>
    <t xml:space="preserve">G40402</t>
  </si>
  <si>
    <t xml:space="preserve">Aspach</t>
  </si>
  <si>
    <t xml:space="preserve">G40403</t>
  </si>
  <si>
    <t xml:space="preserve">Auerbach</t>
  </si>
  <si>
    <t xml:space="preserve">G40404</t>
  </si>
  <si>
    <t xml:space="preserve">G40405</t>
  </si>
  <si>
    <t xml:space="preserve">Burgkirchen</t>
  </si>
  <si>
    <t xml:space="preserve">G40406</t>
  </si>
  <si>
    <t xml:space="preserve">Eggelsberg</t>
  </si>
  <si>
    <t xml:space="preserve">G40407</t>
  </si>
  <si>
    <t xml:space="preserve">Feldkirchen bei Mattighofen</t>
  </si>
  <si>
    <t xml:space="preserve">G40408</t>
  </si>
  <si>
    <t xml:space="preserve">Franking</t>
  </si>
  <si>
    <t xml:space="preserve">G40409</t>
  </si>
  <si>
    <t xml:space="preserve">Geretsberg</t>
  </si>
  <si>
    <t xml:space="preserve">G40410</t>
  </si>
  <si>
    <t xml:space="preserve">Gilgenberg am Weilhart</t>
  </si>
  <si>
    <t xml:space="preserve">G40411</t>
  </si>
  <si>
    <t xml:space="preserve">Haigermoos</t>
  </si>
  <si>
    <t xml:space="preserve">G40412</t>
  </si>
  <si>
    <t xml:space="preserve">Handenberg</t>
  </si>
  <si>
    <t xml:space="preserve">G40413</t>
  </si>
  <si>
    <t xml:space="preserve">Helpfau-Uttendorf</t>
  </si>
  <si>
    <t xml:space="preserve">G40414</t>
  </si>
  <si>
    <t xml:space="preserve">Hochburg-Ach</t>
  </si>
  <si>
    <t xml:space="preserve">G40415</t>
  </si>
  <si>
    <t xml:space="preserve">Höhnhart</t>
  </si>
  <si>
    <t xml:space="preserve">G40416</t>
  </si>
  <si>
    <t xml:space="preserve">Jeging</t>
  </si>
  <si>
    <t xml:space="preserve">G40417</t>
  </si>
  <si>
    <t xml:space="preserve">Kirchberg bei Mattighofen</t>
  </si>
  <si>
    <t xml:space="preserve">G40418</t>
  </si>
  <si>
    <t xml:space="preserve">Lengau</t>
  </si>
  <si>
    <t xml:space="preserve">G40419</t>
  </si>
  <si>
    <t xml:space="preserve">Lochen am See</t>
  </si>
  <si>
    <t xml:space="preserve">G40420</t>
  </si>
  <si>
    <t xml:space="preserve">Maria Schmolln</t>
  </si>
  <si>
    <t xml:space="preserve">G40421</t>
  </si>
  <si>
    <t xml:space="preserve">Mattighofen</t>
  </si>
  <si>
    <t xml:space="preserve">G40422</t>
  </si>
  <si>
    <t xml:space="preserve">Mauerkirchen</t>
  </si>
  <si>
    <t xml:space="preserve">G40423</t>
  </si>
  <si>
    <t xml:space="preserve">Mining</t>
  </si>
  <si>
    <t xml:space="preserve">G40424</t>
  </si>
  <si>
    <t xml:space="preserve">Moosbach</t>
  </si>
  <si>
    <t xml:space="preserve">G40425</t>
  </si>
  <si>
    <t xml:space="preserve">Moosdorf</t>
  </si>
  <si>
    <t xml:space="preserve">G40426</t>
  </si>
  <si>
    <t xml:space="preserve">Munderfing</t>
  </si>
  <si>
    <t xml:space="preserve">G40427</t>
  </si>
  <si>
    <t xml:space="preserve">Neukirchen an der Enknach</t>
  </si>
  <si>
    <t xml:space="preserve">G40428</t>
  </si>
  <si>
    <t xml:space="preserve">Ostermiething</t>
  </si>
  <si>
    <t xml:space="preserve">G40429</t>
  </si>
  <si>
    <t xml:space="preserve">Palting</t>
  </si>
  <si>
    <t xml:space="preserve">G40430</t>
  </si>
  <si>
    <t xml:space="preserve">Perwang am Grabensee</t>
  </si>
  <si>
    <t xml:space="preserve">G40431</t>
  </si>
  <si>
    <t xml:space="preserve">Pfaffstätt</t>
  </si>
  <si>
    <t xml:space="preserve">G40432</t>
  </si>
  <si>
    <t xml:space="preserve">Pischelsdorf am Engelbach</t>
  </si>
  <si>
    <t xml:space="preserve">G40433</t>
  </si>
  <si>
    <t xml:space="preserve">Polling im Innkreis</t>
  </si>
  <si>
    <t xml:space="preserve">G40434</t>
  </si>
  <si>
    <t xml:space="preserve">Roßbach</t>
  </si>
  <si>
    <t xml:space="preserve">G40435</t>
  </si>
  <si>
    <t xml:space="preserve">Sankt Georgen am Fillmannsbach</t>
  </si>
  <si>
    <t xml:space="preserve">G40436</t>
  </si>
  <si>
    <t xml:space="preserve">Sankt Johann am Walde</t>
  </si>
  <si>
    <t xml:space="preserve">G40437</t>
  </si>
  <si>
    <t xml:space="preserve">Sankt Pantaleon</t>
  </si>
  <si>
    <t xml:space="preserve">G40438</t>
  </si>
  <si>
    <t xml:space="preserve">Sankt Peter am Hart</t>
  </si>
  <si>
    <t xml:space="preserve">G40439</t>
  </si>
  <si>
    <t xml:space="preserve">Sankt Radegund</t>
  </si>
  <si>
    <t xml:space="preserve">G40440</t>
  </si>
  <si>
    <t xml:space="preserve">Sankt Veit im Innkreis</t>
  </si>
  <si>
    <t xml:space="preserve">G40441</t>
  </si>
  <si>
    <t xml:space="preserve">Schalchen</t>
  </si>
  <si>
    <t xml:space="preserve">G40442</t>
  </si>
  <si>
    <t xml:space="preserve">Schwand im Innkreis</t>
  </si>
  <si>
    <t xml:space="preserve">G40443</t>
  </si>
  <si>
    <t xml:space="preserve">Tarsdorf</t>
  </si>
  <si>
    <t xml:space="preserve">G40444</t>
  </si>
  <si>
    <t xml:space="preserve">Treubach</t>
  </si>
  <si>
    <t xml:space="preserve">G40445</t>
  </si>
  <si>
    <t xml:space="preserve">Überackern</t>
  </si>
  <si>
    <t xml:space="preserve">G40446</t>
  </si>
  <si>
    <t xml:space="preserve">Weng im Innkreis</t>
  </si>
  <si>
    <t xml:space="preserve">G40499</t>
  </si>
  <si>
    <t xml:space="preserve">Wahlkarten - Braunau am Inn</t>
  </si>
  <si>
    <t xml:space="preserve">G40500</t>
  </si>
  <si>
    <t xml:space="preserve">Eferding</t>
  </si>
  <si>
    <t xml:space="preserve">G40501</t>
  </si>
  <si>
    <t xml:space="preserve">Alkoven</t>
  </si>
  <si>
    <t xml:space="preserve">G40502</t>
  </si>
  <si>
    <t xml:space="preserve">Aschach an der Donau</t>
  </si>
  <si>
    <t xml:space="preserve">G40503</t>
  </si>
  <si>
    <t xml:space="preserve">G40504</t>
  </si>
  <si>
    <t xml:space="preserve">Fraham</t>
  </si>
  <si>
    <t xml:space="preserve">G40505</t>
  </si>
  <si>
    <t xml:space="preserve">Haibach ob der Donau</t>
  </si>
  <si>
    <t xml:space="preserve">G40506</t>
  </si>
  <si>
    <t xml:space="preserve">Hartkirchen</t>
  </si>
  <si>
    <t xml:space="preserve">G40507</t>
  </si>
  <si>
    <t xml:space="preserve">Hinzenbach</t>
  </si>
  <si>
    <t xml:space="preserve">G40508</t>
  </si>
  <si>
    <t xml:space="preserve">Prambachkirchen</t>
  </si>
  <si>
    <t xml:space="preserve">G40509</t>
  </si>
  <si>
    <t xml:space="preserve">Pupping</t>
  </si>
  <si>
    <t xml:space="preserve">G40510</t>
  </si>
  <si>
    <t xml:space="preserve">Sankt Marienkirchen an der Polsenz</t>
  </si>
  <si>
    <t xml:space="preserve">G40511</t>
  </si>
  <si>
    <t xml:space="preserve">Scharten</t>
  </si>
  <si>
    <t xml:space="preserve">G40512</t>
  </si>
  <si>
    <t xml:space="preserve">Stroheim</t>
  </si>
  <si>
    <t xml:space="preserve">G40599</t>
  </si>
  <si>
    <t xml:space="preserve">Wahlkarten - Eferding</t>
  </si>
  <si>
    <t xml:space="preserve">G40600</t>
  </si>
  <si>
    <t xml:space="preserve">Freistadt</t>
  </si>
  <si>
    <t xml:space="preserve">G40601</t>
  </si>
  <si>
    <t xml:space="preserve">G40602</t>
  </si>
  <si>
    <t xml:space="preserve">Grünbach</t>
  </si>
  <si>
    <t xml:space="preserve">G40603</t>
  </si>
  <si>
    <t xml:space="preserve">Gutau</t>
  </si>
  <si>
    <t xml:space="preserve">G40604</t>
  </si>
  <si>
    <t xml:space="preserve">Hagenberg im Mühlkreis</t>
  </si>
  <si>
    <t xml:space="preserve">G40605</t>
  </si>
  <si>
    <t xml:space="preserve">Hirschbach im Mühlkreis</t>
  </si>
  <si>
    <t xml:space="preserve">G40606</t>
  </si>
  <si>
    <t xml:space="preserve">Kaltenberg</t>
  </si>
  <si>
    <t xml:space="preserve">G40607</t>
  </si>
  <si>
    <t xml:space="preserve">Kefermarkt</t>
  </si>
  <si>
    <t xml:space="preserve">G40608</t>
  </si>
  <si>
    <t xml:space="preserve">Königswiesen</t>
  </si>
  <si>
    <t xml:space="preserve">G40609</t>
  </si>
  <si>
    <t xml:space="preserve">Lasberg</t>
  </si>
  <si>
    <t xml:space="preserve">G40610</t>
  </si>
  <si>
    <t xml:space="preserve">Leopoldschlag</t>
  </si>
  <si>
    <t xml:space="preserve">G40611</t>
  </si>
  <si>
    <t xml:space="preserve">Liebenau</t>
  </si>
  <si>
    <t xml:space="preserve">G40612</t>
  </si>
  <si>
    <t xml:space="preserve">Neumarkt im Mühlkreis</t>
  </si>
  <si>
    <t xml:space="preserve">G40613</t>
  </si>
  <si>
    <t xml:space="preserve">Pierbach</t>
  </si>
  <si>
    <t xml:space="preserve">G40614</t>
  </si>
  <si>
    <t xml:space="preserve">Pregarten</t>
  </si>
  <si>
    <t xml:space="preserve">G40615</t>
  </si>
  <si>
    <t xml:space="preserve">Rainbach im Mühlkreis</t>
  </si>
  <si>
    <t xml:space="preserve">G40616</t>
  </si>
  <si>
    <t xml:space="preserve">Sandl</t>
  </si>
  <si>
    <t xml:space="preserve">G40617</t>
  </si>
  <si>
    <t xml:space="preserve">Sankt Leonhard bei Freistadt</t>
  </si>
  <si>
    <t xml:space="preserve">G40618</t>
  </si>
  <si>
    <t xml:space="preserve">Sankt Oswald bei Freistadt</t>
  </si>
  <si>
    <t xml:space="preserve">G40619</t>
  </si>
  <si>
    <t xml:space="preserve">Schönau im Mühlkreis</t>
  </si>
  <si>
    <t xml:space="preserve">G40620</t>
  </si>
  <si>
    <t xml:space="preserve">Tragwein</t>
  </si>
  <si>
    <t xml:space="preserve">G40621</t>
  </si>
  <si>
    <t xml:space="preserve">Unterweißenbach</t>
  </si>
  <si>
    <t xml:space="preserve">G40622</t>
  </si>
  <si>
    <t xml:space="preserve">Unterweitersdorf</t>
  </si>
  <si>
    <t xml:space="preserve">G40623</t>
  </si>
  <si>
    <t xml:space="preserve">Waldburg</t>
  </si>
  <si>
    <t xml:space="preserve">G40624</t>
  </si>
  <si>
    <t xml:space="preserve">Wartberg ob der Aist</t>
  </si>
  <si>
    <t xml:space="preserve">G40625</t>
  </si>
  <si>
    <t xml:space="preserve">Weitersfelden</t>
  </si>
  <si>
    <t xml:space="preserve">G40626</t>
  </si>
  <si>
    <t xml:space="preserve">Windhaag bei Freistadt</t>
  </si>
  <si>
    <t xml:space="preserve">G40627</t>
  </si>
  <si>
    <t xml:space="preserve">Bad Zell</t>
  </si>
  <si>
    <t xml:space="preserve">G40699</t>
  </si>
  <si>
    <t xml:space="preserve">Wahlkarten - Freistadt</t>
  </si>
  <si>
    <t xml:space="preserve">G40700</t>
  </si>
  <si>
    <t xml:space="preserve">Gmunden</t>
  </si>
  <si>
    <t xml:space="preserve">G40701</t>
  </si>
  <si>
    <t xml:space="preserve">Altmünster</t>
  </si>
  <si>
    <t xml:space="preserve">G40702</t>
  </si>
  <si>
    <t xml:space="preserve">Bad Goisern am Hallstättersee</t>
  </si>
  <si>
    <t xml:space="preserve">G40703</t>
  </si>
  <si>
    <t xml:space="preserve">Bad Ischl</t>
  </si>
  <si>
    <t xml:space="preserve">G40704</t>
  </si>
  <si>
    <t xml:space="preserve">Ebensee</t>
  </si>
  <si>
    <t xml:space="preserve">G40705</t>
  </si>
  <si>
    <t xml:space="preserve">G40706</t>
  </si>
  <si>
    <t xml:space="preserve">Gosau</t>
  </si>
  <si>
    <t xml:space="preserve">G40707</t>
  </si>
  <si>
    <t xml:space="preserve">Grünau im Almtal</t>
  </si>
  <si>
    <t xml:space="preserve">G40708</t>
  </si>
  <si>
    <t xml:space="preserve">Gschwandt</t>
  </si>
  <si>
    <t xml:space="preserve">G40709</t>
  </si>
  <si>
    <t xml:space="preserve">Hallstatt</t>
  </si>
  <si>
    <t xml:space="preserve">G40710</t>
  </si>
  <si>
    <t xml:space="preserve">Kirchham</t>
  </si>
  <si>
    <t xml:space="preserve">G40711</t>
  </si>
  <si>
    <t xml:space="preserve">Laakirchen</t>
  </si>
  <si>
    <t xml:space="preserve">G40712</t>
  </si>
  <si>
    <t xml:space="preserve">Obertraun</t>
  </si>
  <si>
    <t xml:space="preserve">G40713</t>
  </si>
  <si>
    <t xml:space="preserve">Ohlsdorf</t>
  </si>
  <si>
    <t xml:space="preserve">G40714</t>
  </si>
  <si>
    <t xml:space="preserve">Pinsdorf</t>
  </si>
  <si>
    <t xml:space="preserve">G40715</t>
  </si>
  <si>
    <t xml:space="preserve">Roitham</t>
  </si>
  <si>
    <t xml:space="preserve">G40716</t>
  </si>
  <si>
    <t xml:space="preserve">Sankt Konrad</t>
  </si>
  <si>
    <t xml:space="preserve">G40717</t>
  </si>
  <si>
    <t xml:space="preserve">St. Wolfgang im Salzkammergut</t>
  </si>
  <si>
    <t xml:space="preserve">G40718</t>
  </si>
  <si>
    <t xml:space="preserve">Traunkirchen</t>
  </si>
  <si>
    <t xml:space="preserve">G40719</t>
  </si>
  <si>
    <t xml:space="preserve">Scharnstein</t>
  </si>
  <si>
    <t xml:space="preserve">G40720</t>
  </si>
  <si>
    <t xml:space="preserve">Vorchdorf</t>
  </si>
  <si>
    <t xml:space="preserve">G40799</t>
  </si>
  <si>
    <t xml:space="preserve">Wahlkarten - Gmunden</t>
  </si>
  <si>
    <t xml:space="preserve">G40800</t>
  </si>
  <si>
    <t xml:space="preserve">Grieskirchen</t>
  </si>
  <si>
    <t xml:space="preserve">G40801</t>
  </si>
  <si>
    <t xml:space="preserve">Aistersheim</t>
  </si>
  <si>
    <t xml:space="preserve">G40802</t>
  </si>
  <si>
    <t xml:space="preserve">Bad Schallerbach</t>
  </si>
  <si>
    <t xml:space="preserve">G40803</t>
  </si>
  <si>
    <t xml:space="preserve">Bruck-Waasen</t>
  </si>
  <si>
    <t xml:space="preserve">G40804</t>
  </si>
  <si>
    <t xml:space="preserve">Eschenau im Hausruckkreis</t>
  </si>
  <si>
    <t xml:space="preserve">G40805</t>
  </si>
  <si>
    <t xml:space="preserve">Gallspach</t>
  </si>
  <si>
    <t xml:space="preserve">G40806</t>
  </si>
  <si>
    <t xml:space="preserve">Gaspoltshofen</t>
  </si>
  <si>
    <t xml:space="preserve">G40807</t>
  </si>
  <si>
    <t xml:space="preserve">Geboltskirchen</t>
  </si>
  <si>
    <t xml:space="preserve">G40808</t>
  </si>
  <si>
    <t xml:space="preserve">G40809</t>
  </si>
  <si>
    <t xml:space="preserve">Haag am Hausruck</t>
  </si>
  <si>
    <t xml:space="preserve">G40810</t>
  </si>
  <si>
    <t xml:space="preserve">Heiligenberg</t>
  </si>
  <si>
    <t xml:space="preserve">G40811</t>
  </si>
  <si>
    <t xml:space="preserve">Hofkirchen an der Trattnach</t>
  </si>
  <si>
    <t xml:space="preserve">G40812</t>
  </si>
  <si>
    <t xml:space="preserve">Kallham</t>
  </si>
  <si>
    <t xml:space="preserve">G40813</t>
  </si>
  <si>
    <t xml:space="preserve">Kematen am Innbach</t>
  </si>
  <si>
    <t xml:space="preserve">G40814</t>
  </si>
  <si>
    <t xml:space="preserve">Meggenhofen</t>
  </si>
  <si>
    <t xml:space="preserve">G40815</t>
  </si>
  <si>
    <t xml:space="preserve">Michaelnbach</t>
  </si>
  <si>
    <t xml:space="preserve">G40816</t>
  </si>
  <si>
    <t xml:space="preserve">Natternbach</t>
  </si>
  <si>
    <t xml:space="preserve">G40817</t>
  </si>
  <si>
    <t xml:space="preserve">Neukirchen am Walde</t>
  </si>
  <si>
    <t xml:space="preserve">G40818</t>
  </si>
  <si>
    <t xml:space="preserve">Neumarkt im Hausruckkreis</t>
  </si>
  <si>
    <t xml:space="preserve">G40819</t>
  </si>
  <si>
    <t xml:space="preserve">Peuerbach</t>
  </si>
  <si>
    <t xml:space="preserve">G40820</t>
  </si>
  <si>
    <t xml:space="preserve">Pötting</t>
  </si>
  <si>
    <t xml:space="preserve">G40821</t>
  </si>
  <si>
    <t xml:space="preserve">Pollham</t>
  </si>
  <si>
    <t xml:space="preserve">G40822</t>
  </si>
  <si>
    <t xml:space="preserve">Pram</t>
  </si>
  <si>
    <t xml:space="preserve">G40823</t>
  </si>
  <si>
    <t xml:space="preserve">Rottenbach</t>
  </si>
  <si>
    <t xml:space="preserve">G40824</t>
  </si>
  <si>
    <t xml:space="preserve">St. Agatha</t>
  </si>
  <si>
    <t xml:space="preserve">G40825</t>
  </si>
  <si>
    <t xml:space="preserve">St. Georgen bei Grieskirchen</t>
  </si>
  <si>
    <t xml:space="preserve">G40826</t>
  </si>
  <si>
    <t xml:space="preserve">St. Thomas</t>
  </si>
  <si>
    <t xml:space="preserve">G40827</t>
  </si>
  <si>
    <t xml:space="preserve">Schlüßlberg</t>
  </si>
  <si>
    <t xml:space="preserve">G40828</t>
  </si>
  <si>
    <t xml:space="preserve">Steegen</t>
  </si>
  <si>
    <t xml:space="preserve">G40829</t>
  </si>
  <si>
    <t xml:space="preserve">Taufkirchen an der Trattnach</t>
  </si>
  <si>
    <t xml:space="preserve">G40830</t>
  </si>
  <si>
    <t xml:space="preserve">Tollet</t>
  </si>
  <si>
    <t xml:space="preserve">G40831</t>
  </si>
  <si>
    <t xml:space="preserve">Waizenkirchen</t>
  </si>
  <si>
    <t xml:space="preserve">G40832</t>
  </si>
  <si>
    <t xml:space="preserve">Wallern an der Trattnach</t>
  </si>
  <si>
    <t xml:space="preserve">G40833</t>
  </si>
  <si>
    <t xml:space="preserve">Weibern</t>
  </si>
  <si>
    <t xml:space="preserve">G40834</t>
  </si>
  <si>
    <t xml:space="preserve">Wendling</t>
  </si>
  <si>
    <t xml:space="preserve">G40899</t>
  </si>
  <si>
    <t xml:space="preserve">Wahlkarten - Grieskirchen</t>
  </si>
  <si>
    <t xml:space="preserve">G40900</t>
  </si>
  <si>
    <t xml:space="preserve">Kirchdorf an der Krems</t>
  </si>
  <si>
    <t xml:space="preserve">G40901</t>
  </si>
  <si>
    <t xml:space="preserve">Edlbach</t>
  </si>
  <si>
    <t xml:space="preserve">G40902</t>
  </si>
  <si>
    <t xml:space="preserve">Grünburg</t>
  </si>
  <si>
    <t xml:space="preserve">G40903</t>
  </si>
  <si>
    <t xml:space="preserve">Hinterstoder</t>
  </si>
  <si>
    <t xml:space="preserve">G40904</t>
  </si>
  <si>
    <t xml:space="preserve">Inzersdorf im Kremstal</t>
  </si>
  <si>
    <t xml:space="preserve">G40905</t>
  </si>
  <si>
    <t xml:space="preserve">G40906</t>
  </si>
  <si>
    <t xml:space="preserve">Klaus an der Pyhrnbahn</t>
  </si>
  <si>
    <t xml:space="preserve">G40907</t>
  </si>
  <si>
    <t xml:space="preserve">Kremsmünster</t>
  </si>
  <si>
    <t xml:space="preserve">G40908</t>
  </si>
  <si>
    <t xml:space="preserve">Micheldorf in Oberösterreich</t>
  </si>
  <si>
    <t xml:space="preserve">G40909</t>
  </si>
  <si>
    <t xml:space="preserve">Molln</t>
  </si>
  <si>
    <t xml:space="preserve">G40910</t>
  </si>
  <si>
    <t xml:space="preserve">Nußbach</t>
  </si>
  <si>
    <t xml:space="preserve">G40911</t>
  </si>
  <si>
    <t xml:space="preserve">Oberschlierbach</t>
  </si>
  <si>
    <t xml:space="preserve">G40912</t>
  </si>
  <si>
    <t xml:space="preserve">Pettenbach</t>
  </si>
  <si>
    <t xml:space="preserve">G40913</t>
  </si>
  <si>
    <t xml:space="preserve">Ried im Traunkreis</t>
  </si>
  <si>
    <t xml:space="preserve">G40914</t>
  </si>
  <si>
    <t xml:space="preserve">Rosenau am Hengstpaß</t>
  </si>
  <si>
    <t xml:space="preserve">G40915</t>
  </si>
  <si>
    <t xml:space="preserve">Roßleithen</t>
  </si>
  <si>
    <t xml:space="preserve">G40916</t>
  </si>
  <si>
    <t xml:space="preserve">St. Pankraz</t>
  </si>
  <si>
    <t xml:space="preserve">G40917</t>
  </si>
  <si>
    <t xml:space="preserve">Schlierbach</t>
  </si>
  <si>
    <t xml:space="preserve">G40918</t>
  </si>
  <si>
    <t xml:space="preserve">Spital am Pyhrn</t>
  </si>
  <si>
    <t xml:space="preserve">G40919</t>
  </si>
  <si>
    <t xml:space="preserve">Steinbach am Ziehberg</t>
  </si>
  <si>
    <t xml:space="preserve">G40920</t>
  </si>
  <si>
    <t xml:space="preserve">Steinbach an der Steyr</t>
  </si>
  <si>
    <t xml:space="preserve">G40921</t>
  </si>
  <si>
    <t xml:space="preserve">Vorderstoder</t>
  </si>
  <si>
    <t xml:space="preserve">G40922</t>
  </si>
  <si>
    <t xml:space="preserve">Wartberg an der Krems</t>
  </si>
  <si>
    <t xml:space="preserve">G40923</t>
  </si>
  <si>
    <t xml:space="preserve">Windischgarsten</t>
  </si>
  <si>
    <t xml:space="preserve">G40999</t>
  </si>
  <si>
    <t xml:space="preserve">Wahlkarten - Kirchdorf an der Krems</t>
  </si>
  <si>
    <t xml:space="preserve">G41000</t>
  </si>
  <si>
    <t xml:space="preserve">Linz-Land</t>
  </si>
  <si>
    <t xml:space="preserve">G41001</t>
  </si>
  <si>
    <t xml:space="preserve">Allhaming</t>
  </si>
  <si>
    <t xml:space="preserve">G41002</t>
  </si>
  <si>
    <t xml:space="preserve">Ansfelden</t>
  </si>
  <si>
    <t xml:space="preserve">G41003</t>
  </si>
  <si>
    <t xml:space="preserve">Asten</t>
  </si>
  <si>
    <t xml:space="preserve">G41004</t>
  </si>
  <si>
    <t xml:space="preserve">Eggendorf im Traunkreis</t>
  </si>
  <si>
    <t xml:space="preserve">G41005</t>
  </si>
  <si>
    <t xml:space="preserve">Enns</t>
  </si>
  <si>
    <t xml:space="preserve">G41006</t>
  </si>
  <si>
    <t xml:space="preserve">Hargelsberg</t>
  </si>
  <si>
    <t xml:space="preserve">G41007</t>
  </si>
  <si>
    <t xml:space="preserve">Hörsching</t>
  </si>
  <si>
    <t xml:space="preserve">G41008</t>
  </si>
  <si>
    <t xml:space="preserve">Hofkirchen im Traunkreis</t>
  </si>
  <si>
    <t xml:space="preserve">G41009</t>
  </si>
  <si>
    <t xml:space="preserve">Kematen an der Krems</t>
  </si>
  <si>
    <t xml:space="preserve">G41010</t>
  </si>
  <si>
    <t xml:space="preserve">Kirchberg-Thening</t>
  </si>
  <si>
    <t xml:space="preserve">G41011</t>
  </si>
  <si>
    <t xml:space="preserve">Kronstorf</t>
  </si>
  <si>
    <t xml:space="preserve">G41012</t>
  </si>
  <si>
    <t xml:space="preserve">Leonding</t>
  </si>
  <si>
    <t xml:space="preserve">G41013</t>
  </si>
  <si>
    <t xml:space="preserve">St. Florian</t>
  </si>
  <si>
    <t xml:space="preserve">G41014</t>
  </si>
  <si>
    <t xml:space="preserve">Neuhofen an der Krems</t>
  </si>
  <si>
    <t xml:space="preserve">G41015</t>
  </si>
  <si>
    <t xml:space="preserve">Niederneukirchen</t>
  </si>
  <si>
    <t xml:space="preserve">G41016</t>
  </si>
  <si>
    <t xml:space="preserve">Oftering</t>
  </si>
  <si>
    <t xml:space="preserve">G41017</t>
  </si>
  <si>
    <t xml:space="preserve">Pasching</t>
  </si>
  <si>
    <t xml:space="preserve">G41018</t>
  </si>
  <si>
    <t xml:space="preserve">Piberbach</t>
  </si>
  <si>
    <t xml:space="preserve">G41019</t>
  </si>
  <si>
    <t xml:space="preserve">Pucking</t>
  </si>
  <si>
    <t xml:space="preserve">G41020</t>
  </si>
  <si>
    <t xml:space="preserve">St. Marien</t>
  </si>
  <si>
    <t xml:space="preserve">G41021</t>
  </si>
  <si>
    <t xml:space="preserve">Traun</t>
  </si>
  <si>
    <t xml:space="preserve">G41022</t>
  </si>
  <si>
    <t xml:space="preserve">Wilhering</t>
  </si>
  <si>
    <t xml:space="preserve">G41099</t>
  </si>
  <si>
    <t xml:space="preserve">Wahlkarten - Linz-Land</t>
  </si>
  <si>
    <t xml:space="preserve">G41100</t>
  </si>
  <si>
    <t xml:space="preserve">Perg</t>
  </si>
  <si>
    <t xml:space="preserve">G41101</t>
  </si>
  <si>
    <t xml:space="preserve">Allerheiligen im Mühlkreis</t>
  </si>
  <si>
    <t xml:space="preserve">G41102</t>
  </si>
  <si>
    <t xml:space="preserve">Arbing</t>
  </si>
  <si>
    <t xml:space="preserve">G41103</t>
  </si>
  <si>
    <t xml:space="preserve">Baumgartenberg</t>
  </si>
  <si>
    <t xml:space="preserve">G41104</t>
  </si>
  <si>
    <t xml:space="preserve">Dimbach</t>
  </si>
  <si>
    <t xml:space="preserve">G41105</t>
  </si>
  <si>
    <t xml:space="preserve">Grein</t>
  </si>
  <si>
    <t xml:space="preserve">G41106</t>
  </si>
  <si>
    <t xml:space="preserve">Katsdorf</t>
  </si>
  <si>
    <t xml:space="preserve">G41107</t>
  </si>
  <si>
    <t xml:space="preserve">Klam</t>
  </si>
  <si>
    <t xml:space="preserve">G41108</t>
  </si>
  <si>
    <t xml:space="preserve">Bad Kreuzen</t>
  </si>
  <si>
    <t xml:space="preserve">G41109</t>
  </si>
  <si>
    <t xml:space="preserve">Langenstein</t>
  </si>
  <si>
    <t xml:space="preserve">G41110</t>
  </si>
  <si>
    <t xml:space="preserve">Luftenberg an der Donau</t>
  </si>
  <si>
    <t xml:space="preserve">G41111</t>
  </si>
  <si>
    <t xml:space="preserve">Mauthausen</t>
  </si>
  <si>
    <t xml:space="preserve">G41112</t>
  </si>
  <si>
    <t xml:space="preserve">Mitterkirchen im Machland</t>
  </si>
  <si>
    <t xml:space="preserve">G41113</t>
  </si>
  <si>
    <t xml:space="preserve">Münzbach</t>
  </si>
  <si>
    <t xml:space="preserve">G41114</t>
  </si>
  <si>
    <t xml:space="preserve">Naarn im Machlande</t>
  </si>
  <si>
    <t xml:space="preserve">G41115</t>
  </si>
  <si>
    <t xml:space="preserve">Pabneukirchen</t>
  </si>
  <si>
    <t xml:space="preserve">G41116</t>
  </si>
  <si>
    <t xml:space="preserve">G41117</t>
  </si>
  <si>
    <t xml:space="preserve">Rechberg</t>
  </si>
  <si>
    <t xml:space="preserve">G41118</t>
  </si>
  <si>
    <t xml:space="preserve">Ried in der Riedmark</t>
  </si>
  <si>
    <t xml:space="preserve">G41119</t>
  </si>
  <si>
    <t xml:space="preserve">St. Georgen am Walde</t>
  </si>
  <si>
    <t xml:space="preserve">G41120</t>
  </si>
  <si>
    <t xml:space="preserve">St. Georgen an der Gusen</t>
  </si>
  <si>
    <t xml:space="preserve">G41121</t>
  </si>
  <si>
    <t xml:space="preserve">St. Nikola an der Donau</t>
  </si>
  <si>
    <t xml:space="preserve">G41122</t>
  </si>
  <si>
    <t xml:space="preserve">St. Thomas am Blasenstein</t>
  </si>
  <si>
    <t xml:space="preserve">G41123</t>
  </si>
  <si>
    <t xml:space="preserve">Saxen</t>
  </si>
  <si>
    <t xml:space="preserve">G41124</t>
  </si>
  <si>
    <t xml:space="preserve">Schwertberg</t>
  </si>
  <si>
    <t xml:space="preserve">G41125</t>
  </si>
  <si>
    <t xml:space="preserve">Waldhausen im Strudengau</t>
  </si>
  <si>
    <t xml:space="preserve">G41126</t>
  </si>
  <si>
    <t xml:space="preserve">Windhaag bei Perg</t>
  </si>
  <si>
    <t xml:space="preserve">G41199</t>
  </si>
  <si>
    <t xml:space="preserve">Wahlkarten - Perg</t>
  </si>
  <si>
    <t xml:space="preserve">G41200</t>
  </si>
  <si>
    <t xml:space="preserve">Ried im Innkreis</t>
  </si>
  <si>
    <t xml:space="preserve">G41201</t>
  </si>
  <si>
    <t xml:space="preserve">Andrichsfurt</t>
  </si>
  <si>
    <t xml:space="preserve">G41202</t>
  </si>
  <si>
    <t xml:space="preserve">Antiesenhofen</t>
  </si>
  <si>
    <t xml:space="preserve">G41203</t>
  </si>
  <si>
    <t xml:space="preserve">Aurolzmünster</t>
  </si>
  <si>
    <t xml:space="preserve">G41204</t>
  </si>
  <si>
    <t xml:space="preserve">Eberschwang</t>
  </si>
  <si>
    <t xml:space="preserve">G41205</t>
  </si>
  <si>
    <t xml:space="preserve">Eitzing</t>
  </si>
  <si>
    <t xml:space="preserve">G41206</t>
  </si>
  <si>
    <t xml:space="preserve">Geiersberg</t>
  </si>
  <si>
    <t xml:space="preserve">G41207</t>
  </si>
  <si>
    <t xml:space="preserve">Geinberg</t>
  </si>
  <si>
    <t xml:space="preserve">G41208</t>
  </si>
  <si>
    <t xml:space="preserve">Gurten</t>
  </si>
  <si>
    <t xml:space="preserve">G41209</t>
  </si>
  <si>
    <t xml:space="preserve">Hohenzell</t>
  </si>
  <si>
    <t xml:space="preserve">G41210</t>
  </si>
  <si>
    <t xml:space="preserve">Kirchdorf am Inn</t>
  </si>
  <si>
    <t xml:space="preserve">G41211</t>
  </si>
  <si>
    <t xml:space="preserve">Kirchheim im Innkreis</t>
  </si>
  <si>
    <t xml:space="preserve">G41212</t>
  </si>
  <si>
    <t xml:space="preserve">Lambrechten</t>
  </si>
  <si>
    <t xml:space="preserve">G41213</t>
  </si>
  <si>
    <t xml:space="preserve">Lohnsburg am Kobernaußerwald</t>
  </si>
  <si>
    <t xml:space="preserve">G41214</t>
  </si>
  <si>
    <t xml:space="preserve">Mehrnbach</t>
  </si>
  <si>
    <t xml:space="preserve">G41215</t>
  </si>
  <si>
    <t xml:space="preserve">Mettmach</t>
  </si>
  <si>
    <t xml:space="preserve">G41216</t>
  </si>
  <si>
    <t xml:space="preserve">Mörschwang</t>
  </si>
  <si>
    <t xml:space="preserve">G41217</t>
  </si>
  <si>
    <t xml:space="preserve">Mühlheim am Inn</t>
  </si>
  <si>
    <t xml:space="preserve">G41218</t>
  </si>
  <si>
    <t xml:space="preserve">Neuhofen im Innkreis</t>
  </si>
  <si>
    <t xml:space="preserve">G41219</t>
  </si>
  <si>
    <t xml:space="preserve">Obernberg am Inn</t>
  </si>
  <si>
    <t xml:space="preserve">G41220</t>
  </si>
  <si>
    <t xml:space="preserve">Ort im Innkreis</t>
  </si>
  <si>
    <t xml:space="preserve">G41221</t>
  </si>
  <si>
    <t xml:space="preserve">Pattigham</t>
  </si>
  <si>
    <t xml:space="preserve">G41222</t>
  </si>
  <si>
    <t xml:space="preserve">Peterskirchen</t>
  </si>
  <si>
    <t xml:space="preserve">G41223</t>
  </si>
  <si>
    <t xml:space="preserve">Pramet</t>
  </si>
  <si>
    <t xml:space="preserve">G41224</t>
  </si>
  <si>
    <t xml:space="preserve">Reichersberg</t>
  </si>
  <si>
    <t xml:space="preserve">G41225</t>
  </si>
  <si>
    <t xml:space="preserve">G41226</t>
  </si>
  <si>
    <t xml:space="preserve">St. Georgen bei Obernberg am Inn</t>
  </si>
  <si>
    <t xml:space="preserve">G41227</t>
  </si>
  <si>
    <t xml:space="preserve">St. Marienkirchen am Hausruck</t>
  </si>
  <si>
    <t xml:space="preserve">G41228</t>
  </si>
  <si>
    <t xml:space="preserve">St. Martin im Innkreis</t>
  </si>
  <si>
    <t xml:space="preserve">G41229</t>
  </si>
  <si>
    <t xml:space="preserve">Schildorn</t>
  </si>
  <si>
    <t xml:space="preserve">G41230</t>
  </si>
  <si>
    <t xml:space="preserve">Senftenbach</t>
  </si>
  <si>
    <t xml:space="preserve">G41231</t>
  </si>
  <si>
    <t xml:space="preserve">Taiskirchen im Innkreis</t>
  </si>
  <si>
    <t xml:space="preserve">G41232</t>
  </si>
  <si>
    <t xml:space="preserve">Tumeltsham</t>
  </si>
  <si>
    <t xml:space="preserve">G41233</t>
  </si>
  <si>
    <t xml:space="preserve">Utzenaich</t>
  </si>
  <si>
    <t xml:space="preserve">G41234</t>
  </si>
  <si>
    <t xml:space="preserve">Waldzell</t>
  </si>
  <si>
    <t xml:space="preserve">G41235</t>
  </si>
  <si>
    <t xml:space="preserve">Weilbach</t>
  </si>
  <si>
    <t xml:space="preserve">G41236</t>
  </si>
  <si>
    <t xml:space="preserve">Wippenham</t>
  </si>
  <si>
    <t xml:space="preserve">G41299</t>
  </si>
  <si>
    <t xml:space="preserve">Wahlkarten - Ried im Innkreis</t>
  </si>
  <si>
    <t xml:space="preserve">G41300</t>
  </si>
  <si>
    <t xml:space="preserve">Rohrbach</t>
  </si>
  <si>
    <t xml:space="preserve">G41301</t>
  </si>
  <si>
    <t xml:space="preserve">Afiesl</t>
  </si>
  <si>
    <t xml:space="preserve">G41302</t>
  </si>
  <si>
    <t xml:space="preserve">Ahorn</t>
  </si>
  <si>
    <t xml:space="preserve">G41304</t>
  </si>
  <si>
    <t xml:space="preserve">Altenfelden</t>
  </si>
  <si>
    <t xml:space="preserve">G41305</t>
  </si>
  <si>
    <t xml:space="preserve">Arnreit</t>
  </si>
  <si>
    <t xml:space="preserve">G41306</t>
  </si>
  <si>
    <t xml:space="preserve">Atzesberg</t>
  </si>
  <si>
    <t xml:space="preserve">G41307</t>
  </si>
  <si>
    <t xml:space="preserve">Auberg</t>
  </si>
  <si>
    <t xml:space="preserve">G41309</t>
  </si>
  <si>
    <t xml:space="preserve">Haslach an der Mühl</t>
  </si>
  <si>
    <t xml:space="preserve">G41310</t>
  </si>
  <si>
    <t xml:space="preserve">Helfenberg</t>
  </si>
  <si>
    <t xml:space="preserve">G41311</t>
  </si>
  <si>
    <t xml:space="preserve">Hörbich</t>
  </si>
  <si>
    <t xml:space="preserve">G41312</t>
  </si>
  <si>
    <t xml:space="preserve">Hofkirchen im Mühlkreis</t>
  </si>
  <si>
    <t xml:space="preserve">G41313</t>
  </si>
  <si>
    <t xml:space="preserve">Julbach</t>
  </si>
  <si>
    <t xml:space="preserve">G41314</t>
  </si>
  <si>
    <t xml:space="preserve">Kirchberg ob der Donau</t>
  </si>
  <si>
    <t xml:space="preserve">G41315</t>
  </si>
  <si>
    <t xml:space="preserve">Klaffer am Hochficht</t>
  </si>
  <si>
    <t xml:space="preserve">G41316</t>
  </si>
  <si>
    <t xml:space="preserve">Kleinzell im Mühlkreis</t>
  </si>
  <si>
    <t xml:space="preserve">G41317</t>
  </si>
  <si>
    <t xml:space="preserve">Kollerschlag</t>
  </si>
  <si>
    <t xml:space="preserve">G41318</t>
  </si>
  <si>
    <t xml:space="preserve">Lembach im Mühlkreis</t>
  </si>
  <si>
    <t xml:space="preserve">G41319</t>
  </si>
  <si>
    <t xml:space="preserve">Lichtenau im Mühlkreis</t>
  </si>
  <si>
    <t xml:space="preserve">G41320</t>
  </si>
  <si>
    <t xml:space="preserve">Nebelberg</t>
  </si>
  <si>
    <t xml:space="preserve">G41321</t>
  </si>
  <si>
    <t xml:space="preserve">Neufelden</t>
  </si>
  <si>
    <t xml:space="preserve">G41322</t>
  </si>
  <si>
    <t xml:space="preserve">Niederkappel</t>
  </si>
  <si>
    <t xml:space="preserve">G41323</t>
  </si>
  <si>
    <t xml:space="preserve">Niederwaldkirchen</t>
  </si>
  <si>
    <t xml:space="preserve">G41324</t>
  </si>
  <si>
    <t xml:space="preserve">Oberkappel</t>
  </si>
  <si>
    <t xml:space="preserve">G41325</t>
  </si>
  <si>
    <t xml:space="preserve">Oepping</t>
  </si>
  <si>
    <t xml:space="preserve">G41326</t>
  </si>
  <si>
    <t xml:space="preserve">Peilstein im Mühlviertel</t>
  </si>
  <si>
    <t xml:space="preserve">G41327</t>
  </si>
  <si>
    <t xml:space="preserve">Pfarrkirchen im Mühlkreis</t>
  </si>
  <si>
    <t xml:space="preserve">G41328</t>
  </si>
  <si>
    <t xml:space="preserve">Putzleinsdorf</t>
  </si>
  <si>
    <t xml:space="preserve">G41329</t>
  </si>
  <si>
    <t xml:space="preserve">Neustift im Mühlkreis</t>
  </si>
  <si>
    <t xml:space="preserve">G41331</t>
  </si>
  <si>
    <t xml:space="preserve">St. Johann am Wimberg</t>
  </si>
  <si>
    <t xml:space="preserve">G41332</t>
  </si>
  <si>
    <t xml:space="preserve">St. Martin im Mühlkreis</t>
  </si>
  <si>
    <t xml:space="preserve">G41333</t>
  </si>
  <si>
    <t xml:space="preserve">St. Oswald bei Haslach</t>
  </si>
  <si>
    <t xml:space="preserve">G41334</t>
  </si>
  <si>
    <t xml:space="preserve">St. Peter am Wimberg</t>
  </si>
  <si>
    <t xml:space="preserve">G41335</t>
  </si>
  <si>
    <t xml:space="preserve">St. Stefan am Walde</t>
  </si>
  <si>
    <t xml:space="preserve">G41336</t>
  </si>
  <si>
    <t xml:space="preserve">St. Ulrich im Mühlkreis</t>
  </si>
  <si>
    <t xml:space="preserve">G41337</t>
  </si>
  <si>
    <t xml:space="preserve">St. Veit im Mühlkreis</t>
  </si>
  <si>
    <t xml:space="preserve">G41338</t>
  </si>
  <si>
    <t xml:space="preserve">Sarleinsbach</t>
  </si>
  <si>
    <t xml:space="preserve">G41340</t>
  </si>
  <si>
    <t xml:space="preserve">Schönegg</t>
  </si>
  <si>
    <t xml:space="preserve">G41341</t>
  </si>
  <si>
    <t xml:space="preserve">Schwarzenberg am Böhmerwald</t>
  </si>
  <si>
    <t xml:space="preserve">G41342</t>
  </si>
  <si>
    <t xml:space="preserve">Ulrichsberg</t>
  </si>
  <si>
    <t xml:space="preserve">G41343</t>
  </si>
  <si>
    <t xml:space="preserve">Aigen-Schlägl</t>
  </si>
  <si>
    <t xml:space="preserve">G41344</t>
  </si>
  <si>
    <t xml:space="preserve">Rohrbach-Berg</t>
  </si>
  <si>
    <t xml:space="preserve">G41399</t>
  </si>
  <si>
    <t xml:space="preserve">Wahlkarten - Rohrbach</t>
  </si>
  <si>
    <t xml:space="preserve">G41400</t>
  </si>
  <si>
    <t xml:space="preserve">Schärding</t>
  </si>
  <si>
    <t xml:space="preserve">G41401</t>
  </si>
  <si>
    <t xml:space="preserve">Altschwendt</t>
  </si>
  <si>
    <t xml:space="preserve">G41402</t>
  </si>
  <si>
    <t xml:space="preserve">Andorf</t>
  </si>
  <si>
    <t xml:space="preserve">G41403</t>
  </si>
  <si>
    <t xml:space="preserve">Brunnenthal</t>
  </si>
  <si>
    <t xml:space="preserve">G41404</t>
  </si>
  <si>
    <t xml:space="preserve">Diersbach</t>
  </si>
  <si>
    <t xml:space="preserve">G41405</t>
  </si>
  <si>
    <t xml:space="preserve">Dorf an der Pram</t>
  </si>
  <si>
    <t xml:space="preserve">G41406</t>
  </si>
  <si>
    <t xml:space="preserve">Eggerding</t>
  </si>
  <si>
    <t xml:space="preserve">G41407</t>
  </si>
  <si>
    <t xml:space="preserve">Engelhartszell</t>
  </si>
  <si>
    <t xml:space="preserve">G41408</t>
  </si>
  <si>
    <t xml:space="preserve">Enzenkirchen</t>
  </si>
  <si>
    <t xml:space="preserve">G41409</t>
  </si>
  <si>
    <t xml:space="preserve">Esternberg</t>
  </si>
  <si>
    <t xml:space="preserve">G41410</t>
  </si>
  <si>
    <t xml:space="preserve">Freinberg</t>
  </si>
  <si>
    <t xml:space="preserve">G41411</t>
  </si>
  <si>
    <t xml:space="preserve">Kopfing im Innkreis</t>
  </si>
  <si>
    <t xml:space="preserve">G41412</t>
  </si>
  <si>
    <t xml:space="preserve">Mayrhof</t>
  </si>
  <si>
    <t xml:space="preserve">G41413</t>
  </si>
  <si>
    <t xml:space="preserve">Münzkirchen</t>
  </si>
  <si>
    <t xml:space="preserve">G41414</t>
  </si>
  <si>
    <t xml:space="preserve">Raab</t>
  </si>
  <si>
    <t xml:space="preserve">G41415</t>
  </si>
  <si>
    <t xml:space="preserve">Rainbach im Innkreis</t>
  </si>
  <si>
    <t xml:space="preserve">G41416</t>
  </si>
  <si>
    <t xml:space="preserve">Riedau</t>
  </si>
  <si>
    <t xml:space="preserve">G41417</t>
  </si>
  <si>
    <t xml:space="preserve">St. Aegidi</t>
  </si>
  <si>
    <t xml:space="preserve">G41418</t>
  </si>
  <si>
    <t xml:space="preserve">St. Florian am Inn</t>
  </si>
  <si>
    <t xml:space="preserve">G41419</t>
  </si>
  <si>
    <t xml:space="preserve">St. Marienkirchen bei Schärding</t>
  </si>
  <si>
    <t xml:space="preserve">G41420</t>
  </si>
  <si>
    <t xml:space="preserve">St. Roman</t>
  </si>
  <si>
    <t xml:space="preserve">G41421</t>
  </si>
  <si>
    <t xml:space="preserve">St. Willibald</t>
  </si>
  <si>
    <t xml:space="preserve">G41422</t>
  </si>
  <si>
    <t xml:space="preserve">G41423</t>
  </si>
  <si>
    <t xml:space="preserve">Schardenberg</t>
  </si>
  <si>
    <t xml:space="preserve">G41424</t>
  </si>
  <si>
    <t xml:space="preserve">Sigharting</t>
  </si>
  <si>
    <t xml:space="preserve">G41425</t>
  </si>
  <si>
    <t xml:space="preserve">Suben</t>
  </si>
  <si>
    <t xml:space="preserve">G41426</t>
  </si>
  <si>
    <t xml:space="preserve">Taufkirchen an der Pram</t>
  </si>
  <si>
    <t xml:space="preserve">G41427</t>
  </si>
  <si>
    <t xml:space="preserve">Vichtenstein</t>
  </si>
  <si>
    <t xml:space="preserve">G41428</t>
  </si>
  <si>
    <t xml:space="preserve">Waldkirchen am Wesen</t>
  </si>
  <si>
    <t xml:space="preserve">G41429</t>
  </si>
  <si>
    <t xml:space="preserve">Wernstein am Inn</t>
  </si>
  <si>
    <t xml:space="preserve">G41430</t>
  </si>
  <si>
    <t xml:space="preserve">Zell an der Pram</t>
  </si>
  <si>
    <t xml:space="preserve">G41499</t>
  </si>
  <si>
    <t xml:space="preserve">Wahlkarten - Schärding</t>
  </si>
  <si>
    <t xml:space="preserve">G41500</t>
  </si>
  <si>
    <t xml:space="preserve">Steyr-Land</t>
  </si>
  <si>
    <t xml:space="preserve">G41501</t>
  </si>
  <si>
    <t xml:space="preserve">Adlwang</t>
  </si>
  <si>
    <t xml:space="preserve">G41502</t>
  </si>
  <si>
    <t xml:space="preserve">Aschach an der Steyr</t>
  </si>
  <si>
    <t xml:space="preserve">G41503</t>
  </si>
  <si>
    <t xml:space="preserve">Bad Hall</t>
  </si>
  <si>
    <t xml:space="preserve">G41504</t>
  </si>
  <si>
    <t xml:space="preserve">Dietach</t>
  </si>
  <si>
    <t xml:space="preserve">G41505</t>
  </si>
  <si>
    <t xml:space="preserve">Gaflenz</t>
  </si>
  <si>
    <t xml:space="preserve">G41506</t>
  </si>
  <si>
    <t xml:space="preserve">Garsten</t>
  </si>
  <si>
    <t xml:space="preserve">G41507</t>
  </si>
  <si>
    <t xml:space="preserve">Großraming</t>
  </si>
  <si>
    <t xml:space="preserve">G41508</t>
  </si>
  <si>
    <t xml:space="preserve">Laussa</t>
  </si>
  <si>
    <t xml:space="preserve">G41509</t>
  </si>
  <si>
    <t xml:space="preserve">Losenstein</t>
  </si>
  <si>
    <t xml:space="preserve">G41510</t>
  </si>
  <si>
    <t xml:space="preserve">Maria Neustift</t>
  </si>
  <si>
    <t xml:space="preserve">G41511</t>
  </si>
  <si>
    <t xml:space="preserve">Pfarrkirchen bei Bad Hall</t>
  </si>
  <si>
    <t xml:space="preserve">G41512</t>
  </si>
  <si>
    <t xml:space="preserve">Reichraming</t>
  </si>
  <si>
    <t xml:space="preserve">G41513</t>
  </si>
  <si>
    <t xml:space="preserve">Rohr im Kremstal</t>
  </si>
  <si>
    <t xml:space="preserve">G41514</t>
  </si>
  <si>
    <t xml:space="preserve">St. Ulrich bei Steyr</t>
  </si>
  <si>
    <t xml:space="preserve">G41515</t>
  </si>
  <si>
    <t xml:space="preserve">Schiedlberg</t>
  </si>
  <si>
    <t xml:space="preserve">G41516</t>
  </si>
  <si>
    <t xml:space="preserve">Sierning</t>
  </si>
  <si>
    <t xml:space="preserve">G41517</t>
  </si>
  <si>
    <t xml:space="preserve">Ternberg</t>
  </si>
  <si>
    <t xml:space="preserve">G41518</t>
  </si>
  <si>
    <t xml:space="preserve">Waldneukirchen</t>
  </si>
  <si>
    <t xml:space="preserve">G41521</t>
  </si>
  <si>
    <t xml:space="preserve">Wolfern</t>
  </si>
  <si>
    <t xml:space="preserve">G41522</t>
  </si>
  <si>
    <t xml:space="preserve">Weyer</t>
  </si>
  <si>
    <t xml:space="preserve">G41599</t>
  </si>
  <si>
    <t xml:space="preserve">Wahlkarten - Steyr-Land</t>
  </si>
  <si>
    <t xml:space="preserve">G41600</t>
  </si>
  <si>
    <t xml:space="preserve">Urfahr-Umgebung</t>
  </si>
  <si>
    <t xml:space="preserve">G41601</t>
  </si>
  <si>
    <t xml:space="preserve">Alberndorf in der Riedmark</t>
  </si>
  <si>
    <t xml:space="preserve">G41602</t>
  </si>
  <si>
    <t xml:space="preserve">Altenberg bei Linz</t>
  </si>
  <si>
    <t xml:space="preserve">G41603</t>
  </si>
  <si>
    <t xml:space="preserve">Bad Leonfelden</t>
  </si>
  <si>
    <t xml:space="preserve">G41604</t>
  </si>
  <si>
    <t xml:space="preserve">Eidenberg</t>
  </si>
  <si>
    <t xml:space="preserve">G41605</t>
  </si>
  <si>
    <t xml:space="preserve">Engerwitzdorf</t>
  </si>
  <si>
    <t xml:space="preserve">G41606</t>
  </si>
  <si>
    <t xml:space="preserve">Feldkirchen an der Donau</t>
  </si>
  <si>
    <t xml:space="preserve">G41607</t>
  </si>
  <si>
    <t xml:space="preserve">Gallneukirchen</t>
  </si>
  <si>
    <t xml:space="preserve">G41608</t>
  </si>
  <si>
    <t xml:space="preserve">Goldwörth</t>
  </si>
  <si>
    <t xml:space="preserve">G41609</t>
  </si>
  <si>
    <t xml:space="preserve">Gramastetten</t>
  </si>
  <si>
    <t xml:space="preserve">G41610</t>
  </si>
  <si>
    <t xml:space="preserve">Haibach im Mühlkreis</t>
  </si>
  <si>
    <t xml:space="preserve">G41611</t>
  </si>
  <si>
    <t xml:space="preserve">Hellmonsödt</t>
  </si>
  <si>
    <t xml:space="preserve">G41612</t>
  </si>
  <si>
    <t xml:space="preserve">Herzogsdorf</t>
  </si>
  <si>
    <t xml:space="preserve">G41613</t>
  </si>
  <si>
    <t xml:space="preserve">Kirchschlag bei Linz</t>
  </si>
  <si>
    <t xml:space="preserve">G41614</t>
  </si>
  <si>
    <t xml:space="preserve">Lichtenberg</t>
  </si>
  <si>
    <t xml:space="preserve">G41615</t>
  </si>
  <si>
    <t xml:space="preserve">Oberneukirchen</t>
  </si>
  <si>
    <t xml:space="preserve">G41616</t>
  </si>
  <si>
    <t xml:space="preserve">Ottenschlag im Mühlkreis</t>
  </si>
  <si>
    <t xml:space="preserve">G41617</t>
  </si>
  <si>
    <t xml:space="preserve">Ottensheim</t>
  </si>
  <si>
    <t xml:space="preserve">G41618</t>
  </si>
  <si>
    <t xml:space="preserve">Puchenau</t>
  </si>
  <si>
    <t xml:space="preserve">G41619</t>
  </si>
  <si>
    <t xml:space="preserve">Reichenau im Mühlkreis</t>
  </si>
  <si>
    <t xml:space="preserve">G41620</t>
  </si>
  <si>
    <t xml:space="preserve">Reichenthal</t>
  </si>
  <si>
    <t xml:space="preserve">G41621</t>
  </si>
  <si>
    <t xml:space="preserve">St. Gotthard im Mühlkreis</t>
  </si>
  <si>
    <t xml:space="preserve">G41622</t>
  </si>
  <si>
    <t xml:space="preserve">Schenkenfelden</t>
  </si>
  <si>
    <t xml:space="preserve">G41623</t>
  </si>
  <si>
    <t xml:space="preserve">Sonnberg im Mühlkreis</t>
  </si>
  <si>
    <t xml:space="preserve">G41624</t>
  </si>
  <si>
    <t xml:space="preserve">Steyregg</t>
  </si>
  <si>
    <t xml:space="preserve">G41625</t>
  </si>
  <si>
    <t xml:space="preserve">Vorderweißenbach</t>
  </si>
  <si>
    <t xml:space="preserve">G41626</t>
  </si>
  <si>
    <t xml:space="preserve">Walding</t>
  </si>
  <si>
    <t xml:space="preserve">G41627</t>
  </si>
  <si>
    <t xml:space="preserve">Zwettl an der Rodl</t>
  </si>
  <si>
    <t xml:space="preserve">G41699</t>
  </si>
  <si>
    <t xml:space="preserve">Wahlkarten - Urfahr-Umgebung</t>
  </si>
  <si>
    <t xml:space="preserve">G41700</t>
  </si>
  <si>
    <t xml:space="preserve">Vöcklabruck</t>
  </si>
  <si>
    <t xml:space="preserve">G41701</t>
  </si>
  <si>
    <t xml:space="preserve">Ampflwang im Hausruckwald</t>
  </si>
  <si>
    <t xml:space="preserve">G41702</t>
  </si>
  <si>
    <t xml:space="preserve">Attersee am Attersee</t>
  </si>
  <si>
    <t xml:space="preserve">G41703</t>
  </si>
  <si>
    <t xml:space="preserve">Attnang-Puchheim</t>
  </si>
  <si>
    <t xml:space="preserve">G41704</t>
  </si>
  <si>
    <t xml:space="preserve">Atzbach</t>
  </si>
  <si>
    <t xml:space="preserve">G41705</t>
  </si>
  <si>
    <t xml:space="preserve">Aurach am Hongar</t>
  </si>
  <si>
    <t xml:space="preserve">G41706</t>
  </si>
  <si>
    <t xml:space="preserve">Berg im Attergau</t>
  </si>
  <si>
    <t xml:space="preserve">G41707</t>
  </si>
  <si>
    <t xml:space="preserve">Desselbrunn</t>
  </si>
  <si>
    <t xml:space="preserve">G41708</t>
  </si>
  <si>
    <t xml:space="preserve">Fornach</t>
  </si>
  <si>
    <t xml:space="preserve">G41709</t>
  </si>
  <si>
    <t xml:space="preserve">Frankenburg am Hausruck</t>
  </si>
  <si>
    <t xml:space="preserve">G41710</t>
  </si>
  <si>
    <t xml:space="preserve">Frankenmarkt</t>
  </si>
  <si>
    <t xml:space="preserve">G41711</t>
  </si>
  <si>
    <t xml:space="preserve">Gampern</t>
  </si>
  <si>
    <t xml:space="preserve">G41712</t>
  </si>
  <si>
    <t xml:space="preserve">Innerschwand am Mondsee</t>
  </si>
  <si>
    <t xml:space="preserve">G41713</t>
  </si>
  <si>
    <t xml:space="preserve">Lenzing</t>
  </si>
  <si>
    <t xml:space="preserve">G41714</t>
  </si>
  <si>
    <t xml:space="preserve">Manning</t>
  </si>
  <si>
    <t xml:space="preserve">G41715</t>
  </si>
  <si>
    <t xml:space="preserve">Mondsee</t>
  </si>
  <si>
    <t xml:space="preserve">G41716</t>
  </si>
  <si>
    <t xml:space="preserve">Neukirchen an der Vöckla</t>
  </si>
  <si>
    <t xml:space="preserve">G41717</t>
  </si>
  <si>
    <t xml:space="preserve">Niederthalheim</t>
  </si>
  <si>
    <t xml:space="preserve">G41718</t>
  </si>
  <si>
    <t xml:space="preserve">Nußdorf am Attersee</t>
  </si>
  <si>
    <t xml:space="preserve">G41719</t>
  </si>
  <si>
    <t xml:space="preserve">Oberhofen am Irrsee</t>
  </si>
  <si>
    <t xml:space="preserve">G41720</t>
  </si>
  <si>
    <t xml:space="preserve">Oberndorf bei Schwanenstadt</t>
  </si>
  <si>
    <t xml:space="preserve">G41721</t>
  </si>
  <si>
    <t xml:space="preserve">Oberwang</t>
  </si>
  <si>
    <t xml:space="preserve">G41722</t>
  </si>
  <si>
    <t xml:space="preserve">Ottnang am Hausruck</t>
  </si>
  <si>
    <t xml:space="preserve">G41723</t>
  </si>
  <si>
    <t xml:space="preserve">Pfaffing</t>
  </si>
  <si>
    <t xml:space="preserve">G41724</t>
  </si>
  <si>
    <t xml:space="preserve">Pilsbach</t>
  </si>
  <si>
    <t xml:space="preserve">G41725</t>
  </si>
  <si>
    <t xml:space="preserve">Pitzenberg</t>
  </si>
  <si>
    <t xml:space="preserve">G41726</t>
  </si>
  <si>
    <t xml:space="preserve">Pöndorf</t>
  </si>
  <si>
    <t xml:space="preserve">G41727</t>
  </si>
  <si>
    <t xml:space="preserve">Puchkirchen am Trattberg</t>
  </si>
  <si>
    <t xml:space="preserve">G41728</t>
  </si>
  <si>
    <t xml:space="preserve">Pühret</t>
  </si>
  <si>
    <t xml:space="preserve">G41729</t>
  </si>
  <si>
    <t xml:space="preserve">Redleiten</t>
  </si>
  <si>
    <t xml:space="preserve">G41730</t>
  </si>
  <si>
    <t xml:space="preserve">Redlham</t>
  </si>
  <si>
    <t xml:space="preserve">G41731</t>
  </si>
  <si>
    <t xml:space="preserve">Regau</t>
  </si>
  <si>
    <t xml:space="preserve">G41732</t>
  </si>
  <si>
    <t xml:space="preserve">Rüstorf</t>
  </si>
  <si>
    <t xml:space="preserve">G41733</t>
  </si>
  <si>
    <t xml:space="preserve">Rutzenham</t>
  </si>
  <si>
    <t xml:space="preserve">G41734</t>
  </si>
  <si>
    <t xml:space="preserve">St. Georgen im Attergau</t>
  </si>
  <si>
    <t xml:space="preserve">G41735</t>
  </si>
  <si>
    <t xml:space="preserve">St. Lorenz</t>
  </si>
  <si>
    <t xml:space="preserve">G41736</t>
  </si>
  <si>
    <t xml:space="preserve">Schlatt</t>
  </si>
  <si>
    <t xml:space="preserve">G41737</t>
  </si>
  <si>
    <t xml:space="preserve">Schörfling am Attersee</t>
  </si>
  <si>
    <t xml:space="preserve">G41738</t>
  </si>
  <si>
    <t xml:space="preserve">Schwanenstadt</t>
  </si>
  <si>
    <t xml:space="preserve">G41739</t>
  </si>
  <si>
    <t xml:space="preserve">Seewalchen am Attersee</t>
  </si>
  <si>
    <t xml:space="preserve">G41740</t>
  </si>
  <si>
    <t xml:space="preserve">Steinbach am Attersee</t>
  </si>
  <si>
    <t xml:space="preserve">G41741</t>
  </si>
  <si>
    <t xml:space="preserve">Straß im Attergau</t>
  </si>
  <si>
    <t xml:space="preserve">G41742</t>
  </si>
  <si>
    <t xml:space="preserve">Tiefgraben</t>
  </si>
  <si>
    <t xml:space="preserve">G41743</t>
  </si>
  <si>
    <t xml:space="preserve">Timelkam</t>
  </si>
  <si>
    <t xml:space="preserve">G41744</t>
  </si>
  <si>
    <t xml:space="preserve">Ungenach</t>
  </si>
  <si>
    <t xml:space="preserve">G41745</t>
  </si>
  <si>
    <t xml:space="preserve">Unterach am Attersee</t>
  </si>
  <si>
    <t xml:space="preserve">G41746</t>
  </si>
  <si>
    <t xml:space="preserve">G41747</t>
  </si>
  <si>
    <t xml:space="preserve">Vöcklamarkt</t>
  </si>
  <si>
    <t xml:space="preserve">G41748</t>
  </si>
  <si>
    <t xml:space="preserve">Weißenkirchen im Attergau</t>
  </si>
  <si>
    <t xml:space="preserve">G41749</t>
  </si>
  <si>
    <t xml:space="preserve">Weyregg am Attersee</t>
  </si>
  <si>
    <t xml:space="preserve">G41750</t>
  </si>
  <si>
    <t xml:space="preserve">Wolfsegg am Hausruck</t>
  </si>
  <si>
    <t xml:space="preserve">G41751</t>
  </si>
  <si>
    <t xml:space="preserve">Zell am Moos</t>
  </si>
  <si>
    <t xml:space="preserve">G41752</t>
  </si>
  <si>
    <t xml:space="preserve">Zell am Pettenfirst</t>
  </si>
  <si>
    <t xml:space="preserve">G41799</t>
  </si>
  <si>
    <t xml:space="preserve">Wahlkarten - Vöcklabruck</t>
  </si>
  <si>
    <t xml:space="preserve">G41800</t>
  </si>
  <si>
    <t xml:space="preserve">Wels-Land</t>
  </si>
  <si>
    <t xml:space="preserve">G41801</t>
  </si>
  <si>
    <t xml:space="preserve">Aichkirchen</t>
  </si>
  <si>
    <t xml:space="preserve">G41802</t>
  </si>
  <si>
    <t xml:space="preserve">Bachmanning</t>
  </si>
  <si>
    <t xml:space="preserve">G41803</t>
  </si>
  <si>
    <t xml:space="preserve">Bad Wimsbach-Neydharting</t>
  </si>
  <si>
    <t xml:space="preserve">G41804</t>
  </si>
  <si>
    <t xml:space="preserve">Buchkirchen</t>
  </si>
  <si>
    <t xml:space="preserve">G41805</t>
  </si>
  <si>
    <t xml:space="preserve">Eberstalzell</t>
  </si>
  <si>
    <t xml:space="preserve">G41806</t>
  </si>
  <si>
    <t xml:space="preserve">Edt bei Lambach</t>
  </si>
  <si>
    <t xml:space="preserve">G41807</t>
  </si>
  <si>
    <t xml:space="preserve">Fischlham</t>
  </si>
  <si>
    <t xml:space="preserve">G41808</t>
  </si>
  <si>
    <t xml:space="preserve">Gunskirchen</t>
  </si>
  <si>
    <t xml:space="preserve">G41809</t>
  </si>
  <si>
    <t xml:space="preserve">Holzhausen</t>
  </si>
  <si>
    <t xml:space="preserve">G41810</t>
  </si>
  <si>
    <t xml:space="preserve">Krenglbach</t>
  </si>
  <si>
    <t xml:space="preserve">G41811</t>
  </si>
  <si>
    <t xml:space="preserve">Lambach</t>
  </si>
  <si>
    <t xml:space="preserve">G41812</t>
  </si>
  <si>
    <t xml:space="preserve">Marchtrenk</t>
  </si>
  <si>
    <t xml:space="preserve">G41813</t>
  </si>
  <si>
    <t xml:space="preserve">Neukirchen bei Lambach</t>
  </si>
  <si>
    <t xml:space="preserve">G41814</t>
  </si>
  <si>
    <t xml:space="preserve">Offenhausen</t>
  </si>
  <si>
    <t xml:space="preserve">G41815</t>
  </si>
  <si>
    <t xml:space="preserve">Pennewang</t>
  </si>
  <si>
    <t xml:space="preserve">G41816</t>
  </si>
  <si>
    <t xml:space="preserve">Pichl bei Wels</t>
  </si>
  <si>
    <t xml:space="preserve">G41817</t>
  </si>
  <si>
    <t xml:space="preserve">Sattledt</t>
  </si>
  <si>
    <t xml:space="preserve">G41818</t>
  </si>
  <si>
    <t xml:space="preserve">Schleißheim</t>
  </si>
  <si>
    <t xml:space="preserve">G41819</t>
  </si>
  <si>
    <t xml:space="preserve">Sipbachzell</t>
  </si>
  <si>
    <t xml:space="preserve">G41820</t>
  </si>
  <si>
    <t xml:space="preserve">Stadl-Paura</t>
  </si>
  <si>
    <t xml:space="preserve">G41821</t>
  </si>
  <si>
    <t xml:space="preserve">Steinerkirchen an der Traun</t>
  </si>
  <si>
    <t xml:space="preserve">G41822</t>
  </si>
  <si>
    <t xml:space="preserve">Steinhaus</t>
  </si>
  <si>
    <t xml:space="preserve">G41823</t>
  </si>
  <si>
    <t xml:space="preserve">Thalheim bei Wels</t>
  </si>
  <si>
    <t xml:space="preserve">G41824</t>
  </si>
  <si>
    <t xml:space="preserve">Weißkirchen an der Traun</t>
  </si>
  <si>
    <t xml:space="preserve">G41899</t>
  </si>
  <si>
    <t xml:space="preserve">Wahlkarten - Wels-Land</t>
  </si>
  <si>
    <t xml:space="preserve">G50000</t>
  </si>
  <si>
    <t xml:space="preserve">Salzburg</t>
  </si>
  <si>
    <t xml:space="preserve">G5A000</t>
  </si>
  <si>
    <t xml:space="preserve">Salzburg Stadt</t>
  </si>
  <si>
    <t xml:space="preserve">G5B000</t>
  </si>
  <si>
    <t xml:space="preserve">Flachgau/Tennengau</t>
  </si>
  <si>
    <t xml:space="preserve">G5C000</t>
  </si>
  <si>
    <t xml:space="preserve">Lungau/Pinzgau/Pongau</t>
  </si>
  <si>
    <t xml:space="preserve">G50099</t>
  </si>
  <si>
    <t xml:space="preserve">Wahlkarten - Salzburg</t>
  </si>
  <si>
    <t xml:space="preserve">G50100</t>
  </si>
  <si>
    <t xml:space="preserve">Salzburg(Stadt)</t>
  </si>
  <si>
    <t xml:space="preserve">G50101</t>
  </si>
  <si>
    <t xml:space="preserve">G50199</t>
  </si>
  <si>
    <t xml:space="preserve">Wahlkarten - Salzburg(Stadt)</t>
  </si>
  <si>
    <t xml:space="preserve">G50200</t>
  </si>
  <si>
    <t xml:space="preserve">Hallein</t>
  </si>
  <si>
    <t xml:space="preserve">G50201</t>
  </si>
  <si>
    <t xml:space="preserve">Abtenau</t>
  </si>
  <si>
    <t xml:space="preserve">G50202</t>
  </si>
  <si>
    <t xml:space="preserve">Adnet</t>
  </si>
  <si>
    <t xml:space="preserve">G50203</t>
  </si>
  <si>
    <t xml:space="preserve">Annaberg-Lungötz</t>
  </si>
  <si>
    <t xml:space="preserve">G50204</t>
  </si>
  <si>
    <t xml:space="preserve">Golling an der Salzach</t>
  </si>
  <si>
    <t xml:space="preserve">G50205</t>
  </si>
  <si>
    <t xml:space="preserve">G50206</t>
  </si>
  <si>
    <t xml:space="preserve">Krispl</t>
  </si>
  <si>
    <t xml:space="preserve">G50207</t>
  </si>
  <si>
    <t xml:space="preserve">Kuchl</t>
  </si>
  <si>
    <t xml:space="preserve">G50208</t>
  </si>
  <si>
    <t xml:space="preserve">Oberalm</t>
  </si>
  <si>
    <t xml:space="preserve">G50209</t>
  </si>
  <si>
    <t xml:space="preserve">Puch bei Hallein</t>
  </si>
  <si>
    <t xml:space="preserve">G50210</t>
  </si>
  <si>
    <t xml:space="preserve">Rußbach am Paß Gschütt</t>
  </si>
  <si>
    <t xml:space="preserve">G50211</t>
  </si>
  <si>
    <t xml:space="preserve">Sankt Koloman</t>
  </si>
  <si>
    <t xml:space="preserve">G50212</t>
  </si>
  <si>
    <t xml:space="preserve">Scheffau am Tennengebirge</t>
  </si>
  <si>
    <t xml:space="preserve">G50213</t>
  </si>
  <si>
    <t xml:space="preserve">Bad Vigaun</t>
  </si>
  <si>
    <t xml:space="preserve">G50299</t>
  </si>
  <si>
    <t xml:space="preserve">Wahlkarten - Hallein</t>
  </si>
  <si>
    <t xml:space="preserve">G50300</t>
  </si>
  <si>
    <t xml:space="preserve">Salzburg-Umgebung</t>
  </si>
  <si>
    <t xml:space="preserve">G50301</t>
  </si>
  <si>
    <t xml:space="preserve">Anif</t>
  </si>
  <si>
    <t xml:space="preserve">G50302</t>
  </si>
  <si>
    <t xml:space="preserve">Anthering</t>
  </si>
  <si>
    <t xml:space="preserve">G50303</t>
  </si>
  <si>
    <t xml:space="preserve">Bergheim</t>
  </si>
  <si>
    <t xml:space="preserve">G50304</t>
  </si>
  <si>
    <t xml:space="preserve">Berndorf bei Salzburg</t>
  </si>
  <si>
    <t xml:space="preserve">G50305</t>
  </si>
  <si>
    <t xml:space="preserve">Bürmoos</t>
  </si>
  <si>
    <t xml:space="preserve">G50306</t>
  </si>
  <si>
    <t xml:space="preserve">Dorfbeuern</t>
  </si>
  <si>
    <t xml:space="preserve">G50307</t>
  </si>
  <si>
    <t xml:space="preserve">Ebenau</t>
  </si>
  <si>
    <t xml:space="preserve">G50308</t>
  </si>
  <si>
    <t xml:space="preserve">Elixhausen</t>
  </si>
  <si>
    <t xml:space="preserve">G50309</t>
  </si>
  <si>
    <t xml:space="preserve">Elsbethen</t>
  </si>
  <si>
    <t xml:space="preserve">G50310</t>
  </si>
  <si>
    <t xml:space="preserve">Eugendorf</t>
  </si>
  <si>
    <t xml:space="preserve">G50311</t>
  </si>
  <si>
    <t xml:space="preserve">Faistenau</t>
  </si>
  <si>
    <t xml:space="preserve">G50312</t>
  </si>
  <si>
    <t xml:space="preserve">Fuschl am See</t>
  </si>
  <si>
    <t xml:space="preserve">G50313</t>
  </si>
  <si>
    <t xml:space="preserve">Göming</t>
  </si>
  <si>
    <t xml:space="preserve">G50314</t>
  </si>
  <si>
    <t xml:space="preserve">Grödig</t>
  </si>
  <si>
    <t xml:space="preserve">G50315</t>
  </si>
  <si>
    <t xml:space="preserve">Großgmain</t>
  </si>
  <si>
    <t xml:space="preserve">G50316</t>
  </si>
  <si>
    <t xml:space="preserve">Hallwang</t>
  </si>
  <si>
    <t xml:space="preserve">G50317</t>
  </si>
  <si>
    <t xml:space="preserve">Henndorf am Wallersee</t>
  </si>
  <si>
    <t xml:space="preserve">G50318</t>
  </si>
  <si>
    <t xml:space="preserve">Hintersee</t>
  </si>
  <si>
    <t xml:space="preserve">G50319</t>
  </si>
  <si>
    <t xml:space="preserve">Hof bei Salzburg</t>
  </si>
  <si>
    <t xml:space="preserve">G50320</t>
  </si>
  <si>
    <t xml:space="preserve">Köstendorf</t>
  </si>
  <si>
    <t xml:space="preserve">G50321</t>
  </si>
  <si>
    <t xml:space="preserve">Koppl</t>
  </si>
  <si>
    <t xml:space="preserve">G50322</t>
  </si>
  <si>
    <t xml:space="preserve">Lamprechtshausen</t>
  </si>
  <si>
    <t xml:space="preserve">G50323</t>
  </si>
  <si>
    <t xml:space="preserve">Mattsee</t>
  </si>
  <si>
    <t xml:space="preserve">G50324</t>
  </si>
  <si>
    <t xml:space="preserve">Neumarkt am Wallersee</t>
  </si>
  <si>
    <t xml:space="preserve">G50325</t>
  </si>
  <si>
    <t xml:space="preserve">Nußdorf am Haunsberg</t>
  </si>
  <si>
    <t xml:space="preserve">G50326</t>
  </si>
  <si>
    <t xml:space="preserve">Oberndorf bei Salzburg</t>
  </si>
  <si>
    <t xml:space="preserve">G50327</t>
  </si>
  <si>
    <t xml:space="preserve">Obertrum am See</t>
  </si>
  <si>
    <t xml:space="preserve">G50328</t>
  </si>
  <si>
    <t xml:space="preserve">Plainfeld</t>
  </si>
  <si>
    <t xml:space="preserve">G50329</t>
  </si>
  <si>
    <t xml:space="preserve">Sankt Georgen bei Salzburg</t>
  </si>
  <si>
    <t xml:space="preserve">G50330</t>
  </si>
  <si>
    <t xml:space="preserve">Sankt Gilgen</t>
  </si>
  <si>
    <t xml:space="preserve">G50331</t>
  </si>
  <si>
    <t xml:space="preserve">Schleedorf</t>
  </si>
  <si>
    <t xml:space="preserve">G50332</t>
  </si>
  <si>
    <t xml:space="preserve">Seeham</t>
  </si>
  <si>
    <t xml:space="preserve">G50335</t>
  </si>
  <si>
    <t xml:space="preserve">Straßwalchen</t>
  </si>
  <si>
    <t xml:space="preserve">G50336</t>
  </si>
  <si>
    <t xml:space="preserve">Strobl</t>
  </si>
  <si>
    <t xml:space="preserve">G50337</t>
  </si>
  <si>
    <t xml:space="preserve">Thalgau</t>
  </si>
  <si>
    <t xml:space="preserve">G50338</t>
  </si>
  <si>
    <t xml:space="preserve">Wals-Siezenheim</t>
  </si>
  <si>
    <t xml:space="preserve">G50339</t>
  </si>
  <si>
    <t xml:space="preserve">Seekirchen am Wallersee</t>
  </si>
  <si>
    <t xml:space="preserve">G50399</t>
  </si>
  <si>
    <t xml:space="preserve">Wahlkarten - Salzburg-Umgebung</t>
  </si>
  <si>
    <t xml:space="preserve">G50400</t>
  </si>
  <si>
    <t xml:space="preserve">Sankt Johann im Pongau</t>
  </si>
  <si>
    <t xml:space="preserve">G50401</t>
  </si>
  <si>
    <t xml:space="preserve">Altenmarkt im Pongau</t>
  </si>
  <si>
    <t xml:space="preserve">G50402</t>
  </si>
  <si>
    <t xml:space="preserve">Bad Hofgastein</t>
  </si>
  <si>
    <t xml:space="preserve">G50403</t>
  </si>
  <si>
    <t xml:space="preserve">Bad Gastein</t>
  </si>
  <si>
    <t xml:space="preserve">G50404</t>
  </si>
  <si>
    <t xml:space="preserve">Bischofshofen</t>
  </si>
  <si>
    <t xml:space="preserve">G50405</t>
  </si>
  <si>
    <t xml:space="preserve">Dorfgastein</t>
  </si>
  <si>
    <t xml:space="preserve">G50406</t>
  </si>
  <si>
    <t xml:space="preserve">Eben im Pongau</t>
  </si>
  <si>
    <t xml:space="preserve">G50407</t>
  </si>
  <si>
    <t xml:space="preserve">Filzmoos</t>
  </si>
  <si>
    <t xml:space="preserve">G50408</t>
  </si>
  <si>
    <t xml:space="preserve">Flachau</t>
  </si>
  <si>
    <t xml:space="preserve">G50409</t>
  </si>
  <si>
    <t xml:space="preserve">Forstau</t>
  </si>
  <si>
    <t xml:space="preserve">G50410</t>
  </si>
  <si>
    <t xml:space="preserve">Goldegg</t>
  </si>
  <si>
    <t xml:space="preserve">G50411</t>
  </si>
  <si>
    <t xml:space="preserve">Großarl</t>
  </si>
  <si>
    <t xml:space="preserve">G50412</t>
  </si>
  <si>
    <t xml:space="preserve">Hüttau</t>
  </si>
  <si>
    <t xml:space="preserve">G50413</t>
  </si>
  <si>
    <t xml:space="preserve">Hüttschlag</t>
  </si>
  <si>
    <t xml:space="preserve">G50414</t>
  </si>
  <si>
    <t xml:space="preserve">Kleinarl</t>
  </si>
  <si>
    <t xml:space="preserve">G50415</t>
  </si>
  <si>
    <t xml:space="preserve">Mühlbach am Hochkönig</t>
  </si>
  <si>
    <t xml:space="preserve">G50416</t>
  </si>
  <si>
    <t xml:space="preserve">Pfarrwerfen</t>
  </si>
  <si>
    <t xml:space="preserve">G50417</t>
  </si>
  <si>
    <t xml:space="preserve">Radstadt</t>
  </si>
  <si>
    <t xml:space="preserve">G50418</t>
  </si>
  <si>
    <t xml:space="preserve">G50419</t>
  </si>
  <si>
    <t xml:space="preserve">Sankt Martin am Tennengebirge</t>
  </si>
  <si>
    <t xml:space="preserve">G50420</t>
  </si>
  <si>
    <t xml:space="preserve">Sankt Veit im Pongau</t>
  </si>
  <si>
    <t xml:space="preserve">G50421</t>
  </si>
  <si>
    <t xml:space="preserve">Schwarzach im Pongau</t>
  </si>
  <si>
    <t xml:space="preserve">G50422</t>
  </si>
  <si>
    <t xml:space="preserve">Untertauern</t>
  </si>
  <si>
    <t xml:space="preserve">G50423</t>
  </si>
  <si>
    <t xml:space="preserve">Wagrain</t>
  </si>
  <si>
    <t xml:space="preserve">G50424</t>
  </si>
  <si>
    <t xml:space="preserve">Werfen</t>
  </si>
  <si>
    <t xml:space="preserve">G50425</t>
  </si>
  <si>
    <t xml:space="preserve">Werfenweng</t>
  </si>
  <si>
    <t xml:space="preserve">G50499</t>
  </si>
  <si>
    <t xml:space="preserve">Wahlkarten - Sankt Johann im Pongau</t>
  </si>
  <si>
    <t xml:space="preserve">G50500</t>
  </si>
  <si>
    <t xml:space="preserve">Tamsweg</t>
  </si>
  <si>
    <t xml:space="preserve">G50501</t>
  </si>
  <si>
    <t xml:space="preserve">Göriach</t>
  </si>
  <si>
    <t xml:space="preserve">G50502</t>
  </si>
  <si>
    <t xml:space="preserve">Lessach</t>
  </si>
  <si>
    <t xml:space="preserve">G50503</t>
  </si>
  <si>
    <t xml:space="preserve">Mariapfarr</t>
  </si>
  <si>
    <t xml:space="preserve">G50504</t>
  </si>
  <si>
    <t xml:space="preserve">Mauterndorf</t>
  </si>
  <si>
    <t xml:space="preserve">G50505</t>
  </si>
  <si>
    <t xml:space="preserve">Muhr</t>
  </si>
  <si>
    <t xml:space="preserve">G50506</t>
  </si>
  <si>
    <t xml:space="preserve">Ramingstein</t>
  </si>
  <si>
    <t xml:space="preserve">G50507</t>
  </si>
  <si>
    <t xml:space="preserve">Sankt Andrä im Lungau</t>
  </si>
  <si>
    <t xml:space="preserve">G50508</t>
  </si>
  <si>
    <t xml:space="preserve">Sankt Margarethen im Lungau</t>
  </si>
  <si>
    <t xml:space="preserve">G50509</t>
  </si>
  <si>
    <t xml:space="preserve">Sankt Michael im Lungau</t>
  </si>
  <si>
    <t xml:space="preserve">G50510</t>
  </si>
  <si>
    <t xml:space="preserve">G50511</t>
  </si>
  <si>
    <t xml:space="preserve">Thomatal</t>
  </si>
  <si>
    <t xml:space="preserve">G50512</t>
  </si>
  <si>
    <t xml:space="preserve">Tweng</t>
  </si>
  <si>
    <t xml:space="preserve">G50513</t>
  </si>
  <si>
    <t xml:space="preserve">Unternberg</t>
  </si>
  <si>
    <t xml:space="preserve">G50514</t>
  </si>
  <si>
    <t xml:space="preserve">Weißpriach</t>
  </si>
  <si>
    <t xml:space="preserve">G50515</t>
  </si>
  <si>
    <t xml:space="preserve">Zederhaus</t>
  </si>
  <si>
    <t xml:space="preserve">G50599</t>
  </si>
  <si>
    <t xml:space="preserve">Wahlkarten - Tamsweg</t>
  </si>
  <si>
    <t xml:space="preserve">G50600</t>
  </si>
  <si>
    <t xml:space="preserve">Zell am See</t>
  </si>
  <si>
    <t xml:space="preserve">G50601</t>
  </si>
  <si>
    <t xml:space="preserve">Bramberg am Wildkogel</t>
  </si>
  <si>
    <t xml:space="preserve">G50602</t>
  </si>
  <si>
    <t xml:space="preserve">Bruck an der Großglocknerstraße</t>
  </si>
  <si>
    <t xml:space="preserve">G50603</t>
  </si>
  <si>
    <t xml:space="preserve">Dienten am Hochkönig</t>
  </si>
  <si>
    <t xml:space="preserve">G50604</t>
  </si>
  <si>
    <t xml:space="preserve">Fusch an der Großglocknerstraße</t>
  </si>
  <si>
    <t xml:space="preserve">G50605</t>
  </si>
  <si>
    <t xml:space="preserve">Hollersbach im Pinzgau</t>
  </si>
  <si>
    <t xml:space="preserve">G50606</t>
  </si>
  <si>
    <t xml:space="preserve">Kaprun</t>
  </si>
  <si>
    <t xml:space="preserve">G50607</t>
  </si>
  <si>
    <t xml:space="preserve">Krimml</t>
  </si>
  <si>
    <t xml:space="preserve">G50608</t>
  </si>
  <si>
    <t xml:space="preserve">Lend</t>
  </si>
  <si>
    <t xml:space="preserve">G50609</t>
  </si>
  <si>
    <t xml:space="preserve">Leogang</t>
  </si>
  <si>
    <t xml:space="preserve">G50610</t>
  </si>
  <si>
    <t xml:space="preserve">Lofer</t>
  </si>
  <si>
    <t xml:space="preserve">G50611</t>
  </si>
  <si>
    <t xml:space="preserve">Maishofen</t>
  </si>
  <si>
    <t xml:space="preserve">G50612</t>
  </si>
  <si>
    <t xml:space="preserve">Maria Alm am Steinernen Meer</t>
  </si>
  <si>
    <t xml:space="preserve">G50613</t>
  </si>
  <si>
    <t xml:space="preserve">Mittersill</t>
  </si>
  <si>
    <t xml:space="preserve">G50614</t>
  </si>
  <si>
    <t xml:space="preserve">Neukirchen am Großvenediger</t>
  </si>
  <si>
    <t xml:space="preserve">G50615</t>
  </si>
  <si>
    <t xml:space="preserve">Niedernsill</t>
  </si>
  <si>
    <t xml:space="preserve">G50616</t>
  </si>
  <si>
    <t xml:space="preserve">Piesendorf</t>
  </si>
  <si>
    <t xml:space="preserve">G50617</t>
  </si>
  <si>
    <t xml:space="preserve">Rauris</t>
  </si>
  <si>
    <t xml:space="preserve">G50618</t>
  </si>
  <si>
    <t xml:space="preserve">Saalbach-Hinterglemm</t>
  </si>
  <si>
    <t xml:space="preserve">G50619</t>
  </si>
  <si>
    <t xml:space="preserve">Saalfelden am Steinernen Meer</t>
  </si>
  <si>
    <t xml:space="preserve">G50620</t>
  </si>
  <si>
    <t xml:space="preserve">Sankt Martin bei Lofer</t>
  </si>
  <si>
    <t xml:space="preserve">G50621</t>
  </si>
  <si>
    <t xml:space="preserve">Stuhlfelden</t>
  </si>
  <si>
    <t xml:space="preserve">G50622</t>
  </si>
  <si>
    <t xml:space="preserve">Taxenbach</t>
  </si>
  <si>
    <t xml:space="preserve">G50623</t>
  </si>
  <si>
    <t xml:space="preserve">Unken</t>
  </si>
  <si>
    <t xml:space="preserve">G50624</t>
  </si>
  <si>
    <t xml:space="preserve">Uttendorf</t>
  </si>
  <si>
    <t xml:space="preserve">G50625</t>
  </si>
  <si>
    <t xml:space="preserve">Viehhofen</t>
  </si>
  <si>
    <t xml:space="preserve">G50626</t>
  </si>
  <si>
    <t xml:space="preserve">Wald im Pinzgau</t>
  </si>
  <si>
    <t xml:space="preserve">G50627</t>
  </si>
  <si>
    <t xml:space="preserve">Weißbach bei Lofer</t>
  </si>
  <si>
    <t xml:space="preserve">G50628</t>
  </si>
  <si>
    <t xml:space="preserve">G50699</t>
  </si>
  <si>
    <t xml:space="preserve">Wahlkarten - Zell am See</t>
  </si>
  <si>
    <t xml:space="preserve">G60000</t>
  </si>
  <si>
    <t xml:space="preserve">Steiermark</t>
  </si>
  <si>
    <t xml:space="preserve">G6A000</t>
  </si>
  <si>
    <t xml:space="preserve">Graz und Umgebung</t>
  </si>
  <si>
    <t xml:space="preserve">G6B000</t>
  </si>
  <si>
    <t xml:space="preserve">Oststeiermark</t>
  </si>
  <si>
    <t xml:space="preserve">G6C000</t>
  </si>
  <si>
    <t xml:space="preserve">Weststeiermark</t>
  </si>
  <si>
    <t xml:space="preserve">G6D000</t>
  </si>
  <si>
    <t xml:space="preserve">Obersteiermark</t>
  </si>
  <si>
    <t xml:space="preserve">G60099</t>
  </si>
  <si>
    <t xml:space="preserve">Wahlkarten - Steiermark</t>
  </si>
  <si>
    <t xml:space="preserve">G60100</t>
  </si>
  <si>
    <t xml:space="preserve">Graz(Stadt)</t>
  </si>
  <si>
    <t xml:space="preserve">G60101</t>
  </si>
  <si>
    <t xml:space="preserve">Graz</t>
  </si>
  <si>
    <t xml:space="preserve">G60199</t>
  </si>
  <si>
    <t xml:space="preserve">Wahlkarten - Graz(Stadt)</t>
  </si>
  <si>
    <t xml:space="preserve">G60300</t>
  </si>
  <si>
    <t xml:space="preserve">Deutschlandsberg</t>
  </si>
  <si>
    <t xml:space="preserve">G60305</t>
  </si>
  <si>
    <t xml:space="preserve">Frauental an der Laßnitz</t>
  </si>
  <si>
    <t xml:space="preserve">G60318</t>
  </si>
  <si>
    <t xml:space="preserve">Lannach</t>
  </si>
  <si>
    <t xml:space="preserve">G60323</t>
  </si>
  <si>
    <t xml:space="preserve">Pölfing-Brunn</t>
  </si>
  <si>
    <t xml:space="preserve">G60324</t>
  </si>
  <si>
    <t xml:space="preserve">Preding</t>
  </si>
  <si>
    <t xml:space="preserve">G60326</t>
  </si>
  <si>
    <t xml:space="preserve">Sankt Josef (Weststeiermark)</t>
  </si>
  <si>
    <t xml:space="preserve">G60329</t>
  </si>
  <si>
    <t xml:space="preserve">Sankt Peter im Sulmtal</t>
  </si>
  <si>
    <t xml:space="preserve">G60341</t>
  </si>
  <si>
    <t xml:space="preserve">Wettmannstätten</t>
  </si>
  <si>
    <t xml:space="preserve">G60344</t>
  </si>
  <si>
    <t xml:space="preserve">G60345</t>
  </si>
  <si>
    <t xml:space="preserve">Eibiswald</t>
  </si>
  <si>
    <t xml:space="preserve">G60346</t>
  </si>
  <si>
    <t xml:space="preserve">Groß Sankt Florian</t>
  </si>
  <si>
    <t xml:space="preserve">G60347</t>
  </si>
  <si>
    <t xml:space="preserve">Sankt Martin im Sulmtal</t>
  </si>
  <si>
    <t xml:space="preserve">G60348</t>
  </si>
  <si>
    <t xml:space="preserve">Sankt Stefan ob Stainz</t>
  </si>
  <si>
    <t xml:space="preserve">G60349</t>
  </si>
  <si>
    <t xml:space="preserve">Schwanberg</t>
  </si>
  <si>
    <t xml:space="preserve">G60350</t>
  </si>
  <si>
    <t xml:space="preserve">Stainz</t>
  </si>
  <si>
    <t xml:space="preserve">G60351</t>
  </si>
  <si>
    <t xml:space="preserve">Wies</t>
  </si>
  <si>
    <t xml:space="preserve">G60399</t>
  </si>
  <si>
    <t xml:space="preserve">Wahlkarten - Deutschlandsberg</t>
  </si>
  <si>
    <t xml:space="preserve">G60600</t>
  </si>
  <si>
    <t xml:space="preserve">Graz-Umgebung</t>
  </si>
  <si>
    <t xml:space="preserve">G60608</t>
  </si>
  <si>
    <t xml:space="preserve">Feldkirchen bei Graz</t>
  </si>
  <si>
    <t xml:space="preserve">G60611</t>
  </si>
  <si>
    <t xml:space="preserve">Gössendorf</t>
  </si>
  <si>
    <t xml:space="preserve">G60613</t>
  </si>
  <si>
    <t xml:space="preserve">Gratkorn</t>
  </si>
  <si>
    <t xml:space="preserve">G60617</t>
  </si>
  <si>
    <t xml:space="preserve">Hart bei Graz</t>
  </si>
  <si>
    <t xml:space="preserve">G60618</t>
  </si>
  <si>
    <t xml:space="preserve">Haselsdorf-Tobelbad</t>
  </si>
  <si>
    <t xml:space="preserve">G60619</t>
  </si>
  <si>
    <t xml:space="preserve">Hausmannstätten</t>
  </si>
  <si>
    <t xml:space="preserve">G60623</t>
  </si>
  <si>
    <t xml:space="preserve">Kainbach bei Graz</t>
  </si>
  <si>
    <t xml:space="preserve">G60624</t>
  </si>
  <si>
    <t xml:space="preserve">Kalsdorf bei Graz</t>
  </si>
  <si>
    <t xml:space="preserve">G60626</t>
  </si>
  <si>
    <t xml:space="preserve">Kumberg</t>
  </si>
  <si>
    <t xml:space="preserve">G60628</t>
  </si>
  <si>
    <t xml:space="preserve">Laßnitzhöhe</t>
  </si>
  <si>
    <t xml:space="preserve">G60629</t>
  </si>
  <si>
    <t xml:space="preserve">Lieboch</t>
  </si>
  <si>
    <t xml:space="preserve">G60632</t>
  </si>
  <si>
    <t xml:space="preserve">Peggau</t>
  </si>
  <si>
    <t xml:space="preserve">G60639</t>
  </si>
  <si>
    <t xml:space="preserve">Sankt Bartholomä</t>
  </si>
  <si>
    <t xml:space="preserve">G60641</t>
  </si>
  <si>
    <t xml:space="preserve">Sankt Oswald bei Plankenwarth</t>
  </si>
  <si>
    <t xml:space="preserve">G60642</t>
  </si>
  <si>
    <t xml:space="preserve">Sankt Radegund bei Graz</t>
  </si>
  <si>
    <t xml:space="preserve">G60645</t>
  </si>
  <si>
    <t xml:space="preserve">Semriach</t>
  </si>
  <si>
    <t xml:space="preserve">G60646</t>
  </si>
  <si>
    <t xml:space="preserve">Stattegg</t>
  </si>
  <si>
    <t xml:space="preserve">G60647</t>
  </si>
  <si>
    <t xml:space="preserve">Stiwoll</t>
  </si>
  <si>
    <t xml:space="preserve">G60648</t>
  </si>
  <si>
    <t xml:space="preserve">Thal</t>
  </si>
  <si>
    <t xml:space="preserve">G60651</t>
  </si>
  <si>
    <t xml:space="preserve">Übelbach</t>
  </si>
  <si>
    <t xml:space="preserve">G60653</t>
  </si>
  <si>
    <t xml:space="preserve">Vasoldsberg</t>
  </si>
  <si>
    <t xml:space="preserve">G60654</t>
  </si>
  <si>
    <t xml:space="preserve">Weinitzen</t>
  </si>
  <si>
    <t xml:space="preserve">G60655</t>
  </si>
  <si>
    <t xml:space="preserve">Werndorf</t>
  </si>
  <si>
    <t xml:space="preserve">G60656</t>
  </si>
  <si>
    <t xml:space="preserve">Wundschuh</t>
  </si>
  <si>
    <t xml:space="preserve">G60659</t>
  </si>
  <si>
    <t xml:space="preserve">Deutschfeistritz</t>
  </si>
  <si>
    <t xml:space="preserve">G60660</t>
  </si>
  <si>
    <t xml:space="preserve">Dobl-Zwaring</t>
  </si>
  <si>
    <t xml:space="preserve">G60661</t>
  </si>
  <si>
    <t xml:space="preserve">Eggersdorf bei Graz</t>
  </si>
  <si>
    <t xml:space="preserve">G60662</t>
  </si>
  <si>
    <t xml:space="preserve">Fernitz-Mellach</t>
  </si>
  <si>
    <t xml:space="preserve">G60663</t>
  </si>
  <si>
    <t xml:space="preserve">Frohnleiten</t>
  </si>
  <si>
    <t xml:space="preserve">G60664</t>
  </si>
  <si>
    <t xml:space="preserve">Gratwein-Straßengel</t>
  </si>
  <si>
    <t xml:space="preserve">G60665</t>
  </si>
  <si>
    <t xml:space="preserve">Hitzendorf</t>
  </si>
  <si>
    <t xml:space="preserve">G60666</t>
  </si>
  <si>
    <t xml:space="preserve">Nestelbach bei Graz</t>
  </si>
  <si>
    <t xml:space="preserve">G60667</t>
  </si>
  <si>
    <t xml:space="preserve">Raaba-Grambach</t>
  </si>
  <si>
    <t xml:space="preserve">G60668</t>
  </si>
  <si>
    <t xml:space="preserve">Sankt Marein bei Graz</t>
  </si>
  <si>
    <t xml:space="preserve">G60669</t>
  </si>
  <si>
    <t xml:space="preserve">Seiersberg-Pirka</t>
  </si>
  <si>
    <t xml:space="preserve">G60670</t>
  </si>
  <si>
    <t xml:space="preserve">Premstätten</t>
  </si>
  <si>
    <t xml:space="preserve">G60699</t>
  </si>
  <si>
    <t xml:space="preserve">Wahlkarten - Graz-Umgebung</t>
  </si>
  <si>
    <t xml:space="preserve">G61000</t>
  </si>
  <si>
    <t xml:space="preserve">Leibnitz</t>
  </si>
  <si>
    <t xml:space="preserve">G61001</t>
  </si>
  <si>
    <t xml:space="preserve">Allerheiligen bei Wildon</t>
  </si>
  <si>
    <t xml:space="preserve">G61002</t>
  </si>
  <si>
    <t xml:space="preserve">Arnfels</t>
  </si>
  <si>
    <t xml:space="preserve">G61007</t>
  </si>
  <si>
    <t xml:space="preserve">Empersdorf</t>
  </si>
  <si>
    <t xml:space="preserve">G61008</t>
  </si>
  <si>
    <t xml:space="preserve">Gabersdorf</t>
  </si>
  <si>
    <t xml:space="preserve">G61012</t>
  </si>
  <si>
    <t xml:space="preserve">Gralla</t>
  </si>
  <si>
    <t xml:space="preserve">G61013</t>
  </si>
  <si>
    <t xml:space="preserve">Großklein</t>
  </si>
  <si>
    <t xml:space="preserve">G61016</t>
  </si>
  <si>
    <t xml:space="preserve">Heimschuh</t>
  </si>
  <si>
    <t xml:space="preserve">G61017</t>
  </si>
  <si>
    <t xml:space="preserve">Hengsberg</t>
  </si>
  <si>
    <t xml:space="preserve">G61019</t>
  </si>
  <si>
    <t xml:space="preserve">Kitzeck im Sausal</t>
  </si>
  <si>
    <t xml:space="preserve">G61020</t>
  </si>
  <si>
    <t xml:space="preserve">Lang</t>
  </si>
  <si>
    <t xml:space="preserve">G61021</t>
  </si>
  <si>
    <t xml:space="preserve">Lebring-Sankt Margarethen</t>
  </si>
  <si>
    <t xml:space="preserve">G61024</t>
  </si>
  <si>
    <t xml:space="preserve">Oberhaag</t>
  </si>
  <si>
    <t xml:space="preserve">G61027</t>
  </si>
  <si>
    <t xml:space="preserve">Ragnitz</t>
  </si>
  <si>
    <t xml:space="preserve">G61030</t>
  </si>
  <si>
    <t xml:space="preserve">Sankt Andrä-Höch</t>
  </si>
  <si>
    <t xml:space="preserve">G61032</t>
  </si>
  <si>
    <t xml:space="preserve">Sankt Johann im Saggautal</t>
  </si>
  <si>
    <t xml:space="preserve">G61033</t>
  </si>
  <si>
    <t xml:space="preserve">Sankt Nikolai im Sausal</t>
  </si>
  <si>
    <t xml:space="preserve">G61043</t>
  </si>
  <si>
    <t xml:space="preserve">Tillmitsch</t>
  </si>
  <si>
    <t xml:space="preserve">G61045</t>
  </si>
  <si>
    <t xml:space="preserve">Wagna</t>
  </si>
  <si>
    <t xml:space="preserve">G61049</t>
  </si>
  <si>
    <t xml:space="preserve">Ehrenhausen an der Weinstraße</t>
  </si>
  <si>
    <t xml:space="preserve">G61050</t>
  </si>
  <si>
    <t xml:space="preserve">Gamlitz</t>
  </si>
  <si>
    <t xml:space="preserve">G61051</t>
  </si>
  <si>
    <t xml:space="preserve">Gleinstätten</t>
  </si>
  <si>
    <t xml:space="preserve">G61052</t>
  </si>
  <si>
    <t xml:space="preserve">Heiligenkreuz am Waasen</t>
  </si>
  <si>
    <t xml:space="preserve">G61053</t>
  </si>
  <si>
    <t xml:space="preserve">G61054</t>
  </si>
  <si>
    <t xml:space="preserve">Leutschach an der Weinstraße</t>
  </si>
  <si>
    <t xml:space="preserve">G61055</t>
  </si>
  <si>
    <t xml:space="preserve">Sankt Georgen an der Stiefing</t>
  </si>
  <si>
    <t xml:space="preserve">G61056</t>
  </si>
  <si>
    <t xml:space="preserve">Sankt Veit in der Südsteiermark</t>
  </si>
  <si>
    <t xml:space="preserve">G61057</t>
  </si>
  <si>
    <t xml:space="preserve">Schwarzautal</t>
  </si>
  <si>
    <t xml:space="preserve">G61058</t>
  </si>
  <si>
    <t xml:space="preserve">Straß in Steiermark</t>
  </si>
  <si>
    <t xml:space="preserve">G61059</t>
  </si>
  <si>
    <t xml:space="preserve">Wildon</t>
  </si>
  <si>
    <t xml:space="preserve">G61099</t>
  </si>
  <si>
    <t xml:space="preserve">Wahlkarten - Leibnitz</t>
  </si>
  <si>
    <t xml:space="preserve">G61100</t>
  </si>
  <si>
    <t xml:space="preserve">Leoben</t>
  </si>
  <si>
    <t xml:space="preserve">G61101</t>
  </si>
  <si>
    <t xml:space="preserve">Eisenerz</t>
  </si>
  <si>
    <t xml:space="preserve">G61105</t>
  </si>
  <si>
    <t xml:space="preserve">Kalwang</t>
  </si>
  <si>
    <t xml:space="preserve">G61106</t>
  </si>
  <si>
    <t xml:space="preserve">Kammern im Liesingtal</t>
  </si>
  <si>
    <t xml:space="preserve">G61107</t>
  </si>
  <si>
    <t xml:space="preserve">Kraubath an der Mur</t>
  </si>
  <si>
    <t xml:space="preserve">G61108</t>
  </si>
  <si>
    <t xml:space="preserve">G61109</t>
  </si>
  <si>
    <t xml:space="preserve">Mautern in Steiermark</t>
  </si>
  <si>
    <t xml:space="preserve">G61110</t>
  </si>
  <si>
    <t xml:space="preserve">Niklasdorf</t>
  </si>
  <si>
    <t xml:space="preserve">G61111</t>
  </si>
  <si>
    <t xml:space="preserve">Proleb</t>
  </si>
  <si>
    <t xml:space="preserve">G61112</t>
  </si>
  <si>
    <t xml:space="preserve">Radmer</t>
  </si>
  <si>
    <t xml:space="preserve">G61113</t>
  </si>
  <si>
    <t xml:space="preserve">Sankt Michael in Obersteiermark</t>
  </si>
  <si>
    <t xml:space="preserve">G61114</t>
  </si>
  <si>
    <t xml:space="preserve">Sankt Peter-Freienstein</t>
  </si>
  <si>
    <t xml:space="preserve">G61115</t>
  </si>
  <si>
    <t xml:space="preserve">Sankt Stefan ob Leoben</t>
  </si>
  <si>
    <t xml:space="preserve">G61116</t>
  </si>
  <si>
    <t xml:space="preserve">Traboch</t>
  </si>
  <si>
    <t xml:space="preserve">G61118</t>
  </si>
  <si>
    <t xml:space="preserve">Vordernberg</t>
  </si>
  <si>
    <t xml:space="preserve">G61119</t>
  </si>
  <si>
    <t xml:space="preserve">Wald am Schoberpaß</t>
  </si>
  <si>
    <t xml:space="preserve">G61120</t>
  </si>
  <si>
    <t xml:space="preserve">Trofaiach</t>
  </si>
  <si>
    <t xml:space="preserve">G61199</t>
  </si>
  <si>
    <t xml:space="preserve">Wahlkarten - Leoben</t>
  </si>
  <si>
    <t xml:space="preserve">G61200</t>
  </si>
  <si>
    <t xml:space="preserve">Liezen</t>
  </si>
  <si>
    <t xml:space="preserve">G61203</t>
  </si>
  <si>
    <t xml:space="preserve">Aigen im Ennstal</t>
  </si>
  <si>
    <t xml:space="preserve">G61204</t>
  </si>
  <si>
    <t xml:space="preserve">Altaussee</t>
  </si>
  <si>
    <t xml:space="preserve">G61205</t>
  </si>
  <si>
    <t xml:space="preserve">Altenmarkt bei Sankt Gallen</t>
  </si>
  <si>
    <t xml:space="preserve">G61206</t>
  </si>
  <si>
    <t xml:space="preserve">Ardning</t>
  </si>
  <si>
    <t xml:space="preserve">G61207</t>
  </si>
  <si>
    <t xml:space="preserve">Bad Aussee</t>
  </si>
  <si>
    <t xml:space="preserve">G61213</t>
  </si>
  <si>
    <t xml:space="preserve">Gröbming</t>
  </si>
  <si>
    <t xml:space="preserve">G61215</t>
  </si>
  <si>
    <t xml:space="preserve">Grundlsee</t>
  </si>
  <si>
    <t xml:space="preserve">G61217</t>
  </si>
  <si>
    <t xml:space="preserve">Haus</t>
  </si>
  <si>
    <t xml:space="preserve">G61222</t>
  </si>
  <si>
    <t xml:space="preserve">Lassing</t>
  </si>
  <si>
    <t xml:space="preserve">G61236</t>
  </si>
  <si>
    <t xml:space="preserve">Ramsau am Dachstein</t>
  </si>
  <si>
    <t xml:space="preserve">G61243</t>
  </si>
  <si>
    <t xml:space="preserve">Selzthal</t>
  </si>
  <si>
    <t xml:space="preserve">G61247</t>
  </si>
  <si>
    <t xml:space="preserve">Trieben</t>
  </si>
  <si>
    <t xml:space="preserve">G61251</t>
  </si>
  <si>
    <t xml:space="preserve">Wildalpen</t>
  </si>
  <si>
    <t xml:space="preserve">G61252</t>
  </si>
  <si>
    <t xml:space="preserve">Wörschach</t>
  </si>
  <si>
    <t xml:space="preserve">G61253</t>
  </si>
  <si>
    <t xml:space="preserve">Admont</t>
  </si>
  <si>
    <t xml:space="preserve">G61254</t>
  </si>
  <si>
    <t xml:space="preserve">Aich</t>
  </si>
  <si>
    <t xml:space="preserve">G61255</t>
  </si>
  <si>
    <t xml:space="preserve">Bad Mitterndorf</t>
  </si>
  <si>
    <t xml:space="preserve">G61256</t>
  </si>
  <si>
    <t xml:space="preserve">Gaishorn am See</t>
  </si>
  <si>
    <t xml:space="preserve">G61257</t>
  </si>
  <si>
    <t xml:space="preserve">Irdning-Donnersbachtal</t>
  </si>
  <si>
    <t xml:space="preserve">G61258</t>
  </si>
  <si>
    <t xml:space="preserve">Landl</t>
  </si>
  <si>
    <t xml:space="preserve">G61259</t>
  </si>
  <si>
    <t xml:space="preserve">G61260</t>
  </si>
  <si>
    <t xml:space="preserve">Michaelerberg-Pruggern</t>
  </si>
  <si>
    <t xml:space="preserve">G61261</t>
  </si>
  <si>
    <t xml:space="preserve">Mitterberg-Sankt Martin</t>
  </si>
  <si>
    <t xml:space="preserve">G61262</t>
  </si>
  <si>
    <t xml:space="preserve">Öblarn</t>
  </si>
  <si>
    <t xml:space="preserve">G61263</t>
  </si>
  <si>
    <t xml:space="preserve">Rottenmann</t>
  </si>
  <si>
    <t xml:space="preserve">G61264</t>
  </si>
  <si>
    <t xml:space="preserve">Sankt Gallen</t>
  </si>
  <si>
    <t xml:space="preserve">G61265</t>
  </si>
  <si>
    <t xml:space="preserve">Schladming</t>
  </si>
  <si>
    <t xml:space="preserve">G61266</t>
  </si>
  <si>
    <t xml:space="preserve">Sölk</t>
  </si>
  <si>
    <t xml:space="preserve">G61267</t>
  </si>
  <si>
    <t xml:space="preserve">Stainach-Pürgg</t>
  </si>
  <si>
    <t xml:space="preserve">G61299</t>
  </si>
  <si>
    <t xml:space="preserve">Wahlkarten - Liezen</t>
  </si>
  <si>
    <t xml:space="preserve">G61400</t>
  </si>
  <si>
    <t xml:space="preserve">Murau</t>
  </si>
  <si>
    <t xml:space="preserve">G61410</t>
  </si>
  <si>
    <t xml:space="preserve">Mühlen</t>
  </si>
  <si>
    <t xml:space="preserve">G61413</t>
  </si>
  <si>
    <t xml:space="preserve">Niederwölz</t>
  </si>
  <si>
    <t xml:space="preserve">G61425</t>
  </si>
  <si>
    <t xml:space="preserve">St. Peter am Kammersberg</t>
  </si>
  <si>
    <t xml:space="preserve">G61428</t>
  </si>
  <si>
    <t xml:space="preserve">Schöder</t>
  </si>
  <si>
    <t xml:space="preserve">G61437</t>
  </si>
  <si>
    <t xml:space="preserve">Krakau</t>
  </si>
  <si>
    <t xml:space="preserve">G61438</t>
  </si>
  <si>
    <t xml:space="preserve">G61439</t>
  </si>
  <si>
    <t xml:space="preserve">Neumarkt in Steiermark</t>
  </si>
  <si>
    <t xml:space="preserve">G61440</t>
  </si>
  <si>
    <t xml:space="preserve">Oberwölz</t>
  </si>
  <si>
    <t xml:space="preserve">G61441</t>
  </si>
  <si>
    <t xml:space="preserve">Ranten</t>
  </si>
  <si>
    <t xml:space="preserve">G61442</t>
  </si>
  <si>
    <t xml:space="preserve">Sankt Georgen am Kreischberg</t>
  </si>
  <si>
    <t xml:space="preserve">G61443</t>
  </si>
  <si>
    <t xml:space="preserve">Sankt Lambrecht</t>
  </si>
  <si>
    <t xml:space="preserve">G61444</t>
  </si>
  <si>
    <t xml:space="preserve">Scheifling</t>
  </si>
  <si>
    <t xml:space="preserve">G61445</t>
  </si>
  <si>
    <t xml:space="preserve">Stadl-Predlitz</t>
  </si>
  <si>
    <t xml:space="preserve">G61446</t>
  </si>
  <si>
    <t xml:space="preserve">Teufenbach-Katsch</t>
  </si>
  <si>
    <t xml:space="preserve">G61499</t>
  </si>
  <si>
    <t xml:space="preserve">Wahlkarten - Murau</t>
  </si>
  <si>
    <t xml:space="preserve">G61600</t>
  </si>
  <si>
    <t xml:space="preserve">Voitsberg</t>
  </si>
  <si>
    <t xml:space="preserve">G61611</t>
  </si>
  <si>
    <t xml:space="preserve">Krottendorf-Gaisfeld</t>
  </si>
  <si>
    <t xml:space="preserve">G61612</t>
  </si>
  <si>
    <t xml:space="preserve">Ligist</t>
  </si>
  <si>
    <t xml:space="preserve">G61615</t>
  </si>
  <si>
    <t xml:space="preserve">Mooskirchen</t>
  </si>
  <si>
    <t xml:space="preserve">G61618</t>
  </si>
  <si>
    <t xml:space="preserve">Rosental an der Kainach</t>
  </si>
  <si>
    <t xml:space="preserve">G61621</t>
  </si>
  <si>
    <t xml:space="preserve">Sankt Martin am Wöllmißberg</t>
  </si>
  <si>
    <t xml:space="preserve">G61624</t>
  </si>
  <si>
    <t xml:space="preserve">Stallhofen</t>
  </si>
  <si>
    <t xml:space="preserve">G61625</t>
  </si>
  <si>
    <t xml:space="preserve">G61626</t>
  </si>
  <si>
    <t xml:space="preserve">Bärnbach</t>
  </si>
  <si>
    <t xml:space="preserve">G61627</t>
  </si>
  <si>
    <t xml:space="preserve">Edelschrott</t>
  </si>
  <si>
    <t xml:space="preserve">G61628</t>
  </si>
  <si>
    <t xml:space="preserve">Geistthal-Södingberg</t>
  </si>
  <si>
    <t xml:space="preserve">G61629</t>
  </si>
  <si>
    <t xml:space="preserve">Hirschegg-Pack</t>
  </si>
  <si>
    <t xml:space="preserve">G61630</t>
  </si>
  <si>
    <t xml:space="preserve">Kainach bei Voitsberg</t>
  </si>
  <si>
    <t xml:space="preserve">G61631</t>
  </si>
  <si>
    <t xml:space="preserve">Köflach</t>
  </si>
  <si>
    <t xml:space="preserve">G61632</t>
  </si>
  <si>
    <t xml:space="preserve">Maria Lankowitz</t>
  </si>
  <si>
    <t xml:space="preserve">G61633</t>
  </si>
  <si>
    <t xml:space="preserve">Söding-Sankt Johann</t>
  </si>
  <si>
    <t xml:space="preserve">G61699</t>
  </si>
  <si>
    <t xml:space="preserve">Wahlkarten - Voitsberg</t>
  </si>
  <si>
    <t xml:space="preserve">G61700</t>
  </si>
  <si>
    <t xml:space="preserve">Weiz</t>
  </si>
  <si>
    <t xml:space="preserve">G61701</t>
  </si>
  <si>
    <t xml:space="preserve">Albersdorf-Prebuch</t>
  </si>
  <si>
    <t xml:space="preserve">G61708</t>
  </si>
  <si>
    <t xml:space="preserve">Fischbach</t>
  </si>
  <si>
    <t xml:space="preserve">G61710</t>
  </si>
  <si>
    <t xml:space="preserve">Floing</t>
  </si>
  <si>
    <t xml:space="preserve">G61711</t>
  </si>
  <si>
    <t xml:space="preserve">Gasen</t>
  </si>
  <si>
    <t xml:space="preserve">G61716</t>
  </si>
  <si>
    <t xml:space="preserve">Markt Hartmannsdorf</t>
  </si>
  <si>
    <t xml:space="preserve">G61719</t>
  </si>
  <si>
    <t xml:space="preserve">Hofstätten an der Raab</t>
  </si>
  <si>
    <t xml:space="preserve">G61727</t>
  </si>
  <si>
    <t xml:space="preserve">Ludersdorf-Wilfersdorf</t>
  </si>
  <si>
    <t xml:space="preserve">G61728</t>
  </si>
  <si>
    <t xml:space="preserve">Miesenbach bei Birkfeld</t>
  </si>
  <si>
    <t xml:space="preserve">G61729</t>
  </si>
  <si>
    <t xml:space="preserve">Mitterdorf an der Raab</t>
  </si>
  <si>
    <t xml:space="preserve">G61730</t>
  </si>
  <si>
    <t xml:space="preserve">Mortantsch</t>
  </si>
  <si>
    <t xml:space="preserve">G61731</t>
  </si>
  <si>
    <t xml:space="preserve">Naas</t>
  </si>
  <si>
    <t xml:space="preserve">G61740</t>
  </si>
  <si>
    <t xml:space="preserve">Puch bei Weiz</t>
  </si>
  <si>
    <t xml:space="preserve">G61741</t>
  </si>
  <si>
    <t xml:space="preserve">Ratten</t>
  </si>
  <si>
    <t xml:space="preserve">G61743</t>
  </si>
  <si>
    <t xml:space="preserve">Rettenegg</t>
  </si>
  <si>
    <t xml:space="preserve">G61744</t>
  </si>
  <si>
    <t xml:space="preserve">St. Kathrein am Hauenstein</t>
  </si>
  <si>
    <t xml:space="preserve">G61745</t>
  </si>
  <si>
    <t xml:space="preserve">Sankt Kathrein am Offenegg</t>
  </si>
  <si>
    <t xml:space="preserve">G61746</t>
  </si>
  <si>
    <t xml:space="preserve">St. Margarethen an der Raab</t>
  </si>
  <si>
    <t xml:space="preserve">G61748</t>
  </si>
  <si>
    <t xml:space="preserve">Sinabelkirchen</t>
  </si>
  <si>
    <t xml:space="preserve">G61750</t>
  </si>
  <si>
    <t xml:space="preserve">Strallegg</t>
  </si>
  <si>
    <t xml:space="preserve">G61751</t>
  </si>
  <si>
    <t xml:space="preserve">Thannhausen</t>
  </si>
  <si>
    <t xml:space="preserve">G61756</t>
  </si>
  <si>
    <t xml:space="preserve">Anger</t>
  </si>
  <si>
    <t xml:space="preserve">G61757</t>
  </si>
  <si>
    <t xml:space="preserve">Birkfeld</t>
  </si>
  <si>
    <t xml:space="preserve">G61758</t>
  </si>
  <si>
    <t xml:space="preserve">Fladnitz an der Teichalm</t>
  </si>
  <si>
    <t xml:space="preserve">G61759</t>
  </si>
  <si>
    <t xml:space="preserve">Gersdorf an der Feistritz</t>
  </si>
  <si>
    <t xml:space="preserve">G61760</t>
  </si>
  <si>
    <t xml:space="preserve">Gleisdorf</t>
  </si>
  <si>
    <t xml:space="preserve">G61761</t>
  </si>
  <si>
    <t xml:space="preserve">Gutenberg-Stenzengreith</t>
  </si>
  <si>
    <t xml:space="preserve">G61762</t>
  </si>
  <si>
    <t xml:space="preserve">Ilztal</t>
  </si>
  <si>
    <t xml:space="preserve">G61763</t>
  </si>
  <si>
    <t xml:space="preserve">Passail</t>
  </si>
  <si>
    <t xml:space="preserve">G61764</t>
  </si>
  <si>
    <t xml:space="preserve">Pischelsdorf am Kulm</t>
  </si>
  <si>
    <t xml:space="preserve">G61765</t>
  </si>
  <si>
    <t xml:space="preserve">Sankt Ruprecht an der Raab</t>
  </si>
  <si>
    <t xml:space="preserve">G61766</t>
  </si>
  <si>
    <t xml:space="preserve">G61799</t>
  </si>
  <si>
    <t xml:space="preserve">Wahlkarten - Weiz</t>
  </si>
  <si>
    <t xml:space="preserve">G62000</t>
  </si>
  <si>
    <t xml:space="preserve">Murtal</t>
  </si>
  <si>
    <t xml:space="preserve">G62007</t>
  </si>
  <si>
    <t xml:space="preserve">Fohnsdorf</t>
  </si>
  <si>
    <t xml:space="preserve">G62008</t>
  </si>
  <si>
    <t xml:space="preserve">Gaal</t>
  </si>
  <si>
    <t xml:space="preserve">G62010</t>
  </si>
  <si>
    <t xml:space="preserve">Hohentauern</t>
  </si>
  <si>
    <t xml:space="preserve">G62014</t>
  </si>
  <si>
    <t xml:space="preserve">Kobenz</t>
  </si>
  <si>
    <t xml:space="preserve">G62021</t>
  </si>
  <si>
    <t xml:space="preserve">Pusterwald</t>
  </si>
  <si>
    <t xml:space="preserve">G62026</t>
  </si>
  <si>
    <t xml:space="preserve">Sankt Georgen ob Judenburg</t>
  </si>
  <si>
    <t xml:space="preserve">G62032</t>
  </si>
  <si>
    <t xml:space="preserve">Sankt Peter ob Judenburg</t>
  </si>
  <si>
    <t xml:space="preserve">G62034</t>
  </si>
  <si>
    <t xml:space="preserve">Seckau</t>
  </si>
  <si>
    <t xml:space="preserve">G62036</t>
  </si>
  <si>
    <t xml:space="preserve">Unzmarkt-Frauenburg</t>
  </si>
  <si>
    <t xml:space="preserve">G62038</t>
  </si>
  <si>
    <t xml:space="preserve">Zeltweg</t>
  </si>
  <si>
    <t xml:space="preserve">G62039</t>
  </si>
  <si>
    <t xml:space="preserve">Lobmingtal</t>
  </si>
  <si>
    <t xml:space="preserve">G62040</t>
  </si>
  <si>
    <t xml:space="preserve">Judenburg</t>
  </si>
  <si>
    <t xml:space="preserve">G62041</t>
  </si>
  <si>
    <t xml:space="preserve">Knittelfeld</t>
  </si>
  <si>
    <t xml:space="preserve">G62042</t>
  </si>
  <si>
    <t xml:space="preserve">Obdach</t>
  </si>
  <si>
    <t xml:space="preserve">G62043</t>
  </si>
  <si>
    <t xml:space="preserve">Pöls-Oberkurzheim</t>
  </si>
  <si>
    <t xml:space="preserve">G62044</t>
  </si>
  <si>
    <t xml:space="preserve">Pölstal</t>
  </si>
  <si>
    <t xml:space="preserve">G62045</t>
  </si>
  <si>
    <t xml:space="preserve">Sankt Marein-Feistritz</t>
  </si>
  <si>
    <t xml:space="preserve">G62046</t>
  </si>
  <si>
    <t xml:space="preserve">Sankt Margarethen bei Knittelfeld</t>
  </si>
  <si>
    <t xml:space="preserve">G62047</t>
  </si>
  <si>
    <t xml:space="preserve">Spielberg</t>
  </si>
  <si>
    <t xml:space="preserve">G62048</t>
  </si>
  <si>
    <t xml:space="preserve">Weißkirchen in Steiermark</t>
  </si>
  <si>
    <t xml:space="preserve">G62099</t>
  </si>
  <si>
    <t xml:space="preserve">Wahlkarten - Murtal</t>
  </si>
  <si>
    <t xml:space="preserve">G62100</t>
  </si>
  <si>
    <t xml:space="preserve">Bruck-Mürzzuschlag</t>
  </si>
  <si>
    <t xml:space="preserve">G62105</t>
  </si>
  <si>
    <t xml:space="preserve">Breitenau am Hochlantsch</t>
  </si>
  <si>
    <t xml:space="preserve">G62115</t>
  </si>
  <si>
    <t xml:space="preserve">Krieglach</t>
  </si>
  <si>
    <t xml:space="preserve">G62116</t>
  </si>
  <si>
    <t xml:space="preserve">Langenwang</t>
  </si>
  <si>
    <t xml:space="preserve">G62125</t>
  </si>
  <si>
    <t xml:space="preserve">Pernegg an der Mur</t>
  </si>
  <si>
    <t xml:space="preserve">G62128</t>
  </si>
  <si>
    <t xml:space="preserve">Sankt Lorenzen im Mürztal</t>
  </si>
  <si>
    <t xml:space="preserve">G62131</t>
  </si>
  <si>
    <t xml:space="preserve">Spital am Semmering</t>
  </si>
  <si>
    <t xml:space="preserve">G62132</t>
  </si>
  <si>
    <t xml:space="preserve">Stanz im Mürztal</t>
  </si>
  <si>
    <t xml:space="preserve">G62135</t>
  </si>
  <si>
    <t xml:space="preserve">Turnau</t>
  </si>
  <si>
    <t xml:space="preserve">G62138</t>
  </si>
  <si>
    <t xml:space="preserve">Aflenz</t>
  </si>
  <si>
    <t xml:space="preserve">G62139</t>
  </si>
  <si>
    <t xml:space="preserve">Bruck an der Mur</t>
  </si>
  <si>
    <t xml:space="preserve">G62140</t>
  </si>
  <si>
    <t xml:space="preserve">Kapfenberg</t>
  </si>
  <si>
    <t xml:space="preserve">G62141</t>
  </si>
  <si>
    <t xml:space="preserve">Kindberg</t>
  </si>
  <si>
    <t xml:space="preserve">G62142</t>
  </si>
  <si>
    <t xml:space="preserve">Mariazell</t>
  </si>
  <si>
    <t xml:space="preserve">G62143</t>
  </si>
  <si>
    <t xml:space="preserve">Mürzzuschlag</t>
  </si>
  <si>
    <t xml:space="preserve">G62144</t>
  </si>
  <si>
    <t xml:space="preserve">Neuberg an der Mürz</t>
  </si>
  <si>
    <t xml:space="preserve">G62145</t>
  </si>
  <si>
    <t xml:space="preserve">Sankt Barbara im Mürztal</t>
  </si>
  <si>
    <t xml:space="preserve">G62146</t>
  </si>
  <si>
    <t xml:space="preserve">Sankt Marein im Mürztal</t>
  </si>
  <si>
    <t xml:space="preserve">G62147</t>
  </si>
  <si>
    <t xml:space="preserve">Thörl</t>
  </si>
  <si>
    <t xml:space="preserve">G62148</t>
  </si>
  <si>
    <t xml:space="preserve">Tragöß - Sankt Katharein</t>
  </si>
  <si>
    <t xml:space="preserve">G62199</t>
  </si>
  <si>
    <t xml:space="preserve">Wahlkarten - Bruck-Mürzzuschlag</t>
  </si>
  <si>
    <t xml:space="preserve">G62200</t>
  </si>
  <si>
    <t xml:space="preserve">Hartberg-Fürstenfeld</t>
  </si>
  <si>
    <t xml:space="preserve">G62202</t>
  </si>
  <si>
    <t xml:space="preserve">Bad Blumau</t>
  </si>
  <si>
    <t xml:space="preserve">G62205</t>
  </si>
  <si>
    <t xml:space="preserve">Buch-St. Magdalena</t>
  </si>
  <si>
    <t xml:space="preserve">G62206</t>
  </si>
  <si>
    <t xml:space="preserve">Burgau</t>
  </si>
  <si>
    <t xml:space="preserve">G62209</t>
  </si>
  <si>
    <t xml:space="preserve">Ebersdorf</t>
  </si>
  <si>
    <t xml:space="preserve">G62211</t>
  </si>
  <si>
    <t xml:space="preserve">Friedberg</t>
  </si>
  <si>
    <t xml:space="preserve">G62214</t>
  </si>
  <si>
    <t xml:space="preserve">Greinbach</t>
  </si>
  <si>
    <t xml:space="preserve">G62216</t>
  </si>
  <si>
    <t xml:space="preserve">Großsteinbach</t>
  </si>
  <si>
    <t xml:space="preserve">G62219</t>
  </si>
  <si>
    <t xml:space="preserve">Hartberg</t>
  </si>
  <si>
    <t xml:space="preserve">G62220</t>
  </si>
  <si>
    <t xml:space="preserve">Hartberg Umgebung</t>
  </si>
  <si>
    <t xml:space="preserve">G62226</t>
  </si>
  <si>
    <t xml:space="preserve">Lafnitz</t>
  </si>
  <si>
    <t xml:space="preserve">G62232</t>
  </si>
  <si>
    <t xml:space="preserve">Ottendorf an der Rittschein</t>
  </si>
  <si>
    <t xml:space="preserve">G62233</t>
  </si>
  <si>
    <t xml:space="preserve">Pinggau</t>
  </si>
  <si>
    <t xml:space="preserve">G62235</t>
  </si>
  <si>
    <t xml:space="preserve">Pöllauberg</t>
  </si>
  <si>
    <t xml:space="preserve">G62242</t>
  </si>
  <si>
    <t xml:space="preserve">Sankt Jakob im Walde</t>
  </si>
  <si>
    <t xml:space="preserve">G62244</t>
  </si>
  <si>
    <t xml:space="preserve">Sankt Johann in der Haide</t>
  </si>
  <si>
    <t xml:space="preserve">G62245</t>
  </si>
  <si>
    <t xml:space="preserve">Sankt Lorenzen am Wechsel</t>
  </si>
  <si>
    <t xml:space="preserve">G62247</t>
  </si>
  <si>
    <t xml:space="preserve">Schäffern</t>
  </si>
  <si>
    <t xml:space="preserve">G62252</t>
  </si>
  <si>
    <t xml:space="preserve">Söchau</t>
  </si>
  <si>
    <t xml:space="preserve">G62256</t>
  </si>
  <si>
    <t xml:space="preserve">Stubenberg</t>
  </si>
  <si>
    <t xml:space="preserve">G62262</t>
  </si>
  <si>
    <t xml:space="preserve">Wenigzell</t>
  </si>
  <si>
    <t xml:space="preserve">G62264</t>
  </si>
  <si>
    <t xml:space="preserve">Bad Waltersdorf</t>
  </si>
  <si>
    <t xml:space="preserve">G62265</t>
  </si>
  <si>
    <t xml:space="preserve">Dechantskirchen</t>
  </si>
  <si>
    <t xml:space="preserve">G62266</t>
  </si>
  <si>
    <t xml:space="preserve">Feistritztal</t>
  </si>
  <si>
    <t xml:space="preserve">G62267</t>
  </si>
  <si>
    <t xml:space="preserve">Fürstenfeld</t>
  </si>
  <si>
    <t xml:space="preserve">G62268</t>
  </si>
  <si>
    <t xml:space="preserve">Grafendorf bei Hartberg</t>
  </si>
  <si>
    <t xml:space="preserve">G62269</t>
  </si>
  <si>
    <t xml:space="preserve">Großwilfersdorf</t>
  </si>
  <si>
    <t xml:space="preserve">G62270</t>
  </si>
  <si>
    <t xml:space="preserve">Hartl</t>
  </si>
  <si>
    <t xml:space="preserve">G62271</t>
  </si>
  <si>
    <t xml:space="preserve">Ilz</t>
  </si>
  <si>
    <t xml:space="preserve">G62272</t>
  </si>
  <si>
    <t xml:space="preserve">Kaindorf</t>
  </si>
  <si>
    <t xml:space="preserve">G62273</t>
  </si>
  <si>
    <t xml:space="preserve">Loipersdorf bei Fürstenfeld</t>
  </si>
  <si>
    <t xml:space="preserve">G62274</t>
  </si>
  <si>
    <t xml:space="preserve">Neudau</t>
  </si>
  <si>
    <t xml:space="preserve">G62275</t>
  </si>
  <si>
    <t xml:space="preserve">Pöllau</t>
  </si>
  <si>
    <t xml:space="preserve">G62276</t>
  </si>
  <si>
    <t xml:space="preserve">Rohr bei Hartberg</t>
  </si>
  <si>
    <t xml:space="preserve">G62277</t>
  </si>
  <si>
    <t xml:space="preserve">Rohrbach an der Lafnitz</t>
  </si>
  <si>
    <t xml:space="preserve">G62278</t>
  </si>
  <si>
    <t xml:space="preserve">Vorau</t>
  </si>
  <si>
    <t xml:space="preserve">G62279</t>
  </si>
  <si>
    <t xml:space="preserve">Waldbach-Mönichwald</t>
  </si>
  <si>
    <t xml:space="preserve">G62299</t>
  </si>
  <si>
    <t xml:space="preserve">Wahlkarten - Hartberg-Fürstenfeld</t>
  </si>
  <si>
    <t xml:space="preserve">G62300</t>
  </si>
  <si>
    <t xml:space="preserve">Südoststeiermark</t>
  </si>
  <si>
    <t xml:space="preserve">G62311</t>
  </si>
  <si>
    <t xml:space="preserve">Edelsbach bei Feldbach</t>
  </si>
  <si>
    <t xml:space="preserve">G62314</t>
  </si>
  <si>
    <t xml:space="preserve">Eichkögl</t>
  </si>
  <si>
    <t xml:space="preserve">G62326</t>
  </si>
  <si>
    <t xml:space="preserve">Halbenrain</t>
  </si>
  <si>
    <t xml:space="preserve">G62330</t>
  </si>
  <si>
    <t xml:space="preserve">Jagerberg</t>
  </si>
  <si>
    <t xml:space="preserve">G62332</t>
  </si>
  <si>
    <t xml:space="preserve">Kapfenstein</t>
  </si>
  <si>
    <t xml:space="preserve">G62335</t>
  </si>
  <si>
    <t xml:space="preserve">Klöch</t>
  </si>
  <si>
    <t xml:space="preserve">G62343</t>
  </si>
  <si>
    <t xml:space="preserve">Mettersdorf am Saßbach</t>
  </si>
  <si>
    <t xml:space="preserve">G62347</t>
  </si>
  <si>
    <t xml:space="preserve">Murfeld</t>
  </si>
  <si>
    <t xml:space="preserve">G62368</t>
  </si>
  <si>
    <t xml:space="preserve">Tieschen</t>
  </si>
  <si>
    <t xml:space="preserve">G62372</t>
  </si>
  <si>
    <t xml:space="preserve">Unterlamm</t>
  </si>
  <si>
    <t xml:space="preserve">G62375</t>
  </si>
  <si>
    <t xml:space="preserve">Bad Gleichenberg</t>
  </si>
  <si>
    <t xml:space="preserve">G62376</t>
  </si>
  <si>
    <t xml:space="preserve">Bad Radkersburg</t>
  </si>
  <si>
    <t xml:space="preserve">G62377</t>
  </si>
  <si>
    <t xml:space="preserve">Deutsch Goritz</t>
  </si>
  <si>
    <t xml:space="preserve">G62378</t>
  </si>
  <si>
    <t xml:space="preserve">Fehring</t>
  </si>
  <si>
    <t xml:space="preserve">G62379</t>
  </si>
  <si>
    <t xml:space="preserve">Feldbach</t>
  </si>
  <si>
    <t xml:space="preserve">G62380</t>
  </si>
  <si>
    <t xml:space="preserve">Gnas</t>
  </si>
  <si>
    <t xml:space="preserve">G62381</t>
  </si>
  <si>
    <t xml:space="preserve">Kirchbach-Zerlach</t>
  </si>
  <si>
    <t xml:space="preserve">G62382</t>
  </si>
  <si>
    <t xml:space="preserve">Kirchberg an der Raab</t>
  </si>
  <si>
    <t xml:space="preserve">G62383</t>
  </si>
  <si>
    <t xml:space="preserve">Mureck</t>
  </si>
  <si>
    <t xml:space="preserve">G62384</t>
  </si>
  <si>
    <t xml:space="preserve">Paldau</t>
  </si>
  <si>
    <t xml:space="preserve">G62385</t>
  </si>
  <si>
    <t xml:space="preserve">Pirching am Traubenberg</t>
  </si>
  <si>
    <t xml:space="preserve">G62386</t>
  </si>
  <si>
    <t xml:space="preserve">Riegersburg</t>
  </si>
  <si>
    <t xml:space="preserve">G62387</t>
  </si>
  <si>
    <t xml:space="preserve">Sankt Anna am Aigen</t>
  </si>
  <si>
    <t xml:space="preserve">G62388</t>
  </si>
  <si>
    <t xml:space="preserve">Sankt Peter am Ottersbach</t>
  </si>
  <si>
    <t xml:space="preserve">G62389</t>
  </si>
  <si>
    <t xml:space="preserve">Sankt Stefan im Rosental</t>
  </si>
  <si>
    <t xml:space="preserve">G62390</t>
  </si>
  <si>
    <t xml:space="preserve">Straden</t>
  </si>
  <si>
    <t xml:space="preserve">G62399</t>
  </si>
  <si>
    <t xml:space="preserve">Wahlkarten - Südoststeiermark</t>
  </si>
  <si>
    <t xml:space="preserve">G70000</t>
  </si>
  <si>
    <t xml:space="preserve">Tirol</t>
  </si>
  <si>
    <t xml:space="preserve">G7A000</t>
  </si>
  <si>
    <t xml:space="preserve">Innsbruck</t>
  </si>
  <si>
    <t xml:space="preserve">G7B000</t>
  </si>
  <si>
    <t xml:space="preserve">Innsbruck-Land</t>
  </si>
  <si>
    <t xml:space="preserve">G7C000</t>
  </si>
  <si>
    <t xml:space="preserve">Unterland</t>
  </si>
  <si>
    <t xml:space="preserve">G7D000</t>
  </si>
  <si>
    <t xml:space="preserve">Oberland</t>
  </si>
  <si>
    <t xml:space="preserve">G7E000</t>
  </si>
  <si>
    <t xml:space="preserve">Osttirol</t>
  </si>
  <si>
    <t xml:space="preserve">G70099</t>
  </si>
  <si>
    <t xml:space="preserve">Wahlkarten - Tirol</t>
  </si>
  <si>
    <t xml:space="preserve">G70100</t>
  </si>
  <si>
    <t xml:space="preserve">Innsbruck(Stadt)</t>
  </si>
  <si>
    <t xml:space="preserve">G70101</t>
  </si>
  <si>
    <t xml:space="preserve">G70199</t>
  </si>
  <si>
    <t xml:space="preserve">Wahlkarten - Innsbruck(Stadt)</t>
  </si>
  <si>
    <t xml:space="preserve">G70200</t>
  </si>
  <si>
    <t xml:space="preserve">Imst</t>
  </si>
  <si>
    <t xml:space="preserve">G70201</t>
  </si>
  <si>
    <t xml:space="preserve">Arzl im Pitztal</t>
  </si>
  <si>
    <t xml:space="preserve">G70202</t>
  </si>
  <si>
    <t xml:space="preserve">Haiming</t>
  </si>
  <si>
    <t xml:space="preserve">G70203</t>
  </si>
  <si>
    <t xml:space="preserve">G70204</t>
  </si>
  <si>
    <t xml:space="preserve">Imsterberg</t>
  </si>
  <si>
    <t xml:space="preserve">G70205</t>
  </si>
  <si>
    <t xml:space="preserve">Jerzens</t>
  </si>
  <si>
    <t xml:space="preserve">G70206</t>
  </si>
  <si>
    <t xml:space="preserve">Karres</t>
  </si>
  <si>
    <t xml:space="preserve">G70207</t>
  </si>
  <si>
    <t xml:space="preserve">Karrösten</t>
  </si>
  <si>
    <t xml:space="preserve">G70208</t>
  </si>
  <si>
    <t xml:space="preserve">Längenfeld</t>
  </si>
  <si>
    <t xml:space="preserve">G70209</t>
  </si>
  <si>
    <t xml:space="preserve">Mieming</t>
  </si>
  <si>
    <t xml:space="preserve">G70210</t>
  </si>
  <si>
    <t xml:space="preserve">Mils bei Imst</t>
  </si>
  <si>
    <t xml:space="preserve">G70211</t>
  </si>
  <si>
    <t xml:space="preserve">Mötz</t>
  </si>
  <si>
    <t xml:space="preserve">G70212</t>
  </si>
  <si>
    <t xml:space="preserve">Nassereith</t>
  </si>
  <si>
    <t xml:space="preserve">G70213</t>
  </si>
  <si>
    <t xml:space="preserve">Obsteig</t>
  </si>
  <si>
    <t xml:space="preserve">G70214</t>
  </si>
  <si>
    <t xml:space="preserve">Oetz</t>
  </si>
  <si>
    <t xml:space="preserve">G70215</t>
  </si>
  <si>
    <t xml:space="preserve">Rietz</t>
  </si>
  <si>
    <t xml:space="preserve">G70216</t>
  </si>
  <si>
    <t xml:space="preserve">Roppen</t>
  </si>
  <si>
    <t xml:space="preserve">G70217</t>
  </si>
  <si>
    <t xml:space="preserve">St. Leonhard im Pitztal</t>
  </si>
  <si>
    <t xml:space="preserve">G70218</t>
  </si>
  <si>
    <t xml:space="preserve">Sautens</t>
  </si>
  <si>
    <t xml:space="preserve">G70219</t>
  </si>
  <si>
    <t xml:space="preserve">Silz</t>
  </si>
  <si>
    <t xml:space="preserve">G70220</t>
  </si>
  <si>
    <t xml:space="preserve">Sölden</t>
  </si>
  <si>
    <t xml:space="preserve">G70221</t>
  </si>
  <si>
    <t xml:space="preserve">Stams</t>
  </si>
  <si>
    <t xml:space="preserve">G70222</t>
  </si>
  <si>
    <t xml:space="preserve">Tarrenz</t>
  </si>
  <si>
    <t xml:space="preserve">G70223</t>
  </si>
  <si>
    <t xml:space="preserve">Umhausen</t>
  </si>
  <si>
    <t xml:space="preserve">G70224</t>
  </si>
  <si>
    <t xml:space="preserve">Wenns</t>
  </si>
  <si>
    <t xml:space="preserve">G70299</t>
  </si>
  <si>
    <t xml:space="preserve">Wahlkarten - Imst</t>
  </si>
  <si>
    <t xml:space="preserve">G70300</t>
  </si>
  <si>
    <t xml:space="preserve">G70301</t>
  </si>
  <si>
    <t xml:space="preserve">Absam</t>
  </si>
  <si>
    <t xml:space="preserve">G70302</t>
  </si>
  <si>
    <t xml:space="preserve">Aldrans</t>
  </si>
  <si>
    <t xml:space="preserve">G70303</t>
  </si>
  <si>
    <t xml:space="preserve">Ampass</t>
  </si>
  <si>
    <t xml:space="preserve">G70304</t>
  </si>
  <si>
    <t xml:space="preserve">Axams</t>
  </si>
  <si>
    <t xml:space="preserve">G70305</t>
  </si>
  <si>
    <t xml:space="preserve">Baumkirchen</t>
  </si>
  <si>
    <t xml:space="preserve">G70306</t>
  </si>
  <si>
    <t xml:space="preserve">Birgitz</t>
  </si>
  <si>
    <t xml:space="preserve">G70307</t>
  </si>
  <si>
    <t xml:space="preserve">Ellbögen</t>
  </si>
  <si>
    <t xml:space="preserve">G70308</t>
  </si>
  <si>
    <t xml:space="preserve">Flaurling</t>
  </si>
  <si>
    <t xml:space="preserve">G70309</t>
  </si>
  <si>
    <t xml:space="preserve">Fritzens</t>
  </si>
  <si>
    <t xml:space="preserve">G70310</t>
  </si>
  <si>
    <t xml:space="preserve">Fulpmes</t>
  </si>
  <si>
    <t xml:space="preserve">G70311</t>
  </si>
  <si>
    <t xml:space="preserve">Gnadenwald</t>
  </si>
  <si>
    <t xml:space="preserve">G70312</t>
  </si>
  <si>
    <t xml:space="preserve">Götzens</t>
  </si>
  <si>
    <t xml:space="preserve">G70313</t>
  </si>
  <si>
    <t xml:space="preserve">Gries am Brenner</t>
  </si>
  <si>
    <t xml:space="preserve">G70314</t>
  </si>
  <si>
    <t xml:space="preserve">Gries im Sellrain</t>
  </si>
  <si>
    <t xml:space="preserve">G70315</t>
  </si>
  <si>
    <t xml:space="preserve">Grinzens</t>
  </si>
  <si>
    <t xml:space="preserve">G70317</t>
  </si>
  <si>
    <t xml:space="preserve">Gschnitz</t>
  </si>
  <si>
    <t xml:space="preserve">G70318</t>
  </si>
  <si>
    <t xml:space="preserve">Hatting</t>
  </si>
  <si>
    <t xml:space="preserve">G70319</t>
  </si>
  <si>
    <t xml:space="preserve">Inzing</t>
  </si>
  <si>
    <t xml:space="preserve">G70320</t>
  </si>
  <si>
    <t xml:space="preserve">Kematen in Tirol</t>
  </si>
  <si>
    <t xml:space="preserve">G70322</t>
  </si>
  <si>
    <t xml:space="preserve">Kolsass</t>
  </si>
  <si>
    <t xml:space="preserve">G70323</t>
  </si>
  <si>
    <t xml:space="preserve">Kolsassberg</t>
  </si>
  <si>
    <t xml:space="preserve">G70325</t>
  </si>
  <si>
    <t xml:space="preserve">Lans</t>
  </si>
  <si>
    <t xml:space="preserve">G70326</t>
  </si>
  <si>
    <t xml:space="preserve">Leutasch</t>
  </si>
  <si>
    <t xml:space="preserve">G70327</t>
  </si>
  <si>
    <t xml:space="preserve">Matrei am Brenner</t>
  </si>
  <si>
    <t xml:space="preserve">G70328</t>
  </si>
  <si>
    <t xml:space="preserve">Mieders</t>
  </si>
  <si>
    <t xml:space="preserve">G70329</t>
  </si>
  <si>
    <t xml:space="preserve">Mils</t>
  </si>
  <si>
    <t xml:space="preserve">G70330</t>
  </si>
  <si>
    <t xml:space="preserve">Mühlbachl</t>
  </si>
  <si>
    <t xml:space="preserve">G70331</t>
  </si>
  <si>
    <t xml:space="preserve">Mutters</t>
  </si>
  <si>
    <t xml:space="preserve">G70332</t>
  </si>
  <si>
    <t xml:space="preserve">Natters</t>
  </si>
  <si>
    <t xml:space="preserve">G70333</t>
  </si>
  <si>
    <t xml:space="preserve">Navis</t>
  </si>
  <si>
    <t xml:space="preserve">G70334</t>
  </si>
  <si>
    <t xml:space="preserve">Neustift im Stubaital</t>
  </si>
  <si>
    <t xml:space="preserve">G70335</t>
  </si>
  <si>
    <t xml:space="preserve">Oberhofen im Inntal</t>
  </si>
  <si>
    <t xml:space="preserve">G70336</t>
  </si>
  <si>
    <t xml:space="preserve">Obernberg am Brenner</t>
  </si>
  <si>
    <t xml:space="preserve">G70337</t>
  </si>
  <si>
    <t xml:space="preserve">Oberperfuss</t>
  </si>
  <si>
    <t xml:space="preserve">G70338</t>
  </si>
  <si>
    <t xml:space="preserve">Patsch</t>
  </si>
  <si>
    <t xml:space="preserve">G70339</t>
  </si>
  <si>
    <t xml:space="preserve">Pettnau</t>
  </si>
  <si>
    <t xml:space="preserve">G70340</t>
  </si>
  <si>
    <t xml:space="preserve">Pfaffenhofen</t>
  </si>
  <si>
    <t xml:space="preserve">G70341</t>
  </si>
  <si>
    <t xml:space="preserve">Pfons</t>
  </si>
  <si>
    <t xml:space="preserve">G70342</t>
  </si>
  <si>
    <t xml:space="preserve">Polling in Tirol</t>
  </si>
  <si>
    <t xml:space="preserve">G70343</t>
  </si>
  <si>
    <t xml:space="preserve">Ranggen</t>
  </si>
  <si>
    <t xml:space="preserve">G70344</t>
  </si>
  <si>
    <t xml:space="preserve">Reith bei Seefeld</t>
  </si>
  <si>
    <t xml:space="preserve">G70345</t>
  </si>
  <si>
    <t xml:space="preserve">Rinn</t>
  </si>
  <si>
    <t xml:space="preserve">G70346</t>
  </si>
  <si>
    <t xml:space="preserve">Rum</t>
  </si>
  <si>
    <t xml:space="preserve">G70347</t>
  </si>
  <si>
    <t xml:space="preserve">St. Sigmund im Sellrain</t>
  </si>
  <si>
    <t xml:space="preserve">G70348</t>
  </si>
  <si>
    <t xml:space="preserve">Scharnitz</t>
  </si>
  <si>
    <t xml:space="preserve">G70349</t>
  </si>
  <si>
    <t xml:space="preserve">Schmirn</t>
  </si>
  <si>
    <t xml:space="preserve">G70350</t>
  </si>
  <si>
    <t xml:space="preserve">Schönberg im Stubaital</t>
  </si>
  <si>
    <t xml:space="preserve">G70351</t>
  </si>
  <si>
    <t xml:space="preserve">Seefeld in Tirol</t>
  </si>
  <si>
    <t xml:space="preserve">G70352</t>
  </si>
  <si>
    <t xml:space="preserve">Sellrain</t>
  </si>
  <si>
    <t xml:space="preserve">G70353</t>
  </si>
  <si>
    <t xml:space="preserve">Sistrans</t>
  </si>
  <si>
    <t xml:space="preserve">G70354</t>
  </si>
  <si>
    <t xml:space="preserve">Hall in Tirol</t>
  </si>
  <si>
    <t xml:space="preserve">G70355</t>
  </si>
  <si>
    <t xml:space="preserve">Steinach am Brenner</t>
  </si>
  <si>
    <t xml:space="preserve">G70356</t>
  </si>
  <si>
    <t xml:space="preserve">Telfes im Stubai</t>
  </si>
  <si>
    <t xml:space="preserve">G70357</t>
  </si>
  <si>
    <t xml:space="preserve">Telfs</t>
  </si>
  <si>
    <t xml:space="preserve">G70358</t>
  </si>
  <si>
    <t xml:space="preserve">Thaur</t>
  </si>
  <si>
    <t xml:space="preserve">G70359</t>
  </si>
  <si>
    <t xml:space="preserve">Trins</t>
  </si>
  <si>
    <t xml:space="preserve">G70360</t>
  </si>
  <si>
    <t xml:space="preserve">Tulfes</t>
  </si>
  <si>
    <t xml:space="preserve">G70361</t>
  </si>
  <si>
    <t xml:space="preserve">Unterperfuss</t>
  </si>
  <si>
    <t xml:space="preserve">G70362</t>
  </si>
  <si>
    <t xml:space="preserve">Vals</t>
  </si>
  <si>
    <t xml:space="preserve">G70364</t>
  </si>
  <si>
    <t xml:space="preserve">Völs</t>
  </si>
  <si>
    <t xml:space="preserve">G70365</t>
  </si>
  <si>
    <t xml:space="preserve">Volders</t>
  </si>
  <si>
    <t xml:space="preserve">G70366</t>
  </si>
  <si>
    <t xml:space="preserve">Wattenberg</t>
  </si>
  <si>
    <t xml:space="preserve">G70367</t>
  </si>
  <si>
    <t xml:space="preserve">Wattens</t>
  </si>
  <si>
    <t xml:space="preserve">G70368</t>
  </si>
  <si>
    <t xml:space="preserve">Wildermieming</t>
  </si>
  <si>
    <t xml:space="preserve">G70369</t>
  </si>
  <si>
    <t xml:space="preserve">Zirl</t>
  </si>
  <si>
    <t xml:space="preserve">G70399</t>
  </si>
  <si>
    <t xml:space="preserve">Wahlkarten - Innsbruck-Land</t>
  </si>
  <si>
    <t xml:space="preserve">G70400</t>
  </si>
  <si>
    <t xml:space="preserve">Kitzbühel</t>
  </si>
  <si>
    <t xml:space="preserve">G70401</t>
  </si>
  <si>
    <t xml:space="preserve">Aurach bei Kitzbühel</t>
  </si>
  <si>
    <t xml:space="preserve">G70402</t>
  </si>
  <si>
    <t xml:space="preserve">Brixen im Thale</t>
  </si>
  <si>
    <t xml:space="preserve">G70403</t>
  </si>
  <si>
    <t xml:space="preserve">Fieberbrunn</t>
  </si>
  <si>
    <t xml:space="preserve">G70404</t>
  </si>
  <si>
    <t xml:space="preserve">Going am Wilden Kaiser</t>
  </si>
  <si>
    <t xml:space="preserve">G70405</t>
  </si>
  <si>
    <t xml:space="preserve">Hochfilzen</t>
  </si>
  <si>
    <t xml:space="preserve">G70406</t>
  </si>
  <si>
    <t xml:space="preserve">Hopfgarten im Brixental</t>
  </si>
  <si>
    <t xml:space="preserve">G70407</t>
  </si>
  <si>
    <t xml:space="preserve">Itter</t>
  </si>
  <si>
    <t xml:space="preserve">G70408</t>
  </si>
  <si>
    <t xml:space="preserve">Jochberg</t>
  </si>
  <si>
    <t xml:space="preserve">G70409</t>
  </si>
  <si>
    <t xml:space="preserve">Kirchberg in Tirol</t>
  </si>
  <si>
    <t xml:space="preserve">G70410</t>
  </si>
  <si>
    <t xml:space="preserve">Kirchdorf in Tirol</t>
  </si>
  <si>
    <t xml:space="preserve">G70411</t>
  </si>
  <si>
    <t xml:space="preserve">G70412</t>
  </si>
  <si>
    <t xml:space="preserve">Kössen</t>
  </si>
  <si>
    <t xml:space="preserve">G70413</t>
  </si>
  <si>
    <t xml:space="preserve">Oberndorf in Tirol</t>
  </si>
  <si>
    <t xml:space="preserve">G70414</t>
  </si>
  <si>
    <t xml:space="preserve">Reith bei Kitzbühel</t>
  </si>
  <si>
    <t xml:space="preserve">G70415</t>
  </si>
  <si>
    <t xml:space="preserve">St. Jakob in Haus</t>
  </si>
  <si>
    <t xml:space="preserve">G70416</t>
  </si>
  <si>
    <t xml:space="preserve">St. Johann in Tirol</t>
  </si>
  <si>
    <t xml:space="preserve">G70417</t>
  </si>
  <si>
    <t xml:space="preserve">St. Ulrich am Pillersee</t>
  </si>
  <si>
    <t xml:space="preserve">G70418</t>
  </si>
  <si>
    <t xml:space="preserve">Schwendt</t>
  </si>
  <si>
    <t xml:space="preserve">G70419</t>
  </si>
  <si>
    <t xml:space="preserve">Waidring</t>
  </si>
  <si>
    <t xml:space="preserve">G70420</t>
  </si>
  <si>
    <t xml:space="preserve">Westendorf</t>
  </si>
  <si>
    <t xml:space="preserve">G70499</t>
  </si>
  <si>
    <t xml:space="preserve">Wahlkarten - Kitzbühel</t>
  </si>
  <si>
    <t xml:space="preserve">G70500</t>
  </si>
  <si>
    <t xml:space="preserve">Kufstein</t>
  </si>
  <si>
    <t xml:space="preserve">G70501</t>
  </si>
  <si>
    <t xml:space="preserve">Alpbach</t>
  </si>
  <si>
    <t xml:space="preserve">G70502</t>
  </si>
  <si>
    <t xml:space="preserve">Angath</t>
  </si>
  <si>
    <t xml:space="preserve">G70503</t>
  </si>
  <si>
    <t xml:space="preserve">Bad Häring</t>
  </si>
  <si>
    <t xml:space="preserve">G70504</t>
  </si>
  <si>
    <t xml:space="preserve">Brandenberg</t>
  </si>
  <si>
    <t xml:space="preserve">G70505</t>
  </si>
  <si>
    <t xml:space="preserve">Breitenbach am Inn</t>
  </si>
  <si>
    <t xml:space="preserve">G70506</t>
  </si>
  <si>
    <t xml:space="preserve">Brixlegg</t>
  </si>
  <si>
    <t xml:space="preserve">G70508</t>
  </si>
  <si>
    <t xml:space="preserve">Ebbs</t>
  </si>
  <si>
    <t xml:space="preserve">G70509</t>
  </si>
  <si>
    <t xml:space="preserve">Ellmau</t>
  </si>
  <si>
    <t xml:space="preserve">G70510</t>
  </si>
  <si>
    <t xml:space="preserve">Erl</t>
  </si>
  <si>
    <t xml:space="preserve">G70511</t>
  </si>
  <si>
    <t xml:space="preserve">Kirchbichl</t>
  </si>
  <si>
    <t xml:space="preserve">G70512</t>
  </si>
  <si>
    <t xml:space="preserve">Kramsach</t>
  </si>
  <si>
    <t xml:space="preserve">G70513</t>
  </si>
  <si>
    <t xml:space="preserve">G70514</t>
  </si>
  <si>
    <t xml:space="preserve">Kundl</t>
  </si>
  <si>
    <t xml:space="preserve">G70515</t>
  </si>
  <si>
    <t xml:space="preserve">Langkampfen</t>
  </si>
  <si>
    <t xml:space="preserve">G70516</t>
  </si>
  <si>
    <t xml:space="preserve">Mariastein</t>
  </si>
  <si>
    <t xml:space="preserve">G70517</t>
  </si>
  <si>
    <t xml:space="preserve">Münster</t>
  </si>
  <si>
    <t xml:space="preserve">G70518</t>
  </si>
  <si>
    <t xml:space="preserve">Niederndorf</t>
  </si>
  <si>
    <t xml:space="preserve">G70519</t>
  </si>
  <si>
    <t xml:space="preserve">Niederndorferberg</t>
  </si>
  <si>
    <t xml:space="preserve">G70520</t>
  </si>
  <si>
    <t xml:space="preserve">Radfeld</t>
  </si>
  <si>
    <t xml:space="preserve">G70521</t>
  </si>
  <si>
    <t xml:space="preserve">Rattenberg</t>
  </si>
  <si>
    <t xml:space="preserve">G70522</t>
  </si>
  <si>
    <t xml:space="preserve">Reith im Alpbachtal</t>
  </si>
  <si>
    <t xml:space="preserve">G70523</t>
  </si>
  <si>
    <t xml:space="preserve">Rettenschöss</t>
  </si>
  <si>
    <t xml:space="preserve">G70524</t>
  </si>
  <si>
    <t xml:space="preserve">Scheffau am Wilden Kaiser</t>
  </si>
  <si>
    <t xml:space="preserve">G70525</t>
  </si>
  <si>
    <t xml:space="preserve">Schwoich</t>
  </si>
  <si>
    <t xml:space="preserve">G70526</t>
  </si>
  <si>
    <t xml:space="preserve">Söll</t>
  </si>
  <si>
    <t xml:space="preserve">G70527</t>
  </si>
  <si>
    <t xml:space="preserve">Thiersee</t>
  </si>
  <si>
    <t xml:space="preserve">G70528</t>
  </si>
  <si>
    <t xml:space="preserve">Angerberg</t>
  </si>
  <si>
    <t xml:space="preserve">G70529</t>
  </si>
  <si>
    <t xml:space="preserve">Walchsee</t>
  </si>
  <si>
    <t xml:space="preserve">G70530</t>
  </si>
  <si>
    <t xml:space="preserve">Wildschönau</t>
  </si>
  <si>
    <t xml:space="preserve">G70531</t>
  </si>
  <si>
    <t xml:space="preserve">Wörgl</t>
  </si>
  <si>
    <t xml:space="preserve">G70599</t>
  </si>
  <si>
    <t xml:space="preserve">Wahlkarten - Kufstein</t>
  </si>
  <si>
    <t xml:space="preserve">G70600</t>
  </si>
  <si>
    <t xml:space="preserve">Landeck</t>
  </si>
  <si>
    <t xml:space="preserve">G70601</t>
  </si>
  <si>
    <t xml:space="preserve">Faggen</t>
  </si>
  <si>
    <t xml:space="preserve">G70602</t>
  </si>
  <si>
    <t xml:space="preserve">Fendels</t>
  </si>
  <si>
    <t xml:space="preserve">G70603</t>
  </si>
  <si>
    <t xml:space="preserve">Fiss</t>
  </si>
  <si>
    <t xml:space="preserve">G70604</t>
  </si>
  <si>
    <t xml:space="preserve">Fliess</t>
  </si>
  <si>
    <t xml:space="preserve">G70605</t>
  </si>
  <si>
    <t xml:space="preserve">Flirsch</t>
  </si>
  <si>
    <t xml:space="preserve">G70606</t>
  </si>
  <si>
    <t xml:space="preserve">Galtür</t>
  </si>
  <si>
    <t xml:space="preserve">G70607</t>
  </si>
  <si>
    <t xml:space="preserve">Grins</t>
  </si>
  <si>
    <t xml:space="preserve">G70608</t>
  </si>
  <si>
    <t xml:space="preserve">Ischgl</t>
  </si>
  <si>
    <t xml:space="preserve">G70609</t>
  </si>
  <si>
    <t xml:space="preserve">Kappl</t>
  </si>
  <si>
    <t xml:space="preserve">G70610</t>
  </si>
  <si>
    <t xml:space="preserve">Kaunerberg</t>
  </si>
  <si>
    <t xml:space="preserve">G70611</t>
  </si>
  <si>
    <t xml:space="preserve">Kaunertal</t>
  </si>
  <si>
    <t xml:space="preserve">G70612</t>
  </si>
  <si>
    <t xml:space="preserve">Kauns</t>
  </si>
  <si>
    <t xml:space="preserve">G70613</t>
  </si>
  <si>
    <t xml:space="preserve">Ladis</t>
  </si>
  <si>
    <t xml:space="preserve">G70614</t>
  </si>
  <si>
    <t xml:space="preserve">G70615</t>
  </si>
  <si>
    <t xml:space="preserve">Nauders</t>
  </si>
  <si>
    <t xml:space="preserve">G70616</t>
  </si>
  <si>
    <t xml:space="preserve">Pettneu am Arlberg</t>
  </si>
  <si>
    <t xml:space="preserve">G70617</t>
  </si>
  <si>
    <t xml:space="preserve">Pfunds</t>
  </si>
  <si>
    <t xml:space="preserve">G70618</t>
  </si>
  <si>
    <t xml:space="preserve">Pians</t>
  </si>
  <si>
    <t xml:space="preserve">G70619</t>
  </si>
  <si>
    <t xml:space="preserve">Prutz</t>
  </si>
  <si>
    <t xml:space="preserve">G70620</t>
  </si>
  <si>
    <t xml:space="preserve">Ried im Oberinntal</t>
  </si>
  <si>
    <t xml:space="preserve">G70621</t>
  </si>
  <si>
    <t xml:space="preserve">St. Anton am Arlberg</t>
  </si>
  <si>
    <t xml:space="preserve">G70622</t>
  </si>
  <si>
    <t xml:space="preserve">Schönwies</t>
  </si>
  <si>
    <t xml:space="preserve">G70623</t>
  </si>
  <si>
    <t xml:space="preserve">See</t>
  </si>
  <si>
    <t xml:space="preserve">G70624</t>
  </si>
  <si>
    <t xml:space="preserve">Serfaus</t>
  </si>
  <si>
    <t xml:space="preserve">G70625</t>
  </si>
  <si>
    <t xml:space="preserve">Spiss</t>
  </si>
  <si>
    <t xml:space="preserve">G70626</t>
  </si>
  <si>
    <t xml:space="preserve">Stanz bei Landeck</t>
  </si>
  <si>
    <t xml:space="preserve">G70627</t>
  </si>
  <si>
    <t xml:space="preserve">Strengen</t>
  </si>
  <si>
    <t xml:space="preserve">G70628</t>
  </si>
  <si>
    <t xml:space="preserve">Tobadill</t>
  </si>
  <si>
    <t xml:space="preserve">G70629</t>
  </si>
  <si>
    <t xml:space="preserve">Tösens</t>
  </si>
  <si>
    <t xml:space="preserve">G70630</t>
  </si>
  <si>
    <t xml:space="preserve">Zams</t>
  </si>
  <si>
    <t xml:space="preserve">G70699</t>
  </si>
  <si>
    <t xml:space="preserve">Wahlkarten - Landeck</t>
  </si>
  <si>
    <t xml:space="preserve">G70700</t>
  </si>
  <si>
    <t xml:space="preserve">Lienz</t>
  </si>
  <si>
    <t xml:space="preserve">G70701</t>
  </si>
  <si>
    <t xml:space="preserve">Abfaltersbach</t>
  </si>
  <si>
    <t xml:space="preserve">G70702</t>
  </si>
  <si>
    <t xml:space="preserve">Ainet</t>
  </si>
  <si>
    <t xml:space="preserve">G70703</t>
  </si>
  <si>
    <t xml:space="preserve">Amlach</t>
  </si>
  <si>
    <t xml:space="preserve">G70704</t>
  </si>
  <si>
    <t xml:space="preserve">Anras</t>
  </si>
  <si>
    <t xml:space="preserve">G70705</t>
  </si>
  <si>
    <t xml:space="preserve">Assling</t>
  </si>
  <si>
    <t xml:space="preserve">G70706</t>
  </si>
  <si>
    <t xml:space="preserve">Außervillgraten</t>
  </si>
  <si>
    <t xml:space="preserve">G70707</t>
  </si>
  <si>
    <t xml:space="preserve">Dölsach</t>
  </si>
  <si>
    <t xml:space="preserve">G70708</t>
  </si>
  <si>
    <t xml:space="preserve">Gaimberg</t>
  </si>
  <si>
    <t xml:space="preserve">G70709</t>
  </si>
  <si>
    <t xml:space="preserve">Hopfgarten in Defereggen</t>
  </si>
  <si>
    <t xml:space="preserve">G70710</t>
  </si>
  <si>
    <t xml:space="preserve">Innervillgraten</t>
  </si>
  <si>
    <t xml:space="preserve">G70711</t>
  </si>
  <si>
    <t xml:space="preserve">Iselsberg-Stronach</t>
  </si>
  <si>
    <t xml:space="preserve">G70712</t>
  </si>
  <si>
    <t xml:space="preserve">Kals am Großglockner</t>
  </si>
  <si>
    <t xml:space="preserve">G70713</t>
  </si>
  <si>
    <t xml:space="preserve">Kartitsch</t>
  </si>
  <si>
    <t xml:space="preserve">G70714</t>
  </si>
  <si>
    <t xml:space="preserve">Lavant</t>
  </si>
  <si>
    <t xml:space="preserve">G70715</t>
  </si>
  <si>
    <t xml:space="preserve">Leisach</t>
  </si>
  <si>
    <t xml:space="preserve">G70716</t>
  </si>
  <si>
    <t xml:space="preserve">G70717</t>
  </si>
  <si>
    <t xml:space="preserve">Matrei in Osttirol</t>
  </si>
  <si>
    <t xml:space="preserve">G70718</t>
  </si>
  <si>
    <t xml:space="preserve">Nikolsdorf</t>
  </si>
  <si>
    <t xml:space="preserve">G70719</t>
  </si>
  <si>
    <t xml:space="preserve">Nußdorf-Debant</t>
  </si>
  <si>
    <t xml:space="preserve">G70720</t>
  </si>
  <si>
    <t xml:space="preserve">Oberlienz</t>
  </si>
  <si>
    <t xml:space="preserve">G70721</t>
  </si>
  <si>
    <t xml:space="preserve">Obertilliach</t>
  </si>
  <si>
    <t xml:space="preserve">G70723</t>
  </si>
  <si>
    <t xml:space="preserve">Prägraten am Großvenediger</t>
  </si>
  <si>
    <t xml:space="preserve">G70724</t>
  </si>
  <si>
    <t xml:space="preserve">St. Jakob in Defereggen</t>
  </si>
  <si>
    <t xml:space="preserve">G70725</t>
  </si>
  <si>
    <t xml:space="preserve">St. Johann im Walde</t>
  </si>
  <si>
    <t xml:space="preserve">G70726</t>
  </si>
  <si>
    <t xml:space="preserve">St. Veit in Defereggen</t>
  </si>
  <si>
    <t xml:space="preserve">G70727</t>
  </si>
  <si>
    <t xml:space="preserve">Schlaiten</t>
  </si>
  <si>
    <t xml:space="preserve">G70728</t>
  </si>
  <si>
    <t xml:space="preserve">Sillian</t>
  </si>
  <si>
    <t xml:space="preserve">G70729</t>
  </si>
  <si>
    <t xml:space="preserve">Strassen</t>
  </si>
  <si>
    <t xml:space="preserve">G70731</t>
  </si>
  <si>
    <t xml:space="preserve">Thurn</t>
  </si>
  <si>
    <t xml:space="preserve">G70732</t>
  </si>
  <si>
    <t xml:space="preserve">Tristach</t>
  </si>
  <si>
    <t xml:space="preserve">G70733</t>
  </si>
  <si>
    <t xml:space="preserve">Untertilliach</t>
  </si>
  <si>
    <t xml:space="preserve">G70734</t>
  </si>
  <si>
    <t xml:space="preserve">Virgen</t>
  </si>
  <si>
    <t xml:space="preserve">G70735</t>
  </si>
  <si>
    <t xml:space="preserve">Heinfels</t>
  </si>
  <si>
    <t xml:space="preserve">G70799</t>
  </si>
  <si>
    <t xml:space="preserve">Wahlkarten - Lienz</t>
  </si>
  <si>
    <t xml:space="preserve">G70800</t>
  </si>
  <si>
    <t xml:space="preserve">Reutte</t>
  </si>
  <si>
    <t xml:space="preserve">G70801</t>
  </si>
  <si>
    <t xml:space="preserve">Bach</t>
  </si>
  <si>
    <t xml:space="preserve">G70802</t>
  </si>
  <si>
    <t xml:space="preserve">Berwang</t>
  </si>
  <si>
    <t xml:space="preserve">G70803</t>
  </si>
  <si>
    <t xml:space="preserve">Biberwier</t>
  </si>
  <si>
    <t xml:space="preserve">G70804</t>
  </si>
  <si>
    <t xml:space="preserve">Bichlbach</t>
  </si>
  <si>
    <t xml:space="preserve">G70805</t>
  </si>
  <si>
    <t xml:space="preserve">Breitenwang</t>
  </si>
  <si>
    <t xml:space="preserve">G70806</t>
  </si>
  <si>
    <t xml:space="preserve">Ehenbichl</t>
  </si>
  <si>
    <t xml:space="preserve">G70807</t>
  </si>
  <si>
    <t xml:space="preserve">Ehrwald</t>
  </si>
  <si>
    <t xml:space="preserve">G70808</t>
  </si>
  <si>
    <t xml:space="preserve">Elbigenalp</t>
  </si>
  <si>
    <t xml:space="preserve">G70809</t>
  </si>
  <si>
    <t xml:space="preserve">Elmen</t>
  </si>
  <si>
    <t xml:space="preserve">G70810</t>
  </si>
  <si>
    <t xml:space="preserve">Forchach</t>
  </si>
  <si>
    <t xml:space="preserve">G70811</t>
  </si>
  <si>
    <t xml:space="preserve">Grän</t>
  </si>
  <si>
    <t xml:space="preserve">G70812</t>
  </si>
  <si>
    <t xml:space="preserve">Gramais</t>
  </si>
  <si>
    <t xml:space="preserve">G70813</t>
  </si>
  <si>
    <t xml:space="preserve">Häselgehr</t>
  </si>
  <si>
    <t xml:space="preserve">G70814</t>
  </si>
  <si>
    <t xml:space="preserve">Heiterwang</t>
  </si>
  <si>
    <t xml:space="preserve">G70815</t>
  </si>
  <si>
    <t xml:space="preserve">Hinterhornbach</t>
  </si>
  <si>
    <t xml:space="preserve">G70816</t>
  </si>
  <si>
    <t xml:space="preserve">Höfen</t>
  </si>
  <si>
    <t xml:space="preserve">G70817</t>
  </si>
  <si>
    <t xml:space="preserve">Holzgau</t>
  </si>
  <si>
    <t xml:space="preserve">G70818</t>
  </si>
  <si>
    <t xml:space="preserve">Jungholz</t>
  </si>
  <si>
    <t xml:space="preserve">G70819</t>
  </si>
  <si>
    <t xml:space="preserve">Kaisers</t>
  </si>
  <si>
    <t xml:space="preserve">G70820</t>
  </si>
  <si>
    <t xml:space="preserve">Lechaschau</t>
  </si>
  <si>
    <t xml:space="preserve">G70821</t>
  </si>
  <si>
    <t xml:space="preserve">Lermoos</t>
  </si>
  <si>
    <t xml:space="preserve">G70822</t>
  </si>
  <si>
    <t xml:space="preserve">Musau</t>
  </si>
  <si>
    <t xml:space="preserve">G70823</t>
  </si>
  <si>
    <t xml:space="preserve">Namlos</t>
  </si>
  <si>
    <t xml:space="preserve">G70824</t>
  </si>
  <si>
    <t xml:space="preserve">Nesselwängle</t>
  </si>
  <si>
    <t xml:space="preserve">G70825</t>
  </si>
  <si>
    <t xml:space="preserve">Pfafflar</t>
  </si>
  <si>
    <t xml:space="preserve">G70826</t>
  </si>
  <si>
    <t xml:space="preserve">Pflach</t>
  </si>
  <si>
    <t xml:space="preserve">G70827</t>
  </si>
  <si>
    <t xml:space="preserve">Pinswang</t>
  </si>
  <si>
    <t xml:space="preserve">G70828</t>
  </si>
  <si>
    <t xml:space="preserve">G70829</t>
  </si>
  <si>
    <t xml:space="preserve">Schattwald</t>
  </si>
  <si>
    <t xml:space="preserve">G70830</t>
  </si>
  <si>
    <t xml:space="preserve">Stanzach</t>
  </si>
  <si>
    <t xml:space="preserve">G70831</t>
  </si>
  <si>
    <t xml:space="preserve">Steeg</t>
  </si>
  <si>
    <t xml:space="preserve">G70832</t>
  </si>
  <si>
    <t xml:space="preserve">Tannheim</t>
  </si>
  <si>
    <t xml:space="preserve">G70833</t>
  </si>
  <si>
    <t xml:space="preserve">Vils</t>
  </si>
  <si>
    <t xml:space="preserve">G70834</t>
  </si>
  <si>
    <t xml:space="preserve">Vorderhornbach</t>
  </si>
  <si>
    <t xml:space="preserve">G70835</t>
  </si>
  <si>
    <t xml:space="preserve">Wängle</t>
  </si>
  <si>
    <t xml:space="preserve">G70836</t>
  </si>
  <si>
    <t xml:space="preserve">Weißenbach am Lech</t>
  </si>
  <si>
    <t xml:space="preserve">G70837</t>
  </si>
  <si>
    <t xml:space="preserve">Zöblen</t>
  </si>
  <si>
    <t xml:space="preserve">G70899</t>
  </si>
  <si>
    <t xml:space="preserve">Wahlkarten - Reutte</t>
  </si>
  <si>
    <t xml:space="preserve">G70900</t>
  </si>
  <si>
    <t xml:space="preserve">Schwaz</t>
  </si>
  <si>
    <t xml:space="preserve">G70901</t>
  </si>
  <si>
    <t xml:space="preserve">Achenkirch</t>
  </si>
  <si>
    <t xml:space="preserve">G70902</t>
  </si>
  <si>
    <t xml:space="preserve">Aschau im Zillertal</t>
  </si>
  <si>
    <t xml:space="preserve">G70903</t>
  </si>
  <si>
    <t xml:space="preserve">Brandberg</t>
  </si>
  <si>
    <t xml:space="preserve">G70904</t>
  </si>
  <si>
    <t xml:space="preserve">Bruck am Ziller</t>
  </si>
  <si>
    <t xml:space="preserve">G70905</t>
  </si>
  <si>
    <t xml:space="preserve">Buch in Tirol</t>
  </si>
  <si>
    <t xml:space="preserve">G70907</t>
  </si>
  <si>
    <t xml:space="preserve">Eben am Achensee</t>
  </si>
  <si>
    <t xml:space="preserve">G70908</t>
  </si>
  <si>
    <t xml:space="preserve">Finkenberg</t>
  </si>
  <si>
    <t xml:space="preserve">G70909</t>
  </si>
  <si>
    <t xml:space="preserve">Fügen</t>
  </si>
  <si>
    <t xml:space="preserve">G70910</t>
  </si>
  <si>
    <t xml:space="preserve">Fügenberg</t>
  </si>
  <si>
    <t xml:space="preserve">G70911</t>
  </si>
  <si>
    <t xml:space="preserve">Gallzein</t>
  </si>
  <si>
    <t xml:space="preserve">G70912</t>
  </si>
  <si>
    <t xml:space="preserve">Gerlos</t>
  </si>
  <si>
    <t xml:space="preserve">G70913</t>
  </si>
  <si>
    <t xml:space="preserve">Gerlosberg</t>
  </si>
  <si>
    <t xml:space="preserve">G70914</t>
  </si>
  <si>
    <t xml:space="preserve">Hainzenberg</t>
  </si>
  <si>
    <t xml:space="preserve">G70915</t>
  </si>
  <si>
    <t xml:space="preserve">Hart im Zillertal</t>
  </si>
  <si>
    <t xml:space="preserve">G70916</t>
  </si>
  <si>
    <t xml:space="preserve">Hippach</t>
  </si>
  <si>
    <t xml:space="preserve">G70917</t>
  </si>
  <si>
    <t xml:space="preserve">Jenbach</t>
  </si>
  <si>
    <t xml:space="preserve">G70918</t>
  </si>
  <si>
    <t xml:space="preserve">Kaltenbach</t>
  </si>
  <si>
    <t xml:space="preserve">G70920</t>
  </si>
  <si>
    <t xml:space="preserve">Mayrhofen</t>
  </si>
  <si>
    <t xml:space="preserve">G70921</t>
  </si>
  <si>
    <t xml:space="preserve">Pill</t>
  </si>
  <si>
    <t xml:space="preserve">G70922</t>
  </si>
  <si>
    <t xml:space="preserve">Ramsau im Zillertal</t>
  </si>
  <si>
    <t xml:space="preserve">G70923</t>
  </si>
  <si>
    <t xml:space="preserve">Ried im Zillertal</t>
  </si>
  <si>
    <t xml:space="preserve">G70924</t>
  </si>
  <si>
    <t xml:space="preserve">Rohrberg</t>
  </si>
  <si>
    <t xml:space="preserve">G70925</t>
  </si>
  <si>
    <t xml:space="preserve">Schlitters</t>
  </si>
  <si>
    <t xml:space="preserve">G70926</t>
  </si>
  <si>
    <t xml:space="preserve">G70927</t>
  </si>
  <si>
    <t xml:space="preserve">Schwendau</t>
  </si>
  <si>
    <t xml:space="preserve">G70928</t>
  </si>
  <si>
    <t xml:space="preserve">Stans</t>
  </si>
  <si>
    <t xml:space="preserve">G70929</t>
  </si>
  <si>
    <t xml:space="preserve">Steinberg am Rofan</t>
  </si>
  <si>
    <t xml:space="preserve">G70930</t>
  </si>
  <si>
    <t xml:space="preserve">Strass im Zillertal</t>
  </si>
  <si>
    <t xml:space="preserve">G70931</t>
  </si>
  <si>
    <t xml:space="preserve">Stumm</t>
  </si>
  <si>
    <t xml:space="preserve">G70932</t>
  </si>
  <si>
    <t xml:space="preserve">Stummerberg</t>
  </si>
  <si>
    <t xml:space="preserve">G70933</t>
  </si>
  <si>
    <t xml:space="preserve">Terfens</t>
  </si>
  <si>
    <t xml:space="preserve">G70934</t>
  </si>
  <si>
    <t xml:space="preserve">Tux</t>
  </si>
  <si>
    <t xml:space="preserve">G70935</t>
  </si>
  <si>
    <t xml:space="preserve">Uderns</t>
  </si>
  <si>
    <t xml:space="preserve">G70936</t>
  </si>
  <si>
    <t xml:space="preserve">Vomp</t>
  </si>
  <si>
    <t xml:space="preserve">G70937</t>
  </si>
  <si>
    <t xml:space="preserve">Weer</t>
  </si>
  <si>
    <t xml:space="preserve">G70938</t>
  </si>
  <si>
    <t xml:space="preserve">Weerberg</t>
  </si>
  <si>
    <t xml:space="preserve">G70939</t>
  </si>
  <si>
    <t xml:space="preserve">Wiesing</t>
  </si>
  <si>
    <t xml:space="preserve">G70940</t>
  </si>
  <si>
    <t xml:space="preserve">Zell am Ziller</t>
  </si>
  <si>
    <t xml:space="preserve">G70941</t>
  </si>
  <si>
    <t xml:space="preserve">Zellberg</t>
  </si>
  <si>
    <t xml:space="preserve">G70999</t>
  </si>
  <si>
    <t xml:space="preserve">Wahlkarten - Schwaz</t>
  </si>
  <si>
    <t xml:space="preserve">G80000</t>
  </si>
  <si>
    <t xml:space="preserve">Vorarlberg</t>
  </si>
  <si>
    <t xml:space="preserve">G8A000</t>
  </si>
  <si>
    <t xml:space="preserve">Vorarlberg Nord</t>
  </si>
  <si>
    <t xml:space="preserve">G8B000</t>
  </si>
  <si>
    <t xml:space="preserve">Vorarlberg Süd</t>
  </si>
  <si>
    <t xml:space="preserve">G80099</t>
  </si>
  <si>
    <t xml:space="preserve">Wahlkarten - Vorarlberg</t>
  </si>
  <si>
    <t xml:space="preserve">G80100</t>
  </si>
  <si>
    <t xml:space="preserve">Bludenz</t>
  </si>
  <si>
    <t xml:space="preserve">G80101</t>
  </si>
  <si>
    <t xml:space="preserve">Bartholomäberg</t>
  </si>
  <si>
    <t xml:space="preserve">G80102</t>
  </si>
  <si>
    <t xml:space="preserve">Blons</t>
  </si>
  <si>
    <t xml:space="preserve">G80103</t>
  </si>
  <si>
    <t xml:space="preserve">G80104</t>
  </si>
  <si>
    <t xml:space="preserve">Bludesch</t>
  </si>
  <si>
    <t xml:space="preserve">G80105</t>
  </si>
  <si>
    <t xml:space="preserve">Brand</t>
  </si>
  <si>
    <t xml:space="preserve">G80106</t>
  </si>
  <si>
    <t xml:space="preserve">Bürs</t>
  </si>
  <si>
    <t xml:space="preserve">G80107</t>
  </si>
  <si>
    <t xml:space="preserve">Bürserberg</t>
  </si>
  <si>
    <t xml:space="preserve">G80108</t>
  </si>
  <si>
    <t xml:space="preserve">Dalaas</t>
  </si>
  <si>
    <t xml:space="preserve">G80109</t>
  </si>
  <si>
    <t xml:space="preserve">Fontanella</t>
  </si>
  <si>
    <t xml:space="preserve">G80110</t>
  </si>
  <si>
    <t xml:space="preserve">Gaschurn</t>
  </si>
  <si>
    <t xml:space="preserve">G80111</t>
  </si>
  <si>
    <t xml:space="preserve">Innerbraz</t>
  </si>
  <si>
    <t xml:space="preserve">G80112</t>
  </si>
  <si>
    <t xml:space="preserve">Klösterle</t>
  </si>
  <si>
    <t xml:space="preserve">G80113</t>
  </si>
  <si>
    <t xml:space="preserve">Lech</t>
  </si>
  <si>
    <t xml:space="preserve">G80114</t>
  </si>
  <si>
    <t xml:space="preserve">Lorüns</t>
  </si>
  <si>
    <t xml:space="preserve">G80115</t>
  </si>
  <si>
    <t xml:space="preserve">Ludesch</t>
  </si>
  <si>
    <t xml:space="preserve">G80116</t>
  </si>
  <si>
    <t xml:space="preserve">Nenzing</t>
  </si>
  <si>
    <t xml:space="preserve">G80117</t>
  </si>
  <si>
    <t xml:space="preserve">Nüziders</t>
  </si>
  <si>
    <t xml:space="preserve">G80118</t>
  </si>
  <si>
    <t xml:space="preserve">Raggal</t>
  </si>
  <si>
    <t xml:space="preserve">G80119</t>
  </si>
  <si>
    <t xml:space="preserve">St. Anton im Montafon</t>
  </si>
  <si>
    <t xml:space="preserve">G80120</t>
  </si>
  <si>
    <t xml:space="preserve">St. Gallenkirch</t>
  </si>
  <si>
    <t xml:space="preserve">G80121</t>
  </si>
  <si>
    <t xml:space="preserve">St. Gerold</t>
  </si>
  <si>
    <t xml:space="preserve">G80122</t>
  </si>
  <si>
    <t xml:space="preserve">Schruns</t>
  </si>
  <si>
    <t xml:space="preserve">G80123</t>
  </si>
  <si>
    <t xml:space="preserve">Silbertal</t>
  </si>
  <si>
    <t xml:space="preserve">G80124</t>
  </si>
  <si>
    <t xml:space="preserve">Sonntag</t>
  </si>
  <si>
    <t xml:space="preserve">G80125</t>
  </si>
  <si>
    <t xml:space="preserve">Stallehr</t>
  </si>
  <si>
    <t xml:space="preserve">G80126</t>
  </si>
  <si>
    <t xml:space="preserve">Thüringen</t>
  </si>
  <si>
    <t xml:space="preserve">G80127</t>
  </si>
  <si>
    <t xml:space="preserve">Thüringerberg</t>
  </si>
  <si>
    <t xml:space="preserve">G80128</t>
  </si>
  <si>
    <t xml:space="preserve">Tschagguns</t>
  </si>
  <si>
    <t xml:space="preserve">G80129</t>
  </si>
  <si>
    <t xml:space="preserve">Vandans</t>
  </si>
  <si>
    <t xml:space="preserve">G80199</t>
  </si>
  <si>
    <t xml:space="preserve">Wahlkarten - Bludenz</t>
  </si>
  <si>
    <t xml:space="preserve">G80200</t>
  </si>
  <si>
    <t xml:space="preserve">Bregenz</t>
  </si>
  <si>
    <t xml:space="preserve">G80201</t>
  </si>
  <si>
    <t xml:space="preserve">Alberschwende</t>
  </si>
  <si>
    <t xml:space="preserve">G80202</t>
  </si>
  <si>
    <t xml:space="preserve">Andelsbuch</t>
  </si>
  <si>
    <t xml:space="preserve">G80203</t>
  </si>
  <si>
    <t xml:space="preserve">Au</t>
  </si>
  <si>
    <t xml:space="preserve">G80204</t>
  </si>
  <si>
    <t xml:space="preserve">Bezau</t>
  </si>
  <si>
    <t xml:space="preserve">G80205</t>
  </si>
  <si>
    <t xml:space="preserve">Bildstein</t>
  </si>
  <si>
    <t xml:space="preserve">G80206</t>
  </si>
  <si>
    <t xml:space="preserve">Bizau</t>
  </si>
  <si>
    <t xml:space="preserve">G80207</t>
  </si>
  <si>
    <t xml:space="preserve">G80208</t>
  </si>
  <si>
    <t xml:space="preserve">Buch</t>
  </si>
  <si>
    <t xml:space="preserve">G80209</t>
  </si>
  <si>
    <t xml:space="preserve">Damüls</t>
  </si>
  <si>
    <t xml:space="preserve">G80210</t>
  </si>
  <si>
    <t xml:space="preserve">Doren</t>
  </si>
  <si>
    <t xml:space="preserve">G80211</t>
  </si>
  <si>
    <t xml:space="preserve">Egg</t>
  </si>
  <si>
    <t xml:space="preserve">G80212</t>
  </si>
  <si>
    <t xml:space="preserve">Eichenberg</t>
  </si>
  <si>
    <t xml:space="preserve">G80213</t>
  </si>
  <si>
    <t xml:space="preserve">Fußach</t>
  </si>
  <si>
    <t xml:space="preserve">G80214</t>
  </si>
  <si>
    <t xml:space="preserve">Gaißau</t>
  </si>
  <si>
    <t xml:space="preserve">G80215</t>
  </si>
  <si>
    <t xml:space="preserve">Hard</t>
  </si>
  <si>
    <t xml:space="preserve">G80216</t>
  </si>
  <si>
    <t xml:space="preserve">Hittisau</t>
  </si>
  <si>
    <t xml:space="preserve">G80217</t>
  </si>
  <si>
    <t xml:space="preserve">Höchst</t>
  </si>
  <si>
    <t xml:space="preserve">G80218</t>
  </si>
  <si>
    <t xml:space="preserve">Hörbranz</t>
  </si>
  <si>
    <t xml:space="preserve">G80219</t>
  </si>
  <si>
    <t xml:space="preserve">Hohenweiler</t>
  </si>
  <si>
    <t xml:space="preserve">G80220</t>
  </si>
  <si>
    <t xml:space="preserve">Kennelbach</t>
  </si>
  <si>
    <t xml:space="preserve">G80221</t>
  </si>
  <si>
    <t xml:space="preserve">G80222</t>
  </si>
  <si>
    <t xml:space="preserve">Langen bei Bregenz</t>
  </si>
  <si>
    <t xml:space="preserve">G80223</t>
  </si>
  <si>
    <t xml:space="preserve">Langenegg</t>
  </si>
  <si>
    <t xml:space="preserve">G80224</t>
  </si>
  <si>
    <t xml:space="preserve">Lauterach</t>
  </si>
  <si>
    <t xml:space="preserve">G80225</t>
  </si>
  <si>
    <t xml:space="preserve">Lingenau</t>
  </si>
  <si>
    <t xml:space="preserve">G80226</t>
  </si>
  <si>
    <t xml:space="preserve">Lochau</t>
  </si>
  <si>
    <t xml:space="preserve">G80227</t>
  </si>
  <si>
    <t xml:space="preserve">Mellau</t>
  </si>
  <si>
    <t xml:space="preserve">G80228</t>
  </si>
  <si>
    <t xml:space="preserve">Mittelberg</t>
  </si>
  <si>
    <t xml:space="preserve">G80229</t>
  </si>
  <si>
    <t xml:space="preserve">Möggers</t>
  </si>
  <si>
    <t xml:space="preserve">G80230</t>
  </si>
  <si>
    <t xml:space="preserve">Reuthe</t>
  </si>
  <si>
    <t xml:space="preserve">G80231</t>
  </si>
  <si>
    <t xml:space="preserve">Riefensberg</t>
  </si>
  <si>
    <t xml:space="preserve">G80232</t>
  </si>
  <si>
    <t xml:space="preserve">Schnepfau</t>
  </si>
  <si>
    <t xml:space="preserve">G80233</t>
  </si>
  <si>
    <t xml:space="preserve">Schoppernau</t>
  </si>
  <si>
    <t xml:space="preserve">G80234</t>
  </si>
  <si>
    <t xml:space="preserve">Schröcken</t>
  </si>
  <si>
    <t xml:space="preserve">G80235</t>
  </si>
  <si>
    <t xml:space="preserve">Schwarzach</t>
  </si>
  <si>
    <t xml:space="preserve">G80236</t>
  </si>
  <si>
    <t xml:space="preserve">Schwarzenberg</t>
  </si>
  <si>
    <t xml:space="preserve">G80237</t>
  </si>
  <si>
    <t xml:space="preserve">Sibratsgfäll</t>
  </si>
  <si>
    <t xml:space="preserve">G80238</t>
  </si>
  <si>
    <t xml:space="preserve">Sulzberg</t>
  </si>
  <si>
    <t xml:space="preserve">G80239</t>
  </si>
  <si>
    <t xml:space="preserve">G80240</t>
  </si>
  <si>
    <t xml:space="preserve">Wolfurt</t>
  </si>
  <si>
    <t xml:space="preserve">G80299</t>
  </si>
  <si>
    <t xml:space="preserve">Wahlkarten - Bregenz</t>
  </si>
  <si>
    <t xml:space="preserve">G80300</t>
  </si>
  <si>
    <t xml:space="preserve">Dornbirn</t>
  </si>
  <si>
    <t xml:space="preserve">G80301</t>
  </si>
  <si>
    <t xml:space="preserve">G80302</t>
  </si>
  <si>
    <t xml:space="preserve">Hohenems</t>
  </si>
  <si>
    <t xml:space="preserve">G80303</t>
  </si>
  <si>
    <t xml:space="preserve">Lustenau</t>
  </si>
  <si>
    <t xml:space="preserve">G80399</t>
  </si>
  <si>
    <t xml:space="preserve">Wahlkarten - Dornbirn</t>
  </si>
  <si>
    <t xml:space="preserve">G80400</t>
  </si>
  <si>
    <t xml:space="preserve">Feldkirch</t>
  </si>
  <si>
    <t xml:space="preserve">G80401</t>
  </si>
  <si>
    <t xml:space="preserve">Altach</t>
  </si>
  <si>
    <t xml:space="preserve">G80402</t>
  </si>
  <si>
    <t xml:space="preserve">Düns</t>
  </si>
  <si>
    <t xml:space="preserve">G80403</t>
  </si>
  <si>
    <t xml:space="preserve">Dünserberg</t>
  </si>
  <si>
    <t xml:space="preserve">G80404</t>
  </si>
  <si>
    <t xml:space="preserve">G80405</t>
  </si>
  <si>
    <t xml:space="preserve">Frastanz</t>
  </si>
  <si>
    <t xml:space="preserve">G80406</t>
  </si>
  <si>
    <t xml:space="preserve">Fraxern</t>
  </si>
  <si>
    <t xml:space="preserve">G80407</t>
  </si>
  <si>
    <t xml:space="preserve">Göfis</t>
  </si>
  <si>
    <t xml:space="preserve">G80408</t>
  </si>
  <si>
    <t xml:space="preserve">Götzis</t>
  </si>
  <si>
    <t xml:space="preserve">G80409</t>
  </si>
  <si>
    <t xml:space="preserve">Klaus</t>
  </si>
  <si>
    <t xml:space="preserve">G80410</t>
  </si>
  <si>
    <t xml:space="preserve">Koblach</t>
  </si>
  <si>
    <t xml:space="preserve">G80411</t>
  </si>
  <si>
    <t xml:space="preserve">Laterns</t>
  </si>
  <si>
    <t xml:space="preserve">G80412</t>
  </si>
  <si>
    <t xml:space="preserve">Mäder</t>
  </si>
  <si>
    <t xml:space="preserve">G80413</t>
  </si>
  <si>
    <t xml:space="preserve">Meiningen</t>
  </si>
  <si>
    <t xml:space="preserve">G80414</t>
  </si>
  <si>
    <t xml:space="preserve">Rankweil</t>
  </si>
  <si>
    <t xml:space="preserve">G80415</t>
  </si>
  <si>
    <t xml:space="preserve">Röns</t>
  </si>
  <si>
    <t xml:space="preserve">G80416</t>
  </si>
  <si>
    <t xml:space="preserve">Röthis</t>
  </si>
  <si>
    <t xml:space="preserve">G80417</t>
  </si>
  <si>
    <t xml:space="preserve">Satteins</t>
  </si>
  <si>
    <t xml:space="preserve">G80418</t>
  </si>
  <si>
    <t xml:space="preserve">Schlins</t>
  </si>
  <si>
    <t xml:space="preserve">G80419</t>
  </si>
  <si>
    <t xml:space="preserve">Schnifis</t>
  </si>
  <si>
    <t xml:space="preserve">G80420</t>
  </si>
  <si>
    <t xml:space="preserve">Sulz</t>
  </si>
  <si>
    <t xml:space="preserve">G80421</t>
  </si>
  <si>
    <t xml:space="preserve">Übersaxen</t>
  </si>
  <si>
    <t xml:space="preserve">G80422</t>
  </si>
  <si>
    <t xml:space="preserve">Viktorsberg</t>
  </si>
  <si>
    <t xml:space="preserve">G80423</t>
  </si>
  <si>
    <t xml:space="preserve">Weiler</t>
  </si>
  <si>
    <t xml:space="preserve">G80424</t>
  </si>
  <si>
    <t xml:space="preserve">Zwischenwasser</t>
  </si>
  <si>
    <t xml:space="preserve">G80499</t>
  </si>
  <si>
    <t xml:space="preserve">Wahlkarten - Feldkirch</t>
  </si>
  <si>
    <t xml:space="preserve">G90000</t>
  </si>
  <si>
    <t xml:space="preserve">Wien</t>
  </si>
  <si>
    <t xml:space="preserve">G9A000</t>
  </si>
  <si>
    <t xml:space="preserve">Wien Innen-Süd</t>
  </si>
  <si>
    <t xml:space="preserve">G9B000</t>
  </si>
  <si>
    <t xml:space="preserve">Wien Innen-West</t>
  </si>
  <si>
    <t xml:space="preserve">G9C000</t>
  </si>
  <si>
    <t xml:space="preserve">Wien Innen-Ost</t>
  </si>
  <si>
    <t xml:space="preserve">G9D000</t>
  </si>
  <si>
    <t xml:space="preserve">Wien Süd</t>
  </si>
  <si>
    <t xml:space="preserve">G9E000</t>
  </si>
  <si>
    <t xml:space="preserve">Wien Süd-West</t>
  </si>
  <si>
    <t xml:space="preserve">G9F000</t>
  </si>
  <si>
    <t xml:space="preserve">Wien Nord-West</t>
  </si>
  <si>
    <t xml:space="preserve">G9G000</t>
  </si>
  <si>
    <t xml:space="preserve">Wien Nord</t>
  </si>
  <si>
    <t xml:space="preserve">G90099</t>
  </si>
  <si>
    <t xml:space="preserve">Wahlkarten - Wien</t>
  </si>
  <si>
    <t xml:space="preserve">G90100</t>
  </si>
  <si>
    <t xml:space="preserve">Wien  1.,Innere Stadt</t>
  </si>
  <si>
    <t xml:space="preserve">G90101</t>
  </si>
  <si>
    <t xml:space="preserve">Innere Stadt</t>
  </si>
  <si>
    <t xml:space="preserve">G90199</t>
  </si>
  <si>
    <t xml:space="preserve">Wahlkarten - Wien  1.,Innere Stadt</t>
  </si>
  <si>
    <t xml:space="preserve">G90200</t>
  </si>
  <si>
    <t xml:space="preserve">Wien  2.,Leopoldstadt</t>
  </si>
  <si>
    <t xml:space="preserve">G90201</t>
  </si>
  <si>
    <t xml:space="preserve">Leopoldstadt</t>
  </si>
  <si>
    <t xml:space="preserve">G90299</t>
  </si>
  <si>
    <t xml:space="preserve">Wahlkarten - Wien  2.,Leopoldstadt</t>
  </si>
  <si>
    <t xml:space="preserve">G90300</t>
  </si>
  <si>
    <t xml:space="preserve">Wien  3.,Landstraße</t>
  </si>
  <si>
    <t xml:space="preserve">G90301</t>
  </si>
  <si>
    <t xml:space="preserve">Landstraße</t>
  </si>
  <si>
    <t xml:space="preserve">G90399</t>
  </si>
  <si>
    <t xml:space="preserve">Wahlkarten - Wien  3.,Landstraße</t>
  </si>
  <si>
    <t xml:space="preserve">G90400</t>
  </si>
  <si>
    <t xml:space="preserve">Wien  4.,Wieden</t>
  </si>
  <si>
    <t xml:space="preserve">G90401</t>
  </si>
  <si>
    <t xml:space="preserve">Wieden</t>
  </si>
  <si>
    <t xml:space="preserve">G90499</t>
  </si>
  <si>
    <t xml:space="preserve">Wahlkarten - Wien  4.,Wieden</t>
  </si>
  <si>
    <t xml:space="preserve">G90500</t>
  </si>
  <si>
    <t xml:space="preserve">Wien  5.,Margareten</t>
  </si>
  <si>
    <t xml:space="preserve">G90501</t>
  </si>
  <si>
    <t xml:space="preserve">Margareten</t>
  </si>
  <si>
    <t xml:space="preserve">G90599</t>
  </si>
  <si>
    <t xml:space="preserve">Wahlkarten - Wien  5.,Margareten</t>
  </si>
  <si>
    <t xml:space="preserve">G90600</t>
  </si>
  <si>
    <t xml:space="preserve">Wien  6.,Mariahilf</t>
  </si>
  <si>
    <t xml:space="preserve">G90601</t>
  </si>
  <si>
    <t xml:space="preserve">Mariahilf</t>
  </si>
  <si>
    <t xml:space="preserve">G90699</t>
  </si>
  <si>
    <t xml:space="preserve">Wahlkarten - Wien  6.,Mariahilf</t>
  </si>
  <si>
    <t xml:space="preserve">G90700</t>
  </si>
  <si>
    <t xml:space="preserve">Wien  7.,Neubau</t>
  </si>
  <si>
    <t xml:space="preserve">G90701</t>
  </si>
  <si>
    <t xml:space="preserve">Neubau</t>
  </si>
  <si>
    <t xml:space="preserve">G90799</t>
  </si>
  <si>
    <t xml:space="preserve">Wahlkarten - Wien  7.,Neubau</t>
  </si>
  <si>
    <t xml:space="preserve">G90800</t>
  </si>
  <si>
    <t xml:space="preserve">Wien  8.,Josefstadt</t>
  </si>
  <si>
    <t xml:space="preserve">G90801</t>
  </si>
  <si>
    <t xml:space="preserve">Josefstadt</t>
  </si>
  <si>
    <t xml:space="preserve">G90899</t>
  </si>
  <si>
    <t xml:space="preserve">Wahlkarten - Wien  8.,Josefstadt</t>
  </si>
  <si>
    <t xml:space="preserve">G90900</t>
  </si>
  <si>
    <t xml:space="preserve">Wien  9.,Alsergrund</t>
  </si>
  <si>
    <t xml:space="preserve">G90901</t>
  </si>
  <si>
    <t xml:space="preserve">Alsergrund</t>
  </si>
  <si>
    <t xml:space="preserve">G90999</t>
  </si>
  <si>
    <t xml:space="preserve">Wahlkarten - Wien  9.,Alsergrund</t>
  </si>
  <si>
    <t xml:space="preserve">G91000</t>
  </si>
  <si>
    <t xml:space="preserve">Wien 10.,Favoriten</t>
  </si>
  <si>
    <t xml:space="preserve">G91001</t>
  </si>
  <si>
    <t xml:space="preserve">Favoriten</t>
  </si>
  <si>
    <t xml:space="preserve">G91099</t>
  </si>
  <si>
    <t xml:space="preserve">Wahlkarten - Wien 10.,Favoriten</t>
  </si>
  <si>
    <t xml:space="preserve">G91100</t>
  </si>
  <si>
    <t xml:space="preserve">Wien 11.,Simmering</t>
  </si>
  <si>
    <t xml:space="preserve">G91101</t>
  </si>
  <si>
    <t xml:space="preserve">Simmering</t>
  </si>
  <si>
    <t xml:space="preserve">G91199</t>
  </si>
  <si>
    <t xml:space="preserve">Wahlkarten - Wien 11.,Simmering</t>
  </si>
  <si>
    <t xml:space="preserve">G91200</t>
  </si>
  <si>
    <t xml:space="preserve">Wien 12.,Meidling</t>
  </si>
  <si>
    <t xml:space="preserve">G91201</t>
  </si>
  <si>
    <t xml:space="preserve">Meidling</t>
  </si>
  <si>
    <t xml:space="preserve">G91299</t>
  </si>
  <si>
    <t xml:space="preserve">Wahlkarten - Wien 12.,Meidling</t>
  </si>
  <si>
    <t xml:space="preserve">G91300</t>
  </si>
  <si>
    <t xml:space="preserve">Wien 13.,Hietzing</t>
  </si>
  <si>
    <t xml:space="preserve">G91301</t>
  </si>
  <si>
    <t xml:space="preserve">Hietzing</t>
  </si>
  <si>
    <t xml:space="preserve">G91399</t>
  </si>
  <si>
    <t xml:space="preserve">Wahlkarten - Wien 13.,Hietzing</t>
  </si>
  <si>
    <t xml:space="preserve">G91400</t>
  </si>
  <si>
    <t xml:space="preserve">Wien 14.,Penzing</t>
  </si>
  <si>
    <t xml:space="preserve">G91401</t>
  </si>
  <si>
    <t xml:space="preserve">Penzing</t>
  </si>
  <si>
    <t xml:space="preserve">G91499</t>
  </si>
  <si>
    <t xml:space="preserve">Wahlkarten - Wien 14.,Penzing</t>
  </si>
  <si>
    <t xml:space="preserve">G91500</t>
  </si>
  <si>
    <t xml:space="preserve">Wien 15.,Rudolfsheim-Fünfhaus</t>
  </si>
  <si>
    <t xml:space="preserve">G91501</t>
  </si>
  <si>
    <t xml:space="preserve">Rudolfsheim-Fünfhaus</t>
  </si>
  <si>
    <t xml:space="preserve">G91599</t>
  </si>
  <si>
    <t xml:space="preserve">Wahlkarten - Wien 15.,Rudolfsheim-Fünfhaus</t>
  </si>
  <si>
    <t xml:space="preserve">G91600</t>
  </si>
  <si>
    <t xml:space="preserve">Wien 16.,Ottakring</t>
  </si>
  <si>
    <t xml:space="preserve">G91601</t>
  </si>
  <si>
    <t xml:space="preserve">Ottakring</t>
  </si>
  <si>
    <t xml:space="preserve">G91699</t>
  </si>
  <si>
    <t xml:space="preserve">Wahlkarten - Wien 16.,Ottakring</t>
  </si>
  <si>
    <t xml:space="preserve">G91700</t>
  </si>
  <si>
    <t xml:space="preserve">Wien 17.,Hernals</t>
  </si>
  <si>
    <t xml:space="preserve">G91701</t>
  </si>
  <si>
    <t xml:space="preserve">Hernals</t>
  </si>
  <si>
    <t xml:space="preserve">G91799</t>
  </si>
  <si>
    <t xml:space="preserve">Wahlkarten - Wien 17.,Hernals</t>
  </si>
  <si>
    <t xml:space="preserve">G91800</t>
  </si>
  <si>
    <t xml:space="preserve">Wien 18.,Währing</t>
  </si>
  <si>
    <t xml:space="preserve">G91801</t>
  </si>
  <si>
    <t xml:space="preserve">Währing</t>
  </si>
  <si>
    <t xml:space="preserve">G91899</t>
  </si>
  <si>
    <t xml:space="preserve">Wahlkarten - Wien 18.,Währing</t>
  </si>
  <si>
    <t xml:space="preserve">G91900</t>
  </si>
  <si>
    <t xml:space="preserve">Wien 19.,Döbling</t>
  </si>
  <si>
    <t xml:space="preserve">G91901</t>
  </si>
  <si>
    <t xml:space="preserve">Döbling</t>
  </si>
  <si>
    <t xml:space="preserve">G91999</t>
  </si>
  <si>
    <t xml:space="preserve">Wahlkarten - Wien 19.,Döbling</t>
  </si>
  <si>
    <t xml:space="preserve">G92000</t>
  </si>
  <si>
    <t xml:space="preserve">Wien 20.,Brigittenau</t>
  </si>
  <si>
    <t xml:space="preserve">G92001</t>
  </si>
  <si>
    <t xml:space="preserve">Brigittenau</t>
  </si>
  <si>
    <t xml:space="preserve">G92099</t>
  </si>
  <si>
    <t xml:space="preserve">Wahlkarten - Wien 20.,Brigittenau</t>
  </si>
  <si>
    <t xml:space="preserve">G92100</t>
  </si>
  <si>
    <t xml:space="preserve">Wien 21.,Floridsdorf</t>
  </si>
  <si>
    <t xml:space="preserve">G92101</t>
  </si>
  <si>
    <t xml:space="preserve">Floridsdorf</t>
  </si>
  <si>
    <t xml:space="preserve">G92199</t>
  </si>
  <si>
    <t xml:space="preserve">Wahlkarten - Wien 21.,Floridsdorf</t>
  </si>
  <si>
    <t xml:space="preserve">G92200</t>
  </si>
  <si>
    <t xml:space="preserve">Wien 22.,Donaustadt</t>
  </si>
  <si>
    <t xml:space="preserve">G92201</t>
  </si>
  <si>
    <t xml:space="preserve">Donaustadt</t>
  </si>
  <si>
    <t xml:space="preserve">G92299</t>
  </si>
  <si>
    <t xml:space="preserve">Wahlkarten - Wien 22.,Donaustadt</t>
  </si>
  <si>
    <t xml:space="preserve">G92300</t>
  </si>
  <si>
    <t xml:space="preserve">Wien 23.,Liesing</t>
  </si>
  <si>
    <t xml:space="preserve">G92301</t>
  </si>
  <si>
    <t xml:space="preserve">Liesing</t>
  </si>
  <si>
    <t xml:space="preserve">G92399</t>
  </si>
  <si>
    <t xml:space="preserve">Wahlkarten - Wien 23.,Liesing</t>
  </si>
  <si>
    <t xml:space="preserve">Stimmen</t>
  </si>
  <si>
    <t xml:space="preserve">%</t>
  </si>
  <si>
    <t xml:space="preserve">Abgegebene</t>
  </si>
  <si>
    <t xml:space="preserve">Ungültige</t>
  </si>
  <si>
    <t xml:space="preserve">Gültige</t>
  </si>
  <si>
    <t xml:space="preserve">Wahlkarten - Linz(Stadt)</t>
  </si>
  <si>
    <t xml:space="preserve">Wahlbe-rechtigte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</si>
</sst>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4BD97"/>
      </patternFill>
    </fill>
    <fill>
      <patternFill patternType="solid">
        <fgColor rgb="FFC4BD97"/>
        <bgColor rgb="FFBFBFBF"/>
      </patternFill>
    </fill>
    <fill>
      <patternFill patternType="solid">
        <fgColor rgb="FFD9D9D9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1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4" activeCellId="0" sqref="G4"/>
    </sheetView>
  </sheetViews>
  <sheetFormatPr defaultRowHeight="13.8"/>
  <cols>
    <col collapsed="false" hidden="false" max="1" min="1" style="0" width="7.60728744939271"/>
    <col collapsed="false" hidden="false" max="2" min="2" style="0" width="42.4210526315789"/>
    <col collapsed="false" hidden="false" max="4" min="3" style="0" width="10.3886639676113"/>
    <col collapsed="false" hidden="false" max="6" min="5" style="0" width="10.6032388663968"/>
    <col collapsed="false" hidden="false" max="7" min="7" style="0" width="10.3886639676113"/>
    <col collapsed="false" hidden="false" max="8" min="8" style="1" width="6.31983805668016"/>
    <col collapsed="false" hidden="false" max="9" min="9" style="0" width="10.3886639676113"/>
    <col collapsed="false" hidden="false" max="10" min="10" style="1" width="6.31983805668016"/>
    <col collapsed="false" hidden="false" max="1025" min="11" style="0" width="10.6032388663968"/>
  </cols>
  <sheetData>
    <row r="1" customFormat="false" ht="13.8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/>
      <c r="F1" s="5"/>
      <c r="H1" s="6"/>
      <c r="J1" s="6"/>
    </row>
    <row r="2" customFormat="false" ht="13.8" hidden="false" customHeight="false" outlineLevel="0" collapsed="false">
      <c r="A2" s="2"/>
      <c r="B2" s="2"/>
      <c r="C2" s="3"/>
      <c r="D2" s="4"/>
      <c r="E2" s="3"/>
      <c r="F2" s="3"/>
      <c r="H2" s="6"/>
      <c r="J2" s="6"/>
    </row>
    <row r="3" customFormat="false" ht="13.8" hidden="false" customHeight="false" outlineLevel="0" collapsed="false">
      <c r="A3" s="7" t="s">
        <v>4</v>
      </c>
      <c r="B3" s="7" t="s">
        <v>5</v>
      </c>
      <c r="C3" s="8" t="n">
        <v>2124661</v>
      </c>
      <c r="D3" s="8" t="n">
        <v>2472892</v>
      </c>
      <c r="E3" s="8"/>
      <c r="F3" s="8"/>
      <c r="H3" s="9"/>
      <c r="J3" s="9"/>
    </row>
    <row r="4" customFormat="false" ht="13.8" hidden="false" customHeight="false" outlineLevel="0" collapsed="false">
      <c r="A4" s="10" t="s">
        <v>6</v>
      </c>
      <c r="B4" s="10" t="s">
        <v>7</v>
      </c>
      <c r="C4" s="11" t="n">
        <v>196454</v>
      </c>
      <c r="D4" s="11" t="n">
        <v>409648</v>
      </c>
      <c r="E4" s="11"/>
      <c r="F4" s="11"/>
      <c r="H4" s="12"/>
      <c r="J4" s="12"/>
    </row>
    <row r="5" customFormat="false" ht="13.8" hidden="false" customHeight="false" outlineLevel="0" collapsed="false">
      <c r="A5" s="13" t="s">
        <v>8</v>
      </c>
      <c r="B5" s="13" t="s">
        <v>9</v>
      </c>
      <c r="C5" s="14" t="n">
        <v>102147</v>
      </c>
      <c r="D5" s="14" t="n">
        <v>73581</v>
      </c>
      <c r="E5" s="14"/>
      <c r="F5" s="14"/>
      <c r="H5" s="15"/>
      <c r="J5" s="15"/>
    </row>
    <row r="6" customFormat="false" ht="13.8" hidden="false" customHeight="false" outlineLevel="0" collapsed="false">
      <c r="A6" s="16" t="s">
        <v>10</v>
      </c>
      <c r="B6" s="16" t="s">
        <v>11</v>
      </c>
      <c r="C6" s="17" t="n">
        <v>50418</v>
      </c>
      <c r="D6" s="17" t="n">
        <v>42462</v>
      </c>
      <c r="E6" s="17"/>
      <c r="F6" s="17"/>
      <c r="H6" s="18"/>
      <c r="J6" s="18"/>
    </row>
    <row r="7" customFormat="false" ht="13.8" hidden="false" customHeight="false" outlineLevel="0" collapsed="false">
      <c r="A7" s="16" t="s">
        <v>12</v>
      </c>
      <c r="B7" s="16" t="s">
        <v>13</v>
      </c>
      <c r="C7" s="17" t="n">
        <v>51729</v>
      </c>
      <c r="D7" s="17" t="n">
        <v>31119</v>
      </c>
      <c r="E7" s="17"/>
      <c r="F7" s="17"/>
      <c r="H7" s="18"/>
      <c r="J7" s="18"/>
    </row>
    <row r="8" customFormat="false" ht="13.8" hidden="false" customHeight="false" outlineLevel="0" collapsed="false">
      <c r="A8" s="10" t="s">
        <v>14</v>
      </c>
      <c r="B8" s="10" t="s">
        <v>15</v>
      </c>
      <c r="C8" s="11" t="n">
        <v>7263</v>
      </c>
      <c r="D8" s="11" t="n">
        <v>9185</v>
      </c>
      <c r="E8" s="11"/>
      <c r="F8" s="11"/>
      <c r="H8" s="12"/>
      <c r="J8" s="12"/>
    </row>
    <row r="9" customFormat="false" ht="13.8" hidden="false" customHeight="false" outlineLevel="0" collapsed="false">
      <c r="A9" s="16" t="s">
        <v>16</v>
      </c>
      <c r="B9" s="16" t="s">
        <v>17</v>
      </c>
      <c r="C9" s="17" t="n">
        <v>3753</v>
      </c>
      <c r="D9" s="17" t="n">
        <v>4431</v>
      </c>
      <c r="E9" s="17"/>
      <c r="F9" s="17"/>
      <c r="H9" s="18"/>
      <c r="J9" s="18"/>
    </row>
    <row r="10" customFormat="false" ht="13.8" hidden="false" customHeight="false" outlineLevel="0" collapsed="false">
      <c r="A10" s="16" t="s">
        <v>18</v>
      </c>
      <c r="B10" s="16" t="s">
        <v>19</v>
      </c>
      <c r="C10" s="17" t="n">
        <v>3371</v>
      </c>
      <c r="D10" s="17" t="n">
        <v>3775</v>
      </c>
      <c r="E10" s="17"/>
      <c r="F10" s="17"/>
      <c r="H10" s="18"/>
      <c r="J10" s="18"/>
    </row>
    <row r="11" customFormat="false" ht="13.8" hidden="false" customHeight="false" outlineLevel="0" collapsed="false">
      <c r="A11" s="16" t="s">
        <v>20</v>
      </c>
      <c r="B11" s="16" t="s">
        <v>21</v>
      </c>
      <c r="C11" s="17" t="n">
        <v>382</v>
      </c>
      <c r="D11" s="17" t="n">
        <v>656</v>
      </c>
      <c r="E11" s="17"/>
      <c r="F11" s="17"/>
      <c r="H11" s="18"/>
      <c r="J11" s="18"/>
    </row>
    <row r="12" customFormat="false" ht="13.8" hidden="false" customHeight="false" outlineLevel="0" collapsed="false">
      <c r="A12" s="16" t="s">
        <v>22</v>
      </c>
      <c r="B12" s="16" t="s">
        <v>23</v>
      </c>
      <c r="C12" s="17" t="n">
        <v>681</v>
      </c>
      <c r="D12" s="17" t="n">
        <v>516</v>
      </c>
      <c r="E12" s="17"/>
      <c r="F12" s="17"/>
      <c r="H12" s="18"/>
      <c r="J12" s="18"/>
    </row>
    <row r="13" customFormat="false" ht="13.8" hidden="false" customHeight="false" outlineLevel="0" collapsed="false">
      <c r="A13" s="16" t="s">
        <v>24</v>
      </c>
      <c r="B13" s="16" t="s">
        <v>25</v>
      </c>
      <c r="C13" s="17" t="n">
        <v>609</v>
      </c>
      <c r="D13" s="17" t="n">
        <v>431</v>
      </c>
      <c r="E13" s="17"/>
      <c r="F13" s="17"/>
      <c r="H13" s="18"/>
      <c r="J13" s="18"/>
    </row>
    <row r="14" customFormat="false" ht="13.8" hidden="false" customHeight="false" outlineLevel="0" collapsed="false">
      <c r="A14" s="16" t="s">
        <v>26</v>
      </c>
      <c r="B14" s="16" t="s">
        <v>27</v>
      </c>
      <c r="C14" s="17" t="n">
        <v>72</v>
      </c>
      <c r="D14" s="17" t="n">
        <v>85</v>
      </c>
      <c r="E14" s="17"/>
      <c r="F14" s="17"/>
      <c r="H14" s="18"/>
      <c r="J14" s="18"/>
    </row>
    <row r="15" customFormat="false" ht="13.8" hidden="false" customHeight="false" outlineLevel="0" collapsed="false">
      <c r="A15" s="16" t="s">
        <v>28</v>
      </c>
      <c r="B15" s="16" t="s">
        <v>29</v>
      </c>
      <c r="C15" s="17" t="n">
        <v>13849</v>
      </c>
      <c r="D15" s="17" t="n">
        <v>12047</v>
      </c>
      <c r="E15" s="17"/>
      <c r="F15" s="17"/>
      <c r="H15" s="18"/>
      <c r="J15" s="18"/>
    </row>
    <row r="16" customFormat="false" ht="13.8" hidden="false" customHeight="false" outlineLevel="0" collapsed="false">
      <c r="A16" s="16" t="s">
        <v>30</v>
      </c>
      <c r="B16" s="16" t="s">
        <v>31</v>
      </c>
      <c r="C16" s="17" t="n">
        <v>580</v>
      </c>
      <c r="D16" s="17" t="n">
        <v>468</v>
      </c>
      <c r="E16" s="17"/>
      <c r="F16" s="17"/>
      <c r="H16" s="18"/>
      <c r="J16" s="18"/>
    </row>
    <row r="17" customFormat="false" ht="13.8" hidden="false" customHeight="false" outlineLevel="0" collapsed="false">
      <c r="A17" s="16" t="s">
        <v>32</v>
      </c>
      <c r="B17" s="16" t="s">
        <v>33</v>
      </c>
      <c r="C17" s="17" t="n">
        <v>630</v>
      </c>
      <c r="D17" s="17" t="n">
        <v>372</v>
      </c>
      <c r="E17" s="17"/>
      <c r="F17" s="17"/>
      <c r="H17" s="18"/>
      <c r="J17" s="18"/>
    </row>
    <row r="18" customFormat="false" ht="13.8" hidden="false" customHeight="false" outlineLevel="0" collapsed="false">
      <c r="A18" s="16" t="s">
        <v>34</v>
      </c>
      <c r="B18" s="16" t="s">
        <v>35</v>
      </c>
      <c r="C18" s="17" t="n">
        <v>661</v>
      </c>
      <c r="D18" s="17" t="n">
        <v>468</v>
      </c>
      <c r="E18" s="17"/>
      <c r="F18" s="17"/>
      <c r="H18" s="18"/>
      <c r="J18" s="18"/>
    </row>
    <row r="19" customFormat="false" ht="13.8" hidden="false" customHeight="false" outlineLevel="0" collapsed="false">
      <c r="A19" s="16" t="s">
        <v>36</v>
      </c>
      <c r="B19" s="16" t="s">
        <v>37</v>
      </c>
      <c r="C19" s="17" t="n">
        <v>753</v>
      </c>
      <c r="D19" s="17" t="n">
        <v>769</v>
      </c>
      <c r="E19" s="17"/>
      <c r="F19" s="17"/>
      <c r="H19" s="18"/>
      <c r="J19" s="18"/>
    </row>
    <row r="20" customFormat="false" ht="13.8" hidden="false" customHeight="false" outlineLevel="0" collapsed="false">
      <c r="A20" s="16" t="s">
        <v>38</v>
      </c>
      <c r="B20" s="16" t="s">
        <v>39</v>
      </c>
      <c r="C20" s="17" t="n">
        <v>324</v>
      </c>
      <c r="D20" s="17" t="n">
        <v>283</v>
      </c>
      <c r="E20" s="17"/>
      <c r="F20" s="17"/>
      <c r="H20" s="18"/>
      <c r="J20" s="18"/>
    </row>
    <row r="21" customFormat="false" ht="13.8" hidden="false" customHeight="false" outlineLevel="0" collapsed="false">
      <c r="A21" s="16" t="s">
        <v>40</v>
      </c>
      <c r="B21" s="16" t="s">
        <v>41</v>
      </c>
      <c r="C21" s="17" t="n">
        <v>407</v>
      </c>
      <c r="D21" s="17" t="n">
        <v>306</v>
      </c>
      <c r="E21" s="17"/>
      <c r="F21" s="17"/>
      <c r="H21" s="18"/>
      <c r="J21" s="18"/>
    </row>
    <row r="22" customFormat="false" ht="13.8" hidden="false" customHeight="false" outlineLevel="0" collapsed="false">
      <c r="A22" s="16" t="s">
        <v>42</v>
      </c>
      <c r="B22" s="16" t="s">
        <v>43</v>
      </c>
      <c r="C22" s="17" t="n">
        <v>793</v>
      </c>
      <c r="D22" s="17" t="n">
        <v>500</v>
      </c>
      <c r="E22" s="17"/>
      <c r="F22" s="17"/>
      <c r="H22" s="18"/>
      <c r="J22" s="18"/>
    </row>
    <row r="23" customFormat="false" ht="13.8" hidden="false" customHeight="false" outlineLevel="0" collapsed="false">
      <c r="A23" s="16" t="s">
        <v>44</v>
      </c>
      <c r="B23" s="16" t="s">
        <v>45</v>
      </c>
      <c r="C23" s="17" t="n">
        <v>420</v>
      </c>
      <c r="D23" s="17" t="n">
        <v>383</v>
      </c>
      <c r="E23" s="17"/>
      <c r="F23" s="17"/>
      <c r="H23" s="18"/>
      <c r="J23" s="18"/>
    </row>
    <row r="24" customFormat="false" ht="13.8" hidden="false" customHeight="false" outlineLevel="0" collapsed="false">
      <c r="A24" s="16" t="s">
        <v>46</v>
      </c>
      <c r="B24" s="16" t="s">
        <v>47</v>
      </c>
      <c r="C24" s="17" t="n">
        <v>939</v>
      </c>
      <c r="D24" s="17" t="n">
        <v>847</v>
      </c>
      <c r="E24" s="17"/>
      <c r="F24" s="17"/>
      <c r="H24" s="18"/>
      <c r="J24" s="18"/>
    </row>
    <row r="25" customFormat="false" ht="13.8" hidden="false" customHeight="false" outlineLevel="0" collapsed="false">
      <c r="A25" s="16" t="s">
        <v>48</v>
      </c>
      <c r="B25" s="16" t="s">
        <v>49</v>
      </c>
      <c r="C25" s="17" t="n">
        <v>651</v>
      </c>
      <c r="D25" s="17" t="n">
        <v>402</v>
      </c>
      <c r="E25" s="17"/>
      <c r="F25" s="17"/>
      <c r="H25" s="18"/>
      <c r="J25" s="18"/>
    </row>
    <row r="26" customFormat="false" ht="13.8" hidden="false" customHeight="false" outlineLevel="0" collapsed="false">
      <c r="A26" s="16" t="s">
        <v>50</v>
      </c>
      <c r="B26" s="16" t="s">
        <v>51</v>
      </c>
      <c r="C26" s="17" t="n">
        <v>348</v>
      </c>
      <c r="D26" s="17" t="n">
        <v>352</v>
      </c>
      <c r="E26" s="17"/>
      <c r="F26" s="17"/>
      <c r="H26" s="18"/>
      <c r="J26" s="18"/>
    </row>
    <row r="27" customFormat="false" ht="13.8" hidden="false" customHeight="false" outlineLevel="0" collapsed="false">
      <c r="A27" s="16" t="s">
        <v>52</v>
      </c>
      <c r="B27" s="16" t="s">
        <v>53</v>
      </c>
      <c r="C27" s="17" t="n">
        <v>964</v>
      </c>
      <c r="D27" s="17" t="n">
        <v>632</v>
      </c>
      <c r="E27" s="17"/>
      <c r="F27" s="17"/>
      <c r="H27" s="18"/>
      <c r="J27" s="18"/>
    </row>
    <row r="28" customFormat="false" ht="13.8" hidden="false" customHeight="false" outlineLevel="0" collapsed="false">
      <c r="A28" s="16" t="s">
        <v>54</v>
      </c>
      <c r="B28" s="16" t="s">
        <v>55</v>
      </c>
      <c r="C28" s="17" t="n">
        <v>959</v>
      </c>
      <c r="D28" s="17" t="n">
        <v>677</v>
      </c>
      <c r="E28" s="17"/>
      <c r="F28" s="17"/>
      <c r="H28" s="18"/>
      <c r="J28" s="18"/>
    </row>
    <row r="29" customFormat="false" ht="13.8" hidden="false" customHeight="false" outlineLevel="0" collapsed="false">
      <c r="A29" s="16" t="s">
        <v>56</v>
      </c>
      <c r="B29" s="16" t="s">
        <v>57</v>
      </c>
      <c r="C29" s="17" t="n">
        <v>433</v>
      </c>
      <c r="D29" s="17" t="n">
        <v>295</v>
      </c>
      <c r="E29" s="17"/>
      <c r="F29" s="17"/>
      <c r="H29" s="18"/>
      <c r="J29" s="18"/>
    </row>
    <row r="30" customFormat="false" ht="13.8" hidden="false" customHeight="false" outlineLevel="0" collapsed="false">
      <c r="A30" s="16" t="s">
        <v>58</v>
      </c>
      <c r="B30" s="16" t="s">
        <v>59</v>
      </c>
      <c r="C30" s="17" t="n">
        <v>754</v>
      </c>
      <c r="D30" s="17" t="n">
        <v>802</v>
      </c>
      <c r="E30" s="17"/>
      <c r="F30" s="17"/>
      <c r="H30" s="18"/>
      <c r="J30" s="18"/>
    </row>
    <row r="31" customFormat="false" ht="13.8" hidden="false" customHeight="false" outlineLevel="0" collapsed="false">
      <c r="A31" s="16" t="s">
        <v>60</v>
      </c>
      <c r="B31" s="16" t="s">
        <v>61</v>
      </c>
      <c r="C31" s="17" t="n">
        <v>735</v>
      </c>
      <c r="D31" s="17" t="n">
        <v>728</v>
      </c>
      <c r="E31" s="17"/>
      <c r="F31" s="17"/>
      <c r="H31" s="18"/>
      <c r="J31" s="18"/>
    </row>
    <row r="32" customFormat="false" ht="13.8" hidden="false" customHeight="false" outlineLevel="0" collapsed="false">
      <c r="A32" s="16" t="s">
        <v>62</v>
      </c>
      <c r="B32" s="16" t="s">
        <v>63</v>
      </c>
      <c r="C32" s="17" t="n">
        <v>568</v>
      </c>
      <c r="D32" s="17" t="n">
        <v>590</v>
      </c>
      <c r="E32" s="17"/>
      <c r="F32" s="17"/>
      <c r="H32" s="18"/>
      <c r="J32" s="18"/>
    </row>
    <row r="33" customFormat="false" ht="13.8" hidden="false" customHeight="false" outlineLevel="0" collapsed="false">
      <c r="A33" s="16" t="s">
        <v>64</v>
      </c>
      <c r="B33" s="16" t="s">
        <v>65</v>
      </c>
      <c r="C33" s="17" t="n">
        <v>458</v>
      </c>
      <c r="D33" s="17" t="n">
        <v>311</v>
      </c>
      <c r="E33" s="17"/>
      <c r="F33" s="17"/>
      <c r="H33" s="18"/>
      <c r="J33" s="18"/>
    </row>
    <row r="34" customFormat="false" ht="13.8" hidden="false" customHeight="false" outlineLevel="0" collapsed="false">
      <c r="A34" s="16" t="s">
        <v>66</v>
      </c>
      <c r="B34" s="16" t="s">
        <v>67</v>
      </c>
      <c r="C34" s="17" t="n">
        <v>474</v>
      </c>
      <c r="D34" s="17" t="n">
        <v>578</v>
      </c>
      <c r="E34" s="17"/>
      <c r="F34" s="17"/>
      <c r="H34" s="18"/>
      <c r="J34" s="18"/>
    </row>
    <row r="35" customFormat="false" ht="13.8" hidden="false" customHeight="false" outlineLevel="0" collapsed="false">
      <c r="A35" s="16" t="s">
        <v>68</v>
      </c>
      <c r="B35" s="16" t="s">
        <v>69</v>
      </c>
      <c r="C35" s="17" t="n">
        <v>167</v>
      </c>
      <c r="D35" s="17" t="n">
        <v>102</v>
      </c>
      <c r="E35" s="17"/>
      <c r="F35" s="17"/>
      <c r="H35" s="18"/>
      <c r="J35" s="18"/>
    </row>
    <row r="36" customFormat="false" ht="13.8" hidden="false" customHeight="false" outlineLevel="0" collapsed="false">
      <c r="A36" s="16" t="s">
        <v>70</v>
      </c>
      <c r="B36" s="16" t="s">
        <v>71</v>
      </c>
      <c r="C36" s="17" t="n">
        <v>266</v>
      </c>
      <c r="D36" s="17" t="n">
        <v>164</v>
      </c>
      <c r="E36" s="17"/>
      <c r="F36" s="17"/>
      <c r="H36" s="18"/>
      <c r="J36" s="18"/>
    </row>
    <row r="37" customFormat="false" ht="13.8" hidden="false" customHeight="false" outlineLevel="0" collapsed="false">
      <c r="A37" s="16" t="s">
        <v>72</v>
      </c>
      <c r="B37" s="16" t="s">
        <v>73</v>
      </c>
      <c r="C37" s="17" t="n">
        <v>255</v>
      </c>
      <c r="D37" s="17" t="n">
        <v>263</v>
      </c>
      <c r="E37" s="17"/>
      <c r="F37" s="17"/>
      <c r="H37" s="18"/>
      <c r="J37" s="18"/>
    </row>
    <row r="38" customFormat="false" ht="13.8" hidden="false" customHeight="false" outlineLevel="0" collapsed="false">
      <c r="A38" s="16" t="s">
        <v>74</v>
      </c>
      <c r="B38" s="16" t="s">
        <v>75</v>
      </c>
      <c r="C38" s="17" t="n">
        <v>286</v>
      </c>
      <c r="D38" s="17" t="n">
        <v>283</v>
      </c>
      <c r="E38" s="17"/>
      <c r="F38" s="17"/>
      <c r="H38" s="18"/>
      <c r="J38" s="18"/>
    </row>
    <row r="39" customFormat="false" ht="13.8" hidden="false" customHeight="false" outlineLevel="0" collapsed="false">
      <c r="A39" s="16" t="s">
        <v>76</v>
      </c>
      <c r="B39" s="16" t="s">
        <v>77</v>
      </c>
      <c r="C39" s="17" t="n">
        <v>1024</v>
      </c>
      <c r="D39" s="17" t="n">
        <v>1472</v>
      </c>
      <c r="E39" s="17"/>
      <c r="F39" s="17"/>
      <c r="H39" s="18"/>
      <c r="J39" s="18"/>
    </row>
    <row r="40" customFormat="false" ht="13.8" hidden="false" customHeight="false" outlineLevel="0" collapsed="false">
      <c r="A40" s="16" t="s">
        <v>78</v>
      </c>
      <c r="B40" s="16" t="s">
        <v>79</v>
      </c>
      <c r="C40" s="17" t="n">
        <v>9863</v>
      </c>
      <c r="D40" s="17" t="n">
        <v>6049</v>
      </c>
      <c r="E40" s="17"/>
      <c r="F40" s="17"/>
      <c r="H40" s="18"/>
      <c r="J40" s="18"/>
    </row>
    <row r="41" customFormat="false" ht="13.8" hidden="false" customHeight="false" outlineLevel="0" collapsed="false">
      <c r="A41" s="16" t="s">
        <v>80</v>
      </c>
      <c r="B41" s="16" t="s">
        <v>81</v>
      </c>
      <c r="C41" s="17" t="n">
        <v>332</v>
      </c>
      <c r="D41" s="17" t="n">
        <v>157</v>
      </c>
      <c r="E41" s="17"/>
      <c r="F41" s="17"/>
      <c r="H41" s="18"/>
      <c r="J41" s="18"/>
    </row>
    <row r="42" customFormat="false" ht="13.8" hidden="false" customHeight="false" outlineLevel="0" collapsed="false">
      <c r="A42" s="16" t="s">
        <v>82</v>
      </c>
      <c r="B42" s="16" t="s">
        <v>83</v>
      </c>
      <c r="C42" s="17" t="n">
        <v>540</v>
      </c>
      <c r="D42" s="17" t="n">
        <v>230</v>
      </c>
      <c r="E42" s="17"/>
      <c r="F42" s="17"/>
      <c r="H42" s="18"/>
      <c r="J42" s="18"/>
    </row>
    <row r="43" customFormat="false" ht="13.8" hidden="false" customHeight="false" outlineLevel="0" collapsed="false">
      <c r="A43" s="16" t="s">
        <v>84</v>
      </c>
      <c r="B43" s="16" t="s">
        <v>85</v>
      </c>
      <c r="C43" s="17" t="n">
        <v>324</v>
      </c>
      <c r="D43" s="17" t="n">
        <v>168</v>
      </c>
      <c r="E43" s="17"/>
      <c r="F43" s="17"/>
      <c r="H43" s="18"/>
      <c r="J43" s="18"/>
    </row>
    <row r="44" customFormat="false" ht="13.8" hidden="false" customHeight="false" outlineLevel="0" collapsed="false">
      <c r="A44" s="16" t="s">
        <v>86</v>
      </c>
      <c r="B44" s="16" t="s">
        <v>87</v>
      </c>
      <c r="C44" s="17" t="n">
        <v>309</v>
      </c>
      <c r="D44" s="17" t="n">
        <v>243</v>
      </c>
      <c r="E44" s="17"/>
      <c r="F44" s="17"/>
      <c r="H44" s="18"/>
      <c r="J44" s="18"/>
    </row>
    <row r="45" customFormat="false" ht="13.8" hidden="false" customHeight="false" outlineLevel="0" collapsed="false">
      <c r="A45" s="16" t="s">
        <v>88</v>
      </c>
      <c r="B45" s="16" t="s">
        <v>79</v>
      </c>
      <c r="C45" s="17" t="n">
        <v>1170</v>
      </c>
      <c r="D45" s="17" t="n">
        <v>709</v>
      </c>
      <c r="E45" s="17"/>
      <c r="F45" s="17"/>
      <c r="H45" s="18"/>
      <c r="J45" s="18"/>
    </row>
    <row r="46" customFormat="false" ht="13.8" hidden="false" customHeight="false" outlineLevel="0" collapsed="false">
      <c r="A46" s="16" t="s">
        <v>89</v>
      </c>
      <c r="B46" s="16" t="s">
        <v>90</v>
      </c>
      <c r="C46" s="17" t="n">
        <v>215</v>
      </c>
      <c r="D46" s="17" t="n">
        <v>237</v>
      </c>
      <c r="E46" s="17"/>
      <c r="F46" s="17"/>
      <c r="H46" s="18"/>
      <c r="J46" s="18"/>
    </row>
    <row r="47" customFormat="false" ht="13.8" hidden="false" customHeight="false" outlineLevel="0" collapsed="false">
      <c r="A47" s="16" t="s">
        <v>91</v>
      </c>
      <c r="B47" s="16" t="s">
        <v>92</v>
      </c>
      <c r="C47" s="17" t="n">
        <v>297</v>
      </c>
      <c r="D47" s="17" t="n">
        <v>126</v>
      </c>
      <c r="E47" s="17"/>
      <c r="F47" s="17"/>
      <c r="H47" s="18"/>
      <c r="J47" s="18"/>
    </row>
    <row r="48" customFormat="false" ht="13.8" hidden="false" customHeight="false" outlineLevel="0" collapsed="false">
      <c r="A48" s="16" t="s">
        <v>93</v>
      </c>
      <c r="B48" s="16" t="s">
        <v>94</v>
      </c>
      <c r="C48" s="17" t="n">
        <v>760</v>
      </c>
      <c r="D48" s="17" t="n">
        <v>360</v>
      </c>
      <c r="E48" s="17"/>
      <c r="F48" s="17"/>
      <c r="H48" s="18"/>
      <c r="J48" s="18"/>
    </row>
    <row r="49" customFormat="false" ht="13.8" hidden="false" customHeight="false" outlineLevel="0" collapsed="false">
      <c r="A49" s="16" t="s">
        <v>95</v>
      </c>
      <c r="B49" s="16" t="s">
        <v>96</v>
      </c>
      <c r="C49" s="17" t="n">
        <v>389</v>
      </c>
      <c r="D49" s="17" t="n">
        <v>184</v>
      </c>
      <c r="E49" s="17"/>
      <c r="F49" s="17"/>
      <c r="H49" s="18"/>
      <c r="J49" s="18"/>
    </row>
    <row r="50" customFormat="false" ht="13.8" hidden="false" customHeight="false" outlineLevel="0" collapsed="false">
      <c r="A50" s="16" t="s">
        <v>97</v>
      </c>
      <c r="B50" s="16" t="s">
        <v>98</v>
      </c>
      <c r="C50" s="17" t="n">
        <v>200</v>
      </c>
      <c r="D50" s="17" t="n">
        <v>86</v>
      </c>
      <c r="E50" s="17"/>
      <c r="F50" s="17"/>
      <c r="H50" s="18"/>
      <c r="J50" s="18"/>
    </row>
    <row r="51" customFormat="false" ht="13.8" hidden="false" customHeight="false" outlineLevel="0" collapsed="false">
      <c r="A51" s="16" t="s">
        <v>99</v>
      </c>
      <c r="B51" s="16" t="s">
        <v>100</v>
      </c>
      <c r="C51" s="17" t="n">
        <v>577</v>
      </c>
      <c r="D51" s="17" t="n">
        <v>222</v>
      </c>
      <c r="E51" s="17"/>
      <c r="F51" s="17"/>
      <c r="H51" s="18"/>
      <c r="J51" s="18"/>
    </row>
    <row r="52" customFormat="false" ht="13.8" hidden="false" customHeight="false" outlineLevel="0" collapsed="false">
      <c r="A52" s="16" t="s">
        <v>101</v>
      </c>
      <c r="B52" s="16" t="s">
        <v>102</v>
      </c>
      <c r="C52" s="17" t="n">
        <v>345</v>
      </c>
      <c r="D52" s="17" t="n">
        <v>240</v>
      </c>
      <c r="E52" s="17"/>
      <c r="F52" s="17"/>
      <c r="H52" s="18"/>
      <c r="J52" s="18"/>
    </row>
    <row r="53" customFormat="false" ht="13.8" hidden="false" customHeight="false" outlineLevel="0" collapsed="false">
      <c r="A53" s="16" t="s">
        <v>103</v>
      </c>
      <c r="B53" s="16" t="s">
        <v>104</v>
      </c>
      <c r="C53" s="17" t="n">
        <v>383</v>
      </c>
      <c r="D53" s="17" t="n">
        <v>188</v>
      </c>
      <c r="E53" s="17"/>
      <c r="F53" s="17"/>
      <c r="H53" s="18"/>
      <c r="J53" s="18"/>
    </row>
    <row r="54" customFormat="false" ht="13.8" hidden="false" customHeight="false" outlineLevel="0" collapsed="false">
      <c r="A54" s="16" t="s">
        <v>105</v>
      </c>
      <c r="B54" s="16" t="s">
        <v>106</v>
      </c>
      <c r="C54" s="17" t="n">
        <v>793</v>
      </c>
      <c r="D54" s="17" t="n">
        <v>531</v>
      </c>
      <c r="E54" s="17"/>
      <c r="F54" s="17"/>
      <c r="H54" s="18"/>
      <c r="J54" s="18"/>
    </row>
    <row r="55" customFormat="false" ht="13.8" hidden="false" customHeight="false" outlineLevel="0" collapsed="false">
      <c r="A55" s="16" t="s">
        <v>107</v>
      </c>
      <c r="B55" s="16" t="s">
        <v>108</v>
      </c>
      <c r="C55" s="17" t="n">
        <v>227</v>
      </c>
      <c r="D55" s="17" t="n">
        <v>466</v>
      </c>
      <c r="E55" s="17"/>
      <c r="F55" s="17"/>
      <c r="H55" s="18"/>
      <c r="J55" s="18"/>
    </row>
    <row r="56" customFormat="false" ht="13.8" hidden="false" customHeight="false" outlineLevel="0" collapsed="false">
      <c r="A56" s="16" t="s">
        <v>109</v>
      </c>
      <c r="B56" s="16" t="s">
        <v>110</v>
      </c>
      <c r="C56" s="17" t="n">
        <v>359</v>
      </c>
      <c r="D56" s="17" t="n">
        <v>125</v>
      </c>
      <c r="E56" s="17"/>
      <c r="F56" s="17"/>
      <c r="H56" s="18"/>
      <c r="J56" s="18"/>
    </row>
    <row r="57" customFormat="false" ht="13.8" hidden="false" customHeight="false" outlineLevel="0" collapsed="false">
      <c r="A57" s="16" t="s">
        <v>111</v>
      </c>
      <c r="B57" s="16" t="s">
        <v>112</v>
      </c>
      <c r="C57" s="17" t="n">
        <v>556</v>
      </c>
      <c r="D57" s="17" t="n">
        <v>237</v>
      </c>
      <c r="E57" s="17"/>
      <c r="F57" s="17"/>
      <c r="H57" s="18"/>
      <c r="J57" s="18"/>
    </row>
    <row r="58" customFormat="false" ht="13.8" hidden="false" customHeight="false" outlineLevel="0" collapsed="false">
      <c r="A58" s="16" t="s">
        <v>113</v>
      </c>
      <c r="B58" s="16" t="s">
        <v>114</v>
      </c>
      <c r="C58" s="17" t="n">
        <v>116</v>
      </c>
      <c r="D58" s="17" t="n">
        <v>60</v>
      </c>
      <c r="E58" s="17"/>
      <c r="F58" s="17"/>
      <c r="H58" s="18"/>
      <c r="J58" s="18"/>
    </row>
    <row r="59" customFormat="false" ht="13.8" hidden="false" customHeight="false" outlineLevel="0" collapsed="false">
      <c r="A59" s="16" t="s">
        <v>115</v>
      </c>
      <c r="B59" s="16" t="s">
        <v>116</v>
      </c>
      <c r="C59" s="17" t="n">
        <v>163</v>
      </c>
      <c r="D59" s="17" t="n">
        <v>120</v>
      </c>
      <c r="E59" s="17"/>
      <c r="F59" s="17"/>
      <c r="H59" s="18"/>
      <c r="J59" s="18"/>
    </row>
    <row r="60" customFormat="false" ht="13.8" hidden="false" customHeight="false" outlineLevel="0" collapsed="false">
      <c r="A60" s="16" t="s">
        <v>117</v>
      </c>
      <c r="B60" s="16" t="s">
        <v>118</v>
      </c>
      <c r="C60" s="17" t="n">
        <v>73</v>
      </c>
      <c r="D60" s="17" t="n">
        <v>64</v>
      </c>
      <c r="E60" s="17"/>
      <c r="F60" s="17"/>
      <c r="H60" s="18"/>
      <c r="J60" s="18"/>
    </row>
    <row r="61" customFormat="false" ht="13.8" hidden="false" customHeight="false" outlineLevel="0" collapsed="false">
      <c r="A61" s="16" t="s">
        <v>119</v>
      </c>
      <c r="B61" s="16" t="s">
        <v>120</v>
      </c>
      <c r="C61" s="17" t="n">
        <v>128</v>
      </c>
      <c r="D61" s="17" t="n">
        <v>46</v>
      </c>
      <c r="E61" s="17"/>
      <c r="F61" s="17"/>
      <c r="H61" s="18"/>
      <c r="J61" s="18"/>
    </row>
    <row r="62" customFormat="false" ht="13.8" hidden="false" customHeight="false" outlineLevel="0" collapsed="false">
      <c r="A62" s="16" t="s">
        <v>121</v>
      </c>
      <c r="B62" s="16" t="s">
        <v>122</v>
      </c>
      <c r="C62" s="17" t="n">
        <v>111</v>
      </c>
      <c r="D62" s="17" t="n">
        <v>35</v>
      </c>
      <c r="E62" s="17"/>
      <c r="F62" s="17"/>
      <c r="H62" s="18"/>
      <c r="J62" s="18"/>
    </row>
    <row r="63" customFormat="false" ht="13.8" hidden="false" customHeight="false" outlineLevel="0" collapsed="false">
      <c r="A63" s="16" t="s">
        <v>123</v>
      </c>
      <c r="B63" s="16" t="s">
        <v>124</v>
      </c>
      <c r="C63" s="17" t="n">
        <v>13</v>
      </c>
      <c r="D63" s="17" t="n">
        <v>12</v>
      </c>
      <c r="E63" s="17"/>
      <c r="F63" s="17"/>
      <c r="H63" s="18"/>
      <c r="J63" s="18"/>
    </row>
    <row r="64" customFormat="false" ht="13.8" hidden="false" customHeight="false" outlineLevel="0" collapsed="false">
      <c r="A64" s="16" t="s">
        <v>125</v>
      </c>
      <c r="B64" s="16" t="s">
        <v>126</v>
      </c>
      <c r="C64" s="17" t="n">
        <v>105</v>
      </c>
      <c r="D64" s="17" t="n">
        <v>37</v>
      </c>
      <c r="E64" s="17"/>
      <c r="F64" s="17"/>
      <c r="H64" s="18"/>
      <c r="J64" s="18"/>
    </row>
    <row r="65" customFormat="false" ht="13.8" hidden="false" customHeight="false" outlineLevel="0" collapsed="false">
      <c r="A65" s="16" t="s">
        <v>127</v>
      </c>
      <c r="B65" s="16" t="s">
        <v>128</v>
      </c>
      <c r="C65" s="17" t="n">
        <v>159</v>
      </c>
      <c r="D65" s="17" t="n">
        <v>63</v>
      </c>
      <c r="E65" s="17"/>
      <c r="F65" s="17"/>
      <c r="H65" s="18"/>
      <c r="J65" s="18"/>
    </row>
    <row r="66" customFormat="false" ht="13.8" hidden="false" customHeight="false" outlineLevel="0" collapsed="false">
      <c r="A66" s="16" t="s">
        <v>129</v>
      </c>
      <c r="B66" s="16" t="s">
        <v>130</v>
      </c>
      <c r="C66" s="17" t="n">
        <v>118</v>
      </c>
      <c r="D66" s="17" t="n">
        <v>63</v>
      </c>
      <c r="E66" s="17"/>
      <c r="F66" s="17"/>
      <c r="H66" s="18"/>
      <c r="J66" s="18"/>
    </row>
    <row r="67" customFormat="false" ht="13.8" hidden="false" customHeight="false" outlineLevel="0" collapsed="false">
      <c r="A67" s="16" t="s">
        <v>131</v>
      </c>
      <c r="B67" s="16" t="s">
        <v>132</v>
      </c>
      <c r="C67" s="17" t="n">
        <v>173</v>
      </c>
      <c r="D67" s="17" t="n">
        <v>99</v>
      </c>
      <c r="E67" s="17"/>
      <c r="F67" s="17"/>
      <c r="H67" s="18"/>
      <c r="J67" s="18"/>
    </row>
    <row r="68" customFormat="false" ht="13.8" hidden="false" customHeight="false" outlineLevel="0" collapsed="false">
      <c r="A68" s="16" t="s">
        <v>133</v>
      </c>
      <c r="B68" s="16" t="s">
        <v>134</v>
      </c>
      <c r="C68" s="17" t="n">
        <v>177</v>
      </c>
      <c r="D68" s="17" t="n">
        <v>74</v>
      </c>
      <c r="E68" s="17"/>
      <c r="F68" s="17"/>
      <c r="H68" s="18"/>
      <c r="J68" s="18"/>
    </row>
    <row r="69" customFormat="false" ht="13.8" hidden="false" customHeight="false" outlineLevel="0" collapsed="false">
      <c r="A69" s="16" t="s">
        <v>135</v>
      </c>
      <c r="B69" s="16" t="s">
        <v>136</v>
      </c>
      <c r="C69" s="17" t="n">
        <v>751</v>
      </c>
      <c r="D69" s="17" t="n">
        <v>867</v>
      </c>
      <c r="E69" s="17"/>
      <c r="F69" s="17"/>
      <c r="H69" s="18"/>
      <c r="J69" s="18"/>
    </row>
    <row r="70" customFormat="false" ht="13.8" hidden="false" customHeight="false" outlineLevel="0" collapsed="false">
      <c r="A70" s="16" t="s">
        <v>137</v>
      </c>
      <c r="B70" s="16" t="s">
        <v>138</v>
      </c>
      <c r="C70" s="17" t="n">
        <v>7081</v>
      </c>
      <c r="D70" s="17" t="n">
        <v>3539</v>
      </c>
      <c r="E70" s="17"/>
      <c r="F70" s="17"/>
      <c r="H70" s="18"/>
      <c r="J70" s="18"/>
    </row>
    <row r="71" customFormat="false" ht="13.8" hidden="false" customHeight="false" outlineLevel="0" collapsed="false">
      <c r="A71" s="16" t="s">
        <v>139</v>
      </c>
      <c r="B71" s="16" t="s">
        <v>140</v>
      </c>
      <c r="C71" s="17" t="n">
        <v>628</v>
      </c>
      <c r="D71" s="17" t="n">
        <v>334</v>
      </c>
      <c r="E71" s="17"/>
      <c r="F71" s="17"/>
      <c r="H71" s="18"/>
      <c r="J71" s="18"/>
    </row>
    <row r="72" customFormat="false" ht="13.8" hidden="false" customHeight="false" outlineLevel="0" collapsed="false">
      <c r="A72" s="16" t="s">
        <v>141</v>
      </c>
      <c r="B72" s="16" t="s">
        <v>142</v>
      </c>
      <c r="C72" s="17" t="n">
        <v>387</v>
      </c>
      <c r="D72" s="17" t="n">
        <v>169</v>
      </c>
      <c r="E72" s="17"/>
      <c r="F72" s="17"/>
      <c r="H72" s="18"/>
      <c r="J72" s="18"/>
    </row>
    <row r="73" customFormat="false" ht="13.8" hidden="false" customHeight="false" outlineLevel="0" collapsed="false">
      <c r="A73" s="16" t="s">
        <v>143</v>
      </c>
      <c r="B73" s="16" t="s">
        <v>144</v>
      </c>
      <c r="C73" s="17" t="n">
        <v>477</v>
      </c>
      <c r="D73" s="17" t="n">
        <v>179</v>
      </c>
      <c r="E73" s="17"/>
      <c r="F73" s="17"/>
      <c r="H73" s="18"/>
      <c r="J73" s="18"/>
    </row>
    <row r="74" customFormat="false" ht="13.8" hidden="false" customHeight="false" outlineLevel="0" collapsed="false">
      <c r="A74" s="16" t="s">
        <v>145</v>
      </c>
      <c r="B74" s="16" t="s">
        <v>138</v>
      </c>
      <c r="C74" s="17" t="n">
        <v>1638</v>
      </c>
      <c r="D74" s="17" t="n">
        <v>628</v>
      </c>
      <c r="E74" s="17"/>
      <c r="F74" s="17"/>
      <c r="H74" s="18"/>
      <c r="J74" s="18"/>
    </row>
    <row r="75" customFormat="false" ht="13.8" hidden="false" customHeight="false" outlineLevel="0" collapsed="false">
      <c r="A75" s="16" t="s">
        <v>146</v>
      </c>
      <c r="B75" s="16" t="s">
        <v>147</v>
      </c>
      <c r="C75" s="17" t="n">
        <v>440</v>
      </c>
      <c r="D75" s="17" t="n">
        <v>188</v>
      </c>
      <c r="E75" s="17"/>
      <c r="F75" s="17"/>
      <c r="H75" s="18"/>
      <c r="J75" s="18"/>
    </row>
    <row r="76" customFormat="false" ht="13.8" hidden="false" customHeight="false" outlineLevel="0" collapsed="false">
      <c r="A76" s="16" t="s">
        <v>148</v>
      </c>
      <c r="B76" s="16" t="s">
        <v>149</v>
      </c>
      <c r="C76" s="17" t="n">
        <v>431</v>
      </c>
      <c r="D76" s="17" t="n">
        <v>223</v>
      </c>
      <c r="E76" s="17"/>
      <c r="F76" s="17"/>
      <c r="H76" s="18"/>
      <c r="J76" s="18"/>
    </row>
    <row r="77" customFormat="false" ht="13.8" hidden="false" customHeight="false" outlineLevel="0" collapsed="false">
      <c r="A77" s="16" t="s">
        <v>150</v>
      </c>
      <c r="B77" s="16" t="s">
        <v>151</v>
      </c>
      <c r="C77" s="17" t="n">
        <v>339</v>
      </c>
      <c r="D77" s="17" t="n">
        <v>154</v>
      </c>
      <c r="E77" s="17"/>
      <c r="F77" s="17"/>
      <c r="H77" s="18"/>
      <c r="J77" s="18"/>
    </row>
    <row r="78" customFormat="false" ht="13.8" hidden="false" customHeight="false" outlineLevel="0" collapsed="false">
      <c r="A78" s="16" t="s">
        <v>152</v>
      </c>
      <c r="B78" s="16" t="s">
        <v>153</v>
      </c>
      <c r="C78" s="17" t="n">
        <v>713</v>
      </c>
      <c r="D78" s="17" t="n">
        <v>499</v>
      </c>
      <c r="E78" s="17"/>
      <c r="F78" s="17"/>
      <c r="H78" s="18"/>
      <c r="J78" s="18"/>
    </row>
    <row r="79" customFormat="false" ht="13.8" hidden="false" customHeight="false" outlineLevel="0" collapsed="false">
      <c r="A79" s="16" t="s">
        <v>154</v>
      </c>
      <c r="B79" s="16" t="s">
        <v>155</v>
      </c>
      <c r="C79" s="17" t="n">
        <v>803</v>
      </c>
      <c r="D79" s="17" t="n">
        <v>396</v>
      </c>
      <c r="E79" s="17"/>
      <c r="F79" s="17"/>
      <c r="H79" s="18"/>
      <c r="J79" s="18"/>
    </row>
    <row r="80" customFormat="false" ht="13.8" hidden="false" customHeight="false" outlineLevel="0" collapsed="false">
      <c r="A80" s="16" t="s">
        <v>156</v>
      </c>
      <c r="B80" s="16" t="s">
        <v>157</v>
      </c>
      <c r="C80" s="17" t="n">
        <v>274</v>
      </c>
      <c r="D80" s="17" t="n">
        <v>94</v>
      </c>
      <c r="E80" s="17"/>
      <c r="F80" s="17"/>
      <c r="H80" s="18"/>
      <c r="J80" s="18"/>
    </row>
    <row r="81" customFormat="false" ht="13.8" hidden="false" customHeight="false" outlineLevel="0" collapsed="false">
      <c r="A81" s="16" t="s">
        <v>158</v>
      </c>
      <c r="B81" s="16" t="s">
        <v>159</v>
      </c>
      <c r="C81" s="17" t="n">
        <v>312</v>
      </c>
      <c r="D81" s="17" t="n">
        <v>111</v>
      </c>
      <c r="E81" s="17"/>
      <c r="F81" s="17"/>
      <c r="H81" s="18"/>
      <c r="J81" s="18"/>
    </row>
    <row r="82" customFormat="false" ht="13.8" hidden="false" customHeight="false" outlineLevel="0" collapsed="false">
      <c r="A82" s="16" t="s">
        <v>160</v>
      </c>
      <c r="B82" s="16" t="s">
        <v>161</v>
      </c>
      <c r="C82" s="17" t="n">
        <v>140</v>
      </c>
      <c r="D82" s="17" t="n">
        <v>85</v>
      </c>
      <c r="E82" s="17"/>
      <c r="F82" s="17"/>
      <c r="H82" s="18"/>
      <c r="J82" s="18"/>
    </row>
    <row r="83" customFormat="false" ht="13.8" hidden="false" customHeight="false" outlineLevel="0" collapsed="false">
      <c r="A83" s="16" t="s">
        <v>162</v>
      </c>
      <c r="B83" s="16" t="s">
        <v>163</v>
      </c>
      <c r="C83" s="17" t="n">
        <v>499</v>
      </c>
      <c r="D83" s="17" t="n">
        <v>479</v>
      </c>
      <c r="E83" s="17"/>
      <c r="F83" s="17"/>
      <c r="H83" s="18"/>
      <c r="J83" s="18"/>
    </row>
    <row r="84" customFormat="false" ht="13.8" hidden="false" customHeight="false" outlineLevel="0" collapsed="false">
      <c r="A84" s="16" t="s">
        <v>164</v>
      </c>
      <c r="B84" s="16" t="s">
        <v>165</v>
      </c>
      <c r="C84" s="17" t="n">
        <v>12303</v>
      </c>
      <c r="D84" s="17" t="n">
        <v>11409</v>
      </c>
      <c r="E84" s="17"/>
      <c r="F84" s="17"/>
      <c r="H84" s="18"/>
      <c r="J84" s="18"/>
    </row>
    <row r="85" customFormat="false" ht="13.8" hidden="false" customHeight="false" outlineLevel="0" collapsed="false">
      <c r="A85" s="16" t="s">
        <v>166</v>
      </c>
      <c r="B85" s="16" t="s">
        <v>167</v>
      </c>
      <c r="C85" s="17" t="n">
        <v>287</v>
      </c>
      <c r="D85" s="17" t="n">
        <v>370</v>
      </c>
      <c r="E85" s="17"/>
      <c r="F85" s="17"/>
      <c r="H85" s="18"/>
      <c r="J85" s="18"/>
    </row>
    <row r="86" customFormat="false" ht="13.8" hidden="false" customHeight="false" outlineLevel="0" collapsed="false">
      <c r="A86" s="16" t="s">
        <v>168</v>
      </c>
      <c r="B86" s="16" t="s">
        <v>169</v>
      </c>
      <c r="C86" s="17" t="n">
        <v>972</v>
      </c>
      <c r="D86" s="17" t="n">
        <v>632</v>
      </c>
      <c r="E86" s="17"/>
      <c r="F86" s="17"/>
      <c r="H86" s="18"/>
      <c r="J86" s="18"/>
    </row>
    <row r="87" customFormat="false" ht="13.8" hidden="false" customHeight="false" outlineLevel="0" collapsed="false">
      <c r="A87" s="16" t="s">
        <v>170</v>
      </c>
      <c r="B87" s="16" t="s">
        <v>171</v>
      </c>
      <c r="C87" s="17" t="n">
        <v>262</v>
      </c>
      <c r="D87" s="17" t="n">
        <v>278</v>
      </c>
      <c r="E87" s="17"/>
      <c r="F87" s="17"/>
      <c r="H87" s="18"/>
      <c r="J87" s="18"/>
    </row>
    <row r="88" customFormat="false" ht="13.8" hidden="false" customHeight="false" outlineLevel="0" collapsed="false">
      <c r="A88" s="16" t="s">
        <v>172</v>
      </c>
      <c r="B88" s="16" t="s">
        <v>173</v>
      </c>
      <c r="C88" s="17" t="n">
        <v>422</v>
      </c>
      <c r="D88" s="17" t="n">
        <v>307</v>
      </c>
      <c r="E88" s="17"/>
      <c r="F88" s="17"/>
      <c r="H88" s="18"/>
      <c r="J88" s="18"/>
    </row>
    <row r="89" customFormat="false" ht="13.8" hidden="false" customHeight="false" outlineLevel="0" collapsed="false">
      <c r="A89" s="16" t="s">
        <v>174</v>
      </c>
      <c r="B89" s="16" t="s">
        <v>175</v>
      </c>
      <c r="C89" s="17" t="n">
        <v>576</v>
      </c>
      <c r="D89" s="17" t="n">
        <v>542</v>
      </c>
      <c r="E89" s="17"/>
      <c r="F89" s="17"/>
      <c r="H89" s="18"/>
      <c r="J89" s="18"/>
    </row>
    <row r="90" customFormat="false" ht="13.8" hidden="false" customHeight="false" outlineLevel="0" collapsed="false">
      <c r="A90" s="16" t="s">
        <v>176</v>
      </c>
      <c r="B90" s="16" t="s">
        <v>165</v>
      </c>
      <c r="C90" s="17" t="n">
        <v>1934</v>
      </c>
      <c r="D90" s="17" t="n">
        <v>1835</v>
      </c>
      <c r="E90" s="17"/>
      <c r="F90" s="17"/>
      <c r="H90" s="18"/>
      <c r="J90" s="18"/>
    </row>
    <row r="91" customFormat="false" ht="13.8" hidden="false" customHeight="false" outlineLevel="0" collapsed="false">
      <c r="A91" s="16" t="s">
        <v>177</v>
      </c>
      <c r="B91" s="16" t="s">
        <v>178</v>
      </c>
      <c r="C91" s="17" t="n">
        <v>1242</v>
      </c>
      <c r="D91" s="17" t="n">
        <v>1102</v>
      </c>
      <c r="E91" s="17"/>
      <c r="F91" s="17"/>
      <c r="H91" s="18"/>
      <c r="J91" s="18"/>
    </row>
    <row r="92" customFormat="false" ht="13.8" hidden="false" customHeight="false" outlineLevel="0" collapsed="false">
      <c r="A92" s="16" t="s">
        <v>179</v>
      </c>
      <c r="B92" s="16" t="s">
        <v>180</v>
      </c>
      <c r="C92" s="17" t="n">
        <v>215</v>
      </c>
      <c r="D92" s="17" t="n">
        <v>177</v>
      </c>
      <c r="E92" s="17"/>
      <c r="F92" s="17"/>
      <c r="H92" s="18"/>
      <c r="J92" s="18"/>
    </row>
    <row r="93" customFormat="false" ht="13.8" hidden="false" customHeight="false" outlineLevel="0" collapsed="false">
      <c r="A93" s="16" t="s">
        <v>181</v>
      </c>
      <c r="B93" s="16" t="s">
        <v>182</v>
      </c>
      <c r="C93" s="17" t="n">
        <v>835</v>
      </c>
      <c r="D93" s="17" t="n">
        <v>868</v>
      </c>
      <c r="E93" s="17"/>
      <c r="F93" s="17"/>
      <c r="H93" s="18"/>
      <c r="J93" s="18"/>
    </row>
    <row r="94" customFormat="false" ht="13.8" hidden="false" customHeight="false" outlineLevel="0" collapsed="false">
      <c r="A94" s="16" t="s">
        <v>183</v>
      </c>
      <c r="B94" s="16" t="s">
        <v>184</v>
      </c>
      <c r="C94" s="17" t="n">
        <v>810</v>
      </c>
      <c r="D94" s="17" t="n">
        <v>669</v>
      </c>
      <c r="E94" s="17"/>
      <c r="F94" s="17"/>
      <c r="H94" s="18"/>
      <c r="J94" s="18"/>
    </row>
    <row r="95" customFormat="false" ht="13.8" hidden="false" customHeight="false" outlineLevel="0" collapsed="false">
      <c r="A95" s="16" t="s">
        <v>185</v>
      </c>
      <c r="B95" s="16" t="s">
        <v>186</v>
      </c>
      <c r="C95" s="17" t="n">
        <v>597</v>
      </c>
      <c r="D95" s="17" t="n">
        <v>578</v>
      </c>
      <c r="E95" s="17"/>
      <c r="F95" s="17"/>
      <c r="H95" s="18"/>
      <c r="J95" s="18"/>
    </row>
    <row r="96" customFormat="false" ht="13.8" hidden="false" customHeight="false" outlineLevel="0" collapsed="false">
      <c r="A96" s="16" t="s">
        <v>187</v>
      </c>
      <c r="B96" s="16" t="s">
        <v>188</v>
      </c>
      <c r="C96" s="17" t="n">
        <v>663</v>
      </c>
      <c r="D96" s="17" t="n">
        <v>634</v>
      </c>
      <c r="E96" s="17"/>
      <c r="F96" s="17"/>
      <c r="H96" s="18"/>
      <c r="J96" s="18"/>
    </row>
    <row r="97" customFormat="false" ht="13.8" hidden="false" customHeight="false" outlineLevel="0" collapsed="false">
      <c r="A97" s="16" t="s">
        <v>189</v>
      </c>
      <c r="B97" s="16" t="s">
        <v>190</v>
      </c>
      <c r="C97" s="17" t="n">
        <v>499</v>
      </c>
      <c r="D97" s="17" t="n">
        <v>188</v>
      </c>
      <c r="E97" s="17"/>
      <c r="F97" s="17"/>
      <c r="H97" s="18"/>
      <c r="J97" s="18"/>
    </row>
    <row r="98" customFormat="false" ht="13.8" hidden="false" customHeight="false" outlineLevel="0" collapsed="false">
      <c r="A98" s="16" t="s">
        <v>191</v>
      </c>
      <c r="B98" s="16" t="s">
        <v>192</v>
      </c>
      <c r="C98" s="17" t="n">
        <v>342</v>
      </c>
      <c r="D98" s="17" t="n">
        <v>394</v>
      </c>
      <c r="E98" s="17"/>
      <c r="F98" s="17"/>
      <c r="H98" s="18"/>
      <c r="J98" s="18"/>
    </row>
    <row r="99" customFormat="false" ht="13.8" hidden="false" customHeight="false" outlineLevel="0" collapsed="false">
      <c r="A99" s="16" t="s">
        <v>193</v>
      </c>
      <c r="B99" s="16" t="s">
        <v>194</v>
      </c>
      <c r="C99" s="17" t="n">
        <v>913</v>
      </c>
      <c r="D99" s="17" t="n">
        <v>564</v>
      </c>
      <c r="E99" s="17"/>
      <c r="F99" s="17"/>
      <c r="H99" s="18"/>
      <c r="J99" s="18"/>
    </row>
    <row r="100" customFormat="false" ht="13.8" hidden="false" customHeight="false" outlineLevel="0" collapsed="false">
      <c r="A100" s="16" t="s">
        <v>195</v>
      </c>
      <c r="B100" s="16" t="s">
        <v>196</v>
      </c>
      <c r="C100" s="17" t="n">
        <v>265</v>
      </c>
      <c r="D100" s="17" t="n">
        <v>164</v>
      </c>
      <c r="E100" s="17"/>
      <c r="F100" s="17"/>
      <c r="H100" s="18"/>
      <c r="J100" s="18"/>
    </row>
    <row r="101" customFormat="false" ht="13.8" hidden="false" customHeight="false" outlineLevel="0" collapsed="false">
      <c r="A101" s="16" t="s">
        <v>197</v>
      </c>
      <c r="B101" s="16" t="s">
        <v>198</v>
      </c>
      <c r="C101" s="17" t="n">
        <v>189</v>
      </c>
      <c r="D101" s="17" t="n">
        <v>306</v>
      </c>
      <c r="E101" s="17"/>
      <c r="F101" s="17"/>
      <c r="H101" s="18"/>
      <c r="J101" s="18"/>
    </row>
    <row r="102" customFormat="false" ht="13.8" hidden="false" customHeight="false" outlineLevel="0" collapsed="false">
      <c r="A102" s="16" t="s">
        <v>199</v>
      </c>
      <c r="B102" s="16" t="s">
        <v>200</v>
      </c>
      <c r="C102" s="17" t="n">
        <v>324</v>
      </c>
      <c r="D102" s="17" t="n">
        <v>340</v>
      </c>
      <c r="E102" s="17"/>
      <c r="F102" s="17"/>
      <c r="H102" s="18"/>
      <c r="J102" s="18"/>
    </row>
    <row r="103" customFormat="false" ht="13.8" hidden="false" customHeight="false" outlineLevel="0" collapsed="false">
      <c r="A103" s="16" t="s">
        <v>201</v>
      </c>
      <c r="B103" s="16" t="s">
        <v>202</v>
      </c>
      <c r="C103" s="17" t="n">
        <v>170</v>
      </c>
      <c r="D103" s="17" t="n">
        <v>175</v>
      </c>
      <c r="E103" s="17"/>
      <c r="F103" s="17"/>
      <c r="H103" s="18"/>
      <c r="J103" s="18"/>
    </row>
    <row r="104" customFormat="false" ht="13.8" hidden="false" customHeight="false" outlineLevel="0" collapsed="false">
      <c r="A104" s="16" t="s">
        <v>203</v>
      </c>
      <c r="B104" s="16" t="s">
        <v>204</v>
      </c>
      <c r="C104" s="17" t="n">
        <v>786</v>
      </c>
      <c r="D104" s="17" t="n">
        <v>1286</v>
      </c>
      <c r="E104" s="17"/>
      <c r="F104" s="17"/>
      <c r="H104" s="18"/>
      <c r="J104" s="18"/>
    </row>
    <row r="105" customFormat="false" ht="13.8" hidden="false" customHeight="false" outlineLevel="0" collapsed="false">
      <c r="A105" s="16" t="s">
        <v>205</v>
      </c>
      <c r="B105" s="16" t="s">
        <v>206</v>
      </c>
      <c r="C105" s="17" t="n">
        <v>19832</v>
      </c>
      <c r="D105" s="17" t="n">
        <v>14059</v>
      </c>
      <c r="E105" s="17"/>
      <c r="F105" s="17"/>
      <c r="H105" s="18"/>
      <c r="J105" s="18"/>
    </row>
    <row r="106" customFormat="false" ht="13.8" hidden="false" customHeight="false" outlineLevel="0" collapsed="false">
      <c r="A106" s="16" t="s">
        <v>207</v>
      </c>
      <c r="B106" s="16" t="s">
        <v>208</v>
      </c>
      <c r="C106" s="17" t="n">
        <v>1015</v>
      </c>
      <c r="D106" s="17" t="n">
        <v>414</v>
      </c>
      <c r="E106" s="17"/>
      <c r="F106" s="17"/>
      <c r="H106" s="18"/>
      <c r="J106" s="18"/>
    </row>
    <row r="107" customFormat="false" ht="13.8" hidden="false" customHeight="false" outlineLevel="0" collapsed="false">
      <c r="A107" s="16" t="s">
        <v>209</v>
      </c>
      <c r="B107" s="16" t="s">
        <v>210</v>
      </c>
      <c r="C107" s="17" t="n">
        <v>691</v>
      </c>
      <c r="D107" s="17" t="n">
        <v>322</v>
      </c>
      <c r="E107" s="17"/>
      <c r="F107" s="17"/>
      <c r="H107" s="18"/>
      <c r="J107" s="18"/>
    </row>
    <row r="108" customFormat="false" ht="13.8" hidden="false" customHeight="false" outlineLevel="0" collapsed="false">
      <c r="A108" s="16" t="s">
        <v>211</v>
      </c>
      <c r="B108" s="16" t="s">
        <v>212</v>
      </c>
      <c r="C108" s="17" t="n">
        <v>903</v>
      </c>
      <c r="D108" s="17" t="n">
        <v>710</v>
      </c>
      <c r="E108" s="17"/>
      <c r="F108" s="17"/>
      <c r="H108" s="18"/>
      <c r="J108" s="18"/>
    </row>
    <row r="109" customFormat="false" ht="13.8" hidden="false" customHeight="false" outlineLevel="0" collapsed="false">
      <c r="A109" s="16" t="s">
        <v>213</v>
      </c>
      <c r="B109" s="16" t="s">
        <v>214</v>
      </c>
      <c r="C109" s="17" t="n">
        <v>211</v>
      </c>
      <c r="D109" s="17" t="n">
        <v>123</v>
      </c>
      <c r="E109" s="17"/>
      <c r="F109" s="17"/>
      <c r="H109" s="18"/>
      <c r="J109" s="18"/>
    </row>
    <row r="110" customFormat="false" ht="13.8" hidden="false" customHeight="false" outlineLevel="0" collapsed="false">
      <c r="A110" s="16" t="s">
        <v>215</v>
      </c>
      <c r="B110" s="16" t="s">
        <v>216</v>
      </c>
      <c r="C110" s="17" t="n">
        <v>928</v>
      </c>
      <c r="D110" s="17" t="n">
        <v>534</v>
      </c>
      <c r="E110" s="17"/>
      <c r="F110" s="17"/>
      <c r="H110" s="18"/>
      <c r="J110" s="18"/>
    </row>
    <row r="111" customFormat="false" ht="13.8" hidden="false" customHeight="false" outlineLevel="0" collapsed="false">
      <c r="A111" s="16" t="s">
        <v>217</v>
      </c>
      <c r="B111" s="16" t="s">
        <v>218</v>
      </c>
      <c r="C111" s="17" t="n">
        <v>444</v>
      </c>
      <c r="D111" s="17" t="n">
        <v>261</v>
      </c>
      <c r="E111" s="17"/>
      <c r="F111" s="17"/>
      <c r="H111" s="18"/>
      <c r="J111" s="18"/>
    </row>
    <row r="112" customFormat="false" ht="13.8" hidden="false" customHeight="false" outlineLevel="0" collapsed="false">
      <c r="A112" s="16" t="s">
        <v>219</v>
      </c>
      <c r="B112" s="16" t="s">
        <v>220</v>
      </c>
      <c r="C112" s="17" t="n">
        <v>1301</v>
      </c>
      <c r="D112" s="17" t="n">
        <v>893</v>
      </c>
      <c r="E112" s="17"/>
      <c r="F112" s="17"/>
      <c r="H112" s="18"/>
      <c r="J112" s="18"/>
    </row>
    <row r="113" customFormat="false" ht="13.8" hidden="false" customHeight="false" outlineLevel="0" collapsed="false">
      <c r="A113" s="16" t="s">
        <v>221</v>
      </c>
      <c r="B113" s="16" t="s">
        <v>222</v>
      </c>
      <c r="C113" s="17" t="n">
        <v>691</v>
      </c>
      <c r="D113" s="17" t="n">
        <v>469</v>
      </c>
      <c r="E113" s="17"/>
      <c r="F113" s="17"/>
      <c r="H113" s="18"/>
      <c r="J113" s="18"/>
    </row>
    <row r="114" customFormat="false" ht="13.8" hidden="false" customHeight="false" outlineLevel="0" collapsed="false">
      <c r="A114" s="16" t="s">
        <v>223</v>
      </c>
      <c r="B114" s="16" t="s">
        <v>224</v>
      </c>
      <c r="C114" s="17" t="n">
        <v>819</v>
      </c>
      <c r="D114" s="17" t="n">
        <v>619</v>
      </c>
      <c r="E114" s="17"/>
      <c r="F114" s="17"/>
      <c r="H114" s="18"/>
      <c r="J114" s="18"/>
    </row>
    <row r="115" customFormat="false" ht="13.8" hidden="false" customHeight="false" outlineLevel="0" collapsed="false">
      <c r="A115" s="16" t="s">
        <v>225</v>
      </c>
      <c r="B115" s="16" t="s">
        <v>226</v>
      </c>
      <c r="C115" s="17" t="n">
        <v>540</v>
      </c>
      <c r="D115" s="17" t="n">
        <v>355</v>
      </c>
      <c r="E115" s="17"/>
      <c r="F115" s="17"/>
      <c r="H115" s="18"/>
      <c r="J115" s="18"/>
    </row>
    <row r="116" customFormat="false" ht="13.8" hidden="false" customHeight="false" outlineLevel="0" collapsed="false">
      <c r="A116" s="16" t="s">
        <v>227</v>
      </c>
      <c r="B116" s="16" t="s">
        <v>228</v>
      </c>
      <c r="C116" s="17" t="n">
        <v>635</v>
      </c>
      <c r="D116" s="17" t="n">
        <v>396</v>
      </c>
      <c r="E116" s="17"/>
      <c r="F116" s="17"/>
      <c r="H116" s="18"/>
      <c r="J116" s="18"/>
    </row>
    <row r="117" customFormat="false" ht="13.8" hidden="false" customHeight="false" outlineLevel="0" collapsed="false">
      <c r="A117" s="16" t="s">
        <v>229</v>
      </c>
      <c r="B117" s="16" t="s">
        <v>230</v>
      </c>
      <c r="C117" s="17" t="n">
        <v>822</v>
      </c>
      <c r="D117" s="17" t="n">
        <v>432</v>
      </c>
      <c r="E117" s="17"/>
      <c r="F117" s="17"/>
      <c r="H117" s="18"/>
      <c r="J117" s="18"/>
    </row>
    <row r="118" customFormat="false" ht="13.8" hidden="false" customHeight="false" outlineLevel="0" collapsed="false">
      <c r="A118" s="16" t="s">
        <v>231</v>
      </c>
      <c r="B118" s="16" t="s">
        <v>206</v>
      </c>
      <c r="C118" s="17" t="n">
        <v>1840</v>
      </c>
      <c r="D118" s="17" t="n">
        <v>2005</v>
      </c>
      <c r="E118" s="17"/>
      <c r="F118" s="17"/>
      <c r="H118" s="18"/>
      <c r="J118" s="18"/>
    </row>
    <row r="119" customFormat="false" ht="13.8" hidden="false" customHeight="false" outlineLevel="0" collapsed="false">
      <c r="A119" s="16" t="s">
        <v>232</v>
      </c>
      <c r="B119" s="16" t="s">
        <v>233</v>
      </c>
      <c r="C119" s="17" t="n">
        <v>556</v>
      </c>
      <c r="D119" s="17" t="n">
        <v>387</v>
      </c>
      <c r="E119" s="17"/>
      <c r="F119" s="17"/>
      <c r="H119" s="18"/>
      <c r="J119" s="18"/>
    </row>
    <row r="120" customFormat="false" ht="13.8" hidden="false" customHeight="false" outlineLevel="0" collapsed="false">
      <c r="A120" s="16" t="s">
        <v>234</v>
      </c>
      <c r="B120" s="16" t="s">
        <v>235</v>
      </c>
      <c r="C120" s="17" t="n">
        <v>345</v>
      </c>
      <c r="D120" s="17" t="n">
        <v>293</v>
      </c>
      <c r="E120" s="17"/>
      <c r="F120" s="17"/>
      <c r="H120" s="18"/>
      <c r="J120" s="18"/>
    </row>
    <row r="121" customFormat="false" ht="13.8" hidden="false" customHeight="false" outlineLevel="0" collapsed="false">
      <c r="A121" s="16" t="s">
        <v>236</v>
      </c>
      <c r="B121" s="16" t="s">
        <v>237</v>
      </c>
      <c r="C121" s="17" t="n">
        <v>571</v>
      </c>
      <c r="D121" s="17" t="n">
        <v>314</v>
      </c>
      <c r="E121" s="17"/>
      <c r="F121" s="17"/>
      <c r="H121" s="18"/>
      <c r="J121" s="18"/>
    </row>
    <row r="122" customFormat="false" ht="13.8" hidden="false" customHeight="false" outlineLevel="0" collapsed="false">
      <c r="A122" s="16" t="s">
        <v>238</v>
      </c>
      <c r="B122" s="16" t="s">
        <v>239</v>
      </c>
      <c r="C122" s="17" t="n">
        <v>1272</v>
      </c>
      <c r="D122" s="17" t="n">
        <v>832</v>
      </c>
      <c r="E122" s="17"/>
      <c r="F122" s="17"/>
      <c r="H122" s="18"/>
      <c r="J122" s="18"/>
    </row>
    <row r="123" customFormat="false" ht="13.8" hidden="false" customHeight="false" outlineLevel="0" collapsed="false">
      <c r="A123" s="16" t="s">
        <v>240</v>
      </c>
      <c r="B123" s="16" t="s">
        <v>241</v>
      </c>
      <c r="C123" s="17" t="n">
        <v>648</v>
      </c>
      <c r="D123" s="17" t="n">
        <v>521</v>
      </c>
      <c r="E123" s="17"/>
      <c r="F123" s="17"/>
      <c r="H123" s="18"/>
      <c r="J123" s="18"/>
    </row>
    <row r="124" customFormat="false" ht="13.8" hidden="false" customHeight="false" outlineLevel="0" collapsed="false">
      <c r="A124" s="16" t="s">
        <v>242</v>
      </c>
      <c r="B124" s="16" t="s">
        <v>243</v>
      </c>
      <c r="C124" s="17" t="n">
        <v>548</v>
      </c>
      <c r="D124" s="17" t="n">
        <v>293</v>
      </c>
      <c r="E124" s="17"/>
      <c r="F124" s="17"/>
      <c r="H124" s="18"/>
      <c r="J124" s="18"/>
    </row>
    <row r="125" customFormat="false" ht="13.8" hidden="false" customHeight="false" outlineLevel="0" collapsed="false">
      <c r="A125" s="16" t="s">
        <v>244</v>
      </c>
      <c r="B125" s="16" t="s">
        <v>245</v>
      </c>
      <c r="C125" s="17" t="n">
        <v>371</v>
      </c>
      <c r="D125" s="17" t="n">
        <v>299</v>
      </c>
      <c r="E125" s="17"/>
      <c r="F125" s="17"/>
      <c r="H125" s="18"/>
      <c r="J125" s="18"/>
    </row>
    <row r="126" customFormat="false" ht="13.8" hidden="false" customHeight="false" outlineLevel="0" collapsed="false">
      <c r="A126" s="16" t="s">
        <v>246</v>
      </c>
      <c r="B126" s="16" t="s">
        <v>247</v>
      </c>
      <c r="C126" s="17" t="n">
        <v>668</v>
      </c>
      <c r="D126" s="17" t="n">
        <v>330</v>
      </c>
      <c r="E126" s="17"/>
      <c r="F126" s="17"/>
      <c r="H126" s="18"/>
      <c r="J126" s="18"/>
    </row>
    <row r="127" customFormat="false" ht="13.8" hidden="false" customHeight="false" outlineLevel="0" collapsed="false">
      <c r="A127" s="16" t="s">
        <v>248</v>
      </c>
      <c r="B127" s="16" t="s">
        <v>249</v>
      </c>
      <c r="C127" s="17" t="n">
        <v>837</v>
      </c>
      <c r="D127" s="17" t="n">
        <v>564</v>
      </c>
      <c r="E127" s="17"/>
      <c r="F127" s="17"/>
      <c r="H127" s="18"/>
      <c r="J127" s="18"/>
    </row>
    <row r="128" customFormat="false" ht="13.8" hidden="false" customHeight="false" outlineLevel="0" collapsed="false">
      <c r="A128" s="16" t="s">
        <v>250</v>
      </c>
      <c r="B128" s="16" t="s">
        <v>251</v>
      </c>
      <c r="C128" s="17" t="n">
        <v>424</v>
      </c>
      <c r="D128" s="17" t="n">
        <v>319</v>
      </c>
      <c r="E128" s="17"/>
      <c r="F128" s="17"/>
      <c r="H128" s="18"/>
      <c r="J128" s="18"/>
    </row>
    <row r="129" customFormat="false" ht="13.8" hidden="false" customHeight="false" outlineLevel="0" collapsed="false">
      <c r="A129" s="16" t="s">
        <v>252</v>
      </c>
      <c r="B129" s="16" t="s">
        <v>253</v>
      </c>
      <c r="C129" s="17" t="n">
        <v>802</v>
      </c>
      <c r="D129" s="17" t="n">
        <v>465</v>
      </c>
      <c r="E129" s="17"/>
      <c r="F129" s="17"/>
      <c r="H129" s="18"/>
      <c r="J129" s="18"/>
    </row>
    <row r="130" customFormat="false" ht="13.8" hidden="false" customHeight="false" outlineLevel="0" collapsed="false">
      <c r="A130" s="16" t="s">
        <v>254</v>
      </c>
      <c r="B130" s="16" t="s">
        <v>255</v>
      </c>
      <c r="C130" s="17" t="n">
        <v>244</v>
      </c>
      <c r="D130" s="17" t="n">
        <v>184</v>
      </c>
      <c r="E130" s="17"/>
      <c r="F130" s="17"/>
      <c r="H130" s="18"/>
      <c r="J130" s="18"/>
    </row>
    <row r="131" customFormat="false" ht="13.8" hidden="false" customHeight="false" outlineLevel="0" collapsed="false">
      <c r="A131" s="16" t="s">
        <v>256</v>
      </c>
      <c r="B131" s="16" t="s">
        <v>257</v>
      </c>
      <c r="C131" s="17" t="n">
        <v>204</v>
      </c>
      <c r="D131" s="17" t="n">
        <v>110</v>
      </c>
      <c r="E131" s="17"/>
      <c r="F131" s="17"/>
      <c r="H131" s="18"/>
      <c r="J131" s="18"/>
    </row>
    <row r="132" customFormat="false" ht="13.8" hidden="false" customHeight="false" outlineLevel="0" collapsed="false">
      <c r="A132" s="16" t="s">
        <v>258</v>
      </c>
      <c r="B132" s="16" t="s">
        <v>259</v>
      </c>
      <c r="C132" s="17" t="n">
        <v>230</v>
      </c>
      <c r="D132" s="17" t="n">
        <v>116</v>
      </c>
      <c r="E132" s="17"/>
      <c r="F132" s="17"/>
      <c r="H132" s="18"/>
      <c r="J132" s="18"/>
    </row>
    <row r="133" customFormat="false" ht="13.8" hidden="false" customHeight="false" outlineLevel="0" collapsed="false">
      <c r="A133" s="16" t="s">
        <v>260</v>
      </c>
      <c r="B133" s="16" t="s">
        <v>261</v>
      </c>
      <c r="C133" s="17" t="n">
        <v>1272</v>
      </c>
      <c r="D133" s="17" t="n">
        <v>1499</v>
      </c>
      <c r="E133" s="17"/>
      <c r="F133" s="17"/>
      <c r="H133" s="18"/>
      <c r="J133" s="18"/>
    </row>
    <row r="134" customFormat="false" ht="13.8" hidden="false" customHeight="false" outlineLevel="0" collapsed="false">
      <c r="A134" s="16" t="s">
        <v>262</v>
      </c>
      <c r="B134" s="16" t="s">
        <v>263</v>
      </c>
      <c r="C134" s="17" t="n">
        <v>13111</v>
      </c>
      <c r="D134" s="17" t="n">
        <v>10111</v>
      </c>
      <c r="E134" s="17"/>
      <c r="F134" s="17"/>
      <c r="H134" s="18"/>
      <c r="J134" s="18"/>
    </row>
    <row r="135" customFormat="false" ht="13.8" hidden="false" customHeight="false" outlineLevel="0" collapsed="false">
      <c r="A135" s="16" t="s">
        <v>264</v>
      </c>
      <c r="B135" s="16" t="s">
        <v>265</v>
      </c>
      <c r="C135" s="17" t="n">
        <v>916</v>
      </c>
      <c r="D135" s="17" t="n">
        <v>673</v>
      </c>
      <c r="E135" s="17"/>
      <c r="F135" s="17"/>
      <c r="H135" s="18"/>
      <c r="J135" s="18"/>
    </row>
    <row r="136" customFormat="false" ht="13.8" hidden="false" customHeight="false" outlineLevel="0" collapsed="false">
      <c r="A136" s="16" t="s">
        <v>266</v>
      </c>
      <c r="B136" s="16" t="s">
        <v>267</v>
      </c>
      <c r="C136" s="17" t="n">
        <v>375</v>
      </c>
      <c r="D136" s="17" t="n">
        <v>431</v>
      </c>
      <c r="E136" s="17"/>
      <c r="F136" s="17"/>
      <c r="H136" s="18"/>
      <c r="J136" s="18"/>
    </row>
    <row r="137" customFormat="false" ht="13.8" hidden="false" customHeight="false" outlineLevel="0" collapsed="false">
      <c r="A137" s="16" t="s">
        <v>268</v>
      </c>
      <c r="B137" s="16" t="s">
        <v>269</v>
      </c>
      <c r="C137" s="17" t="n">
        <v>330</v>
      </c>
      <c r="D137" s="17" t="n">
        <v>316</v>
      </c>
      <c r="E137" s="17"/>
      <c r="F137" s="17"/>
      <c r="H137" s="18"/>
      <c r="J137" s="18"/>
    </row>
    <row r="138" customFormat="false" ht="13.8" hidden="false" customHeight="false" outlineLevel="0" collapsed="false">
      <c r="A138" s="16" t="s">
        <v>270</v>
      </c>
      <c r="B138" s="16" t="s">
        <v>271</v>
      </c>
      <c r="C138" s="17" t="n">
        <v>412</v>
      </c>
      <c r="D138" s="17" t="n">
        <v>398</v>
      </c>
      <c r="E138" s="17"/>
      <c r="F138" s="17"/>
      <c r="H138" s="18"/>
      <c r="J138" s="18"/>
    </row>
    <row r="139" customFormat="false" ht="13.8" hidden="false" customHeight="false" outlineLevel="0" collapsed="false">
      <c r="A139" s="16" t="s">
        <v>272</v>
      </c>
      <c r="B139" s="16" t="s">
        <v>273</v>
      </c>
      <c r="C139" s="17" t="n">
        <v>700</v>
      </c>
      <c r="D139" s="17" t="n">
        <v>402</v>
      </c>
      <c r="E139" s="17"/>
      <c r="F139" s="17"/>
      <c r="H139" s="18"/>
      <c r="J139" s="18"/>
    </row>
    <row r="140" customFormat="false" ht="13.8" hidden="false" customHeight="false" outlineLevel="0" collapsed="false">
      <c r="A140" s="16" t="s">
        <v>274</v>
      </c>
      <c r="B140" s="16" t="s">
        <v>275</v>
      </c>
      <c r="C140" s="17" t="n">
        <v>207</v>
      </c>
      <c r="D140" s="17" t="n">
        <v>163</v>
      </c>
      <c r="E140" s="17"/>
      <c r="F140" s="17"/>
      <c r="H140" s="18"/>
      <c r="J140" s="18"/>
    </row>
    <row r="141" customFormat="false" ht="13.8" hidden="false" customHeight="false" outlineLevel="0" collapsed="false">
      <c r="A141" s="16" t="s">
        <v>276</v>
      </c>
      <c r="B141" s="16" t="s">
        <v>277</v>
      </c>
      <c r="C141" s="17" t="n">
        <v>682</v>
      </c>
      <c r="D141" s="17" t="n">
        <v>474</v>
      </c>
      <c r="E141" s="17"/>
      <c r="F141" s="17"/>
      <c r="H141" s="18"/>
      <c r="J141" s="18"/>
    </row>
    <row r="142" customFormat="false" ht="13.8" hidden="false" customHeight="false" outlineLevel="0" collapsed="false">
      <c r="A142" s="16" t="s">
        <v>278</v>
      </c>
      <c r="B142" s="16" t="s">
        <v>279</v>
      </c>
      <c r="C142" s="17" t="n">
        <v>360</v>
      </c>
      <c r="D142" s="17" t="n">
        <v>227</v>
      </c>
      <c r="E142" s="17"/>
      <c r="F142" s="17"/>
      <c r="H142" s="18"/>
      <c r="J142" s="18"/>
    </row>
    <row r="143" customFormat="false" ht="13.8" hidden="false" customHeight="false" outlineLevel="0" collapsed="false">
      <c r="A143" s="16" t="s">
        <v>280</v>
      </c>
      <c r="B143" s="16" t="s">
        <v>281</v>
      </c>
      <c r="C143" s="17" t="n">
        <v>672</v>
      </c>
      <c r="D143" s="17" t="n">
        <v>428</v>
      </c>
      <c r="E143" s="17"/>
      <c r="F143" s="17"/>
      <c r="H143" s="18"/>
      <c r="J143" s="18"/>
    </row>
    <row r="144" customFormat="false" ht="13.8" hidden="false" customHeight="false" outlineLevel="0" collapsed="false">
      <c r="A144" s="16" t="s">
        <v>282</v>
      </c>
      <c r="B144" s="16" t="s">
        <v>283</v>
      </c>
      <c r="C144" s="17" t="n">
        <v>301</v>
      </c>
      <c r="D144" s="17" t="n">
        <v>193</v>
      </c>
      <c r="E144" s="17"/>
      <c r="F144" s="17"/>
      <c r="H144" s="18"/>
      <c r="J144" s="18"/>
    </row>
    <row r="145" customFormat="false" ht="13.8" hidden="false" customHeight="false" outlineLevel="0" collapsed="false">
      <c r="A145" s="16" t="s">
        <v>284</v>
      </c>
      <c r="B145" s="16" t="s">
        <v>285</v>
      </c>
      <c r="C145" s="17" t="n">
        <v>693</v>
      </c>
      <c r="D145" s="17" t="n">
        <v>382</v>
      </c>
      <c r="E145" s="17"/>
      <c r="F145" s="17"/>
      <c r="H145" s="18"/>
      <c r="J145" s="18"/>
    </row>
    <row r="146" customFormat="false" ht="13.8" hidden="false" customHeight="false" outlineLevel="0" collapsed="false">
      <c r="A146" s="16" t="s">
        <v>286</v>
      </c>
      <c r="B146" s="16" t="s">
        <v>287</v>
      </c>
      <c r="C146" s="17" t="n">
        <v>392</v>
      </c>
      <c r="D146" s="17" t="n">
        <v>317</v>
      </c>
      <c r="E146" s="17"/>
      <c r="F146" s="17"/>
      <c r="H146" s="18"/>
      <c r="J146" s="18"/>
    </row>
    <row r="147" customFormat="false" ht="13.8" hidden="false" customHeight="false" outlineLevel="0" collapsed="false">
      <c r="A147" s="16" t="s">
        <v>288</v>
      </c>
      <c r="B147" s="16" t="s">
        <v>289</v>
      </c>
      <c r="C147" s="17" t="n">
        <v>585</v>
      </c>
      <c r="D147" s="17" t="n">
        <v>372</v>
      </c>
      <c r="E147" s="17"/>
      <c r="F147" s="17"/>
      <c r="H147" s="18"/>
      <c r="J147" s="18"/>
    </row>
    <row r="148" customFormat="false" ht="13.8" hidden="false" customHeight="false" outlineLevel="0" collapsed="false">
      <c r="A148" s="16" t="s">
        <v>290</v>
      </c>
      <c r="B148" s="16" t="s">
        <v>291</v>
      </c>
      <c r="C148" s="17" t="n">
        <v>352</v>
      </c>
      <c r="D148" s="17" t="n">
        <v>317</v>
      </c>
      <c r="E148" s="17"/>
      <c r="F148" s="17"/>
      <c r="H148" s="18"/>
      <c r="J148" s="18"/>
    </row>
    <row r="149" customFormat="false" ht="13.8" hidden="false" customHeight="false" outlineLevel="0" collapsed="false">
      <c r="A149" s="16" t="s">
        <v>292</v>
      </c>
      <c r="B149" s="16" t="s">
        <v>293</v>
      </c>
      <c r="C149" s="17" t="n">
        <v>376</v>
      </c>
      <c r="D149" s="17" t="n">
        <v>389</v>
      </c>
      <c r="E149" s="17"/>
      <c r="F149" s="17"/>
      <c r="H149" s="18"/>
      <c r="J149" s="18"/>
    </row>
    <row r="150" customFormat="false" ht="13.8" hidden="false" customHeight="false" outlineLevel="0" collapsed="false">
      <c r="A150" s="16" t="s">
        <v>294</v>
      </c>
      <c r="B150" s="16" t="s">
        <v>263</v>
      </c>
      <c r="C150" s="17" t="n">
        <v>802</v>
      </c>
      <c r="D150" s="17" t="n">
        <v>705</v>
      </c>
      <c r="E150" s="17"/>
      <c r="F150" s="17"/>
      <c r="H150" s="18"/>
      <c r="J150" s="18"/>
    </row>
    <row r="151" customFormat="false" ht="13.8" hidden="false" customHeight="false" outlineLevel="0" collapsed="false">
      <c r="A151" s="16" t="s">
        <v>295</v>
      </c>
      <c r="B151" s="16" t="s">
        <v>296</v>
      </c>
      <c r="C151" s="17" t="n">
        <v>594</v>
      </c>
      <c r="D151" s="17" t="n">
        <v>372</v>
      </c>
      <c r="E151" s="17"/>
      <c r="F151" s="17"/>
      <c r="H151" s="18"/>
      <c r="J151" s="18"/>
    </row>
    <row r="152" customFormat="false" ht="13.8" hidden="false" customHeight="false" outlineLevel="0" collapsed="false">
      <c r="A152" s="16" t="s">
        <v>297</v>
      </c>
      <c r="B152" s="16" t="s">
        <v>298</v>
      </c>
      <c r="C152" s="17" t="n">
        <v>250</v>
      </c>
      <c r="D152" s="17" t="n">
        <v>237</v>
      </c>
      <c r="E152" s="17"/>
      <c r="F152" s="17"/>
      <c r="H152" s="18"/>
      <c r="J152" s="18"/>
    </row>
    <row r="153" customFormat="false" ht="13.8" hidden="false" customHeight="false" outlineLevel="0" collapsed="false">
      <c r="A153" s="16" t="s">
        <v>299</v>
      </c>
      <c r="B153" s="16" t="s">
        <v>300</v>
      </c>
      <c r="C153" s="17" t="n">
        <v>256</v>
      </c>
      <c r="D153" s="17" t="n">
        <v>158</v>
      </c>
      <c r="E153" s="17"/>
      <c r="F153" s="17"/>
      <c r="H153" s="18"/>
      <c r="J153" s="18"/>
    </row>
    <row r="154" customFormat="false" ht="13.8" hidden="false" customHeight="false" outlineLevel="0" collapsed="false">
      <c r="A154" s="16" t="s">
        <v>301</v>
      </c>
      <c r="B154" s="16" t="s">
        <v>302</v>
      </c>
      <c r="C154" s="17" t="n">
        <v>293</v>
      </c>
      <c r="D154" s="17" t="n">
        <v>242</v>
      </c>
      <c r="E154" s="17"/>
      <c r="F154" s="17"/>
      <c r="H154" s="18"/>
      <c r="J154" s="18"/>
    </row>
    <row r="155" customFormat="false" ht="13.8" hidden="false" customHeight="false" outlineLevel="0" collapsed="false">
      <c r="A155" s="16" t="s">
        <v>303</v>
      </c>
      <c r="B155" s="16" t="s">
        <v>304</v>
      </c>
      <c r="C155" s="17" t="n">
        <v>410</v>
      </c>
      <c r="D155" s="17" t="n">
        <v>334</v>
      </c>
      <c r="E155" s="17"/>
      <c r="F155" s="17"/>
      <c r="H155" s="18"/>
      <c r="J155" s="18"/>
    </row>
    <row r="156" customFormat="false" ht="13.8" hidden="false" customHeight="false" outlineLevel="0" collapsed="false">
      <c r="A156" s="16" t="s">
        <v>305</v>
      </c>
      <c r="B156" s="16" t="s">
        <v>306</v>
      </c>
      <c r="C156" s="17" t="n">
        <v>465</v>
      </c>
      <c r="D156" s="17" t="n">
        <v>334</v>
      </c>
      <c r="E156" s="17"/>
      <c r="F156" s="17"/>
      <c r="H156" s="18"/>
      <c r="J156" s="18"/>
    </row>
    <row r="157" customFormat="false" ht="13.8" hidden="false" customHeight="false" outlineLevel="0" collapsed="false">
      <c r="A157" s="16" t="s">
        <v>307</v>
      </c>
      <c r="B157" s="16" t="s">
        <v>308</v>
      </c>
      <c r="C157" s="17" t="n">
        <v>650</v>
      </c>
      <c r="D157" s="17" t="n">
        <v>407</v>
      </c>
      <c r="E157" s="17"/>
      <c r="F157" s="17"/>
      <c r="H157" s="18"/>
      <c r="J157" s="18"/>
    </row>
    <row r="158" customFormat="false" ht="13.8" hidden="false" customHeight="false" outlineLevel="0" collapsed="false">
      <c r="A158" s="16" t="s">
        <v>309</v>
      </c>
      <c r="B158" s="16" t="s">
        <v>310</v>
      </c>
      <c r="C158" s="17" t="n">
        <v>195</v>
      </c>
      <c r="D158" s="17" t="n">
        <v>138</v>
      </c>
      <c r="E158" s="17"/>
      <c r="F158" s="17"/>
      <c r="H158" s="18"/>
      <c r="J158" s="18"/>
    </row>
    <row r="159" customFormat="false" ht="13.8" hidden="false" customHeight="false" outlineLevel="0" collapsed="false">
      <c r="A159" s="16" t="s">
        <v>311</v>
      </c>
      <c r="B159" s="16" t="s">
        <v>312</v>
      </c>
      <c r="C159" s="17" t="n">
        <v>273</v>
      </c>
      <c r="D159" s="17" t="n">
        <v>97</v>
      </c>
      <c r="E159" s="17"/>
      <c r="F159" s="17"/>
      <c r="H159" s="18"/>
      <c r="J159" s="18"/>
    </row>
    <row r="160" customFormat="false" ht="13.8" hidden="false" customHeight="false" outlineLevel="0" collapsed="false">
      <c r="A160" s="16" t="s">
        <v>313</v>
      </c>
      <c r="B160" s="16" t="s">
        <v>314</v>
      </c>
      <c r="C160" s="17" t="n">
        <v>250</v>
      </c>
      <c r="D160" s="17" t="n">
        <v>126</v>
      </c>
      <c r="E160" s="17"/>
      <c r="F160" s="17"/>
      <c r="H160" s="18"/>
      <c r="J160" s="18"/>
    </row>
    <row r="161" customFormat="false" ht="13.8" hidden="false" customHeight="false" outlineLevel="0" collapsed="false">
      <c r="A161" s="16" t="s">
        <v>315</v>
      </c>
      <c r="B161" s="16" t="s">
        <v>316</v>
      </c>
      <c r="C161" s="17" t="n">
        <v>106</v>
      </c>
      <c r="D161" s="17" t="n">
        <v>94</v>
      </c>
      <c r="E161" s="17"/>
      <c r="F161" s="17"/>
      <c r="H161" s="18"/>
      <c r="J161" s="18"/>
    </row>
    <row r="162" customFormat="false" ht="13.8" hidden="false" customHeight="false" outlineLevel="0" collapsed="false">
      <c r="A162" s="16" t="s">
        <v>317</v>
      </c>
      <c r="B162" s="16" t="s">
        <v>318</v>
      </c>
      <c r="C162" s="17" t="n">
        <v>290</v>
      </c>
      <c r="D162" s="17" t="n">
        <v>172</v>
      </c>
      <c r="E162" s="17"/>
      <c r="F162" s="17"/>
      <c r="H162" s="18"/>
      <c r="J162" s="18"/>
    </row>
    <row r="163" customFormat="false" ht="13.8" hidden="false" customHeight="false" outlineLevel="0" collapsed="false">
      <c r="A163" s="16" t="s">
        <v>319</v>
      </c>
      <c r="B163" s="16" t="s">
        <v>320</v>
      </c>
      <c r="C163" s="17" t="n">
        <v>924</v>
      </c>
      <c r="D163" s="17" t="n">
        <v>1213</v>
      </c>
      <c r="E163" s="17"/>
      <c r="F163" s="17"/>
      <c r="H163" s="18"/>
      <c r="J163" s="18"/>
    </row>
    <row r="164" customFormat="false" ht="13.8" hidden="false" customHeight="false" outlineLevel="0" collapsed="false">
      <c r="A164" s="16" t="s">
        <v>321</v>
      </c>
      <c r="B164" s="16" t="s">
        <v>322</v>
      </c>
      <c r="C164" s="17" t="n">
        <v>21674</v>
      </c>
      <c r="D164" s="17" t="n">
        <v>11420</v>
      </c>
      <c r="E164" s="17"/>
      <c r="F164" s="17"/>
      <c r="H164" s="18"/>
      <c r="J164" s="18"/>
    </row>
    <row r="165" customFormat="false" ht="13.8" hidden="false" customHeight="false" outlineLevel="0" collapsed="false">
      <c r="A165" s="16" t="s">
        <v>323</v>
      </c>
      <c r="B165" s="16" t="s">
        <v>324</v>
      </c>
      <c r="C165" s="17" t="n">
        <v>554</v>
      </c>
      <c r="D165" s="17" t="n">
        <v>333</v>
      </c>
      <c r="E165" s="17"/>
      <c r="F165" s="17"/>
      <c r="H165" s="18"/>
      <c r="J165" s="18"/>
    </row>
    <row r="166" customFormat="false" ht="13.8" hidden="false" customHeight="false" outlineLevel="0" collapsed="false">
      <c r="A166" s="16" t="s">
        <v>325</v>
      </c>
      <c r="B166" s="16" t="s">
        <v>326</v>
      </c>
      <c r="C166" s="17" t="n">
        <v>835</v>
      </c>
      <c r="D166" s="17" t="n">
        <v>394</v>
      </c>
      <c r="E166" s="17"/>
      <c r="F166" s="17"/>
      <c r="H166" s="18"/>
      <c r="J166" s="18"/>
    </row>
    <row r="167" customFormat="false" ht="13.8" hidden="false" customHeight="false" outlineLevel="0" collapsed="false">
      <c r="A167" s="16" t="s">
        <v>327</v>
      </c>
      <c r="B167" s="16" t="s">
        <v>328</v>
      </c>
      <c r="C167" s="17" t="n">
        <v>457</v>
      </c>
      <c r="D167" s="17" t="n">
        <v>256</v>
      </c>
      <c r="E167" s="17"/>
      <c r="F167" s="17"/>
      <c r="H167" s="18"/>
      <c r="J167" s="18"/>
    </row>
    <row r="168" customFormat="false" ht="13.8" hidden="false" customHeight="false" outlineLevel="0" collapsed="false">
      <c r="A168" s="16" t="s">
        <v>329</v>
      </c>
      <c r="B168" s="16" t="s">
        <v>330</v>
      </c>
      <c r="C168" s="17" t="n">
        <v>624</v>
      </c>
      <c r="D168" s="17" t="n">
        <v>164</v>
      </c>
      <c r="E168" s="17"/>
      <c r="F168" s="17"/>
      <c r="H168" s="18"/>
      <c r="J168" s="18"/>
    </row>
    <row r="169" customFormat="false" ht="13.8" hidden="false" customHeight="false" outlineLevel="0" collapsed="false">
      <c r="A169" s="16" t="s">
        <v>331</v>
      </c>
      <c r="B169" s="16" t="s">
        <v>332</v>
      </c>
      <c r="C169" s="17" t="n">
        <v>1110</v>
      </c>
      <c r="D169" s="17" t="n">
        <v>714</v>
      </c>
      <c r="E169" s="17"/>
      <c r="F169" s="17"/>
      <c r="H169" s="18"/>
      <c r="J169" s="18"/>
    </row>
    <row r="170" customFormat="false" ht="13.8" hidden="false" customHeight="false" outlineLevel="0" collapsed="false">
      <c r="A170" s="16" t="s">
        <v>333</v>
      </c>
      <c r="B170" s="16" t="s">
        <v>334</v>
      </c>
      <c r="C170" s="17" t="n">
        <v>263</v>
      </c>
      <c r="D170" s="17" t="n">
        <v>189</v>
      </c>
      <c r="E170" s="17"/>
      <c r="F170" s="17"/>
      <c r="H170" s="18"/>
      <c r="J170" s="18"/>
    </row>
    <row r="171" customFormat="false" ht="13.8" hidden="false" customHeight="false" outlineLevel="0" collapsed="false">
      <c r="A171" s="16" t="s">
        <v>335</v>
      </c>
      <c r="B171" s="16" t="s">
        <v>336</v>
      </c>
      <c r="C171" s="17" t="n">
        <v>606</v>
      </c>
      <c r="D171" s="17" t="n">
        <v>256</v>
      </c>
      <c r="E171" s="17"/>
      <c r="F171" s="17"/>
      <c r="H171" s="18"/>
      <c r="J171" s="18"/>
    </row>
    <row r="172" customFormat="false" ht="13.8" hidden="false" customHeight="false" outlineLevel="0" collapsed="false">
      <c r="A172" s="16" t="s">
        <v>337</v>
      </c>
      <c r="B172" s="16" t="s">
        <v>338</v>
      </c>
      <c r="C172" s="17" t="n">
        <v>609</v>
      </c>
      <c r="D172" s="17" t="n">
        <v>258</v>
      </c>
      <c r="E172" s="17"/>
      <c r="F172" s="17"/>
      <c r="H172" s="18"/>
      <c r="J172" s="18"/>
    </row>
    <row r="173" customFormat="false" ht="13.8" hidden="false" customHeight="false" outlineLevel="0" collapsed="false">
      <c r="A173" s="16" t="s">
        <v>339</v>
      </c>
      <c r="B173" s="16" t="s">
        <v>340</v>
      </c>
      <c r="C173" s="17" t="n">
        <v>501</v>
      </c>
      <c r="D173" s="17" t="n">
        <v>216</v>
      </c>
      <c r="E173" s="17"/>
      <c r="F173" s="17"/>
      <c r="H173" s="18"/>
      <c r="J173" s="18"/>
    </row>
    <row r="174" customFormat="false" ht="13.8" hidden="false" customHeight="false" outlineLevel="0" collapsed="false">
      <c r="A174" s="16" t="s">
        <v>341</v>
      </c>
      <c r="B174" s="16" t="s">
        <v>342</v>
      </c>
      <c r="C174" s="17" t="n">
        <v>617</v>
      </c>
      <c r="D174" s="17" t="n">
        <v>170</v>
      </c>
      <c r="E174" s="17"/>
      <c r="F174" s="17"/>
      <c r="H174" s="18"/>
      <c r="J174" s="18"/>
    </row>
    <row r="175" customFormat="false" ht="13.8" hidden="false" customHeight="false" outlineLevel="0" collapsed="false">
      <c r="A175" s="16" t="s">
        <v>343</v>
      </c>
      <c r="B175" s="16" t="s">
        <v>344</v>
      </c>
      <c r="C175" s="17" t="n">
        <v>490</v>
      </c>
      <c r="D175" s="17" t="n">
        <v>183</v>
      </c>
      <c r="E175" s="17"/>
      <c r="F175" s="17"/>
      <c r="H175" s="18"/>
      <c r="J175" s="18"/>
    </row>
    <row r="176" customFormat="false" ht="13.8" hidden="false" customHeight="false" outlineLevel="0" collapsed="false">
      <c r="A176" s="16" t="s">
        <v>345</v>
      </c>
      <c r="B176" s="16" t="s">
        <v>346</v>
      </c>
      <c r="C176" s="17" t="n">
        <v>687</v>
      </c>
      <c r="D176" s="17" t="n">
        <v>418</v>
      </c>
      <c r="E176" s="17"/>
      <c r="F176" s="17"/>
      <c r="H176" s="18"/>
      <c r="J176" s="18"/>
    </row>
    <row r="177" customFormat="false" ht="13.8" hidden="false" customHeight="false" outlineLevel="0" collapsed="false">
      <c r="A177" s="16" t="s">
        <v>347</v>
      </c>
      <c r="B177" s="16" t="s">
        <v>348</v>
      </c>
      <c r="C177" s="17" t="n">
        <v>262</v>
      </c>
      <c r="D177" s="17" t="n">
        <v>116</v>
      </c>
      <c r="E177" s="17"/>
      <c r="F177" s="17"/>
      <c r="H177" s="18"/>
      <c r="J177" s="18"/>
    </row>
    <row r="178" customFormat="false" ht="13.8" hidden="false" customHeight="false" outlineLevel="0" collapsed="false">
      <c r="A178" s="16" t="s">
        <v>349</v>
      </c>
      <c r="B178" s="16" t="s">
        <v>350</v>
      </c>
      <c r="C178" s="17" t="n">
        <v>642</v>
      </c>
      <c r="D178" s="17" t="n">
        <v>250</v>
      </c>
      <c r="E178" s="17"/>
      <c r="F178" s="17"/>
      <c r="H178" s="18"/>
      <c r="J178" s="18"/>
    </row>
    <row r="179" customFormat="false" ht="13.8" hidden="false" customHeight="false" outlineLevel="0" collapsed="false">
      <c r="A179" s="16" t="s">
        <v>351</v>
      </c>
      <c r="B179" s="16" t="s">
        <v>352</v>
      </c>
      <c r="C179" s="17" t="n">
        <v>403</v>
      </c>
      <c r="D179" s="17" t="n">
        <v>187</v>
      </c>
      <c r="E179" s="17"/>
      <c r="F179" s="17"/>
      <c r="H179" s="18"/>
      <c r="J179" s="18"/>
    </row>
    <row r="180" customFormat="false" ht="13.8" hidden="false" customHeight="false" outlineLevel="0" collapsed="false">
      <c r="A180" s="16" t="s">
        <v>353</v>
      </c>
      <c r="B180" s="16" t="s">
        <v>354</v>
      </c>
      <c r="C180" s="17" t="n">
        <v>877</v>
      </c>
      <c r="D180" s="17" t="n">
        <v>508</v>
      </c>
      <c r="E180" s="17"/>
      <c r="F180" s="17"/>
      <c r="H180" s="18"/>
      <c r="J180" s="18"/>
    </row>
    <row r="181" customFormat="false" ht="13.8" hidden="false" customHeight="false" outlineLevel="0" collapsed="false">
      <c r="A181" s="16" t="s">
        <v>355</v>
      </c>
      <c r="B181" s="16" t="s">
        <v>322</v>
      </c>
      <c r="C181" s="17" t="n">
        <v>2107</v>
      </c>
      <c r="D181" s="17" t="n">
        <v>1463</v>
      </c>
      <c r="E181" s="17"/>
      <c r="F181" s="17"/>
      <c r="H181" s="18"/>
      <c r="J181" s="18"/>
    </row>
    <row r="182" customFormat="false" ht="13.8" hidden="false" customHeight="false" outlineLevel="0" collapsed="false">
      <c r="A182" s="16" t="s">
        <v>356</v>
      </c>
      <c r="B182" s="16" t="s">
        <v>357</v>
      </c>
      <c r="C182" s="17" t="n">
        <v>2166</v>
      </c>
      <c r="D182" s="17" t="n">
        <v>916</v>
      </c>
      <c r="E182" s="17"/>
      <c r="F182" s="17"/>
      <c r="H182" s="18"/>
      <c r="J182" s="18"/>
    </row>
    <row r="183" customFormat="false" ht="13.8" hidden="false" customHeight="false" outlineLevel="0" collapsed="false">
      <c r="A183" s="16" t="s">
        <v>358</v>
      </c>
      <c r="B183" s="16" t="s">
        <v>359</v>
      </c>
      <c r="C183" s="17" t="n">
        <v>1155</v>
      </c>
      <c r="D183" s="17" t="n">
        <v>471</v>
      </c>
      <c r="E183" s="17"/>
      <c r="F183" s="17"/>
      <c r="H183" s="18"/>
      <c r="J183" s="18"/>
    </row>
    <row r="184" customFormat="false" ht="13.8" hidden="false" customHeight="false" outlineLevel="0" collapsed="false">
      <c r="A184" s="16" t="s">
        <v>360</v>
      </c>
      <c r="B184" s="16" t="s">
        <v>361</v>
      </c>
      <c r="C184" s="17" t="n">
        <v>728</v>
      </c>
      <c r="D184" s="17" t="n">
        <v>261</v>
      </c>
      <c r="E184" s="17"/>
      <c r="F184" s="17"/>
      <c r="H184" s="18"/>
      <c r="J184" s="18"/>
    </row>
    <row r="185" customFormat="false" ht="13.8" hidden="false" customHeight="false" outlineLevel="0" collapsed="false">
      <c r="A185" s="16" t="s">
        <v>362</v>
      </c>
      <c r="B185" s="16" t="s">
        <v>363</v>
      </c>
      <c r="C185" s="17" t="n">
        <v>525</v>
      </c>
      <c r="D185" s="17" t="n">
        <v>273</v>
      </c>
      <c r="E185" s="17"/>
      <c r="F185" s="17"/>
      <c r="H185" s="18"/>
      <c r="J185" s="18"/>
    </row>
    <row r="186" customFormat="false" ht="13.8" hidden="false" customHeight="false" outlineLevel="0" collapsed="false">
      <c r="A186" s="16" t="s">
        <v>364</v>
      </c>
      <c r="B186" s="16" t="s">
        <v>365</v>
      </c>
      <c r="C186" s="17" t="n">
        <v>214</v>
      </c>
      <c r="D186" s="17" t="n">
        <v>184</v>
      </c>
      <c r="E186" s="17"/>
      <c r="F186" s="17"/>
      <c r="H186" s="18"/>
      <c r="J186" s="18"/>
    </row>
    <row r="187" customFormat="false" ht="13.8" hidden="false" customHeight="false" outlineLevel="0" collapsed="false">
      <c r="A187" s="16" t="s">
        <v>366</v>
      </c>
      <c r="B187" s="16" t="s">
        <v>367</v>
      </c>
      <c r="C187" s="17" t="n">
        <v>746</v>
      </c>
      <c r="D187" s="17" t="n">
        <v>355</v>
      </c>
      <c r="E187" s="17"/>
      <c r="F187" s="17"/>
      <c r="H187" s="18"/>
      <c r="J187" s="18"/>
    </row>
    <row r="188" customFormat="false" ht="13.8" hidden="false" customHeight="false" outlineLevel="0" collapsed="false">
      <c r="A188" s="16" t="s">
        <v>368</v>
      </c>
      <c r="B188" s="16" t="s">
        <v>369</v>
      </c>
      <c r="C188" s="17" t="n">
        <v>420</v>
      </c>
      <c r="D188" s="17" t="n">
        <v>222</v>
      </c>
      <c r="E188" s="17"/>
      <c r="F188" s="17"/>
      <c r="H188" s="18"/>
      <c r="J188" s="18"/>
    </row>
    <row r="189" customFormat="false" ht="13.8" hidden="false" customHeight="false" outlineLevel="0" collapsed="false">
      <c r="A189" s="16" t="s">
        <v>370</v>
      </c>
      <c r="B189" s="16" t="s">
        <v>371</v>
      </c>
      <c r="C189" s="17" t="n">
        <v>323</v>
      </c>
      <c r="D189" s="17" t="n">
        <v>120</v>
      </c>
      <c r="E189" s="17"/>
      <c r="F189" s="17"/>
      <c r="H189" s="18"/>
      <c r="J189" s="18"/>
    </row>
    <row r="190" customFormat="false" ht="13.8" hidden="false" customHeight="false" outlineLevel="0" collapsed="false">
      <c r="A190" s="16" t="s">
        <v>372</v>
      </c>
      <c r="B190" s="16" t="s">
        <v>373</v>
      </c>
      <c r="C190" s="17" t="n">
        <v>317</v>
      </c>
      <c r="D190" s="17" t="n">
        <v>173</v>
      </c>
      <c r="E190" s="17"/>
      <c r="F190" s="17"/>
      <c r="H190" s="18"/>
      <c r="J190" s="18"/>
    </row>
    <row r="191" customFormat="false" ht="13.8" hidden="false" customHeight="false" outlineLevel="0" collapsed="false">
      <c r="A191" s="16" t="s">
        <v>374</v>
      </c>
      <c r="B191" s="16" t="s">
        <v>375</v>
      </c>
      <c r="C191" s="17" t="n">
        <v>587</v>
      </c>
      <c r="D191" s="17" t="n">
        <v>126</v>
      </c>
      <c r="E191" s="17"/>
      <c r="F191" s="17"/>
      <c r="H191" s="18"/>
      <c r="J191" s="18"/>
    </row>
    <row r="192" customFormat="false" ht="13.8" hidden="false" customHeight="false" outlineLevel="0" collapsed="false">
      <c r="A192" s="16" t="s">
        <v>376</v>
      </c>
      <c r="B192" s="16" t="s">
        <v>377</v>
      </c>
      <c r="C192" s="17" t="n">
        <v>492</v>
      </c>
      <c r="D192" s="17" t="n">
        <v>248</v>
      </c>
      <c r="E192" s="17"/>
      <c r="F192" s="17"/>
      <c r="H192" s="18"/>
      <c r="J192" s="18"/>
    </row>
    <row r="193" customFormat="false" ht="13.8" hidden="false" customHeight="false" outlineLevel="0" collapsed="false">
      <c r="A193" s="16" t="s">
        <v>378</v>
      </c>
      <c r="B193" s="16" t="s">
        <v>379</v>
      </c>
      <c r="C193" s="17" t="n">
        <v>335</v>
      </c>
      <c r="D193" s="17" t="n">
        <v>117</v>
      </c>
      <c r="E193" s="17"/>
      <c r="F193" s="17"/>
      <c r="H193" s="18"/>
      <c r="J193" s="18"/>
    </row>
    <row r="194" customFormat="false" ht="13.8" hidden="false" customHeight="false" outlineLevel="0" collapsed="false">
      <c r="A194" s="16" t="s">
        <v>380</v>
      </c>
      <c r="B194" s="16" t="s">
        <v>381</v>
      </c>
      <c r="C194" s="17" t="n">
        <v>265</v>
      </c>
      <c r="D194" s="17" t="n">
        <v>149</v>
      </c>
      <c r="E194" s="17"/>
      <c r="F194" s="17"/>
      <c r="H194" s="18"/>
      <c r="J194" s="18"/>
    </row>
    <row r="195" customFormat="false" ht="13.8" hidden="false" customHeight="false" outlineLevel="0" collapsed="false">
      <c r="A195" s="16" t="s">
        <v>382</v>
      </c>
      <c r="B195" s="16" t="s">
        <v>383</v>
      </c>
      <c r="C195" s="17" t="n">
        <v>122</v>
      </c>
      <c r="D195" s="17" t="n">
        <v>41</v>
      </c>
      <c r="E195" s="17"/>
      <c r="F195" s="17"/>
      <c r="H195" s="18"/>
      <c r="J195" s="18"/>
    </row>
    <row r="196" customFormat="false" ht="13.8" hidden="false" customHeight="false" outlineLevel="0" collapsed="false">
      <c r="A196" s="16" t="s">
        <v>384</v>
      </c>
      <c r="B196" s="16" t="s">
        <v>385</v>
      </c>
      <c r="C196" s="17" t="n">
        <v>82</v>
      </c>
      <c r="D196" s="17" t="n">
        <v>61</v>
      </c>
      <c r="E196" s="17"/>
      <c r="F196" s="17"/>
      <c r="H196" s="18"/>
      <c r="J196" s="18"/>
    </row>
    <row r="197" customFormat="false" ht="13.8" hidden="false" customHeight="false" outlineLevel="0" collapsed="false">
      <c r="A197" s="16" t="s">
        <v>386</v>
      </c>
      <c r="B197" s="16" t="s">
        <v>387</v>
      </c>
      <c r="C197" s="17" t="n">
        <v>1553</v>
      </c>
      <c r="D197" s="17" t="n">
        <v>1628</v>
      </c>
      <c r="E197" s="17"/>
      <c r="F197" s="17"/>
      <c r="H197" s="18"/>
      <c r="J197" s="18"/>
    </row>
    <row r="198" customFormat="false" ht="13.8" hidden="false" customHeight="false" outlineLevel="0" collapsed="false">
      <c r="A198" s="13" t="s">
        <v>388</v>
      </c>
      <c r="B198" s="13" t="s">
        <v>389</v>
      </c>
      <c r="C198" s="14" t="n">
        <v>167425</v>
      </c>
      <c r="D198" s="14" t="n">
        <v>139276</v>
      </c>
      <c r="E198" s="14"/>
      <c r="F198" s="14"/>
      <c r="H198" s="15"/>
      <c r="J198" s="15"/>
    </row>
    <row r="199" customFormat="false" ht="13.8" hidden="false" customHeight="false" outlineLevel="0" collapsed="false">
      <c r="A199" s="16" t="s">
        <v>390</v>
      </c>
      <c r="B199" s="16" t="s">
        <v>391</v>
      </c>
      <c r="C199" s="17" t="n">
        <v>40282</v>
      </c>
      <c r="D199" s="17" t="n">
        <v>44104</v>
      </c>
      <c r="E199" s="17"/>
      <c r="F199" s="17"/>
      <c r="H199" s="18"/>
      <c r="J199" s="18"/>
    </row>
    <row r="200" customFormat="false" ht="13.8" hidden="false" customHeight="false" outlineLevel="0" collapsed="false">
      <c r="A200" s="16" t="s">
        <v>392</v>
      </c>
      <c r="B200" s="16" t="s">
        <v>393</v>
      </c>
      <c r="C200" s="17" t="n">
        <v>36376</v>
      </c>
      <c r="D200" s="17" t="n">
        <v>31391</v>
      </c>
      <c r="E200" s="17"/>
      <c r="F200" s="17"/>
      <c r="H200" s="18"/>
      <c r="J200" s="18"/>
    </row>
    <row r="201" customFormat="false" ht="13.8" hidden="false" customHeight="false" outlineLevel="0" collapsed="false">
      <c r="A201" s="16" t="s">
        <v>394</v>
      </c>
      <c r="B201" s="16" t="s">
        <v>395</v>
      </c>
      <c r="C201" s="17" t="n">
        <v>39867</v>
      </c>
      <c r="D201" s="17" t="n">
        <v>30295</v>
      </c>
      <c r="E201" s="17"/>
      <c r="F201" s="17"/>
      <c r="H201" s="18"/>
      <c r="J201" s="18"/>
    </row>
    <row r="202" customFormat="false" ht="13.8" hidden="false" customHeight="false" outlineLevel="0" collapsed="false">
      <c r="A202" s="16" t="s">
        <v>396</v>
      </c>
      <c r="B202" s="16" t="s">
        <v>397</v>
      </c>
      <c r="C202" s="17" t="n">
        <v>50900</v>
      </c>
      <c r="D202" s="17" t="n">
        <v>33486</v>
      </c>
      <c r="E202" s="17"/>
      <c r="F202" s="17"/>
      <c r="H202" s="18"/>
      <c r="J202" s="18"/>
    </row>
    <row r="203" customFormat="false" ht="13.8" hidden="false" customHeight="false" outlineLevel="0" collapsed="false">
      <c r="A203" s="19" t="s">
        <v>398</v>
      </c>
      <c r="B203" s="19" t="s">
        <v>399</v>
      </c>
      <c r="C203" s="20" t="n">
        <v>13297</v>
      </c>
      <c r="D203" s="20" t="n">
        <v>20865</v>
      </c>
      <c r="E203" s="20"/>
      <c r="F203" s="20"/>
      <c r="H203" s="21"/>
      <c r="J203" s="21"/>
    </row>
    <row r="204" customFormat="false" ht="13.8" hidden="false" customHeight="false" outlineLevel="0" collapsed="false">
      <c r="A204" s="16" t="s">
        <v>400</v>
      </c>
      <c r="B204" s="16" t="s">
        <v>401</v>
      </c>
      <c r="C204" s="17" t="n">
        <v>22756</v>
      </c>
      <c r="D204" s="17" t="n">
        <v>28184</v>
      </c>
      <c r="E204" s="17"/>
      <c r="F204" s="17"/>
      <c r="H204" s="18"/>
      <c r="J204" s="18"/>
    </row>
    <row r="205" customFormat="false" ht="13.8" hidden="false" customHeight="false" outlineLevel="0" collapsed="false">
      <c r="A205" s="16" t="s">
        <v>402</v>
      </c>
      <c r="B205" s="16" t="s">
        <v>403</v>
      </c>
      <c r="C205" s="17" t="n">
        <v>20943</v>
      </c>
      <c r="D205" s="17" t="n">
        <v>24097</v>
      </c>
      <c r="E205" s="17"/>
      <c r="F205" s="17"/>
      <c r="H205" s="18"/>
      <c r="J205" s="18"/>
    </row>
    <row r="206" customFormat="false" ht="13.8" hidden="false" customHeight="false" outlineLevel="0" collapsed="false">
      <c r="A206" s="16" t="s">
        <v>404</v>
      </c>
      <c r="B206" s="16" t="s">
        <v>405</v>
      </c>
      <c r="C206" s="17" t="n">
        <v>1813</v>
      </c>
      <c r="D206" s="17" t="n">
        <v>4087</v>
      </c>
      <c r="E206" s="17"/>
      <c r="F206" s="17"/>
      <c r="H206" s="18"/>
      <c r="J206" s="18"/>
    </row>
    <row r="207" customFormat="false" ht="13.8" hidden="false" customHeight="false" outlineLevel="0" collapsed="false">
      <c r="A207" s="16" t="s">
        <v>406</v>
      </c>
      <c r="B207" s="16" t="s">
        <v>407</v>
      </c>
      <c r="C207" s="17" t="n">
        <v>16115</v>
      </c>
      <c r="D207" s="17" t="n">
        <v>15209</v>
      </c>
      <c r="E207" s="17"/>
      <c r="F207" s="17"/>
      <c r="H207" s="18"/>
      <c r="J207" s="18"/>
    </row>
    <row r="208" customFormat="false" ht="13.8" hidden="false" customHeight="false" outlineLevel="0" collapsed="false">
      <c r="A208" s="16" t="s">
        <v>408</v>
      </c>
      <c r="B208" s="16" t="s">
        <v>393</v>
      </c>
      <c r="C208" s="17" t="n">
        <v>15203</v>
      </c>
      <c r="D208" s="17" t="n">
        <v>13257</v>
      </c>
      <c r="E208" s="17"/>
      <c r="F208" s="17"/>
      <c r="H208" s="18"/>
      <c r="J208" s="18"/>
    </row>
    <row r="209" customFormat="false" ht="13.8" hidden="false" customHeight="false" outlineLevel="0" collapsed="false">
      <c r="A209" s="16" t="s">
        <v>409</v>
      </c>
      <c r="B209" s="16" t="s">
        <v>410</v>
      </c>
      <c r="C209" s="17" t="n">
        <v>912</v>
      </c>
      <c r="D209" s="17" t="n">
        <v>1952</v>
      </c>
      <c r="E209" s="17"/>
      <c r="F209" s="17"/>
      <c r="H209" s="18"/>
      <c r="J209" s="18"/>
    </row>
    <row r="210" customFormat="false" ht="13.8" hidden="false" customHeight="false" outlineLevel="0" collapsed="false">
      <c r="A210" s="16" t="s">
        <v>411</v>
      </c>
      <c r="B210" s="16" t="s">
        <v>412</v>
      </c>
      <c r="C210" s="17" t="n">
        <v>5084</v>
      </c>
      <c r="D210" s="17" t="n">
        <v>5320</v>
      </c>
      <c r="E210" s="17"/>
      <c r="F210" s="17"/>
      <c r="H210" s="18"/>
      <c r="J210" s="18"/>
    </row>
    <row r="211" customFormat="false" ht="13.8" hidden="false" customHeight="false" outlineLevel="0" collapsed="false">
      <c r="A211" s="16" t="s">
        <v>413</v>
      </c>
      <c r="B211" s="16" t="s">
        <v>414</v>
      </c>
      <c r="C211" s="17" t="n">
        <v>304</v>
      </c>
      <c r="D211" s="17" t="n">
        <v>273</v>
      </c>
      <c r="E211" s="17"/>
      <c r="F211" s="17"/>
      <c r="H211" s="18"/>
      <c r="J211" s="18"/>
    </row>
    <row r="212" customFormat="false" ht="13.8" hidden="false" customHeight="false" outlineLevel="0" collapsed="false">
      <c r="A212" s="16" t="s">
        <v>415</v>
      </c>
      <c r="B212" s="16" t="s">
        <v>416</v>
      </c>
      <c r="C212" s="17" t="n">
        <v>1667</v>
      </c>
      <c r="D212" s="17" t="n">
        <v>1748</v>
      </c>
      <c r="E212" s="17"/>
      <c r="F212" s="17"/>
      <c r="H212" s="18"/>
      <c r="J212" s="18"/>
    </row>
    <row r="213" customFormat="false" ht="13.8" hidden="false" customHeight="false" outlineLevel="0" collapsed="false">
      <c r="A213" s="16" t="s">
        <v>417</v>
      </c>
      <c r="B213" s="16" t="s">
        <v>418</v>
      </c>
      <c r="C213" s="17" t="n">
        <v>707</v>
      </c>
      <c r="D213" s="17" t="n">
        <v>581</v>
      </c>
      <c r="E213" s="17"/>
      <c r="F213" s="17"/>
      <c r="H213" s="18"/>
      <c r="J213" s="18"/>
    </row>
    <row r="214" customFormat="false" ht="13.8" hidden="false" customHeight="false" outlineLevel="0" collapsed="false">
      <c r="A214" s="16" t="s">
        <v>419</v>
      </c>
      <c r="B214" s="16" t="s">
        <v>420</v>
      </c>
      <c r="C214" s="17" t="n">
        <v>772</v>
      </c>
      <c r="D214" s="17" t="n">
        <v>761</v>
      </c>
      <c r="E214" s="17"/>
      <c r="F214" s="17"/>
      <c r="H214" s="18"/>
      <c r="J214" s="18"/>
    </row>
    <row r="215" customFormat="false" ht="13.8" hidden="false" customHeight="false" outlineLevel="0" collapsed="false">
      <c r="A215" s="16" t="s">
        <v>421</v>
      </c>
      <c r="B215" s="16" t="s">
        <v>422</v>
      </c>
      <c r="C215" s="17" t="n">
        <v>448</v>
      </c>
      <c r="D215" s="17" t="n">
        <v>377</v>
      </c>
      <c r="E215" s="17"/>
      <c r="F215" s="17"/>
      <c r="H215" s="18"/>
      <c r="J215" s="18"/>
    </row>
    <row r="216" customFormat="false" ht="13.8" hidden="false" customHeight="false" outlineLevel="0" collapsed="false">
      <c r="A216" s="16" t="s">
        <v>423</v>
      </c>
      <c r="B216" s="16" t="s">
        <v>424</v>
      </c>
      <c r="C216" s="17" t="n">
        <v>337</v>
      </c>
      <c r="D216" s="17" t="n">
        <v>330</v>
      </c>
      <c r="E216" s="17"/>
      <c r="F216" s="17"/>
      <c r="H216" s="18"/>
      <c r="J216" s="18"/>
    </row>
    <row r="217" customFormat="false" ht="13.8" hidden="false" customHeight="false" outlineLevel="0" collapsed="false">
      <c r="A217" s="16" t="s">
        <v>425</v>
      </c>
      <c r="B217" s="16" t="s">
        <v>426</v>
      </c>
      <c r="C217" s="17" t="n">
        <v>297</v>
      </c>
      <c r="D217" s="17" t="n">
        <v>325</v>
      </c>
      <c r="E217" s="17"/>
      <c r="F217" s="17"/>
      <c r="H217" s="18"/>
      <c r="J217" s="18"/>
    </row>
    <row r="218" customFormat="false" ht="13.8" hidden="false" customHeight="false" outlineLevel="0" collapsed="false">
      <c r="A218" s="16" t="s">
        <v>427</v>
      </c>
      <c r="B218" s="16" t="s">
        <v>428</v>
      </c>
      <c r="C218" s="17" t="n">
        <v>552</v>
      </c>
      <c r="D218" s="17" t="n">
        <v>925</v>
      </c>
      <c r="E218" s="17"/>
      <c r="F218" s="17"/>
      <c r="H218" s="18"/>
      <c r="J218" s="18"/>
    </row>
    <row r="219" customFormat="false" ht="13.8" hidden="false" customHeight="false" outlineLevel="0" collapsed="false">
      <c r="A219" s="16" t="s">
        <v>429</v>
      </c>
      <c r="B219" s="16" t="s">
        <v>430</v>
      </c>
      <c r="C219" s="17" t="n">
        <v>17526</v>
      </c>
      <c r="D219" s="17" t="n">
        <v>15920</v>
      </c>
      <c r="E219" s="17"/>
      <c r="F219" s="17"/>
      <c r="H219" s="18"/>
      <c r="J219" s="18"/>
    </row>
    <row r="220" customFormat="false" ht="13.8" hidden="false" customHeight="false" outlineLevel="0" collapsed="false">
      <c r="A220" s="16" t="s">
        <v>431</v>
      </c>
      <c r="B220" s="16" t="s">
        <v>432</v>
      </c>
      <c r="C220" s="17" t="n">
        <v>2373</v>
      </c>
      <c r="D220" s="17" t="n">
        <v>1531</v>
      </c>
      <c r="E220" s="17"/>
      <c r="F220" s="17"/>
      <c r="H220" s="18"/>
      <c r="J220" s="18"/>
    </row>
    <row r="221" customFormat="false" ht="13.8" hidden="false" customHeight="false" outlineLevel="0" collapsed="false">
      <c r="A221" s="16" t="s">
        <v>433</v>
      </c>
      <c r="B221" s="16" t="s">
        <v>434</v>
      </c>
      <c r="C221" s="17" t="n">
        <v>579</v>
      </c>
      <c r="D221" s="17" t="n">
        <v>629</v>
      </c>
      <c r="E221" s="17"/>
      <c r="F221" s="17"/>
      <c r="H221" s="18"/>
      <c r="J221" s="18"/>
    </row>
    <row r="222" customFormat="false" ht="13.8" hidden="false" customHeight="false" outlineLevel="0" collapsed="false">
      <c r="A222" s="16" t="s">
        <v>435</v>
      </c>
      <c r="B222" s="16" t="s">
        <v>436</v>
      </c>
      <c r="C222" s="17" t="n">
        <v>1907</v>
      </c>
      <c r="D222" s="17" t="n">
        <v>1620</v>
      </c>
      <c r="E222" s="17"/>
      <c r="F222" s="17"/>
      <c r="H222" s="18"/>
      <c r="J222" s="18"/>
    </row>
    <row r="223" customFormat="false" ht="13.8" hidden="false" customHeight="false" outlineLevel="0" collapsed="false">
      <c r="A223" s="16" t="s">
        <v>437</v>
      </c>
      <c r="B223" s="16" t="s">
        <v>438</v>
      </c>
      <c r="C223" s="17" t="n">
        <v>928</v>
      </c>
      <c r="D223" s="17" t="n">
        <v>517</v>
      </c>
      <c r="E223" s="17"/>
      <c r="F223" s="17"/>
      <c r="H223" s="18"/>
      <c r="J223" s="18"/>
    </row>
    <row r="224" customFormat="false" ht="13.8" hidden="false" customHeight="false" outlineLevel="0" collapsed="false">
      <c r="A224" s="16" t="s">
        <v>439</v>
      </c>
      <c r="B224" s="16" t="s">
        <v>440</v>
      </c>
      <c r="C224" s="17" t="n">
        <v>578</v>
      </c>
      <c r="D224" s="17" t="n">
        <v>636</v>
      </c>
      <c r="E224" s="17"/>
      <c r="F224" s="17"/>
      <c r="H224" s="18"/>
      <c r="J224" s="18"/>
    </row>
    <row r="225" customFormat="false" ht="13.8" hidden="false" customHeight="false" outlineLevel="0" collapsed="false">
      <c r="A225" s="16" t="s">
        <v>441</v>
      </c>
      <c r="B225" s="16" t="s">
        <v>442</v>
      </c>
      <c r="C225" s="17" t="n">
        <v>753</v>
      </c>
      <c r="D225" s="17" t="n">
        <v>783</v>
      </c>
      <c r="E225" s="17"/>
      <c r="F225" s="17"/>
      <c r="H225" s="18"/>
      <c r="J225" s="18"/>
    </row>
    <row r="226" customFormat="false" ht="13.8" hidden="false" customHeight="false" outlineLevel="0" collapsed="false">
      <c r="A226" s="16" t="s">
        <v>443</v>
      </c>
      <c r="B226" s="16" t="s">
        <v>444</v>
      </c>
      <c r="C226" s="17" t="n">
        <v>710</v>
      </c>
      <c r="D226" s="17" t="n">
        <v>968</v>
      </c>
      <c r="E226" s="17"/>
      <c r="F226" s="17"/>
      <c r="H226" s="18"/>
      <c r="J226" s="18"/>
    </row>
    <row r="227" customFormat="false" ht="13.8" hidden="false" customHeight="false" outlineLevel="0" collapsed="false">
      <c r="A227" s="16" t="s">
        <v>445</v>
      </c>
      <c r="B227" s="16" t="s">
        <v>446</v>
      </c>
      <c r="C227" s="17" t="n">
        <v>455</v>
      </c>
      <c r="D227" s="17" t="n">
        <v>497</v>
      </c>
      <c r="E227" s="17"/>
      <c r="F227" s="17"/>
      <c r="H227" s="18"/>
      <c r="J227" s="18"/>
    </row>
    <row r="228" customFormat="false" ht="13.8" hidden="false" customHeight="false" outlineLevel="0" collapsed="false">
      <c r="A228" s="16" t="s">
        <v>447</v>
      </c>
      <c r="B228" s="16" t="s">
        <v>448</v>
      </c>
      <c r="C228" s="17" t="n">
        <v>649</v>
      </c>
      <c r="D228" s="17" t="n">
        <v>564</v>
      </c>
      <c r="E228" s="17"/>
      <c r="F228" s="17"/>
      <c r="H228" s="18"/>
      <c r="J228" s="18"/>
    </row>
    <row r="229" customFormat="false" ht="13.8" hidden="false" customHeight="false" outlineLevel="0" collapsed="false">
      <c r="A229" s="16" t="s">
        <v>449</v>
      </c>
      <c r="B229" s="16" t="s">
        <v>450</v>
      </c>
      <c r="C229" s="17" t="n">
        <v>1014</v>
      </c>
      <c r="D229" s="17" t="n">
        <v>1032</v>
      </c>
      <c r="E229" s="17"/>
      <c r="F229" s="17"/>
      <c r="H229" s="18"/>
      <c r="J229" s="18"/>
    </row>
    <row r="230" customFormat="false" ht="13.8" hidden="false" customHeight="false" outlineLevel="0" collapsed="false">
      <c r="A230" s="16" t="s">
        <v>451</v>
      </c>
      <c r="B230" s="16" t="s">
        <v>452</v>
      </c>
      <c r="C230" s="17" t="n">
        <v>344</v>
      </c>
      <c r="D230" s="17" t="n">
        <v>387</v>
      </c>
      <c r="E230" s="17"/>
      <c r="F230" s="17"/>
      <c r="H230" s="18"/>
      <c r="J230" s="18"/>
    </row>
    <row r="231" customFormat="false" ht="13.8" hidden="false" customHeight="false" outlineLevel="0" collapsed="false">
      <c r="A231" s="16" t="s">
        <v>453</v>
      </c>
      <c r="B231" s="16" t="s">
        <v>454</v>
      </c>
      <c r="C231" s="17" t="n">
        <v>1305</v>
      </c>
      <c r="D231" s="17" t="n">
        <v>956</v>
      </c>
      <c r="E231" s="17"/>
      <c r="F231" s="17"/>
      <c r="H231" s="18"/>
      <c r="J231" s="18"/>
    </row>
    <row r="232" customFormat="false" ht="13.8" hidden="false" customHeight="false" outlineLevel="0" collapsed="false">
      <c r="A232" s="16" t="s">
        <v>455</v>
      </c>
      <c r="B232" s="16" t="s">
        <v>456</v>
      </c>
      <c r="C232" s="17" t="n">
        <v>599</v>
      </c>
      <c r="D232" s="17" t="n">
        <v>620</v>
      </c>
      <c r="E232" s="17"/>
      <c r="F232" s="17"/>
      <c r="H232" s="18"/>
      <c r="J232" s="18"/>
    </row>
    <row r="233" customFormat="false" ht="13.8" hidden="false" customHeight="false" outlineLevel="0" collapsed="false">
      <c r="A233" s="16" t="s">
        <v>457</v>
      </c>
      <c r="B233" s="16" t="s">
        <v>458</v>
      </c>
      <c r="C233" s="17" t="n">
        <v>1092</v>
      </c>
      <c r="D233" s="17" t="n">
        <v>641</v>
      </c>
      <c r="E233" s="17"/>
      <c r="F233" s="17"/>
      <c r="H233" s="18"/>
      <c r="J233" s="18"/>
    </row>
    <row r="234" customFormat="false" ht="13.8" hidden="false" customHeight="false" outlineLevel="0" collapsed="false">
      <c r="A234" s="16" t="s">
        <v>459</v>
      </c>
      <c r="B234" s="16" t="s">
        <v>460</v>
      </c>
      <c r="C234" s="17" t="n">
        <v>289</v>
      </c>
      <c r="D234" s="17" t="n">
        <v>222</v>
      </c>
      <c r="E234" s="17"/>
      <c r="F234" s="17"/>
      <c r="H234" s="18"/>
      <c r="J234" s="18"/>
    </row>
    <row r="235" customFormat="false" ht="13.8" hidden="false" customHeight="false" outlineLevel="0" collapsed="false">
      <c r="A235" s="16" t="s">
        <v>461</v>
      </c>
      <c r="B235" s="16" t="s">
        <v>462</v>
      </c>
      <c r="C235" s="17" t="n">
        <v>648</v>
      </c>
      <c r="D235" s="17" t="n">
        <v>494</v>
      </c>
      <c r="E235" s="17"/>
      <c r="F235" s="17"/>
      <c r="H235" s="18"/>
      <c r="J235" s="18"/>
    </row>
    <row r="236" customFormat="false" ht="13.8" hidden="false" customHeight="false" outlineLevel="0" collapsed="false">
      <c r="A236" s="16" t="s">
        <v>463</v>
      </c>
      <c r="B236" s="16" t="s">
        <v>464</v>
      </c>
      <c r="C236" s="17" t="n">
        <v>658</v>
      </c>
      <c r="D236" s="17" t="n">
        <v>417</v>
      </c>
      <c r="E236" s="17"/>
      <c r="F236" s="17"/>
      <c r="H236" s="18"/>
      <c r="J236" s="18"/>
    </row>
    <row r="237" customFormat="false" ht="13.8" hidden="false" customHeight="false" outlineLevel="0" collapsed="false">
      <c r="A237" s="16" t="s">
        <v>465</v>
      </c>
      <c r="B237" s="16" t="s">
        <v>466</v>
      </c>
      <c r="C237" s="17" t="n">
        <v>72</v>
      </c>
      <c r="D237" s="17" t="n">
        <v>233</v>
      </c>
      <c r="E237" s="17"/>
      <c r="F237" s="17"/>
      <c r="H237" s="18"/>
      <c r="J237" s="18"/>
    </row>
    <row r="238" customFormat="false" ht="13.8" hidden="false" customHeight="false" outlineLevel="0" collapsed="false">
      <c r="A238" s="16" t="s">
        <v>467</v>
      </c>
      <c r="B238" s="16" t="s">
        <v>468</v>
      </c>
      <c r="C238" s="17" t="n">
        <v>973</v>
      </c>
      <c r="D238" s="17" t="n">
        <v>715</v>
      </c>
      <c r="E238" s="17"/>
      <c r="F238" s="17"/>
      <c r="H238" s="18"/>
      <c r="J238" s="18"/>
    </row>
    <row r="239" customFormat="false" ht="13.8" hidden="false" customHeight="false" outlineLevel="0" collapsed="false">
      <c r="A239" s="16" t="s">
        <v>469</v>
      </c>
      <c r="B239" s="16" t="s">
        <v>470</v>
      </c>
      <c r="C239" s="17" t="n">
        <v>1600</v>
      </c>
      <c r="D239" s="17" t="n">
        <v>2458</v>
      </c>
      <c r="E239" s="17"/>
      <c r="F239" s="17"/>
      <c r="H239" s="18"/>
      <c r="J239" s="18"/>
    </row>
    <row r="240" customFormat="false" ht="13.8" hidden="false" customHeight="false" outlineLevel="0" collapsed="false">
      <c r="A240" s="16" t="s">
        <v>471</v>
      </c>
      <c r="B240" s="16" t="s">
        <v>472</v>
      </c>
      <c r="C240" s="17" t="n">
        <v>18917</v>
      </c>
      <c r="D240" s="17" t="n">
        <v>12047</v>
      </c>
      <c r="E240" s="17"/>
      <c r="F240" s="17"/>
      <c r="H240" s="18"/>
      <c r="J240" s="18"/>
    </row>
    <row r="241" customFormat="false" ht="13.8" hidden="false" customHeight="false" outlineLevel="0" collapsed="false">
      <c r="A241" s="16" t="s">
        <v>473</v>
      </c>
      <c r="B241" s="16" t="s">
        <v>474</v>
      </c>
      <c r="C241" s="17" t="n">
        <v>1434</v>
      </c>
      <c r="D241" s="17" t="n">
        <v>904</v>
      </c>
      <c r="E241" s="17"/>
      <c r="F241" s="17"/>
      <c r="H241" s="18"/>
      <c r="J241" s="18"/>
    </row>
    <row r="242" customFormat="false" ht="13.8" hidden="false" customHeight="false" outlineLevel="0" collapsed="false">
      <c r="A242" s="16" t="s">
        <v>475</v>
      </c>
      <c r="B242" s="16" t="s">
        <v>476</v>
      </c>
      <c r="C242" s="17" t="n">
        <v>813</v>
      </c>
      <c r="D242" s="17" t="n">
        <v>489</v>
      </c>
      <c r="E242" s="17"/>
      <c r="F242" s="17"/>
      <c r="H242" s="18"/>
      <c r="J242" s="18"/>
    </row>
    <row r="243" customFormat="false" ht="13.8" hidden="false" customHeight="false" outlineLevel="0" collapsed="false">
      <c r="A243" s="16" t="s">
        <v>477</v>
      </c>
      <c r="B243" s="16" t="s">
        <v>478</v>
      </c>
      <c r="C243" s="17" t="n">
        <v>355</v>
      </c>
      <c r="D243" s="17" t="n">
        <v>98</v>
      </c>
      <c r="E243" s="17"/>
      <c r="F243" s="17"/>
      <c r="H243" s="18"/>
      <c r="J243" s="18"/>
    </row>
    <row r="244" customFormat="false" ht="13.8" hidden="false" customHeight="false" outlineLevel="0" collapsed="false">
      <c r="A244" s="16" t="s">
        <v>479</v>
      </c>
      <c r="B244" s="16" t="s">
        <v>480</v>
      </c>
      <c r="C244" s="17" t="n">
        <v>466</v>
      </c>
      <c r="D244" s="17" t="n">
        <v>199</v>
      </c>
      <c r="E244" s="17"/>
      <c r="F244" s="17"/>
      <c r="H244" s="18"/>
      <c r="J244" s="18"/>
    </row>
    <row r="245" customFormat="false" ht="13.8" hidden="false" customHeight="false" outlineLevel="0" collapsed="false">
      <c r="A245" s="16" t="s">
        <v>481</v>
      </c>
      <c r="B245" s="16" t="s">
        <v>482</v>
      </c>
      <c r="C245" s="17" t="n">
        <v>1628</v>
      </c>
      <c r="D245" s="17" t="n">
        <v>833</v>
      </c>
      <c r="E245" s="17"/>
      <c r="F245" s="17"/>
      <c r="H245" s="18"/>
      <c r="J245" s="18"/>
    </row>
    <row r="246" customFormat="false" ht="13.8" hidden="false" customHeight="false" outlineLevel="0" collapsed="false">
      <c r="A246" s="16" t="s">
        <v>483</v>
      </c>
      <c r="B246" s="16" t="s">
        <v>484</v>
      </c>
      <c r="C246" s="17" t="n">
        <v>289</v>
      </c>
      <c r="D246" s="17" t="n">
        <v>107</v>
      </c>
      <c r="E246" s="17"/>
      <c r="F246" s="17"/>
      <c r="H246" s="18"/>
      <c r="J246" s="18"/>
    </row>
    <row r="247" customFormat="false" ht="13.8" hidden="false" customHeight="false" outlineLevel="0" collapsed="false">
      <c r="A247" s="16" t="s">
        <v>485</v>
      </c>
      <c r="B247" s="16" t="s">
        <v>486</v>
      </c>
      <c r="C247" s="17" t="n">
        <v>478</v>
      </c>
      <c r="D247" s="17" t="n">
        <v>240</v>
      </c>
      <c r="E247" s="17"/>
      <c r="F247" s="17"/>
      <c r="H247" s="18"/>
      <c r="J247" s="18"/>
    </row>
    <row r="248" customFormat="false" ht="13.8" hidden="false" customHeight="false" outlineLevel="0" collapsed="false">
      <c r="A248" s="16" t="s">
        <v>487</v>
      </c>
      <c r="B248" s="16" t="s">
        <v>488</v>
      </c>
      <c r="C248" s="17" t="n">
        <v>405</v>
      </c>
      <c r="D248" s="17" t="n">
        <v>337</v>
      </c>
      <c r="E248" s="17"/>
      <c r="F248" s="17"/>
      <c r="H248" s="18"/>
      <c r="J248" s="18"/>
    </row>
    <row r="249" customFormat="false" ht="13.8" hidden="false" customHeight="false" outlineLevel="0" collapsed="false">
      <c r="A249" s="16" t="s">
        <v>489</v>
      </c>
      <c r="B249" s="16" t="s">
        <v>490</v>
      </c>
      <c r="C249" s="17" t="n">
        <v>477</v>
      </c>
      <c r="D249" s="17" t="n">
        <v>232</v>
      </c>
      <c r="E249" s="17"/>
      <c r="F249" s="17"/>
      <c r="H249" s="18"/>
      <c r="J249" s="18"/>
    </row>
    <row r="250" customFormat="false" ht="13.8" hidden="false" customHeight="false" outlineLevel="0" collapsed="false">
      <c r="A250" s="16" t="s">
        <v>491</v>
      </c>
      <c r="B250" s="16" t="s">
        <v>492</v>
      </c>
      <c r="C250" s="17" t="n">
        <v>640</v>
      </c>
      <c r="D250" s="17" t="n">
        <v>374</v>
      </c>
      <c r="E250" s="17"/>
      <c r="F250" s="17"/>
      <c r="H250" s="18"/>
      <c r="J250" s="18"/>
    </row>
    <row r="251" customFormat="false" ht="13.8" hidden="false" customHeight="false" outlineLevel="0" collapsed="false">
      <c r="A251" s="16" t="s">
        <v>493</v>
      </c>
      <c r="B251" s="16" t="s">
        <v>494</v>
      </c>
      <c r="C251" s="17" t="n">
        <v>707</v>
      </c>
      <c r="D251" s="17" t="n">
        <v>310</v>
      </c>
      <c r="E251" s="17"/>
      <c r="F251" s="17"/>
      <c r="H251" s="18"/>
      <c r="J251" s="18"/>
    </row>
    <row r="252" customFormat="false" ht="13.8" hidden="false" customHeight="false" outlineLevel="0" collapsed="false">
      <c r="A252" s="16" t="s">
        <v>495</v>
      </c>
      <c r="B252" s="16" t="s">
        <v>496</v>
      </c>
      <c r="C252" s="17" t="n">
        <v>1003</v>
      </c>
      <c r="D252" s="17" t="n">
        <v>630</v>
      </c>
      <c r="E252" s="17"/>
      <c r="F252" s="17"/>
      <c r="H252" s="18"/>
      <c r="J252" s="18"/>
    </row>
    <row r="253" customFormat="false" ht="13.8" hidden="false" customHeight="false" outlineLevel="0" collapsed="false">
      <c r="A253" s="16" t="s">
        <v>497</v>
      </c>
      <c r="B253" s="16" t="s">
        <v>498</v>
      </c>
      <c r="C253" s="17" t="n">
        <v>741</v>
      </c>
      <c r="D253" s="17" t="n">
        <v>319</v>
      </c>
      <c r="E253" s="17"/>
      <c r="F253" s="17"/>
      <c r="H253" s="18"/>
      <c r="J253" s="18"/>
    </row>
    <row r="254" customFormat="false" ht="13.8" hidden="false" customHeight="false" outlineLevel="0" collapsed="false">
      <c r="A254" s="16" t="s">
        <v>499</v>
      </c>
      <c r="B254" s="16" t="s">
        <v>500</v>
      </c>
      <c r="C254" s="17" t="n">
        <v>291</v>
      </c>
      <c r="D254" s="17" t="n">
        <v>193</v>
      </c>
      <c r="E254" s="17"/>
      <c r="F254" s="17"/>
      <c r="H254" s="18"/>
      <c r="J254" s="18"/>
    </row>
    <row r="255" customFormat="false" ht="13.8" hidden="false" customHeight="false" outlineLevel="0" collapsed="false">
      <c r="A255" s="16" t="s">
        <v>501</v>
      </c>
      <c r="B255" s="16" t="s">
        <v>502</v>
      </c>
      <c r="C255" s="17" t="n">
        <v>492</v>
      </c>
      <c r="D255" s="17" t="n">
        <v>188</v>
      </c>
      <c r="E255" s="17"/>
      <c r="F255" s="17"/>
      <c r="H255" s="18"/>
      <c r="J255" s="18"/>
    </row>
    <row r="256" customFormat="false" ht="13.8" hidden="false" customHeight="false" outlineLevel="0" collapsed="false">
      <c r="A256" s="16" t="s">
        <v>503</v>
      </c>
      <c r="B256" s="16" t="s">
        <v>504</v>
      </c>
      <c r="C256" s="17" t="n">
        <v>1096</v>
      </c>
      <c r="D256" s="17" t="n">
        <v>809</v>
      </c>
      <c r="E256" s="17"/>
      <c r="F256" s="17"/>
      <c r="H256" s="18"/>
      <c r="J256" s="18"/>
    </row>
    <row r="257" customFormat="false" ht="13.8" hidden="false" customHeight="false" outlineLevel="0" collapsed="false">
      <c r="A257" s="16" t="s">
        <v>505</v>
      </c>
      <c r="B257" s="16" t="s">
        <v>506</v>
      </c>
      <c r="C257" s="17" t="n">
        <v>3259</v>
      </c>
      <c r="D257" s="17" t="n">
        <v>2595</v>
      </c>
      <c r="E257" s="17"/>
      <c r="F257" s="17"/>
      <c r="H257" s="18"/>
      <c r="J257" s="18"/>
    </row>
    <row r="258" customFormat="false" ht="13.8" hidden="false" customHeight="false" outlineLevel="0" collapsed="false">
      <c r="A258" s="16" t="s">
        <v>507</v>
      </c>
      <c r="B258" s="16" t="s">
        <v>508</v>
      </c>
      <c r="C258" s="17" t="n">
        <v>779</v>
      </c>
      <c r="D258" s="17" t="n">
        <v>305</v>
      </c>
      <c r="E258" s="17"/>
      <c r="F258" s="17"/>
      <c r="H258" s="18"/>
      <c r="J258" s="18"/>
    </row>
    <row r="259" customFormat="false" ht="13.8" hidden="false" customHeight="false" outlineLevel="0" collapsed="false">
      <c r="A259" s="16" t="s">
        <v>509</v>
      </c>
      <c r="B259" s="16" t="s">
        <v>510</v>
      </c>
      <c r="C259" s="17" t="n">
        <v>786</v>
      </c>
      <c r="D259" s="17" t="n">
        <v>295</v>
      </c>
      <c r="E259" s="17"/>
      <c r="F259" s="17"/>
      <c r="H259" s="18"/>
      <c r="J259" s="18"/>
    </row>
    <row r="260" customFormat="false" ht="13.8" hidden="false" customHeight="false" outlineLevel="0" collapsed="false">
      <c r="A260" s="16" t="s">
        <v>511</v>
      </c>
      <c r="B260" s="16" t="s">
        <v>512</v>
      </c>
      <c r="C260" s="17" t="n">
        <v>1147</v>
      </c>
      <c r="D260" s="17" t="n">
        <v>769</v>
      </c>
      <c r="E260" s="17"/>
      <c r="F260" s="17"/>
      <c r="H260" s="18"/>
      <c r="J260" s="18"/>
    </row>
    <row r="261" customFormat="false" ht="13.8" hidden="false" customHeight="false" outlineLevel="0" collapsed="false">
      <c r="A261" s="16" t="s">
        <v>513</v>
      </c>
      <c r="B261" s="16" t="s">
        <v>514</v>
      </c>
      <c r="C261" s="17" t="n">
        <v>1631</v>
      </c>
      <c r="D261" s="17" t="n">
        <v>1821</v>
      </c>
      <c r="E261" s="17"/>
      <c r="F261" s="17"/>
      <c r="H261" s="18"/>
      <c r="J261" s="18"/>
    </row>
    <row r="262" customFormat="false" ht="13.8" hidden="false" customHeight="false" outlineLevel="0" collapsed="false">
      <c r="A262" s="16" t="s">
        <v>515</v>
      </c>
      <c r="B262" s="16" t="s">
        <v>516</v>
      </c>
      <c r="C262" s="17" t="n">
        <v>24670</v>
      </c>
      <c r="D262" s="17" t="n">
        <v>18518</v>
      </c>
      <c r="E262" s="17"/>
      <c r="F262" s="17"/>
      <c r="H262" s="18"/>
      <c r="J262" s="18"/>
    </row>
    <row r="263" customFormat="false" ht="13.8" hidden="false" customHeight="false" outlineLevel="0" collapsed="false">
      <c r="A263" s="16" t="s">
        <v>517</v>
      </c>
      <c r="B263" s="16" t="s">
        <v>518</v>
      </c>
      <c r="C263" s="17" t="n">
        <v>454</v>
      </c>
      <c r="D263" s="17" t="n">
        <v>276</v>
      </c>
      <c r="E263" s="17"/>
      <c r="F263" s="17"/>
      <c r="H263" s="18"/>
      <c r="J263" s="18"/>
    </row>
    <row r="264" customFormat="false" ht="13.8" hidden="false" customHeight="false" outlineLevel="0" collapsed="false">
      <c r="A264" s="16" t="s">
        <v>519</v>
      </c>
      <c r="B264" s="16" t="s">
        <v>520</v>
      </c>
      <c r="C264" s="17" t="n">
        <v>587</v>
      </c>
      <c r="D264" s="17" t="n">
        <v>324</v>
      </c>
      <c r="E264" s="17"/>
      <c r="F264" s="17"/>
      <c r="H264" s="18"/>
      <c r="J264" s="18"/>
    </row>
    <row r="265" customFormat="false" ht="13.8" hidden="false" customHeight="false" outlineLevel="0" collapsed="false">
      <c r="A265" s="16" t="s">
        <v>521</v>
      </c>
      <c r="B265" s="16" t="s">
        <v>522</v>
      </c>
      <c r="C265" s="17" t="n">
        <v>304</v>
      </c>
      <c r="D265" s="17" t="n">
        <v>335</v>
      </c>
      <c r="E265" s="17"/>
      <c r="F265" s="17"/>
      <c r="H265" s="18"/>
      <c r="J265" s="18"/>
    </row>
    <row r="266" customFormat="false" ht="13.8" hidden="false" customHeight="false" outlineLevel="0" collapsed="false">
      <c r="A266" s="16" t="s">
        <v>523</v>
      </c>
      <c r="B266" s="16" t="s">
        <v>524</v>
      </c>
      <c r="C266" s="17" t="n">
        <v>437</v>
      </c>
      <c r="D266" s="17" t="n">
        <v>334</v>
      </c>
      <c r="E266" s="17"/>
      <c r="F266" s="17"/>
      <c r="H266" s="18"/>
      <c r="J266" s="18"/>
    </row>
    <row r="267" customFormat="false" ht="13.8" hidden="false" customHeight="false" outlineLevel="0" collapsed="false">
      <c r="A267" s="16" t="s">
        <v>525</v>
      </c>
      <c r="B267" s="16" t="s">
        <v>526</v>
      </c>
      <c r="C267" s="17" t="n">
        <v>507</v>
      </c>
      <c r="D267" s="17" t="n">
        <v>234</v>
      </c>
      <c r="E267" s="17"/>
      <c r="F267" s="17"/>
      <c r="H267" s="18"/>
      <c r="J267" s="18"/>
    </row>
    <row r="268" customFormat="false" ht="13.8" hidden="false" customHeight="false" outlineLevel="0" collapsed="false">
      <c r="A268" s="16" t="s">
        <v>527</v>
      </c>
      <c r="B268" s="16" t="s">
        <v>528</v>
      </c>
      <c r="C268" s="17" t="n">
        <v>425</v>
      </c>
      <c r="D268" s="17" t="n">
        <v>173</v>
      </c>
      <c r="E268" s="17"/>
      <c r="F268" s="17"/>
      <c r="H268" s="18"/>
      <c r="J268" s="18"/>
    </row>
    <row r="269" customFormat="false" ht="13.8" hidden="false" customHeight="false" outlineLevel="0" collapsed="false">
      <c r="A269" s="16" t="s">
        <v>529</v>
      </c>
      <c r="B269" s="16" t="s">
        <v>530</v>
      </c>
      <c r="C269" s="17" t="n">
        <v>722</v>
      </c>
      <c r="D269" s="17" t="n">
        <v>553</v>
      </c>
      <c r="E269" s="17"/>
      <c r="F269" s="17"/>
      <c r="H269" s="18"/>
      <c r="J269" s="18"/>
    </row>
    <row r="270" customFormat="false" ht="13.8" hidden="false" customHeight="false" outlineLevel="0" collapsed="false">
      <c r="A270" s="16" t="s">
        <v>531</v>
      </c>
      <c r="B270" s="16" t="s">
        <v>532</v>
      </c>
      <c r="C270" s="17" t="n">
        <v>508</v>
      </c>
      <c r="D270" s="17" t="n">
        <v>347</v>
      </c>
      <c r="E270" s="17"/>
      <c r="F270" s="17"/>
      <c r="H270" s="18"/>
      <c r="J270" s="18"/>
    </row>
    <row r="271" customFormat="false" ht="13.8" hidden="false" customHeight="false" outlineLevel="0" collapsed="false">
      <c r="A271" s="16" t="s">
        <v>533</v>
      </c>
      <c r="B271" s="16" t="s">
        <v>534</v>
      </c>
      <c r="C271" s="17" t="n">
        <v>316</v>
      </c>
      <c r="D271" s="17" t="n">
        <v>189</v>
      </c>
      <c r="E271" s="17"/>
      <c r="F271" s="17"/>
      <c r="H271" s="18"/>
      <c r="J271" s="18"/>
    </row>
    <row r="272" customFormat="false" ht="13.8" hidden="false" customHeight="false" outlineLevel="0" collapsed="false">
      <c r="A272" s="16" t="s">
        <v>535</v>
      </c>
      <c r="B272" s="16" t="s">
        <v>536</v>
      </c>
      <c r="C272" s="17" t="n">
        <v>543</v>
      </c>
      <c r="D272" s="17" t="n">
        <v>491</v>
      </c>
      <c r="E272" s="17"/>
      <c r="F272" s="17"/>
      <c r="H272" s="18"/>
      <c r="J272" s="18"/>
    </row>
    <row r="273" customFormat="false" ht="13.8" hidden="false" customHeight="false" outlineLevel="0" collapsed="false">
      <c r="A273" s="16" t="s">
        <v>537</v>
      </c>
      <c r="B273" s="16" t="s">
        <v>538</v>
      </c>
      <c r="C273" s="17" t="n">
        <v>341</v>
      </c>
      <c r="D273" s="17" t="n">
        <v>302</v>
      </c>
      <c r="E273" s="17"/>
      <c r="F273" s="17"/>
      <c r="H273" s="18"/>
      <c r="J273" s="18"/>
    </row>
    <row r="274" customFormat="false" ht="13.8" hidden="false" customHeight="false" outlineLevel="0" collapsed="false">
      <c r="A274" s="16" t="s">
        <v>539</v>
      </c>
      <c r="B274" s="16" t="s">
        <v>540</v>
      </c>
      <c r="C274" s="17" t="n">
        <v>515</v>
      </c>
      <c r="D274" s="17" t="n">
        <v>389</v>
      </c>
      <c r="E274" s="17"/>
      <c r="F274" s="17"/>
      <c r="H274" s="18"/>
      <c r="J274" s="18"/>
    </row>
    <row r="275" customFormat="false" ht="13.8" hidden="false" customHeight="false" outlineLevel="0" collapsed="false">
      <c r="A275" s="16" t="s">
        <v>541</v>
      </c>
      <c r="B275" s="16" t="s">
        <v>542</v>
      </c>
      <c r="C275" s="17" t="n">
        <v>185</v>
      </c>
      <c r="D275" s="17" t="n">
        <v>198</v>
      </c>
      <c r="E275" s="17"/>
      <c r="F275" s="17"/>
      <c r="H275" s="18"/>
      <c r="J275" s="18"/>
    </row>
    <row r="276" customFormat="false" ht="13.8" hidden="false" customHeight="false" outlineLevel="0" collapsed="false">
      <c r="A276" s="16" t="s">
        <v>543</v>
      </c>
      <c r="B276" s="16" t="s">
        <v>544</v>
      </c>
      <c r="C276" s="17" t="n">
        <v>615</v>
      </c>
      <c r="D276" s="17" t="n">
        <v>348</v>
      </c>
      <c r="E276" s="17"/>
      <c r="F276" s="17"/>
      <c r="H276" s="18"/>
      <c r="J276" s="18"/>
    </row>
    <row r="277" customFormat="false" ht="13.8" hidden="false" customHeight="false" outlineLevel="0" collapsed="false">
      <c r="A277" s="16" t="s">
        <v>545</v>
      </c>
      <c r="B277" s="16" t="s">
        <v>546</v>
      </c>
      <c r="C277" s="17" t="n">
        <v>828</v>
      </c>
      <c r="D277" s="17" t="n">
        <v>780</v>
      </c>
      <c r="E277" s="17"/>
      <c r="F277" s="17"/>
      <c r="H277" s="18"/>
      <c r="J277" s="18"/>
    </row>
    <row r="278" customFormat="false" ht="13.8" hidden="false" customHeight="false" outlineLevel="0" collapsed="false">
      <c r="A278" s="16" t="s">
        <v>547</v>
      </c>
      <c r="B278" s="16" t="s">
        <v>548</v>
      </c>
      <c r="C278" s="17" t="n">
        <v>300</v>
      </c>
      <c r="D278" s="17" t="n">
        <v>128</v>
      </c>
      <c r="E278" s="17"/>
      <c r="F278" s="17"/>
      <c r="H278" s="18"/>
      <c r="J278" s="18"/>
    </row>
    <row r="279" customFormat="false" ht="13.8" hidden="false" customHeight="false" outlineLevel="0" collapsed="false">
      <c r="A279" s="16" t="s">
        <v>549</v>
      </c>
      <c r="B279" s="16" t="s">
        <v>550</v>
      </c>
      <c r="C279" s="17" t="n">
        <v>270</v>
      </c>
      <c r="D279" s="17" t="n">
        <v>205</v>
      </c>
      <c r="E279" s="17"/>
      <c r="F279" s="17"/>
      <c r="H279" s="18"/>
      <c r="J279" s="18"/>
    </row>
    <row r="280" customFormat="false" ht="13.8" hidden="false" customHeight="false" outlineLevel="0" collapsed="false">
      <c r="A280" s="16" t="s">
        <v>551</v>
      </c>
      <c r="B280" s="16" t="s">
        <v>552</v>
      </c>
      <c r="C280" s="17" t="n">
        <v>385</v>
      </c>
      <c r="D280" s="17" t="n">
        <v>252</v>
      </c>
      <c r="E280" s="17"/>
      <c r="F280" s="17"/>
      <c r="H280" s="18"/>
      <c r="J280" s="18"/>
    </row>
    <row r="281" customFormat="false" ht="13.8" hidden="false" customHeight="false" outlineLevel="0" collapsed="false">
      <c r="A281" s="16" t="s">
        <v>553</v>
      </c>
      <c r="B281" s="16" t="s">
        <v>554</v>
      </c>
      <c r="C281" s="17" t="n">
        <v>748</v>
      </c>
      <c r="D281" s="17" t="n">
        <v>358</v>
      </c>
      <c r="E281" s="17"/>
      <c r="F281" s="17"/>
      <c r="H281" s="18"/>
      <c r="J281" s="18"/>
    </row>
    <row r="282" customFormat="false" ht="13.8" hidden="false" customHeight="false" outlineLevel="0" collapsed="false">
      <c r="A282" s="16" t="s">
        <v>555</v>
      </c>
      <c r="B282" s="16" t="s">
        <v>556</v>
      </c>
      <c r="C282" s="17" t="n">
        <v>1850</v>
      </c>
      <c r="D282" s="17" t="n">
        <v>1206</v>
      </c>
      <c r="E282" s="17"/>
      <c r="F282" s="17"/>
      <c r="H282" s="18"/>
      <c r="J282" s="18"/>
    </row>
    <row r="283" customFormat="false" ht="13.8" hidden="false" customHeight="false" outlineLevel="0" collapsed="false">
      <c r="A283" s="16" t="s">
        <v>557</v>
      </c>
      <c r="B283" s="16" t="s">
        <v>558</v>
      </c>
      <c r="C283" s="17" t="n">
        <v>570</v>
      </c>
      <c r="D283" s="17" t="n">
        <v>219</v>
      </c>
      <c r="E283" s="17"/>
      <c r="F283" s="17"/>
      <c r="H283" s="18"/>
      <c r="J283" s="18"/>
    </row>
    <row r="284" customFormat="false" ht="13.8" hidden="false" customHeight="false" outlineLevel="0" collapsed="false">
      <c r="A284" s="16" t="s">
        <v>559</v>
      </c>
      <c r="B284" s="16" t="s">
        <v>560</v>
      </c>
      <c r="C284" s="17" t="n">
        <v>613</v>
      </c>
      <c r="D284" s="17" t="n">
        <v>370</v>
      </c>
      <c r="E284" s="17"/>
      <c r="F284" s="17"/>
      <c r="H284" s="18"/>
      <c r="J284" s="18"/>
    </row>
    <row r="285" customFormat="false" ht="13.8" hidden="false" customHeight="false" outlineLevel="0" collapsed="false">
      <c r="A285" s="16" t="s">
        <v>561</v>
      </c>
      <c r="B285" s="16" t="s">
        <v>562</v>
      </c>
      <c r="C285" s="17" t="n">
        <v>397</v>
      </c>
      <c r="D285" s="17" t="n">
        <v>228</v>
      </c>
      <c r="E285" s="17"/>
      <c r="F285" s="17"/>
      <c r="H285" s="18"/>
      <c r="J285" s="18"/>
    </row>
    <row r="286" customFormat="false" ht="13.8" hidden="false" customHeight="false" outlineLevel="0" collapsed="false">
      <c r="A286" s="16" t="s">
        <v>563</v>
      </c>
      <c r="B286" s="16" t="s">
        <v>564</v>
      </c>
      <c r="C286" s="17" t="n">
        <v>1722</v>
      </c>
      <c r="D286" s="17" t="n">
        <v>1285</v>
      </c>
      <c r="E286" s="17"/>
      <c r="F286" s="17"/>
      <c r="H286" s="18"/>
      <c r="J286" s="18"/>
    </row>
    <row r="287" customFormat="false" ht="13.8" hidden="false" customHeight="false" outlineLevel="0" collapsed="false">
      <c r="A287" s="16" t="s">
        <v>565</v>
      </c>
      <c r="B287" s="16" t="s">
        <v>516</v>
      </c>
      <c r="C287" s="17" t="n">
        <v>4132</v>
      </c>
      <c r="D287" s="17" t="n">
        <v>3266</v>
      </c>
      <c r="E287" s="17"/>
      <c r="F287" s="17"/>
      <c r="H287" s="18"/>
      <c r="J287" s="18"/>
    </row>
    <row r="288" customFormat="false" ht="13.8" hidden="false" customHeight="false" outlineLevel="0" collapsed="false">
      <c r="A288" s="16" t="s">
        <v>566</v>
      </c>
      <c r="B288" s="16" t="s">
        <v>567</v>
      </c>
      <c r="C288" s="17" t="n">
        <v>639</v>
      </c>
      <c r="D288" s="17" t="n">
        <v>163</v>
      </c>
      <c r="E288" s="17"/>
      <c r="F288" s="17"/>
      <c r="H288" s="18"/>
      <c r="J288" s="18"/>
    </row>
    <row r="289" customFormat="false" ht="13.8" hidden="false" customHeight="false" outlineLevel="0" collapsed="false">
      <c r="A289" s="16" t="s">
        <v>568</v>
      </c>
      <c r="B289" s="16" t="s">
        <v>569</v>
      </c>
      <c r="C289" s="17" t="n">
        <v>591</v>
      </c>
      <c r="D289" s="17" t="n">
        <v>439</v>
      </c>
      <c r="E289" s="17"/>
      <c r="F289" s="17"/>
      <c r="H289" s="18"/>
      <c r="J289" s="18"/>
    </row>
    <row r="290" customFormat="false" ht="13.8" hidden="false" customHeight="false" outlineLevel="0" collapsed="false">
      <c r="A290" s="16" t="s">
        <v>570</v>
      </c>
      <c r="B290" s="16" t="s">
        <v>571</v>
      </c>
      <c r="C290" s="17" t="n">
        <v>339</v>
      </c>
      <c r="D290" s="17" t="n">
        <v>251</v>
      </c>
      <c r="E290" s="17"/>
      <c r="F290" s="17"/>
      <c r="H290" s="18"/>
      <c r="J290" s="18"/>
    </row>
    <row r="291" customFormat="false" ht="13.8" hidden="false" customHeight="false" outlineLevel="0" collapsed="false">
      <c r="A291" s="16" t="s">
        <v>572</v>
      </c>
      <c r="B291" s="16" t="s">
        <v>573</v>
      </c>
      <c r="C291" s="17" t="n">
        <v>194</v>
      </c>
      <c r="D291" s="17" t="n">
        <v>194</v>
      </c>
      <c r="E291" s="17"/>
      <c r="F291" s="17"/>
      <c r="H291" s="18"/>
      <c r="J291" s="18"/>
    </row>
    <row r="292" customFormat="false" ht="13.8" hidden="false" customHeight="false" outlineLevel="0" collapsed="false">
      <c r="A292" s="16" t="s">
        <v>574</v>
      </c>
      <c r="B292" s="16" t="s">
        <v>575</v>
      </c>
      <c r="C292" s="17" t="n">
        <v>349</v>
      </c>
      <c r="D292" s="17" t="n">
        <v>190</v>
      </c>
      <c r="E292" s="17"/>
      <c r="F292" s="17"/>
      <c r="H292" s="18"/>
      <c r="J292" s="18"/>
    </row>
    <row r="293" customFormat="false" ht="13.8" hidden="false" customHeight="false" outlineLevel="0" collapsed="false">
      <c r="A293" s="16" t="s">
        <v>576</v>
      </c>
      <c r="B293" s="16" t="s">
        <v>577</v>
      </c>
      <c r="C293" s="17" t="n">
        <v>648</v>
      </c>
      <c r="D293" s="17" t="n">
        <v>205</v>
      </c>
      <c r="E293" s="17"/>
      <c r="F293" s="17"/>
      <c r="H293" s="18"/>
      <c r="J293" s="18"/>
    </row>
    <row r="294" customFormat="false" ht="13.8" hidden="false" customHeight="false" outlineLevel="0" collapsed="false">
      <c r="A294" s="16" t="s">
        <v>578</v>
      </c>
      <c r="B294" s="16" t="s">
        <v>579</v>
      </c>
      <c r="C294" s="17" t="n">
        <v>739</v>
      </c>
      <c r="D294" s="17" t="n">
        <v>569</v>
      </c>
      <c r="E294" s="17"/>
      <c r="F294" s="17"/>
      <c r="H294" s="18"/>
      <c r="J294" s="18"/>
    </row>
    <row r="295" customFormat="false" ht="13.8" hidden="false" customHeight="false" outlineLevel="0" collapsed="false">
      <c r="A295" s="16" t="s">
        <v>580</v>
      </c>
      <c r="B295" s="16" t="s">
        <v>581</v>
      </c>
      <c r="C295" s="17" t="n">
        <v>621</v>
      </c>
      <c r="D295" s="17" t="n">
        <v>522</v>
      </c>
      <c r="E295" s="17"/>
      <c r="F295" s="17"/>
      <c r="H295" s="18"/>
      <c r="J295" s="18"/>
    </row>
    <row r="296" customFormat="false" ht="13.8" hidden="false" customHeight="false" outlineLevel="0" collapsed="false">
      <c r="A296" s="16" t="s">
        <v>582</v>
      </c>
      <c r="B296" s="16" t="s">
        <v>583</v>
      </c>
      <c r="C296" s="17" t="n">
        <v>2276</v>
      </c>
      <c r="D296" s="17" t="n">
        <v>3195</v>
      </c>
      <c r="E296" s="17"/>
      <c r="F296" s="17"/>
      <c r="H296" s="18"/>
      <c r="J296" s="18"/>
    </row>
    <row r="297" customFormat="false" ht="13.8" hidden="false" customHeight="false" outlineLevel="0" collapsed="false">
      <c r="A297" s="16" t="s">
        <v>584</v>
      </c>
      <c r="B297" s="16" t="s">
        <v>585</v>
      </c>
      <c r="C297" s="17" t="n">
        <v>20261</v>
      </c>
      <c r="D297" s="17" t="n">
        <v>16182</v>
      </c>
      <c r="E297" s="17"/>
      <c r="F297" s="17"/>
      <c r="H297" s="18"/>
      <c r="J297" s="18"/>
    </row>
    <row r="298" customFormat="false" ht="13.8" hidden="false" customHeight="false" outlineLevel="0" collapsed="false">
      <c r="A298" s="16" t="s">
        <v>586</v>
      </c>
      <c r="B298" s="16" t="s">
        <v>587</v>
      </c>
      <c r="C298" s="17" t="n">
        <v>423</v>
      </c>
      <c r="D298" s="17" t="n">
        <v>311</v>
      </c>
      <c r="E298" s="17"/>
      <c r="F298" s="17"/>
      <c r="H298" s="18"/>
      <c r="J298" s="18"/>
    </row>
    <row r="299" customFormat="false" ht="13.8" hidden="false" customHeight="false" outlineLevel="0" collapsed="false">
      <c r="A299" s="16" t="s">
        <v>588</v>
      </c>
      <c r="B299" s="16" t="s">
        <v>589</v>
      </c>
      <c r="C299" s="17" t="n">
        <v>2006</v>
      </c>
      <c r="D299" s="17" t="n">
        <v>1311</v>
      </c>
      <c r="E299" s="17"/>
      <c r="F299" s="17"/>
      <c r="H299" s="18"/>
      <c r="J299" s="18"/>
    </row>
    <row r="300" customFormat="false" ht="13.8" hidden="false" customHeight="false" outlineLevel="0" collapsed="false">
      <c r="A300" s="16" t="s">
        <v>590</v>
      </c>
      <c r="B300" s="16" t="s">
        <v>591</v>
      </c>
      <c r="C300" s="17" t="n">
        <v>469</v>
      </c>
      <c r="D300" s="17" t="n">
        <v>225</v>
      </c>
      <c r="E300" s="17"/>
      <c r="F300" s="17"/>
      <c r="H300" s="18"/>
      <c r="J300" s="18"/>
    </row>
    <row r="301" customFormat="false" ht="13.8" hidden="false" customHeight="false" outlineLevel="0" collapsed="false">
      <c r="A301" s="16" t="s">
        <v>592</v>
      </c>
      <c r="B301" s="16" t="s">
        <v>593</v>
      </c>
      <c r="C301" s="17" t="n">
        <v>582</v>
      </c>
      <c r="D301" s="17" t="n">
        <v>538</v>
      </c>
      <c r="E301" s="17"/>
      <c r="F301" s="17"/>
      <c r="H301" s="18"/>
      <c r="J301" s="18"/>
    </row>
    <row r="302" customFormat="false" ht="13.8" hidden="false" customHeight="false" outlineLevel="0" collapsed="false">
      <c r="A302" s="16" t="s">
        <v>594</v>
      </c>
      <c r="B302" s="16" t="s">
        <v>595</v>
      </c>
      <c r="C302" s="17" t="n">
        <v>184</v>
      </c>
      <c r="D302" s="17" t="n">
        <v>130</v>
      </c>
      <c r="E302" s="17"/>
      <c r="F302" s="17"/>
      <c r="H302" s="18"/>
      <c r="J302" s="18"/>
    </row>
    <row r="303" customFormat="false" ht="13.8" hidden="false" customHeight="false" outlineLevel="0" collapsed="false">
      <c r="A303" s="16" t="s">
        <v>596</v>
      </c>
      <c r="B303" s="16" t="s">
        <v>597</v>
      </c>
      <c r="C303" s="17" t="n">
        <v>352</v>
      </c>
      <c r="D303" s="17" t="n">
        <v>202</v>
      </c>
      <c r="E303" s="17"/>
      <c r="F303" s="17"/>
      <c r="H303" s="18"/>
      <c r="J303" s="18"/>
    </row>
    <row r="304" customFormat="false" ht="13.8" hidden="false" customHeight="false" outlineLevel="0" collapsed="false">
      <c r="A304" s="16" t="s">
        <v>598</v>
      </c>
      <c r="B304" s="16" t="s">
        <v>599</v>
      </c>
      <c r="C304" s="17" t="n">
        <v>706</v>
      </c>
      <c r="D304" s="17" t="n">
        <v>478</v>
      </c>
      <c r="E304" s="17"/>
      <c r="F304" s="17"/>
      <c r="H304" s="18"/>
      <c r="J304" s="18"/>
    </row>
    <row r="305" customFormat="false" ht="13.8" hidden="false" customHeight="false" outlineLevel="0" collapsed="false">
      <c r="A305" s="16" t="s">
        <v>600</v>
      </c>
      <c r="B305" s="16" t="s">
        <v>601</v>
      </c>
      <c r="C305" s="17" t="n">
        <v>2434</v>
      </c>
      <c r="D305" s="17" t="n">
        <v>2028</v>
      </c>
      <c r="E305" s="17"/>
      <c r="F305" s="17"/>
      <c r="H305" s="18"/>
      <c r="J305" s="18"/>
    </row>
    <row r="306" customFormat="false" ht="13.8" hidden="false" customHeight="false" outlineLevel="0" collapsed="false">
      <c r="A306" s="16" t="s">
        <v>602</v>
      </c>
      <c r="B306" s="16" t="s">
        <v>603</v>
      </c>
      <c r="C306" s="17" t="n">
        <v>465</v>
      </c>
      <c r="D306" s="17" t="n">
        <v>282</v>
      </c>
      <c r="E306" s="17"/>
      <c r="F306" s="17"/>
      <c r="H306" s="18"/>
      <c r="J306" s="18"/>
    </row>
    <row r="307" customFormat="false" ht="13.8" hidden="false" customHeight="false" outlineLevel="0" collapsed="false">
      <c r="A307" s="16" t="s">
        <v>604</v>
      </c>
      <c r="B307" s="16" t="s">
        <v>605</v>
      </c>
      <c r="C307" s="17" t="n">
        <v>219</v>
      </c>
      <c r="D307" s="17" t="n">
        <v>174</v>
      </c>
      <c r="E307" s="17"/>
      <c r="F307" s="17"/>
      <c r="H307" s="18"/>
      <c r="J307" s="18"/>
    </row>
    <row r="308" customFormat="false" ht="13.8" hidden="false" customHeight="false" outlineLevel="0" collapsed="false">
      <c r="A308" s="16" t="s">
        <v>606</v>
      </c>
      <c r="B308" s="16" t="s">
        <v>607</v>
      </c>
      <c r="C308" s="17" t="n">
        <v>703</v>
      </c>
      <c r="D308" s="17" t="n">
        <v>476</v>
      </c>
      <c r="E308" s="17"/>
      <c r="F308" s="17"/>
      <c r="H308" s="18"/>
      <c r="J308" s="18"/>
    </row>
    <row r="309" customFormat="false" ht="13.8" hidden="false" customHeight="false" outlineLevel="0" collapsed="false">
      <c r="A309" s="16" t="s">
        <v>608</v>
      </c>
      <c r="B309" s="16" t="s">
        <v>609</v>
      </c>
      <c r="C309" s="17" t="n">
        <v>1899</v>
      </c>
      <c r="D309" s="17" t="n">
        <v>1174</v>
      </c>
      <c r="E309" s="17"/>
      <c r="F309" s="17"/>
      <c r="H309" s="18"/>
      <c r="J309" s="18"/>
    </row>
    <row r="310" customFormat="false" ht="13.8" hidden="false" customHeight="false" outlineLevel="0" collapsed="false">
      <c r="A310" s="16" t="s">
        <v>610</v>
      </c>
      <c r="B310" s="16" t="s">
        <v>611</v>
      </c>
      <c r="C310" s="17" t="n">
        <v>554</v>
      </c>
      <c r="D310" s="17" t="n">
        <v>346</v>
      </c>
      <c r="E310" s="17"/>
      <c r="F310" s="17"/>
      <c r="H310" s="18"/>
      <c r="J310" s="18"/>
    </row>
    <row r="311" customFormat="false" ht="13.8" hidden="false" customHeight="false" outlineLevel="0" collapsed="false">
      <c r="A311" s="16" t="s">
        <v>612</v>
      </c>
      <c r="B311" s="16" t="s">
        <v>613</v>
      </c>
      <c r="C311" s="17" t="n">
        <v>1035</v>
      </c>
      <c r="D311" s="17" t="n">
        <v>1054</v>
      </c>
      <c r="E311" s="17"/>
      <c r="F311" s="17"/>
      <c r="H311" s="18"/>
      <c r="J311" s="18"/>
    </row>
    <row r="312" customFormat="false" ht="13.8" hidden="false" customHeight="false" outlineLevel="0" collapsed="false">
      <c r="A312" s="16" t="s">
        <v>614</v>
      </c>
      <c r="B312" s="16" t="s">
        <v>615</v>
      </c>
      <c r="C312" s="17" t="n">
        <v>573</v>
      </c>
      <c r="D312" s="17" t="n">
        <v>315</v>
      </c>
      <c r="E312" s="17"/>
      <c r="F312" s="17"/>
      <c r="H312" s="18"/>
      <c r="J312" s="18"/>
    </row>
    <row r="313" customFormat="false" ht="13.8" hidden="false" customHeight="false" outlineLevel="0" collapsed="false">
      <c r="A313" s="16" t="s">
        <v>616</v>
      </c>
      <c r="B313" s="16" t="s">
        <v>617</v>
      </c>
      <c r="C313" s="17" t="n">
        <v>1068</v>
      </c>
      <c r="D313" s="17" t="n">
        <v>942</v>
      </c>
      <c r="E313" s="17"/>
      <c r="F313" s="17"/>
      <c r="H313" s="18"/>
      <c r="J313" s="18"/>
    </row>
    <row r="314" customFormat="false" ht="13.8" hidden="false" customHeight="false" outlineLevel="0" collapsed="false">
      <c r="A314" s="16" t="s">
        <v>618</v>
      </c>
      <c r="B314" s="16" t="s">
        <v>619</v>
      </c>
      <c r="C314" s="17" t="n">
        <v>2448</v>
      </c>
      <c r="D314" s="17" t="n">
        <v>1869</v>
      </c>
      <c r="E314" s="17"/>
      <c r="F314" s="17"/>
      <c r="H314" s="18"/>
      <c r="J314" s="18"/>
    </row>
    <row r="315" customFormat="false" ht="13.8" hidden="false" customHeight="false" outlineLevel="0" collapsed="false">
      <c r="A315" s="16" t="s">
        <v>620</v>
      </c>
      <c r="B315" s="16" t="s">
        <v>621</v>
      </c>
      <c r="C315" s="17" t="n">
        <v>948</v>
      </c>
      <c r="D315" s="17" t="n">
        <v>720</v>
      </c>
      <c r="E315" s="17"/>
      <c r="F315" s="17"/>
      <c r="H315" s="18"/>
      <c r="J315" s="18"/>
    </row>
    <row r="316" customFormat="false" ht="13.8" hidden="false" customHeight="false" outlineLevel="0" collapsed="false">
      <c r="A316" s="16" t="s">
        <v>622</v>
      </c>
      <c r="B316" s="16" t="s">
        <v>623</v>
      </c>
      <c r="C316" s="17" t="n">
        <v>1627</v>
      </c>
      <c r="D316" s="17" t="n">
        <v>1182</v>
      </c>
      <c r="E316" s="17"/>
      <c r="F316" s="17"/>
      <c r="H316" s="18"/>
      <c r="J316" s="18"/>
    </row>
    <row r="317" customFormat="false" ht="13.8" hidden="false" customHeight="false" outlineLevel="0" collapsed="false">
      <c r="A317" s="16" t="s">
        <v>624</v>
      </c>
      <c r="B317" s="16" t="s">
        <v>625</v>
      </c>
      <c r="C317" s="17" t="n">
        <v>1566</v>
      </c>
      <c r="D317" s="17" t="n">
        <v>2425</v>
      </c>
      <c r="E317" s="17"/>
      <c r="F317" s="17"/>
      <c r="H317" s="18"/>
      <c r="J317" s="18"/>
    </row>
    <row r="318" customFormat="false" ht="13.8" hidden="false" customHeight="false" outlineLevel="0" collapsed="false">
      <c r="A318" s="16" t="s">
        <v>626</v>
      </c>
      <c r="B318" s="16" t="s">
        <v>627</v>
      </c>
      <c r="C318" s="17" t="n">
        <v>12644</v>
      </c>
      <c r="D318" s="17" t="n">
        <v>10493</v>
      </c>
      <c r="E318" s="17"/>
      <c r="F318" s="17"/>
      <c r="H318" s="18"/>
      <c r="J318" s="18"/>
    </row>
    <row r="319" customFormat="false" ht="13.8" hidden="false" customHeight="false" outlineLevel="0" collapsed="false">
      <c r="A319" s="16" t="s">
        <v>628</v>
      </c>
      <c r="B319" s="16" t="s">
        <v>629</v>
      </c>
      <c r="C319" s="17" t="n">
        <v>991</v>
      </c>
      <c r="D319" s="17" t="n">
        <v>860</v>
      </c>
      <c r="E319" s="17"/>
      <c r="F319" s="17"/>
      <c r="H319" s="18"/>
      <c r="J319" s="18"/>
    </row>
    <row r="320" customFormat="false" ht="13.8" hidden="false" customHeight="false" outlineLevel="0" collapsed="false">
      <c r="A320" s="16" t="s">
        <v>630</v>
      </c>
      <c r="B320" s="16" t="s">
        <v>631</v>
      </c>
      <c r="C320" s="17" t="n">
        <v>252</v>
      </c>
      <c r="D320" s="17" t="n">
        <v>133</v>
      </c>
      <c r="E320" s="17"/>
      <c r="F320" s="17"/>
      <c r="H320" s="18"/>
      <c r="J320" s="18"/>
    </row>
    <row r="321" customFormat="false" ht="13.8" hidden="false" customHeight="false" outlineLevel="0" collapsed="false">
      <c r="A321" s="16" t="s">
        <v>632</v>
      </c>
      <c r="B321" s="16" t="s">
        <v>633</v>
      </c>
      <c r="C321" s="17" t="n">
        <v>1679</v>
      </c>
      <c r="D321" s="17" t="n">
        <v>1194</v>
      </c>
      <c r="E321" s="17"/>
      <c r="F321" s="17"/>
      <c r="H321" s="18"/>
      <c r="J321" s="18"/>
    </row>
    <row r="322" customFormat="false" ht="13.8" hidden="false" customHeight="false" outlineLevel="0" collapsed="false">
      <c r="A322" s="16" t="s">
        <v>634</v>
      </c>
      <c r="B322" s="16" t="s">
        <v>635</v>
      </c>
      <c r="C322" s="17" t="n">
        <v>484</v>
      </c>
      <c r="D322" s="17" t="n">
        <v>681</v>
      </c>
      <c r="E322" s="17"/>
      <c r="F322" s="17"/>
      <c r="H322" s="18"/>
      <c r="J322" s="18"/>
    </row>
    <row r="323" customFormat="false" ht="13.8" hidden="false" customHeight="false" outlineLevel="0" collapsed="false">
      <c r="A323" s="16" t="s">
        <v>636</v>
      </c>
      <c r="B323" s="16" t="s">
        <v>637</v>
      </c>
      <c r="C323" s="17" t="n">
        <v>570</v>
      </c>
      <c r="D323" s="17" t="n">
        <v>541</v>
      </c>
      <c r="E323" s="17"/>
      <c r="F323" s="17"/>
      <c r="H323" s="18"/>
      <c r="J323" s="18"/>
    </row>
    <row r="324" customFormat="false" ht="13.8" hidden="false" customHeight="false" outlineLevel="0" collapsed="false">
      <c r="A324" s="16" t="s">
        <v>638</v>
      </c>
      <c r="B324" s="16" t="s">
        <v>639</v>
      </c>
      <c r="C324" s="17" t="n">
        <v>547</v>
      </c>
      <c r="D324" s="17" t="n">
        <v>369</v>
      </c>
      <c r="E324" s="17"/>
      <c r="F324" s="17"/>
      <c r="H324" s="18"/>
      <c r="J324" s="18"/>
    </row>
    <row r="325" customFormat="false" ht="13.8" hidden="false" customHeight="false" outlineLevel="0" collapsed="false">
      <c r="A325" s="16" t="s">
        <v>640</v>
      </c>
      <c r="B325" s="16" t="s">
        <v>641</v>
      </c>
      <c r="C325" s="17" t="n">
        <v>452</v>
      </c>
      <c r="D325" s="17" t="n">
        <v>403</v>
      </c>
      <c r="E325" s="17"/>
      <c r="F325" s="17"/>
      <c r="H325" s="18"/>
      <c r="J325" s="18"/>
    </row>
    <row r="326" customFormat="false" ht="13.8" hidden="false" customHeight="false" outlineLevel="0" collapsed="false">
      <c r="A326" s="16" t="s">
        <v>642</v>
      </c>
      <c r="B326" s="16" t="s">
        <v>643</v>
      </c>
      <c r="C326" s="17" t="n">
        <v>1191</v>
      </c>
      <c r="D326" s="17" t="n">
        <v>618</v>
      </c>
      <c r="E326" s="17"/>
      <c r="F326" s="17"/>
      <c r="H326" s="18"/>
      <c r="J326" s="18"/>
    </row>
    <row r="327" customFormat="false" ht="13.8" hidden="false" customHeight="false" outlineLevel="0" collapsed="false">
      <c r="A327" s="16" t="s">
        <v>644</v>
      </c>
      <c r="B327" s="16" t="s">
        <v>645</v>
      </c>
      <c r="C327" s="17" t="n">
        <v>372</v>
      </c>
      <c r="D327" s="17" t="n">
        <v>165</v>
      </c>
      <c r="E327" s="17"/>
      <c r="F327" s="17"/>
      <c r="H327" s="18"/>
      <c r="J327" s="18"/>
    </row>
    <row r="328" customFormat="false" ht="13.8" hidden="false" customHeight="false" outlineLevel="0" collapsed="false">
      <c r="A328" s="16" t="s">
        <v>646</v>
      </c>
      <c r="B328" s="16" t="s">
        <v>647</v>
      </c>
      <c r="C328" s="17" t="n">
        <v>493</v>
      </c>
      <c r="D328" s="17" t="n">
        <v>318</v>
      </c>
      <c r="E328" s="17"/>
      <c r="F328" s="17"/>
      <c r="H328" s="18"/>
      <c r="J328" s="18"/>
    </row>
    <row r="329" customFormat="false" ht="13.8" hidden="false" customHeight="false" outlineLevel="0" collapsed="false">
      <c r="A329" s="16" t="s">
        <v>648</v>
      </c>
      <c r="B329" s="16" t="s">
        <v>649</v>
      </c>
      <c r="C329" s="17" t="n">
        <v>1159</v>
      </c>
      <c r="D329" s="17" t="n">
        <v>984</v>
      </c>
      <c r="E329" s="17"/>
      <c r="F329" s="17"/>
      <c r="H329" s="18"/>
      <c r="J329" s="18"/>
    </row>
    <row r="330" customFormat="false" ht="13.8" hidden="false" customHeight="false" outlineLevel="0" collapsed="false">
      <c r="A330" s="16" t="s">
        <v>650</v>
      </c>
      <c r="B330" s="16" t="s">
        <v>651</v>
      </c>
      <c r="C330" s="17" t="n">
        <v>544</v>
      </c>
      <c r="D330" s="17" t="n">
        <v>450</v>
      </c>
      <c r="E330" s="17"/>
      <c r="F330" s="17"/>
      <c r="H330" s="18"/>
      <c r="J330" s="18"/>
    </row>
    <row r="331" customFormat="false" ht="13.8" hidden="false" customHeight="false" outlineLevel="0" collapsed="false">
      <c r="A331" s="16" t="s">
        <v>652</v>
      </c>
      <c r="B331" s="16" t="s">
        <v>627</v>
      </c>
      <c r="C331" s="17" t="n">
        <v>3111</v>
      </c>
      <c r="D331" s="17" t="n">
        <v>2319</v>
      </c>
      <c r="E331" s="17"/>
      <c r="F331" s="17"/>
      <c r="H331" s="18"/>
      <c r="J331" s="18"/>
    </row>
    <row r="332" customFormat="false" ht="13.8" hidden="false" customHeight="false" outlineLevel="0" collapsed="false">
      <c r="A332" s="16" t="s">
        <v>653</v>
      </c>
      <c r="B332" s="16" t="s">
        <v>654</v>
      </c>
      <c r="C332" s="17" t="n">
        <v>799</v>
      </c>
      <c r="D332" s="17" t="n">
        <v>1458</v>
      </c>
      <c r="E332" s="17"/>
      <c r="F332" s="17"/>
      <c r="H332" s="18"/>
      <c r="J332" s="18"/>
    </row>
    <row r="333" customFormat="false" ht="13.8" hidden="false" customHeight="false" outlineLevel="0" collapsed="false">
      <c r="A333" s="16" t="s">
        <v>655</v>
      </c>
      <c r="B333" s="16" t="s">
        <v>656</v>
      </c>
      <c r="C333" s="17" t="n">
        <v>19339</v>
      </c>
      <c r="D333" s="17" t="n">
        <v>10946</v>
      </c>
      <c r="E333" s="17"/>
      <c r="F333" s="17"/>
      <c r="H333" s="18"/>
      <c r="J333" s="18"/>
    </row>
    <row r="334" customFormat="false" ht="13.8" hidden="false" customHeight="false" outlineLevel="0" collapsed="false">
      <c r="A334" s="16" t="s">
        <v>657</v>
      </c>
      <c r="B334" s="16" t="s">
        <v>658</v>
      </c>
      <c r="C334" s="17" t="n">
        <v>1444</v>
      </c>
      <c r="D334" s="17" t="n">
        <v>749</v>
      </c>
      <c r="E334" s="17"/>
      <c r="F334" s="17"/>
      <c r="H334" s="18"/>
      <c r="J334" s="18"/>
    </row>
    <row r="335" customFormat="false" ht="13.8" hidden="false" customHeight="false" outlineLevel="0" collapsed="false">
      <c r="A335" s="16" t="s">
        <v>659</v>
      </c>
      <c r="B335" s="16" t="s">
        <v>660</v>
      </c>
      <c r="C335" s="17" t="n">
        <v>925</v>
      </c>
      <c r="D335" s="17" t="n">
        <v>429</v>
      </c>
      <c r="E335" s="17"/>
      <c r="F335" s="17"/>
      <c r="H335" s="18"/>
      <c r="J335" s="18"/>
    </row>
    <row r="336" customFormat="false" ht="13.8" hidden="false" customHeight="false" outlineLevel="0" collapsed="false">
      <c r="A336" s="16" t="s">
        <v>661</v>
      </c>
      <c r="B336" s="16" t="s">
        <v>662</v>
      </c>
      <c r="C336" s="17" t="n">
        <v>1048</v>
      </c>
      <c r="D336" s="17" t="n">
        <v>500</v>
      </c>
      <c r="E336" s="17"/>
      <c r="F336" s="17"/>
      <c r="H336" s="18"/>
      <c r="J336" s="18"/>
    </row>
    <row r="337" customFormat="false" ht="13.8" hidden="false" customHeight="false" outlineLevel="0" collapsed="false">
      <c r="A337" s="16" t="s">
        <v>663</v>
      </c>
      <c r="B337" s="16" t="s">
        <v>664</v>
      </c>
      <c r="C337" s="17" t="n">
        <v>380</v>
      </c>
      <c r="D337" s="17" t="n">
        <v>139</v>
      </c>
      <c r="E337" s="17"/>
      <c r="F337" s="17"/>
      <c r="H337" s="18"/>
      <c r="J337" s="18"/>
    </row>
    <row r="338" customFormat="false" ht="13.8" hidden="false" customHeight="false" outlineLevel="0" collapsed="false">
      <c r="A338" s="16" t="s">
        <v>665</v>
      </c>
      <c r="B338" s="16" t="s">
        <v>666</v>
      </c>
      <c r="C338" s="17" t="n">
        <v>532</v>
      </c>
      <c r="D338" s="17" t="n">
        <v>329</v>
      </c>
      <c r="E338" s="17"/>
      <c r="F338" s="17"/>
      <c r="H338" s="18"/>
      <c r="J338" s="18"/>
    </row>
    <row r="339" customFormat="false" ht="13.8" hidden="false" customHeight="false" outlineLevel="0" collapsed="false">
      <c r="A339" s="16" t="s">
        <v>667</v>
      </c>
      <c r="B339" s="16" t="s">
        <v>668</v>
      </c>
      <c r="C339" s="17" t="n">
        <v>3743</v>
      </c>
      <c r="D339" s="17" t="n">
        <v>1458</v>
      </c>
      <c r="E339" s="17"/>
      <c r="F339" s="17"/>
      <c r="H339" s="18"/>
      <c r="J339" s="18"/>
    </row>
    <row r="340" customFormat="false" ht="13.8" hidden="false" customHeight="false" outlineLevel="0" collapsed="false">
      <c r="A340" s="16" t="s">
        <v>669</v>
      </c>
      <c r="B340" s="16" t="s">
        <v>670</v>
      </c>
      <c r="C340" s="17" t="n">
        <v>765</v>
      </c>
      <c r="D340" s="17" t="n">
        <v>293</v>
      </c>
      <c r="E340" s="17"/>
      <c r="F340" s="17"/>
      <c r="H340" s="18"/>
      <c r="J340" s="18"/>
    </row>
    <row r="341" customFormat="false" ht="13.8" hidden="false" customHeight="false" outlineLevel="0" collapsed="false">
      <c r="A341" s="16" t="s">
        <v>671</v>
      </c>
      <c r="B341" s="16" t="s">
        <v>672</v>
      </c>
      <c r="C341" s="17" t="n">
        <v>1169</v>
      </c>
      <c r="D341" s="17" t="n">
        <v>583</v>
      </c>
      <c r="E341" s="17"/>
      <c r="F341" s="17"/>
      <c r="H341" s="18"/>
      <c r="J341" s="18"/>
    </row>
    <row r="342" customFormat="false" ht="13.8" hidden="false" customHeight="false" outlineLevel="0" collapsed="false">
      <c r="A342" s="16" t="s">
        <v>673</v>
      </c>
      <c r="B342" s="16" t="s">
        <v>656</v>
      </c>
      <c r="C342" s="17" t="n">
        <v>8101</v>
      </c>
      <c r="D342" s="17" t="n">
        <v>5040</v>
      </c>
      <c r="E342" s="17"/>
      <c r="F342" s="17"/>
      <c r="H342" s="18"/>
      <c r="J342" s="18"/>
    </row>
    <row r="343" customFormat="false" ht="13.8" hidden="false" customHeight="false" outlineLevel="0" collapsed="false">
      <c r="A343" s="16" t="s">
        <v>674</v>
      </c>
      <c r="B343" s="16" t="s">
        <v>675</v>
      </c>
      <c r="C343" s="17" t="n">
        <v>1232</v>
      </c>
      <c r="D343" s="17" t="n">
        <v>1426</v>
      </c>
      <c r="E343" s="17"/>
      <c r="F343" s="17"/>
      <c r="H343" s="18"/>
      <c r="J343" s="18"/>
    </row>
    <row r="344" customFormat="false" ht="13.8" hidden="false" customHeight="false" outlineLevel="0" collapsed="false">
      <c r="A344" s="16" t="s">
        <v>676</v>
      </c>
      <c r="B344" s="16" t="s">
        <v>677</v>
      </c>
      <c r="C344" s="17" t="n">
        <v>10113</v>
      </c>
      <c r="D344" s="17" t="n">
        <v>6457</v>
      </c>
      <c r="E344" s="17"/>
      <c r="F344" s="17"/>
      <c r="H344" s="18"/>
      <c r="J344" s="18"/>
    </row>
    <row r="345" customFormat="false" ht="13.8" hidden="false" customHeight="false" outlineLevel="0" collapsed="false">
      <c r="A345" s="16" t="s">
        <v>678</v>
      </c>
      <c r="B345" s="16" t="s">
        <v>679</v>
      </c>
      <c r="C345" s="17" t="n">
        <v>323</v>
      </c>
      <c r="D345" s="17" t="n">
        <v>158</v>
      </c>
      <c r="E345" s="17"/>
      <c r="F345" s="17"/>
      <c r="H345" s="18"/>
      <c r="J345" s="18"/>
    </row>
    <row r="346" customFormat="false" ht="13.8" hidden="false" customHeight="false" outlineLevel="0" collapsed="false">
      <c r="A346" s="16" t="s">
        <v>680</v>
      </c>
      <c r="B346" s="16" t="s">
        <v>681</v>
      </c>
      <c r="C346" s="17" t="n">
        <v>4382</v>
      </c>
      <c r="D346" s="17" t="n">
        <v>2624</v>
      </c>
      <c r="E346" s="17"/>
      <c r="F346" s="17"/>
      <c r="H346" s="18"/>
      <c r="J346" s="18"/>
    </row>
    <row r="347" customFormat="false" ht="13.8" hidden="false" customHeight="false" outlineLevel="0" collapsed="false">
      <c r="A347" s="16" t="s">
        <v>682</v>
      </c>
      <c r="B347" s="16" t="s">
        <v>683</v>
      </c>
      <c r="C347" s="17" t="n">
        <v>526</v>
      </c>
      <c r="D347" s="17" t="n">
        <v>396</v>
      </c>
      <c r="E347" s="17"/>
      <c r="F347" s="17"/>
      <c r="H347" s="18"/>
      <c r="J347" s="18"/>
    </row>
    <row r="348" customFormat="false" ht="13.8" hidden="false" customHeight="false" outlineLevel="0" collapsed="false">
      <c r="A348" s="16" t="s">
        <v>684</v>
      </c>
      <c r="B348" s="16" t="s">
        <v>685</v>
      </c>
      <c r="C348" s="17" t="n">
        <v>339</v>
      </c>
      <c r="D348" s="17" t="n">
        <v>171</v>
      </c>
      <c r="E348" s="17"/>
      <c r="F348" s="17"/>
      <c r="H348" s="18"/>
      <c r="J348" s="18"/>
    </row>
    <row r="349" customFormat="false" ht="13.8" hidden="false" customHeight="false" outlineLevel="0" collapsed="false">
      <c r="A349" s="16" t="s">
        <v>686</v>
      </c>
      <c r="B349" s="16" t="s">
        <v>687</v>
      </c>
      <c r="C349" s="17" t="n">
        <v>806</v>
      </c>
      <c r="D349" s="17" t="n">
        <v>351</v>
      </c>
      <c r="E349" s="17"/>
      <c r="F349" s="17"/>
      <c r="H349" s="18"/>
      <c r="J349" s="18"/>
    </row>
    <row r="350" customFormat="false" ht="13.8" hidden="false" customHeight="false" outlineLevel="0" collapsed="false">
      <c r="A350" s="16" t="s">
        <v>688</v>
      </c>
      <c r="B350" s="16" t="s">
        <v>689</v>
      </c>
      <c r="C350" s="17" t="n">
        <v>234</v>
      </c>
      <c r="D350" s="17" t="n">
        <v>166</v>
      </c>
      <c r="E350" s="17"/>
      <c r="F350" s="17"/>
      <c r="H350" s="18"/>
      <c r="J350" s="18"/>
    </row>
    <row r="351" customFormat="false" ht="13.8" hidden="false" customHeight="false" outlineLevel="0" collapsed="false">
      <c r="A351" s="16" t="s">
        <v>690</v>
      </c>
      <c r="B351" s="16" t="s">
        <v>691</v>
      </c>
      <c r="C351" s="17" t="n">
        <v>530</v>
      </c>
      <c r="D351" s="17" t="n">
        <v>326</v>
      </c>
      <c r="E351" s="17"/>
      <c r="F351" s="17"/>
      <c r="H351" s="18"/>
      <c r="J351" s="18"/>
    </row>
    <row r="352" customFormat="false" ht="13.8" hidden="false" customHeight="false" outlineLevel="0" collapsed="false">
      <c r="A352" s="16" t="s">
        <v>692</v>
      </c>
      <c r="B352" s="16" t="s">
        <v>693</v>
      </c>
      <c r="C352" s="17" t="n">
        <v>505</v>
      </c>
      <c r="D352" s="17" t="n">
        <v>174</v>
      </c>
      <c r="E352" s="17"/>
      <c r="F352" s="17"/>
      <c r="H352" s="18"/>
      <c r="J352" s="18"/>
    </row>
    <row r="353" customFormat="false" ht="13.8" hidden="false" customHeight="false" outlineLevel="0" collapsed="false">
      <c r="A353" s="16" t="s">
        <v>694</v>
      </c>
      <c r="B353" s="16" t="s">
        <v>695</v>
      </c>
      <c r="C353" s="17" t="n">
        <v>1022</v>
      </c>
      <c r="D353" s="17" t="n">
        <v>744</v>
      </c>
      <c r="E353" s="17"/>
      <c r="F353" s="17"/>
      <c r="H353" s="18"/>
      <c r="J353" s="18"/>
    </row>
    <row r="354" customFormat="false" ht="13.8" hidden="false" customHeight="false" outlineLevel="0" collapsed="false">
      <c r="A354" s="16" t="s">
        <v>696</v>
      </c>
      <c r="B354" s="16" t="s">
        <v>697</v>
      </c>
      <c r="C354" s="17" t="n">
        <v>530</v>
      </c>
      <c r="D354" s="17" t="n">
        <v>229</v>
      </c>
      <c r="E354" s="17"/>
      <c r="F354" s="17"/>
      <c r="H354" s="18"/>
      <c r="J354" s="18"/>
    </row>
    <row r="355" customFormat="false" ht="13.8" hidden="false" customHeight="false" outlineLevel="0" collapsed="false">
      <c r="A355" s="16" t="s">
        <v>698</v>
      </c>
      <c r="B355" s="16" t="s">
        <v>699</v>
      </c>
      <c r="C355" s="17" t="n">
        <v>916</v>
      </c>
      <c r="D355" s="17" t="n">
        <v>1118</v>
      </c>
      <c r="E355" s="17"/>
      <c r="F355" s="17"/>
      <c r="H355" s="18"/>
      <c r="J355" s="18"/>
    </row>
    <row r="356" customFormat="false" ht="13.8" hidden="false" customHeight="false" outlineLevel="0" collapsed="false">
      <c r="A356" s="13" t="s">
        <v>700</v>
      </c>
      <c r="B356" s="13" t="s">
        <v>701</v>
      </c>
      <c r="C356" s="14" t="n">
        <v>485874</v>
      </c>
      <c r="D356" s="14" t="n">
        <v>498849</v>
      </c>
      <c r="E356" s="14"/>
      <c r="F356" s="14"/>
      <c r="H356" s="15"/>
      <c r="J356" s="15"/>
    </row>
    <row r="357" customFormat="false" ht="13.8" hidden="false" customHeight="false" outlineLevel="0" collapsed="false">
      <c r="A357" s="16" t="s">
        <v>702</v>
      </c>
      <c r="B357" s="16" t="s">
        <v>703</v>
      </c>
      <c r="C357" s="17" t="n">
        <v>94824</v>
      </c>
      <c r="D357" s="17" t="n">
        <v>88263</v>
      </c>
      <c r="E357" s="17"/>
      <c r="F357" s="17"/>
      <c r="H357" s="18"/>
      <c r="J357" s="18"/>
    </row>
    <row r="358" customFormat="false" ht="13.8" hidden="false" customHeight="false" outlineLevel="0" collapsed="false">
      <c r="A358" s="16" t="s">
        <v>704</v>
      </c>
      <c r="B358" s="16" t="s">
        <v>705</v>
      </c>
      <c r="C358" s="17" t="n">
        <v>71461</v>
      </c>
      <c r="D358" s="17" t="n">
        <v>64293</v>
      </c>
      <c r="E358" s="17"/>
      <c r="F358" s="17"/>
      <c r="H358" s="18"/>
      <c r="J358" s="18"/>
    </row>
    <row r="359" customFormat="false" ht="13.8" hidden="false" customHeight="false" outlineLevel="0" collapsed="false">
      <c r="A359" s="16" t="s">
        <v>706</v>
      </c>
      <c r="B359" s="16" t="s">
        <v>707</v>
      </c>
      <c r="C359" s="17" t="n">
        <v>74621</v>
      </c>
      <c r="D359" s="17" t="n">
        <v>73280</v>
      </c>
      <c r="E359" s="17"/>
      <c r="F359" s="17"/>
      <c r="H359" s="18"/>
      <c r="J359" s="18"/>
    </row>
    <row r="360" customFormat="false" ht="13.8" hidden="false" customHeight="false" outlineLevel="0" collapsed="false">
      <c r="A360" s="16" t="s">
        <v>708</v>
      </c>
      <c r="B360" s="16" t="s">
        <v>709</v>
      </c>
      <c r="C360" s="17" t="n">
        <v>72492</v>
      </c>
      <c r="D360" s="17" t="n">
        <v>77985</v>
      </c>
      <c r="E360" s="17"/>
      <c r="F360" s="17"/>
      <c r="H360" s="18"/>
      <c r="J360" s="18"/>
    </row>
    <row r="361" customFormat="false" ht="13.8" hidden="false" customHeight="false" outlineLevel="0" collapsed="false">
      <c r="A361" s="16" t="s">
        <v>710</v>
      </c>
      <c r="B361" s="16" t="s">
        <v>711</v>
      </c>
      <c r="C361" s="17" t="n">
        <v>64829</v>
      </c>
      <c r="D361" s="17" t="n">
        <v>55596</v>
      </c>
      <c r="E361" s="17"/>
      <c r="F361" s="17"/>
      <c r="H361" s="18"/>
      <c r="J361" s="18"/>
    </row>
    <row r="362" customFormat="false" ht="13.8" hidden="false" customHeight="false" outlineLevel="0" collapsed="false">
      <c r="A362" s="16" t="s">
        <v>712</v>
      </c>
      <c r="B362" s="16" t="s">
        <v>713</v>
      </c>
      <c r="C362" s="17" t="n">
        <v>55228</v>
      </c>
      <c r="D362" s="17" t="n">
        <v>85383</v>
      </c>
      <c r="E362" s="17"/>
      <c r="F362" s="17"/>
      <c r="H362" s="18"/>
      <c r="J362" s="18"/>
    </row>
    <row r="363" customFormat="false" ht="13.8" hidden="false" customHeight="false" outlineLevel="0" collapsed="false">
      <c r="A363" s="16" t="s">
        <v>714</v>
      </c>
      <c r="B363" s="16" t="s">
        <v>715</v>
      </c>
      <c r="C363" s="17" t="n">
        <v>52419</v>
      </c>
      <c r="D363" s="17" t="n">
        <v>54049</v>
      </c>
      <c r="E363" s="17"/>
      <c r="F363" s="17"/>
      <c r="H363" s="18"/>
      <c r="J363" s="18"/>
    </row>
    <row r="364" customFormat="false" ht="13.8" hidden="false" customHeight="false" outlineLevel="0" collapsed="false">
      <c r="A364" s="10" t="s">
        <v>716</v>
      </c>
      <c r="B364" s="10" t="s">
        <v>717</v>
      </c>
      <c r="C364" s="11" t="n">
        <v>36802</v>
      </c>
      <c r="D364" s="11" t="n">
        <v>63545</v>
      </c>
      <c r="E364" s="11"/>
      <c r="F364" s="11"/>
      <c r="H364" s="12"/>
      <c r="J364" s="12"/>
    </row>
    <row r="365" customFormat="false" ht="13.8" hidden="false" customHeight="false" outlineLevel="0" collapsed="false">
      <c r="A365" s="16" t="s">
        <v>718</v>
      </c>
      <c r="B365" s="16" t="s">
        <v>719</v>
      </c>
      <c r="C365" s="17" t="n">
        <v>5962</v>
      </c>
      <c r="D365" s="17" t="n">
        <v>7634</v>
      </c>
      <c r="E365" s="17"/>
      <c r="F365" s="17"/>
      <c r="H365" s="18"/>
      <c r="J365" s="18"/>
    </row>
    <row r="366" customFormat="false" ht="13.8" hidden="false" customHeight="false" outlineLevel="0" collapsed="false">
      <c r="A366" s="16" t="s">
        <v>720</v>
      </c>
      <c r="B366" s="16" t="s">
        <v>721</v>
      </c>
      <c r="C366" s="17" t="n">
        <v>5545</v>
      </c>
      <c r="D366" s="17" t="n">
        <v>6556</v>
      </c>
      <c r="E366" s="17"/>
      <c r="F366" s="17"/>
      <c r="H366" s="18"/>
      <c r="J366" s="18"/>
    </row>
    <row r="367" customFormat="false" ht="13.8" hidden="false" customHeight="false" outlineLevel="0" collapsed="false">
      <c r="A367" s="16" t="s">
        <v>722</v>
      </c>
      <c r="B367" s="16" t="s">
        <v>723</v>
      </c>
      <c r="C367" s="17" t="n">
        <v>417</v>
      </c>
      <c r="D367" s="17" t="n">
        <v>1078</v>
      </c>
      <c r="E367" s="17"/>
      <c r="F367" s="17"/>
      <c r="H367" s="18"/>
      <c r="J367" s="18"/>
    </row>
    <row r="368" customFormat="false" ht="13.8" hidden="false" customHeight="false" outlineLevel="0" collapsed="false">
      <c r="A368" s="16" t="s">
        <v>724</v>
      </c>
      <c r="B368" s="16" t="s">
        <v>725</v>
      </c>
      <c r="C368" s="17" t="n">
        <v>11967</v>
      </c>
      <c r="D368" s="17" t="n">
        <v>17025</v>
      </c>
      <c r="E368" s="17"/>
      <c r="F368" s="17"/>
      <c r="H368" s="18"/>
      <c r="J368" s="18"/>
    </row>
    <row r="369" customFormat="false" ht="13.8" hidden="false" customHeight="false" outlineLevel="0" collapsed="false">
      <c r="A369" s="16" t="s">
        <v>726</v>
      </c>
      <c r="B369" s="16" t="s">
        <v>727</v>
      </c>
      <c r="C369" s="17" t="n">
        <v>10919</v>
      </c>
      <c r="D369" s="17" t="n">
        <v>14487</v>
      </c>
      <c r="E369" s="17"/>
      <c r="F369" s="17"/>
      <c r="H369" s="18"/>
      <c r="J369" s="18"/>
    </row>
    <row r="370" customFormat="false" ht="13.8" hidden="false" customHeight="false" outlineLevel="0" collapsed="false">
      <c r="A370" s="16" t="s">
        <v>728</v>
      </c>
      <c r="B370" s="16" t="s">
        <v>729</v>
      </c>
      <c r="C370" s="17" t="n">
        <v>1048</v>
      </c>
      <c r="D370" s="17" t="n">
        <v>2538</v>
      </c>
      <c r="E370" s="17"/>
      <c r="F370" s="17"/>
      <c r="H370" s="18"/>
      <c r="J370" s="18"/>
    </row>
    <row r="371" customFormat="false" ht="13.8" hidden="false" customHeight="false" outlineLevel="0" collapsed="false">
      <c r="A371" s="16" t="s">
        <v>730</v>
      </c>
      <c r="B371" s="16" t="s">
        <v>731</v>
      </c>
      <c r="C371" s="17" t="n">
        <v>2990</v>
      </c>
      <c r="D371" s="17" t="n">
        <v>3918</v>
      </c>
      <c r="E371" s="17"/>
      <c r="F371" s="17"/>
      <c r="H371" s="18"/>
      <c r="J371" s="18"/>
    </row>
    <row r="372" customFormat="false" ht="13.8" hidden="false" customHeight="false" outlineLevel="0" collapsed="false">
      <c r="A372" s="16" t="s">
        <v>732</v>
      </c>
      <c r="B372" s="16" t="s">
        <v>733</v>
      </c>
      <c r="C372" s="17" t="n">
        <v>2760</v>
      </c>
      <c r="D372" s="17" t="n">
        <v>3367</v>
      </c>
      <c r="E372" s="17"/>
      <c r="F372" s="17"/>
      <c r="H372" s="18"/>
      <c r="J372" s="18"/>
    </row>
    <row r="373" customFormat="false" ht="13.8" hidden="false" customHeight="false" outlineLevel="0" collapsed="false">
      <c r="A373" s="16" t="s">
        <v>734</v>
      </c>
      <c r="B373" s="16" t="s">
        <v>735</v>
      </c>
      <c r="C373" s="17" t="n">
        <v>230</v>
      </c>
      <c r="D373" s="17" t="n">
        <v>551</v>
      </c>
      <c r="E373" s="17"/>
      <c r="F373" s="17"/>
      <c r="H373" s="18"/>
      <c r="J373" s="18"/>
    </row>
    <row r="374" customFormat="false" ht="13.8" hidden="false" customHeight="false" outlineLevel="0" collapsed="false">
      <c r="A374" s="16" t="s">
        <v>736</v>
      </c>
      <c r="B374" s="16" t="s">
        <v>737</v>
      </c>
      <c r="C374" s="17" t="n">
        <v>10745</v>
      </c>
      <c r="D374" s="17" t="n">
        <v>11599</v>
      </c>
      <c r="E374" s="17"/>
      <c r="F374" s="17"/>
      <c r="H374" s="18"/>
      <c r="J374" s="18"/>
    </row>
    <row r="375" customFormat="false" ht="13.8" hidden="false" customHeight="false" outlineLevel="0" collapsed="false">
      <c r="A375" s="16" t="s">
        <v>738</v>
      </c>
      <c r="B375" s="16" t="s">
        <v>739</v>
      </c>
      <c r="C375" s="17" t="n">
        <v>9936</v>
      </c>
      <c r="D375" s="17" t="n">
        <v>10153</v>
      </c>
      <c r="E375" s="17"/>
      <c r="F375" s="17"/>
      <c r="H375" s="18"/>
      <c r="J375" s="18"/>
    </row>
    <row r="376" customFormat="false" ht="13.8" hidden="false" customHeight="false" outlineLevel="0" collapsed="false">
      <c r="A376" s="16" t="s">
        <v>740</v>
      </c>
      <c r="B376" s="16" t="s">
        <v>741</v>
      </c>
      <c r="C376" s="17" t="n">
        <v>809</v>
      </c>
      <c r="D376" s="17" t="n">
        <v>1446</v>
      </c>
      <c r="E376" s="17"/>
      <c r="F376" s="17"/>
      <c r="H376" s="18"/>
      <c r="J376" s="18"/>
    </row>
    <row r="377" customFormat="false" ht="13.8" hidden="false" customHeight="false" outlineLevel="0" collapsed="false">
      <c r="A377" s="16" t="s">
        <v>742</v>
      </c>
      <c r="B377" s="16" t="s">
        <v>743</v>
      </c>
      <c r="C377" s="17" t="n">
        <v>33296</v>
      </c>
      <c r="D377" s="17" t="n">
        <v>35798</v>
      </c>
      <c r="E377" s="17"/>
      <c r="F377" s="17"/>
      <c r="H377" s="18"/>
      <c r="J377" s="18"/>
    </row>
    <row r="378" customFormat="false" ht="13.8" hidden="false" customHeight="false" outlineLevel="0" collapsed="false">
      <c r="A378" s="16" t="s">
        <v>744</v>
      </c>
      <c r="B378" s="16" t="s">
        <v>745</v>
      </c>
      <c r="C378" s="17" t="n">
        <v>592</v>
      </c>
      <c r="D378" s="17" t="n">
        <v>656</v>
      </c>
      <c r="E378" s="17"/>
      <c r="F378" s="17"/>
      <c r="H378" s="18"/>
      <c r="J378" s="18"/>
    </row>
    <row r="379" customFormat="false" ht="13.8" hidden="false" customHeight="false" outlineLevel="0" collapsed="false">
      <c r="A379" s="16" t="s">
        <v>746</v>
      </c>
      <c r="B379" s="16" t="s">
        <v>743</v>
      </c>
      <c r="C379" s="17" t="n">
        <v>5873</v>
      </c>
      <c r="D379" s="17" t="n">
        <v>5924</v>
      </c>
      <c r="E379" s="17"/>
      <c r="F379" s="17"/>
      <c r="H379" s="18"/>
      <c r="J379" s="18"/>
    </row>
    <row r="380" customFormat="false" ht="13.8" hidden="false" customHeight="false" outlineLevel="0" collapsed="false">
      <c r="A380" s="16" t="s">
        <v>747</v>
      </c>
      <c r="B380" s="16" t="s">
        <v>748</v>
      </c>
      <c r="C380" s="17" t="n">
        <v>1074</v>
      </c>
      <c r="D380" s="17" t="n">
        <v>908</v>
      </c>
      <c r="E380" s="17"/>
      <c r="F380" s="17"/>
      <c r="H380" s="18"/>
      <c r="J380" s="18"/>
    </row>
    <row r="381" customFormat="false" ht="13.8" hidden="false" customHeight="false" outlineLevel="0" collapsed="false">
      <c r="A381" s="16" t="s">
        <v>749</v>
      </c>
      <c r="B381" s="16" t="s">
        <v>750</v>
      </c>
      <c r="C381" s="17" t="n">
        <v>1035</v>
      </c>
      <c r="D381" s="17" t="n">
        <v>937</v>
      </c>
      <c r="E381" s="17"/>
      <c r="F381" s="17"/>
      <c r="H381" s="18"/>
      <c r="J381" s="18"/>
    </row>
    <row r="382" customFormat="false" ht="13.8" hidden="false" customHeight="false" outlineLevel="0" collapsed="false">
      <c r="A382" s="16" t="s">
        <v>751</v>
      </c>
      <c r="B382" s="16" t="s">
        <v>752</v>
      </c>
      <c r="C382" s="17" t="n">
        <v>949</v>
      </c>
      <c r="D382" s="17" t="n">
        <v>1061</v>
      </c>
      <c r="E382" s="17"/>
      <c r="F382" s="17"/>
      <c r="H382" s="18"/>
      <c r="J382" s="18"/>
    </row>
    <row r="383" customFormat="false" ht="13.8" hidden="false" customHeight="false" outlineLevel="0" collapsed="false">
      <c r="A383" s="16" t="s">
        <v>753</v>
      </c>
      <c r="B383" s="16" t="s">
        <v>754</v>
      </c>
      <c r="C383" s="17" t="n">
        <v>623</v>
      </c>
      <c r="D383" s="17" t="n">
        <v>706</v>
      </c>
      <c r="E383" s="17"/>
      <c r="F383" s="17"/>
      <c r="H383" s="18"/>
      <c r="J383" s="18"/>
    </row>
    <row r="384" customFormat="false" ht="13.8" hidden="false" customHeight="false" outlineLevel="0" collapsed="false">
      <c r="A384" s="16" t="s">
        <v>755</v>
      </c>
      <c r="B384" s="16" t="s">
        <v>756</v>
      </c>
      <c r="C384" s="17" t="n">
        <v>709</v>
      </c>
      <c r="D384" s="17" t="n">
        <v>847</v>
      </c>
      <c r="E384" s="17"/>
      <c r="F384" s="17"/>
      <c r="H384" s="18"/>
      <c r="J384" s="18"/>
    </row>
    <row r="385" customFormat="false" ht="13.8" hidden="false" customHeight="false" outlineLevel="0" collapsed="false">
      <c r="A385" s="16" t="s">
        <v>757</v>
      </c>
      <c r="B385" s="16" t="s">
        <v>758</v>
      </c>
      <c r="C385" s="17" t="n">
        <v>575</v>
      </c>
      <c r="D385" s="17" t="n">
        <v>627</v>
      </c>
      <c r="E385" s="17"/>
      <c r="F385" s="17"/>
      <c r="H385" s="18"/>
      <c r="J385" s="18"/>
    </row>
    <row r="386" customFormat="false" ht="13.8" hidden="false" customHeight="false" outlineLevel="0" collapsed="false">
      <c r="A386" s="16" t="s">
        <v>759</v>
      </c>
      <c r="B386" s="16" t="s">
        <v>760</v>
      </c>
      <c r="C386" s="17" t="n">
        <v>430</v>
      </c>
      <c r="D386" s="17" t="n">
        <v>245</v>
      </c>
      <c r="E386" s="17"/>
      <c r="F386" s="17"/>
      <c r="H386" s="18"/>
      <c r="J386" s="18"/>
    </row>
    <row r="387" customFormat="false" ht="13.8" hidden="false" customHeight="false" outlineLevel="0" collapsed="false">
      <c r="A387" s="16" t="s">
        <v>761</v>
      </c>
      <c r="B387" s="16" t="s">
        <v>762</v>
      </c>
      <c r="C387" s="17" t="n">
        <v>844</v>
      </c>
      <c r="D387" s="17" t="n">
        <v>725</v>
      </c>
      <c r="E387" s="17"/>
      <c r="F387" s="17"/>
      <c r="H387" s="18"/>
      <c r="J387" s="18"/>
    </row>
    <row r="388" customFormat="false" ht="13.8" hidden="false" customHeight="false" outlineLevel="0" collapsed="false">
      <c r="A388" s="16" t="s">
        <v>763</v>
      </c>
      <c r="B388" s="16" t="s">
        <v>764</v>
      </c>
      <c r="C388" s="17" t="n">
        <v>581</v>
      </c>
      <c r="D388" s="17" t="n">
        <v>442</v>
      </c>
      <c r="E388" s="17"/>
      <c r="F388" s="17"/>
      <c r="H388" s="18"/>
      <c r="J388" s="18"/>
    </row>
    <row r="389" customFormat="false" ht="13.8" hidden="false" customHeight="false" outlineLevel="0" collapsed="false">
      <c r="A389" s="16" t="s">
        <v>765</v>
      </c>
      <c r="B389" s="16" t="s">
        <v>766</v>
      </c>
      <c r="C389" s="17" t="n">
        <v>1261</v>
      </c>
      <c r="D389" s="17" t="n">
        <v>1588</v>
      </c>
      <c r="E389" s="17"/>
      <c r="F389" s="17"/>
      <c r="H389" s="18"/>
      <c r="J389" s="18"/>
    </row>
    <row r="390" customFormat="false" ht="13.8" hidden="false" customHeight="false" outlineLevel="0" collapsed="false">
      <c r="A390" s="16" t="s">
        <v>767</v>
      </c>
      <c r="B390" s="16" t="s">
        <v>768</v>
      </c>
      <c r="C390" s="17" t="n">
        <v>922</v>
      </c>
      <c r="D390" s="17" t="n">
        <v>1235</v>
      </c>
      <c r="E390" s="17"/>
      <c r="F390" s="17"/>
      <c r="H390" s="18"/>
      <c r="J390" s="18"/>
    </row>
    <row r="391" customFormat="false" ht="13.8" hidden="false" customHeight="false" outlineLevel="0" collapsed="false">
      <c r="A391" s="16" t="s">
        <v>769</v>
      </c>
      <c r="B391" s="16" t="s">
        <v>770</v>
      </c>
      <c r="C391" s="17" t="n">
        <v>480</v>
      </c>
      <c r="D391" s="17" t="n">
        <v>486</v>
      </c>
      <c r="E391" s="17"/>
      <c r="F391" s="17"/>
      <c r="H391" s="18"/>
      <c r="J391" s="18"/>
    </row>
    <row r="392" customFormat="false" ht="13.8" hidden="false" customHeight="false" outlineLevel="0" collapsed="false">
      <c r="A392" s="16" t="s">
        <v>771</v>
      </c>
      <c r="B392" s="16" t="s">
        <v>772</v>
      </c>
      <c r="C392" s="17" t="n">
        <v>693</v>
      </c>
      <c r="D392" s="17" t="n">
        <v>637</v>
      </c>
      <c r="E392" s="17"/>
      <c r="F392" s="17"/>
      <c r="H392" s="18"/>
      <c r="J392" s="18"/>
    </row>
    <row r="393" customFormat="false" ht="13.8" hidden="false" customHeight="false" outlineLevel="0" collapsed="false">
      <c r="A393" s="16" t="s">
        <v>773</v>
      </c>
      <c r="B393" s="16" t="s">
        <v>774</v>
      </c>
      <c r="C393" s="17" t="n">
        <v>894</v>
      </c>
      <c r="D393" s="17" t="n">
        <v>642</v>
      </c>
      <c r="E393" s="17"/>
      <c r="F393" s="17"/>
      <c r="H393" s="18"/>
      <c r="J393" s="18"/>
    </row>
    <row r="394" customFormat="false" ht="13.8" hidden="false" customHeight="false" outlineLevel="0" collapsed="false">
      <c r="A394" s="16" t="s">
        <v>775</v>
      </c>
      <c r="B394" s="16" t="s">
        <v>776</v>
      </c>
      <c r="C394" s="17" t="n">
        <v>795</v>
      </c>
      <c r="D394" s="17" t="n">
        <v>443</v>
      </c>
      <c r="E394" s="17"/>
      <c r="F394" s="17"/>
      <c r="H394" s="18"/>
      <c r="J394" s="18"/>
    </row>
    <row r="395" customFormat="false" ht="13.8" hidden="false" customHeight="false" outlineLevel="0" collapsed="false">
      <c r="A395" s="16" t="s">
        <v>777</v>
      </c>
      <c r="B395" s="16" t="s">
        <v>778</v>
      </c>
      <c r="C395" s="17" t="n">
        <v>540</v>
      </c>
      <c r="D395" s="17" t="n">
        <v>464</v>
      </c>
      <c r="E395" s="17"/>
      <c r="F395" s="17"/>
      <c r="H395" s="18"/>
      <c r="J395" s="18"/>
    </row>
    <row r="396" customFormat="false" ht="13.8" hidden="false" customHeight="false" outlineLevel="0" collapsed="false">
      <c r="A396" s="16" t="s">
        <v>779</v>
      </c>
      <c r="B396" s="16" t="s">
        <v>780</v>
      </c>
      <c r="C396" s="17" t="n">
        <v>255</v>
      </c>
      <c r="D396" s="17" t="n">
        <v>253</v>
      </c>
      <c r="E396" s="17"/>
      <c r="F396" s="17"/>
      <c r="H396" s="18"/>
      <c r="J396" s="18"/>
    </row>
    <row r="397" customFormat="false" ht="13.8" hidden="false" customHeight="false" outlineLevel="0" collapsed="false">
      <c r="A397" s="16" t="s">
        <v>781</v>
      </c>
      <c r="B397" s="16" t="s">
        <v>782</v>
      </c>
      <c r="C397" s="17" t="n">
        <v>176</v>
      </c>
      <c r="D397" s="17" t="n">
        <v>123</v>
      </c>
      <c r="E397" s="17"/>
      <c r="F397" s="17"/>
      <c r="H397" s="18"/>
      <c r="J397" s="18"/>
    </row>
    <row r="398" customFormat="false" ht="13.8" hidden="false" customHeight="false" outlineLevel="0" collapsed="false">
      <c r="A398" s="16" t="s">
        <v>783</v>
      </c>
      <c r="B398" s="16" t="s">
        <v>784</v>
      </c>
      <c r="C398" s="17" t="n">
        <v>809</v>
      </c>
      <c r="D398" s="17" t="n">
        <v>687</v>
      </c>
      <c r="E398" s="17"/>
      <c r="F398" s="17"/>
      <c r="H398" s="18"/>
      <c r="J398" s="18"/>
    </row>
    <row r="399" customFormat="false" ht="13.8" hidden="false" customHeight="false" outlineLevel="0" collapsed="false">
      <c r="A399" s="16" t="s">
        <v>785</v>
      </c>
      <c r="B399" s="16" t="s">
        <v>786</v>
      </c>
      <c r="C399" s="17" t="n">
        <v>722</v>
      </c>
      <c r="D399" s="17" t="n">
        <v>704</v>
      </c>
      <c r="E399" s="17"/>
      <c r="F399" s="17"/>
      <c r="H399" s="18"/>
      <c r="J399" s="18"/>
    </row>
    <row r="400" customFormat="false" ht="13.8" hidden="false" customHeight="false" outlineLevel="0" collapsed="false">
      <c r="A400" s="16" t="s">
        <v>787</v>
      </c>
      <c r="B400" s="16" t="s">
        <v>788</v>
      </c>
      <c r="C400" s="17" t="n">
        <v>1401</v>
      </c>
      <c r="D400" s="17" t="n">
        <v>1470</v>
      </c>
      <c r="E400" s="17"/>
      <c r="F400" s="17"/>
      <c r="H400" s="18"/>
      <c r="J400" s="18"/>
    </row>
    <row r="401" customFormat="false" ht="13.8" hidden="false" customHeight="false" outlineLevel="0" collapsed="false">
      <c r="A401" s="16" t="s">
        <v>789</v>
      </c>
      <c r="B401" s="16" t="s">
        <v>790</v>
      </c>
      <c r="C401" s="17" t="n">
        <v>2233</v>
      </c>
      <c r="D401" s="17" t="n">
        <v>2907</v>
      </c>
      <c r="E401" s="17"/>
      <c r="F401" s="17"/>
      <c r="H401" s="18"/>
      <c r="J401" s="18"/>
    </row>
    <row r="402" customFormat="false" ht="13.8" hidden="false" customHeight="false" outlineLevel="0" collapsed="false">
      <c r="A402" s="16" t="s">
        <v>791</v>
      </c>
      <c r="B402" s="16" t="s">
        <v>792</v>
      </c>
      <c r="C402" s="17" t="n">
        <v>903</v>
      </c>
      <c r="D402" s="17" t="n">
        <v>979</v>
      </c>
      <c r="E402" s="17"/>
      <c r="F402" s="17"/>
      <c r="H402" s="18"/>
      <c r="J402" s="18"/>
    </row>
    <row r="403" customFormat="false" ht="13.8" hidden="false" customHeight="false" outlineLevel="0" collapsed="false">
      <c r="A403" s="16" t="s">
        <v>793</v>
      </c>
      <c r="B403" s="16" t="s">
        <v>794</v>
      </c>
      <c r="C403" s="17" t="n">
        <v>979</v>
      </c>
      <c r="D403" s="17" t="n">
        <v>1160</v>
      </c>
      <c r="E403" s="17"/>
      <c r="F403" s="17"/>
      <c r="H403" s="18"/>
      <c r="J403" s="18"/>
    </row>
    <row r="404" customFormat="false" ht="13.8" hidden="false" customHeight="false" outlineLevel="0" collapsed="false">
      <c r="A404" s="16" t="s">
        <v>795</v>
      </c>
      <c r="B404" s="16" t="s">
        <v>796</v>
      </c>
      <c r="C404" s="17" t="n">
        <v>491</v>
      </c>
      <c r="D404" s="17" t="n">
        <v>552</v>
      </c>
      <c r="E404" s="17"/>
      <c r="F404" s="17"/>
      <c r="H404" s="18"/>
      <c r="J404" s="18"/>
    </row>
    <row r="405" customFormat="false" ht="13.8" hidden="false" customHeight="false" outlineLevel="0" collapsed="false">
      <c r="A405" s="16" t="s">
        <v>797</v>
      </c>
      <c r="B405" s="16" t="s">
        <v>798</v>
      </c>
      <c r="C405" s="17" t="n">
        <v>439</v>
      </c>
      <c r="D405" s="17" t="n">
        <v>335</v>
      </c>
      <c r="E405" s="17"/>
      <c r="F405" s="17"/>
      <c r="H405" s="18"/>
      <c r="J405" s="18"/>
    </row>
    <row r="406" customFormat="false" ht="13.8" hidden="false" customHeight="false" outlineLevel="0" collapsed="false">
      <c r="A406" s="16" t="s">
        <v>799</v>
      </c>
      <c r="B406" s="16" t="s">
        <v>800</v>
      </c>
      <c r="C406" s="17" t="n">
        <v>531</v>
      </c>
      <c r="D406" s="17" t="n">
        <v>557</v>
      </c>
      <c r="E406" s="17"/>
      <c r="F406" s="17"/>
      <c r="H406" s="18"/>
      <c r="J406" s="18"/>
    </row>
    <row r="407" customFormat="false" ht="13.8" hidden="false" customHeight="false" outlineLevel="0" collapsed="false">
      <c r="A407" s="16" t="s">
        <v>801</v>
      </c>
      <c r="B407" s="16" t="s">
        <v>802</v>
      </c>
      <c r="C407" s="17" t="n">
        <v>635</v>
      </c>
      <c r="D407" s="17" t="n">
        <v>579</v>
      </c>
      <c r="E407" s="17"/>
      <c r="F407" s="17"/>
      <c r="H407" s="18"/>
      <c r="J407" s="18"/>
    </row>
    <row r="408" customFormat="false" ht="13.8" hidden="false" customHeight="false" outlineLevel="0" collapsed="false">
      <c r="A408" s="16" t="s">
        <v>803</v>
      </c>
      <c r="B408" s="16" t="s">
        <v>804</v>
      </c>
      <c r="C408" s="17" t="n">
        <v>508</v>
      </c>
      <c r="D408" s="17" t="n">
        <v>451</v>
      </c>
      <c r="E408" s="17"/>
      <c r="F408" s="17"/>
      <c r="H408" s="18"/>
      <c r="J408" s="18"/>
    </row>
    <row r="409" customFormat="false" ht="13.8" hidden="false" customHeight="false" outlineLevel="0" collapsed="false">
      <c r="A409" s="16" t="s">
        <v>805</v>
      </c>
      <c r="B409" s="16" t="s">
        <v>806</v>
      </c>
      <c r="C409" s="17" t="n">
        <v>571</v>
      </c>
      <c r="D409" s="17" t="n">
        <v>481</v>
      </c>
      <c r="E409" s="17"/>
      <c r="F409" s="17"/>
      <c r="H409" s="18"/>
      <c r="J409" s="18"/>
    </row>
    <row r="410" customFormat="false" ht="13.8" hidden="false" customHeight="false" outlineLevel="0" collapsed="false">
      <c r="A410" s="16" t="s">
        <v>807</v>
      </c>
      <c r="B410" s="16" t="s">
        <v>808</v>
      </c>
      <c r="C410" s="17" t="n">
        <v>1042</v>
      </c>
      <c r="D410" s="17" t="n">
        <v>1020</v>
      </c>
      <c r="E410" s="17"/>
      <c r="F410" s="17"/>
      <c r="H410" s="18"/>
      <c r="J410" s="18"/>
    </row>
    <row r="411" customFormat="false" ht="13.8" hidden="false" customHeight="false" outlineLevel="0" collapsed="false">
      <c r="A411" s="16" t="s">
        <v>809</v>
      </c>
      <c r="B411" s="16" t="s">
        <v>810</v>
      </c>
      <c r="C411" s="17" t="n">
        <v>558</v>
      </c>
      <c r="D411" s="17" t="n">
        <v>447</v>
      </c>
      <c r="E411" s="17"/>
      <c r="F411" s="17"/>
      <c r="H411" s="18"/>
      <c r="J411" s="18"/>
    </row>
    <row r="412" customFormat="false" ht="13.8" hidden="false" customHeight="false" outlineLevel="0" collapsed="false">
      <c r="A412" s="16" t="s">
        <v>811</v>
      </c>
      <c r="B412" s="16" t="s">
        <v>812</v>
      </c>
      <c r="C412" s="17" t="n">
        <v>2173</v>
      </c>
      <c r="D412" s="17" t="n">
        <v>4520</v>
      </c>
      <c r="E412" s="17"/>
      <c r="F412" s="17"/>
      <c r="H412" s="18"/>
      <c r="J412" s="18"/>
    </row>
    <row r="413" customFormat="false" ht="13.8" hidden="false" customHeight="false" outlineLevel="0" collapsed="false">
      <c r="A413" s="16" t="s">
        <v>813</v>
      </c>
      <c r="B413" s="16" t="s">
        <v>814</v>
      </c>
      <c r="C413" s="17" t="n">
        <v>38611</v>
      </c>
      <c r="D413" s="17" t="n">
        <v>42348</v>
      </c>
      <c r="E413" s="17"/>
      <c r="F413" s="17"/>
      <c r="H413" s="18"/>
      <c r="J413" s="18"/>
    </row>
    <row r="414" customFormat="false" ht="13.8" hidden="false" customHeight="false" outlineLevel="0" collapsed="false">
      <c r="A414" s="16" t="s">
        <v>815</v>
      </c>
      <c r="B414" s="16" t="s">
        <v>816</v>
      </c>
      <c r="C414" s="17" t="n">
        <v>769</v>
      </c>
      <c r="D414" s="17" t="n">
        <v>550</v>
      </c>
      <c r="E414" s="17"/>
      <c r="F414" s="17"/>
      <c r="H414" s="18"/>
      <c r="J414" s="18"/>
    </row>
    <row r="415" customFormat="false" ht="13.8" hidden="false" customHeight="false" outlineLevel="0" collapsed="false">
      <c r="A415" s="16" t="s">
        <v>817</v>
      </c>
      <c r="B415" s="16" t="s">
        <v>818</v>
      </c>
      <c r="C415" s="17" t="n">
        <v>607</v>
      </c>
      <c r="D415" s="17" t="n">
        <v>477</v>
      </c>
      <c r="E415" s="17"/>
      <c r="F415" s="17"/>
      <c r="H415" s="18"/>
      <c r="J415" s="18"/>
    </row>
    <row r="416" customFormat="false" ht="13.8" hidden="false" customHeight="false" outlineLevel="0" collapsed="false">
      <c r="A416" s="16" t="s">
        <v>819</v>
      </c>
      <c r="B416" s="16" t="s">
        <v>820</v>
      </c>
      <c r="C416" s="17" t="n">
        <v>2440</v>
      </c>
      <c r="D416" s="17" t="n">
        <v>3423</v>
      </c>
      <c r="E416" s="17"/>
      <c r="F416" s="17"/>
      <c r="H416" s="18"/>
      <c r="J416" s="18"/>
    </row>
    <row r="417" customFormat="false" ht="13.8" hidden="false" customHeight="false" outlineLevel="0" collapsed="false">
      <c r="A417" s="16" t="s">
        <v>821</v>
      </c>
      <c r="B417" s="16" t="s">
        <v>814</v>
      </c>
      <c r="C417" s="17" t="n">
        <v>4852</v>
      </c>
      <c r="D417" s="17" t="n">
        <v>7739</v>
      </c>
      <c r="E417" s="17"/>
      <c r="F417" s="17"/>
      <c r="H417" s="18"/>
      <c r="J417" s="18"/>
    </row>
    <row r="418" customFormat="false" ht="13.8" hidden="false" customHeight="false" outlineLevel="0" collapsed="false">
      <c r="A418" s="16" t="s">
        <v>822</v>
      </c>
      <c r="B418" s="16" t="s">
        <v>823</v>
      </c>
      <c r="C418" s="17" t="n">
        <v>2123</v>
      </c>
      <c r="D418" s="17" t="n">
        <v>2075</v>
      </c>
      <c r="E418" s="17"/>
      <c r="F418" s="17"/>
      <c r="H418" s="18"/>
      <c r="J418" s="18"/>
    </row>
    <row r="419" customFormat="false" ht="13.8" hidden="false" customHeight="false" outlineLevel="0" collapsed="false">
      <c r="A419" s="16" t="s">
        <v>824</v>
      </c>
      <c r="B419" s="16" t="s">
        <v>825</v>
      </c>
      <c r="C419" s="17" t="n">
        <v>2963</v>
      </c>
      <c r="D419" s="17" t="n">
        <v>2566</v>
      </c>
      <c r="E419" s="17"/>
      <c r="F419" s="17"/>
      <c r="H419" s="18"/>
      <c r="J419" s="18"/>
    </row>
    <row r="420" customFormat="false" ht="13.8" hidden="false" customHeight="false" outlineLevel="0" collapsed="false">
      <c r="A420" s="16" t="s">
        <v>826</v>
      </c>
      <c r="B420" s="16" t="s">
        <v>827</v>
      </c>
      <c r="C420" s="17" t="n">
        <v>1170</v>
      </c>
      <c r="D420" s="17" t="n">
        <v>1110</v>
      </c>
      <c r="E420" s="17"/>
      <c r="F420" s="17"/>
      <c r="H420" s="18"/>
      <c r="J420" s="18"/>
    </row>
    <row r="421" customFormat="false" ht="13.8" hidden="false" customHeight="false" outlineLevel="0" collapsed="false">
      <c r="A421" s="16" t="s">
        <v>828</v>
      </c>
      <c r="B421" s="16" t="s">
        <v>829</v>
      </c>
      <c r="C421" s="17" t="n">
        <v>261</v>
      </c>
      <c r="D421" s="17" t="n">
        <v>196</v>
      </c>
      <c r="E421" s="17"/>
      <c r="F421" s="17"/>
      <c r="H421" s="18"/>
      <c r="J421" s="18"/>
    </row>
    <row r="422" customFormat="false" ht="13.8" hidden="false" customHeight="false" outlineLevel="0" collapsed="false">
      <c r="A422" s="16" t="s">
        <v>830</v>
      </c>
      <c r="B422" s="16" t="s">
        <v>831</v>
      </c>
      <c r="C422" s="17" t="n">
        <v>566</v>
      </c>
      <c r="D422" s="17" t="n">
        <v>377</v>
      </c>
      <c r="E422" s="17"/>
      <c r="F422" s="17"/>
      <c r="H422" s="18"/>
      <c r="J422" s="18"/>
    </row>
    <row r="423" customFormat="false" ht="13.8" hidden="false" customHeight="false" outlineLevel="0" collapsed="false">
      <c r="A423" s="16" t="s">
        <v>832</v>
      </c>
      <c r="B423" s="16" t="s">
        <v>833</v>
      </c>
      <c r="C423" s="17" t="n">
        <v>403</v>
      </c>
      <c r="D423" s="17" t="n">
        <v>431</v>
      </c>
      <c r="E423" s="17"/>
      <c r="F423" s="17"/>
      <c r="H423" s="18"/>
      <c r="J423" s="18"/>
    </row>
    <row r="424" customFormat="false" ht="13.8" hidden="false" customHeight="false" outlineLevel="0" collapsed="false">
      <c r="A424" s="16" t="s">
        <v>834</v>
      </c>
      <c r="B424" s="16" t="s">
        <v>835</v>
      </c>
      <c r="C424" s="17" t="n">
        <v>505</v>
      </c>
      <c r="D424" s="17" t="n">
        <v>442</v>
      </c>
      <c r="E424" s="17"/>
      <c r="F424" s="17"/>
      <c r="H424" s="18"/>
      <c r="J424" s="18"/>
    </row>
    <row r="425" customFormat="false" ht="13.8" hidden="false" customHeight="false" outlineLevel="0" collapsed="false">
      <c r="A425" s="16" t="s">
        <v>836</v>
      </c>
      <c r="B425" s="16" t="s">
        <v>837</v>
      </c>
      <c r="C425" s="17" t="n">
        <v>623</v>
      </c>
      <c r="D425" s="17" t="n">
        <v>510</v>
      </c>
      <c r="E425" s="17"/>
      <c r="F425" s="17"/>
      <c r="H425" s="18"/>
      <c r="J425" s="18"/>
    </row>
    <row r="426" customFormat="false" ht="13.8" hidden="false" customHeight="false" outlineLevel="0" collapsed="false">
      <c r="A426" s="16" t="s">
        <v>838</v>
      </c>
      <c r="B426" s="16" t="s">
        <v>839</v>
      </c>
      <c r="C426" s="17" t="n">
        <v>517</v>
      </c>
      <c r="D426" s="17" t="n">
        <v>351</v>
      </c>
      <c r="E426" s="17"/>
      <c r="F426" s="17"/>
      <c r="H426" s="18"/>
      <c r="J426" s="18"/>
    </row>
    <row r="427" customFormat="false" ht="13.8" hidden="false" customHeight="false" outlineLevel="0" collapsed="false">
      <c r="A427" s="16" t="s">
        <v>840</v>
      </c>
      <c r="B427" s="16" t="s">
        <v>841</v>
      </c>
      <c r="C427" s="17" t="n">
        <v>2004</v>
      </c>
      <c r="D427" s="17" t="n">
        <v>1982</v>
      </c>
      <c r="E427" s="17"/>
      <c r="F427" s="17"/>
      <c r="H427" s="18"/>
      <c r="J427" s="18"/>
    </row>
    <row r="428" customFormat="false" ht="13.8" hidden="false" customHeight="false" outlineLevel="0" collapsed="false">
      <c r="A428" s="16" t="s">
        <v>842</v>
      </c>
      <c r="B428" s="16" t="s">
        <v>843</v>
      </c>
      <c r="C428" s="17" t="n">
        <v>1302</v>
      </c>
      <c r="D428" s="17" t="n">
        <v>1229</v>
      </c>
      <c r="E428" s="17"/>
      <c r="F428" s="17"/>
      <c r="H428" s="18"/>
      <c r="J428" s="18"/>
    </row>
    <row r="429" customFormat="false" ht="13.8" hidden="false" customHeight="false" outlineLevel="0" collapsed="false">
      <c r="A429" s="16" t="s">
        <v>844</v>
      </c>
      <c r="B429" s="16" t="s">
        <v>845</v>
      </c>
      <c r="C429" s="17" t="n">
        <v>726</v>
      </c>
      <c r="D429" s="17" t="n">
        <v>477</v>
      </c>
      <c r="E429" s="17"/>
      <c r="F429" s="17"/>
      <c r="H429" s="18"/>
      <c r="J429" s="18"/>
    </row>
    <row r="430" customFormat="false" ht="13.8" hidden="false" customHeight="false" outlineLevel="0" collapsed="false">
      <c r="A430" s="16" t="s">
        <v>846</v>
      </c>
      <c r="B430" s="16" t="s">
        <v>847</v>
      </c>
      <c r="C430" s="17" t="n">
        <v>1063</v>
      </c>
      <c r="D430" s="17" t="n">
        <v>1162</v>
      </c>
      <c r="E430" s="17"/>
      <c r="F430" s="17"/>
      <c r="H430" s="18"/>
      <c r="J430" s="18"/>
    </row>
    <row r="431" customFormat="false" ht="13.8" hidden="false" customHeight="false" outlineLevel="0" collapsed="false">
      <c r="A431" s="16" t="s">
        <v>848</v>
      </c>
      <c r="B431" s="16" t="s">
        <v>849</v>
      </c>
      <c r="C431" s="17" t="n">
        <v>720</v>
      </c>
      <c r="D431" s="17" t="n">
        <v>1234</v>
      </c>
      <c r="E431" s="17"/>
      <c r="F431" s="17"/>
      <c r="H431" s="18"/>
      <c r="J431" s="18"/>
    </row>
    <row r="432" customFormat="false" ht="13.8" hidden="false" customHeight="false" outlineLevel="0" collapsed="false">
      <c r="A432" s="16" t="s">
        <v>850</v>
      </c>
      <c r="B432" s="16" t="s">
        <v>851</v>
      </c>
      <c r="C432" s="17" t="n">
        <v>1946</v>
      </c>
      <c r="D432" s="17" t="n">
        <v>1585</v>
      </c>
      <c r="E432" s="17"/>
      <c r="F432" s="17"/>
      <c r="H432" s="18"/>
      <c r="J432" s="18"/>
    </row>
    <row r="433" customFormat="false" ht="13.8" hidden="false" customHeight="false" outlineLevel="0" collapsed="false">
      <c r="A433" s="16" t="s">
        <v>852</v>
      </c>
      <c r="B433" s="16" t="s">
        <v>853</v>
      </c>
      <c r="C433" s="17" t="n">
        <v>675</v>
      </c>
      <c r="D433" s="17" t="n">
        <v>759</v>
      </c>
      <c r="E433" s="17"/>
      <c r="F433" s="17"/>
      <c r="H433" s="18"/>
      <c r="J433" s="18"/>
    </row>
    <row r="434" customFormat="false" ht="13.8" hidden="false" customHeight="false" outlineLevel="0" collapsed="false">
      <c r="A434" s="16" t="s">
        <v>854</v>
      </c>
      <c r="B434" s="16" t="s">
        <v>855</v>
      </c>
      <c r="C434" s="17" t="n">
        <v>553</v>
      </c>
      <c r="D434" s="17" t="n">
        <v>345</v>
      </c>
      <c r="E434" s="17"/>
      <c r="F434" s="17"/>
      <c r="H434" s="18"/>
      <c r="J434" s="18"/>
    </row>
    <row r="435" customFormat="false" ht="13.8" hidden="false" customHeight="false" outlineLevel="0" collapsed="false">
      <c r="A435" s="16" t="s">
        <v>856</v>
      </c>
      <c r="B435" s="16" t="s">
        <v>857</v>
      </c>
      <c r="C435" s="17" t="n">
        <v>590</v>
      </c>
      <c r="D435" s="17" t="n">
        <v>505</v>
      </c>
      <c r="E435" s="17"/>
      <c r="F435" s="17"/>
      <c r="H435" s="18"/>
      <c r="J435" s="18"/>
    </row>
    <row r="436" customFormat="false" ht="13.8" hidden="false" customHeight="false" outlineLevel="0" collapsed="false">
      <c r="A436" s="16" t="s">
        <v>858</v>
      </c>
      <c r="B436" s="16" t="s">
        <v>859</v>
      </c>
      <c r="C436" s="17" t="n">
        <v>483</v>
      </c>
      <c r="D436" s="17" t="n">
        <v>348</v>
      </c>
      <c r="E436" s="17"/>
      <c r="F436" s="17"/>
      <c r="H436" s="18"/>
      <c r="J436" s="18"/>
    </row>
    <row r="437" customFormat="false" ht="13.8" hidden="false" customHeight="false" outlineLevel="0" collapsed="false">
      <c r="A437" s="16" t="s">
        <v>860</v>
      </c>
      <c r="B437" s="16" t="s">
        <v>861</v>
      </c>
      <c r="C437" s="17" t="n">
        <v>292</v>
      </c>
      <c r="D437" s="17" t="n">
        <v>281</v>
      </c>
      <c r="E437" s="17"/>
      <c r="F437" s="17"/>
      <c r="H437" s="18"/>
      <c r="J437" s="18"/>
    </row>
    <row r="438" customFormat="false" ht="13.8" hidden="false" customHeight="false" outlineLevel="0" collapsed="false">
      <c r="A438" s="16" t="s">
        <v>862</v>
      </c>
      <c r="B438" s="16" t="s">
        <v>863</v>
      </c>
      <c r="C438" s="17" t="n">
        <v>407</v>
      </c>
      <c r="D438" s="17" t="n">
        <v>385</v>
      </c>
      <c r="E438" s="17"/>
      <c r="F438" s="17"/>
      <c r="H438" s="18"/>
      <c r="J438" s="18"/>
    </row>
    <row r="439" customFormat="false" ht="13.8" hidden="false" customHeight="false" outlineLevel="0" collapsed="false">
      <c r="A439" s="16" t="s">
        <v>864</v>
      </c>
      <c r="B439" s="16" t="s">
        <v>865</v>
      </c>
      <c r="C439" s="17" t="n">
        <v>519</v>
      </c>
      <c r="D439" s="17" t="n">
        <v>543</v>
      </c>
      <c r="E439" s="17"/>
      <c r="F439" s="17"/>
      <c r="H439" s="18"/>
      <c r="J439" s="18"/>
    </row>
    <row r="440" customFormat="false" ht="13.8" hidden="false" customHeight="false" outlineLevel="0" collapsed="false">
      <c r="A440" s="16" t="s">
        <v>866</v>
      </c>
      <c r="B440" s="16" t="s">
        <v>867</v>
      </c>
      <c r="C440" s="17" t="n">
        <v>4720</v>
      </c>
      <c r="D440" s="17" t="n">
        <v>4785</v>
      </c>
      <c r="E440" s="17"/>
      <c r="F440" s="17"/>
      <c r="H440" s="18"/>
      <c r="J440" s="18"/>
    </row>
    <row r="441" customFormat="false" ht="13.8" hidden="false" customHeight="false" outlineLevel="0" collapsed="false">
      <c r="A441" s="16" t="s">
        <v>868</v>
      </c>
      <c r="B441" s="16" t="s">
        <v>869</v>
      </c>
      <c r="C441" s="17" t="n">
        <v>942</v>
      </c>
      <c r="D441" s="17" t="n">
        <v>940</v>
      </c>
      <c r="E441" s="17"/>
      <c r="F441" s="17"/>
      <c r="H441" s="18"/>
      <c r="J441" s="18"/>
    </row>
    <row r="442" customFormat="false" ht="13.8" hidden="false" customHeight="false" outlineLevel="0" collapsed="false">
      <c r="A442" s="16" t="s">
        <v>870</v>
      </c>
      <c r="B442" s="16" t="s">
        <v>871</v>
      </c>
      <c r="C442" s="17" t="n">
        <v>502</v>
      </c>
      <c r="D442" s="17" t="n">
        <v>423</v>
      </c>
      <c r="E442" s="17"/>
      <c r="F442" s="17"/>
      <c r="H442" s="18"/>
      <c r="J442" s="18"/>
    </row>
    <row r="443" customFormat="false" ht="13.8" hidden="false" customHeight="false" outlineLevel="0" collapsed="false">
      <c r="A443" s="16" t="s">
        <v>872</v>
      </c>
      <c r="B443" s="16" t="s">
        <v>873</v>
      </c>
      <c r="C443" s="17" t="n">
        <v>624</v>
      </c>
      <c r="D443" s="17" t="n">
        <v>359</v>
      </c>
      <c r="E443" s="17"/>
      <c r="F443" s="17"/>
      <c r="H443" s="18"/>
      <c r="J443" s="18"/>
    </row>
    <row r="444" customFormat="false" ht="13.8" hidden="false" customHeight="false" outlineLevel="0" collapsed="false">
      <c r="A444" s="16" t="s">
        <v>874</v>
      </c>
      <c r="B444" s="16" t="s">
        <v>875</v>
      </c>
      <c r="C444" s="17" t="n">
        <v>2744</v>
      </c>
      <c r="D444" s="17" t="n">
        <v>4759</v>
      </c>
      <c r="E444" s="17"/>
      <c r="F444" s="17"/>
      <c r="H444" s="18"/>
      <c r="J444" s="18"/>
    </row>
    <row r="445" customFormat="false" ht="13.8" hidden="false" customHeight="false" outlineLevel="0" collapsed="false">
      <c r="A445" s="16" t="s">
        <v>876</v>
      </c>
      <c r="B445" s="16" t="s">
        <v>877</v>
      </c>
      <c r="C445" s="17" t="n">
        <v>13808</v>
      </c>
      <c r="D445" s="17" t="n">
        <v>11701</v>
      </c>
      <c r="E445" s="17"/>
      <c r="F445" s="17"/>
      <c r="H445" s="18"/>
      <c r="J445" s="18"/>
    </row>
    <row r="446" customFormat="false" ht="13.8" hidden="false" customHeight="false" outlineLevel="0" collapsed="false">
      <c r="A446" s="16" t="s">
        <v>878</v>
      </c>
      <c r="B446" s="16" t="s">
        <v>879</v>
      </c>
      <c r="C446" s="17" t="n">
        <v>370</v>
      </c>
      <c r="D446" s="17" t="n">
        <v>188</v>
      </c>
      <c r="E446" s="17"/>
      <c r="F446" s="17"/>
      <c r="H446" s="18"/>
      <c r="J446" s="18"/>
    </row>
    <row r="447" customFormat="false" ht="13.8" hidden="false" customHeight="false" outlineLevel="0" collapsed="false">
      <c r="A447" s="16" t="s">
        <v>880</v>
      </c>
      <c r="B447" s="16" t="s">
        <v>881</v>
      </c>
      <c r="C447" s="17" t="n">
        <v>517</v>
      </c>
      <c r="D447" s="17" t="n">
        <v>290</v>
      </c>
      <c r="E447" s="17"/>
      <c r="F447" s="17"/>
      <c r="H447" s="18"/>
      <c r="J447" s="18"/>
    </row>
    <row r="448" customFormat="false" ht="13.8" hidden="false" customHeight="false" outlineLevel="0" collapsed="false">
      <c r="A448" s="16" t="s">
        <v>882</v>
      </c>
      <c r="B448" s="16" t="s">
        <v>883</v>
      </c>
      <c r="C448" s="17" t="n">
        <v>196</v>
      </c>
      <c r="D448" s="17" t="n">
        <v>178</v>
      </c>
      <c r="E448" s="17"/>
      <c r="F448" s="17"/>
      <c r="H448" s="18"/>
      <c r="J448" s="18"/>
    </row>
    <row r="449" customFormat="false" ht="13.8" hidden="false" customHeight="false" outlineLevel="0" collapsed="false">
      <c r="A449" s="16" t="s">
        <v>884</v>
      </c>
      <c r="B449" s="16" t="s">
        <v>877</v>
      </c>
      <c r="C449" s="17" t="n">
        <v>2073</v>
      </c>
      <c r="D449" s="17" t="n">
        <v>1941</v>
      </c>
      <c r="E449" s="17"/>
      <c r="F449" s="17"/>
      <c r="H449" s="18"/>
      <c r="J449" s="18"/>
    </row>
    <row r="450" customFormat="false" ht="13.8" hidden="false" customHeight="false" outlineLevel="0" collapsed="false">
      <c r="A450" s="16" t="s">
        <v>885</v>
      </c>
      <c r="B450" s="16" t="s">
        <v>886</v>
      </c>
      <c r="C450" s="17" t="n">
        <v>959</v>
      </c>
      <c r="D450" s="17" t="n">
        <v>864</v>
      </c>
      <c r="E450" s="17"/>
      <c r="F450" s="17"/>
      <c r="H450" s="18"/>
      <c r="J450" s="18"/>
    </row>
    <row r="451" customFormat="false" ht="13.8" hidden="false" customHeight="false" outlineLevel="0" collapsed="false">
      <c r="A451" s="16" t="s">
        <v>887</v>
      </c>
      <c r="B451" s="16" t="s">
        <v>888</v>
      </c>
      <c r="C451" s="17" t="n">
        <v>483</v>
      </c>
      <c r="D451" s="17" t="n">
        <v>301</v>
      </c>
      <c r="E451" s="17"/>
      <c r="F451" s="17"/>
      <c r="H451" s="18"/>
      <c r="J451" s="18"/>
    </row>
    <row r="452" customFormat="false" ht="13.8" hidden="false" customHeight="false" outlineLevel="0" collapsed="false">
      <c r="A452" s="16" t="s">
        <v>889</v>
      </c>
      <c r="B452" s="16" t="s">
        <v>890</v>
      </c>
      <c r="C452" s="17" t="n">
        <v>523</v>
      </c>
      <c r="D452" s="17" t="n">
        <v>592</v>
      </c>
      <c r="E452" s="17"/>
      <c r="F452" s="17"/>
      <c r="H452" s="18"/>
      <c r="J452" s="18"/>
    </row>
    <row r="453" customFormat="false" ht="13.8" hidden="false" customHeight="false" outlineLevel="0" collapsed="false">
      <c r="A453" s="16" t="s">
        <v>891</v>
      </c>
      <c r="B453" s="16" t="s">
        <v>892</v>
      </c>
      <c r="C453" s="17" t="n">
        <v>1454</v>
      </c>
      <c r="D453" s="17" t="n">
        <v>1046</v>
      </c>
      <c r="E453" s="17"/>
      <c r="F453" s="17"/>
      <c r="H453" s="18"/>
      <c r="J453" s="18"/>
    </row>
    <row r="454" customFormat="false" ht="13.8" hidden="false" customHeight="false" outlineLevel="0" collapsed="false">
      <c r="A454" s="16" t="s">
        <v>893</v>
      </c>
      <c r="B454" s="16" t="s">
        <v>894</v>
      </c>
      <c r="C454" s="17" t="n">
        <v>539</v>
      </c>
      <c r="D454" s="17" t="n">
        <v>513</v>
      </c>
      <c r="E454" s="17"/>
      <c r="F454" s="17"/>
      <c r="H454" s="18"/>
      <c r="J454" s="18"/>
    </row>
    <row r="455" customFormat="false" ht="13.8" hidden="false" customHeight="false" outlineLevel="0" collapsed="false">
      <c r="A455" s="16" t="s">
        <v>895</v>
      </c>
      <c r="B455" s="16" t="s">
        <v>896</v>
      </c>
      <c r="C455" s="17" t="n">
        <v>430</v>
      </c>
      <c r="D455" s="17" t="n">
        <v>283</v>
      </c>
      <c r="E455" s="17"/>
      <c r="F455" s="17"/>
      <c r="H455" s="18"/>
      <c r="J455" s="18"/>
    </row>
    <row r="456" customFormat="false" ht="13.8" hidden="false" customHeight="false" outlineLevel="0" collapsed="false">
      <c r="A456" s="16" t="s">
        <v>897</v>
      </c>
      <c r="B456" s="16" t="s">
        <v>898</v>
      </c>
      <c r="C456" s="17" t="n">
        <v>554</v>
      </c>
      <c r="D456" s="17" t="n">
        <v>348</v>
      </c>
      <c r="E456" s="17"/>
      <c r="F456" s="17"/>
      <c r="H456" s="18"/>
      <c r="J456" s="18"/>
    </row>
    <row r="457" customFormat="false" ht="13.8" hidden="false" customHeight="false" outlineLevel="0" collapsed="false">
      <c r="A457" s="16" t="s">
        <v>899</v>
      </c>
      <c r="B457" s="16" t="s">
        <v>900</v>
      </c>
      <c r="C457" s="17" t="n">
        <v>194</v>
      </c>
      <c r="D457" s="17" t="n">
        <v>147</v>
      </c>
      <c r="E457" s="17"/>
      <c r="F457" s="17"/>
      <c r="H457" s="18"/>
      <c r="J457" s="18"/>
    </row>
    <row r="458" customFormat="false" ht="13.8" hidden="false" customHeight="false" outlineLevel="0" collapsed="false">
      <c r="A458" s="16" t="s">
        <v>901</v>
      </c>
      <c r="B458" s="16" t="s">
        <v>902</v>
      </c>
      <c r="C458" s="17" t="n">
        <v>1037</v>
      </c>
      <c r="D458" s="17" t="n">
        <v>1061</v>
      </c>
      <c r="E458" s="17"/>
      <c r="F458" s="17"/>
      <c r="H458" s="18"/>
      <c r="J458" s="18"/>
    </row>
    <row r="459" customFormat="false" ht="13.8" hidden="false" customHeight="false" outlineLevel="0" collapsed="false">
      <c r="A459" s="16" t="s">
        <v>903</v>
      </c>
      <c r="B459" s="16" t="s">
        <v>904</v>
      </c>
      <c r="C459" s="17" t="n">
        <v>361</v>
      </c>
      <c r="D459" s="17" t="n">
        <v>337</v>
      </c>
      <c r="E459" s="17"/>
      <c r="F459" s="17"/>
      <c r="H459" s="18"/>
      <c r="J459" s="18"/>
    </row>
    <row r="460" customFormat="false" ht="13.8" hidden="false" customHeight="false" outlineLevel="0" collapsed="false">
      <c r="A460" s="16" t="s">
        <v>905</v>
      </c>
      <c r="B460" s="16" t="s">
        <v>906</v>
      </c>
      <c r="C460" s="17" t="n">
        <v>531</v>
      </c>
      <c r="D460" s="17" t="n">
        <v>279</v>
      </c>
      <c r="E460" s="17"/>
      <c r="F460" s="17"/>
      <c r="H460" s="18"/>
      <c r="J460" s="18"/>
    </row>
    <row r="461" customFormat="false" ht="13.8" hidden="false" customHeight="false" outlineLevel="0" collapsed="false">
      <c r="A461" s="16" t="s">
        <v>907</v>
      </c>
      <c r="B461" s="16" t="s">
        <v>908</v>
      </c>
      <c r="C461" s="17" t="n">
        <v>458</v>
      </c>
      <c r="D461" s="17" t="n">
        <v>381</v>
      </c>
      <c r="E461" s="17"/>
      <c r="F461" s="17"/>
      <c r="H461" s="18"/>
      <c r="J461" s="18"/>
    </row>
    <row r="462" customFormat="false" ht="13.8" hidden="false" customHeight="false" outlineLevel="0" collapsed="false">
      <c r="A462" s="16" t="s">
        <v>909</v>
      </c>
      <c r="B462" s="16" t="s">
        <v>910</v>
      </c>
      <c r="C462" s="17" t="n">
        <v>345</v>
      </c>
      <c r="D462" s="17" t="n">
        <v>328</v>
      </c>
      <c r="E462" s="17"/>
      <c r="F462" s="17"/>
      <c r="H462" s="18"/>
      <c r="J462" s="18"/>
    </row>
    <row r="463" customFormat="false" ht="13.8" hidden="false" customHeight="false" outlineLevel="0" collapsed="false">
      <c r="A463" s="16" t="s">
        <v>911</v>
      </c>
      <c r="B463" s="16" t="s">
        <v>912</v>
      </c>
      <c r="C463" s="17" t="n">
        <v>662</v>
      </c>
      <c r="D463" s="17" t="n">
        <v>481</v>
      </c>
      <c r="E463" s="17"/>
      <c r="F463" s="17"/>
      <c r="H463" s="18"/>
      <c r="J463" s="18"/>
    </row>
    <row r="464" customFormat="false" ht="13.8" hidden="false" customHeight="false" outlineLevel="0" collapsed="false">
      <c r="A464" s="16" t="s">
        <v>913</v>
      </c>
      <c r="B464" s="16" t="s">
        <v>914</v>
      </c>
      <c r="C464" s="17" t="n">
        <v>839</v>
      </c>
      <c r="D464" s="17" t="n">
        <v>747</v>
      </c>
      <c r="E464" s="17"/>
      <c r="F464" s="17"/>
      <c r="H464" s="18"/>
      <c r="J464" s="18"/>
    </row>
    <row r="465" customFormat="false" ht="13.8" hidden="false" customHeight="false" outlineLevel="0" collapsed="false">
      <c r="A465" s="16" t="s">
        <v>915</v>
      </c>
      <c r="B465" s="16" t="s">
        <v>916</v>
      </c>
      <c r="C465" s="17" t="n">
        <v>245</v>
      </c>
      <c r="D465" s="17" t="n">
        <v>149</v>
      </c>
      <c r="E465" s="17"/>
      <c r="F465" s="17"/>
      <c r="H465" s="18"/>
      <c r="J465" s="18"/>
    </row>
    <row r="466" customFormat="false" ht="13.8" hidden="false" customHeight="false" outlineLevel="0" collapsed="false">
      <c r="A466" s="16" t="s">
        <v>917</v>
      </c>
      <c r="B466" s="16" t="s">
        <v>918</v>
      </c>
      <c r="C466" s="17" t="n">
        <v>1038</v>
      </c>
      <c r="D466" s="17" t="n">
        <v>1247</v>
      </c>
      <c r="E466" s="17"/>
      <c r="F466" s="17"/>
      <c r="H466" s="18"/>
      <c r="J466" s="18"/>
    </row>
    <row r="467" customFormat="false" ht="13.8" hidden="false" customHeight="false" outlineLevel="0" collapsed="false">
      <c r="A467" s="16" t="s">
        <v>919</v>
      </c>
      <c r="B467" s="16" t="s">
        <v>920</v>
      </c>
      <c r="C467" s="17" t="n">
        <v>31858</v>
      </c>
      <c r="D467" s="17" t="n">
        <v>26030</v>
      </c>
      <c r="E467" s="17"/>
      <c r="F467" s="17"/>
      <c r="H467" s="18"/>
      <c r="J467" s="18"/>
    </row>
    <row r="468" customFormat="false" ht="13.8" hidden="false" customHeight="false" outlineLevel="0" collapsed="false">
      <c r="A468" s="16" t="s">
        <v>921</v>
      </c>
      <c r="B468" s="16" t="s">
        <v>922</v>
      </c>
      <c r="C468" s="17" t="n">
        <v>49</v>
      </c>
      <c r="D468" s="17" t="n">
        <v>45</v>
      </c>
      <c r="E468" s="17"/>
      <c r="F468" s="17"/>
      <c r="H468" s="18"/>
      <c r="J468" s="18"/>
    </row>
    <row r="469" customFormat="false" ht="13.8" hidden="false" customHeight="false" outlineLevel="0" collapsed="false">
      <c r="A469" s="16" t="s">
        <v>923</v>
      </c>
      <c r="B469" s="16" t="s">
        <v>924</v>
      </c>
      <c r="C469" s="17" t="n">
        <v>25</v>
      </c>
      <c r="D469" s="17" t="n">
        <v>58</v>
      </c>
      <c r="E469" s="17"/>
      <c r="F469" s="17"/>
      <c r="H469" s="18"/>
      <c r="J469" s="18"/>
    </row>
    <row r="470" customFormat="false" ht="13.8" hidden="false" customHeight="false" outlineLevel="0" collapsed="false">
      <c r="A470" s="16" t="s">
        <v>925</v>
      </c>
      <c r="B470" s="16" t="s">
        <v>926</v>
      </c>
      <c r="C470" s="17" t="n">
        <v>1007</v>
      </c>
      <c r="D470" s="17" t="n">
        <v>793</v>
      </c>
      <c r="E470" s="17"/>
      <c r="F470" s="17"/>
      <c r="H470" s="18"/>
      <c r="J470" s="18"/>
    </row>
    <row r="471" customFormat="false" ht="13.8" hidden="false" customHeight="false" outlineLevel="0" collapsed="false">
      <c r="A471" s="16" t="s">
        <v>927</v>
      </c>
      <c r="B471" s="16" t="s">
        <v>928</v>
      </c>
      <c r="C471" s="17" t="n">
        <v>447</v>
      </c>
      <c r="D471" s="17" t="n">
        <v>631</v>
      </c>
      <c r="E471" s="17"/>
      <c r="F471" s="17"/>
      <c r="H471" s="18"/>
      <c r="J471" s="18"/>
    </row>
    <row r="472" customFormat="false" ht="13.8" hidden="false" customHeight="false" outlineLevel="0" collapsed="false">
      <c r="A472" s="16" t="s">
        <v>929</v>
      </c>
      <c r="B472" s="16" t="s">
        <v>930</v>
      </c>
      <c r="C472" s="17" t="n">
        <v>452</v>
      </c>
      <c r="D472" s="17" t="n">
        <v>435</v>
      </c>
      <c r="E472" s="17"/>
      <c r="F472" s="17"/>
      <c r="H472" s="18"/>
      <c r="J472" s="18"/>
    </row>
    <row r="473" customFormat="false" ht="13.8" hidden="false" customHeight="false" outlineLevel="0" collapsed="false">
      <c r="A473" s="16" t="s">
        <v>931</v>
      </c>
      <c r="B473" s="16" t="s">
        <v>932</v>
      </c>
      <c r="C473" s="17" t="n">
        <v>2271</v>
      </c>
      <c r="D473" s="17" t="n">
        <v>2090</v>
      </c>
      <c r="E473" s="17"/>
      <c r="F473" s="17"/>
      <c r="H473" s="18"/>
      <c r="J473" s="18"/>
    </row>
    <row r="474" customFormat="false" ht="13.8" hidden="false" customHeight="false" outlineLevel="0" collapsed="false">
      <c r="A474" s="16" t="s">
        <v>933</v>
      </c>
      <c r="B474" s="16" t="s">
        <v>934</v>
      </c>
      <c r="C474" s="17" t="n">
        <v>361</v>
      </c>
      <c r="D474" s="17" t="n">
        <v>257</v>
      </c>
      <c r="E474" s="17"/>
      <c r="F474" s="17"/>
      <c r="H474" s="18"/>
      <c r="J474" s="18"/>
    </row>
    <row r="475" customFormat="false" ht="13.8" hidden="false" customHeight="false" outlineLevel="0" collapsed="false">
      <c r="A475" s="16" t="s">
        <v>935</v>
      </c>
      <c r="B475" s="16" t="s">
        <v>936</v>
      </c>
      <c r="C475" s="17" t="n">
        <v>755</v>
      </c>
      <c r="D475" s="17" t="n">
        <v>481</v>
      </c>
      <c r="E475" s="17"/>
      <c r="F475" s="17"/>
      <c r="H475" s="18"/>
      <c r="J475" s="18"/>
    </row>
    <row r="476" customFormat="false" ht="13.8" hidden="false" customHeight="false" outlineLevel="0" collapsed="false">
      <c r="A476" s="16" t="s">
        <v>937</v>
      </c>
      <c r="B476" s="16" t="s">
        <v>938</v>
      </c>
      <c r="C476" s="17" t="n">
        <v>307</v>
      </c>
      <c r="D476" s="17" t="n">
        <v>207</v>
      </c>
      <c r="E476" s="17"/>
      <c r="F476" s="17"/>
      <c r="H476" s="18"/>
      <c r="J476" s="18"/>
    </row>
    <row r="477" customFormat="false" ht="13.8" hidden="false" customHeight="false" outlineLevel="0" collapsed="false">
      <c r="A477" s="16" t="s">
        <v>939</v>
      </c>
      <c r="B477" s="16" t="s">
        <v>940</v>
      </c>
      <c r="C477" s="17" t="n">
        <v>447</v>
      </c>
      <c r="D477" s="17" t="n">
        <v>237</v>
      </c>
      <c r="E477" s="17"/>
      <c r="F477" s="17"/>
      <c r="H477" s="18"/>
      <c r="J477" s="18"/>
    </row>
    <row r="478" customFormat="false" ht="13.8" hidden="false" customHeight="false" outlineLevel="0" collapsed="false">
      <c r="A478" s="16" t="s">
        <v>941</v>
      </c>
      <c r="B478" s="16" t="s">
        <v>942</v>
      </c>
      <c r="C478" s="17" t="n">
        <v>715</v>
      </c>
      <c r="D478" s="17" t="n">
        <v>386</v>
      </c>
      <c r="E478" s="17"/>
      <c r="F478" s="17"/>
      <c r="H478" s="18"/>
      <c r="J478" s="18"/>
    </row>
    <row r="479" customFormat="false" ht="13.8" hidden="false" customHeight="false" outlineLevel="0" collapsed="false">
      <c r="A479" s="16" t="s">
        <v>943</v>
      </c>
      <c r="B479" s="16" t="s">
        <v>920</v>
      </c>
      <c r="C479" s="17" t="n">
        <v>2662</v>
      </c>
      <c r="D479" s="17" t="n">
        <v>2557</v>
      </c>
      <c r="E479" s="17"/>
      <c r="F479" s="17"/>
      <c r="H479" s="18"/>
      <c r="J479" s="18"/>
    </row>
    <row r="480" customFormat="false" ht="13.8" hidden="false" customHeight="false" outlineLevel="0" collapsed="false">
      <c r="A480" s="16" t="s">
        <v>944</v>
      </c>
      <c r="B480" s="16" t="s">
        <v>945</v>
      </c>
      <c r="C480" s="17" t="n">
        <v>88</v>
      </c>
      <c r="D480" s="17" t="n">
        <v>62</v>
      </c>
      <c r="E480" s="17"/>
      <c r="F480" s="17"/>
      <c r="H480" s="18"/>
      <c r="J480" s="18"/>
    </row>
    <row r="481" customFormat="false" ht="13.8" hidden="false" customHeight="false" outlineLevel="0" collapsed="false">
      <c r="A481" s="16" t="s">
        <v>946</v>
      </c>
      <c r="B481" s="16" t="s">
        <v>947</v>
      </c>
      <c r="C481" s="17" t="n">
        <v>2835</v>
      </c>
      <c r="D481" s="17" t="n">
        <v>2671</v>
      </c>
      <c r="E481" s="17"/>
      <c r="F481" s="17"/>
      <c r="H481" s="18"/>
      <c r="J481" s="18"/>
    </row>
    <row r="482" customFormat="false" ht="13.8" hidden="false" customHeight="false" outlineLevel="0" collapsed="false">
      <c r="A482" s="16" t="s">
        <v>948</v>
      </c>
      <c r="B482" s="16" t="s">
        <v>949</v>
      </c>
      <c r="C482" s="17" t="n">
        <v>32</v>
      </c>
      <c r="D482" s="17" t="n">
        <v>17</v>
      </c>
      <c r="E482" s="17"/>
      <c r="F482" s="17"/>
      <c r="H482" s="18"/>
      <c r="J482" s="18"/>
    </row>
    <row r="483" customFormat="false" ht="13.8" hidden="false" customHeight="false" outlineLevel="0" collapsed="false">
      <c r="A483" s="16" t="s">
        <v>950</v>
      </c>
      <c r="B483" s="16" t="s">
        <v>951</v>
      </c>
      <c r="C483" s="17" t="n">
        <v>345</v>
      </c>
      <c r="D483" s="17" t="n">
        <v>337</v>
      </c>
      <c r="E483" s="17"/>
      <c r="F483" s="17"/>
      <c r="H483" s="18"/>
      <c r="J483" s="18"/>
    </row>
    <row r="484" customFormat="false" ht="13.8" hidden="false" customHeight="false" outlineLevel="0" collapsed="false">
      <c r="A484" s="16" t="s">
        <v>952</v>
      </c>
      <c r="B484" s="16" t="s">
        <v>953</v>
      </c>
      <c r="C484" s="17" t="n">
        <v>346</v>
      </c>
      <c r="D484" s="17" t="n">
        <v>284</v>
      </c>
      <c r="E484" s="17"/>
      <c r="F484" s="17"/>
      <c r="H484" s="18"/>
      <c r="J484" s="18"/>
    </row>
    <row r="485" customFormat="false" ht="13.8" hidden="false" customHeight="false" outlineLevel="0" collapsed="false">
      <c r="A485" s="16" t="s">
        <v>954</v>
      </c>
      <c r="B485" s="16" t="s">
        <v>955</v>
      </c>
      <c r="C485" s="17" t="n">
        <v>416</v>
      </c>
      <c r="D485" s="17" t="n">
        <v>262</v>
      </c>
      <c r="E485" s="17"/>
      <c r="F485" s="17"/>
      <c r="H485" s="18"/>
      <c r="J485" s="18"/>
    </row>
    <row r="486" customFormat="false" ht="13.8" hidden="false" customHeight="false" outlineLevel="0" collapsed="false">
      <c r="A486" s="16" t="s">
        <v>956</v>
      </c>
      <c r="B486" s="16" t="s">
        <v>957</v>
      </c>
      <c r="C486" s="17" t="n">
        <v>867</v>
      </c>
      <c r="D486" s="17" t="n">
        <v>589</v>
      </c>
      <c r="E486" s="17"/>
      <c r="F486" s="17"/>
      <c r="H486" s="18"/>
      <c r="J486" s="18"/>
    </row>
    <row r="487" customFormat="false" ht="13.8" hidden="false" customHeight="false" outlineLevel="0" collapsed="false">
      <c r="A487" s="16" t="s">
        <v>958</v>
      </c>
      <c r="B487" s="16" t="s">
        <v>959</v>
      </c>
      <c r="C487" s="17" t="n">
        <v>269</v>
      </c>
      <c r="D487" s="17" t="n">
        <v>250</v>
      </c>
      <c r="E487" s="17"/>
      <c r="F487" s="17"/>
      <c r="H487" s="18"/>
      <c r="J487" s="18"/>
    </row>
    <row r="488" customFormat="false" ht="13.8" hidden="false" customHeight="false" outlineLevel="0" collapsed="false">
      <c r="A488" s="16" t="s">
        <v>960</v>
      </c>
      <c r="B488" s="16" t="s">
        <v>961</v>
      </c>
      <c r="C488" s="17" t="n">
        <v>317</v>
      </c>
      <c r="D488" s="17" t="n">
        <v>301</v>
      </c>
      <c r="E488" s="17"/>
      <c r="F488" s="17"/>
      <c r="H488" s="18"/>
      <c r="J488" s="18"/>
    </row>
    <row r="489" customFormat="false" ht="13.8" hidden="false" customHeight="false" outlineLevel="0" collapsed="false">
      <c r="A489" s="16" t="s">
        <v>962</v>
      </c>
      <c r="B489" s="16" t="s">
        <v>963</v>
      </c>
      <c r="C489" s="17" t="n">
        <v>949</v>
      </c>
      <c r="D489" s="17" t="n">
        <v>473</v>
      </c>
      <c r="E489" s="17"/>
      <c r="F489" s="17"/>
      <c r="H489" s="18"/>
      <c r="J489" s="18"/>
    </row>
    <row r="490" customFormat="false" ht="13.8" hidden="false" customHeight="false" outlineLevel="0" collapsed="false">
      <c r="A490" s="16" t="s">
        <v>964</v>
      </c>
      <c r="B490" s="16" t="s">
        <v>965</v>
      </c>
      <c r="C490" s="17" t="n">
        <v>868</v>
      </c>
      <c r="D490" s="17" t="n">
        <v>628</v>
      </c>
      <c r="E490" s="17"/>
      <c r="F490" s="17"/>
      <c r="H490" s="18"/>
      <c r="J490" s="18"/>
    </row>
    <row r="491" customFormat="false" ht="13.8" hidden="false" customHeight="false" outlineLevel="0" collapsed="false">
      <c r="A491" s="16" t="s">
        <v>966</v>
      </c>
      <c r="B491" s="16" t="s">
        <v>967</v>
      </c>
      <c r="C491" s="17" t="n">
        <v>104</v>
      </c>
      <c r="D491" s="17" t="n">
        <v>90</v>
      </c>
      <c r="E491" s="17"/>
      <c r="F491" s="17"/>
      <c r="H491" s="18"/>
      <c r="J491" s="18"/>
    </row>
    <row r="492" customFormat="false" ht="13.8" hidden="false" customHeight="false" outlineLevel="0" collapsed="false">
      <c r="A492" s="16" t="s">
        <v>968</v>
      </c>
      <c r="B492" s="16" t="s">
        <v>969</v>
      </c>
      <c r="C492" s="17" t="n">
        <v>880</v>
      </c>
      <c r="D492" s="17" t="n">
        <v>596</v>
      </c>
      <c r="E492" s="17"/>
      <c r="F492" s="17"/>
      <c r="H492" s="18"/>
      <c r="J492" s="18"/>
    </row>
    <row r="493" customFormat="false" ht="13.8" hidden="false" customHeight="false" outlineLevel="0" collapsed="false">
      <c r="A493" s="16" t="s">
        <v>970</v>
      </c>
      <c r="B493" s="16" t="s">
        <v>971</v>
      </c>
      <c r="C493" s="17" t="n">
        <v>266</v>
      </c>
      <c r="D493" s="17" t="n">
        <v>208</v>
      </c>
      <c r="E493" s="17"/>
      <c r="F493" s="17"/>
      <c r="H493" s="18"/>
      <c r="J493" s="18"/>
    </row>
    <row r="494" customFormat="false" ht="13.8" hidden="false" customHeight="false" outlineLevel="0" collapsed="false">
      <c r="A494" s="16" t="s">
        <v>972</v>
      </c>
      <c r="B494" s="16" t="s">
        <v>973</v>
      </c>
      <c r="C494" s="17" t="n">
        <v>837</v>
      </c>
      <c r="D494" s="17" t="n">
        <v>690</v>
      </c>
      <c r="E494" s="17"/>
      <c r="F494" s="17"/>
      <c r="H494" s="18"/>
      <c r="J494" s="18"/>
    </row>
    <row r="495" customFormat="false" ht="13.8" hidden="false" customHeight="false" outlineLevel="0" collapsed="false">
      <c r="A495" s="16" t="s">
        <v>974</v>
      </c>
      <c r="B495" s="16" t="s">
        <v>975</v>
      </c>
      <c r="C495" s="17" t="n">
        <v>437</v>
      </c>
      <c r="D495" s="17" t="n">
        <v>258</v>
      </c>
      <c r="E495" s="17"/>
      <c r="F495" s="17"/>
      <c r="H495" s="18"/>
      <c r="J495" s="18"/>
    </row>
    <row r="496" customFormat="false" ht="13.8" hidden="false" customHeight="false" outlineLevel="0" collapsed="false">
      <c r="A496" s="16" t="s">
        <v>976</v>
      </c>
      <c r="B496" s="16" t="s">
        <v>977</v>
      </c>
      <c r="C496" s="17" t="n">
        <v>527</v>
      </c>
      <c r="D496" s="17" t="n">
        <v>330</v>
      </c>
      <c r="E496" s="17"/>
      <c r="F496" s="17"/>
      <c r="H496" s="18"/>
      <c r="J496" s="18"/>
    </row>
    <row r="497" customFormat="false" ht="13.8" hidden="false" customHeight="false" outlineLevel="0" collapsed="false">
      <c r="A497" s="16" t="s">
        <v>978</v>
      </c>
      <c r="B497" s="16" t="s">
        <v>979</v>
      </c>
      <c r="C497" s="17" t="n">
        <v>582</v>
      </c>
      <c r="D497" s="17" t="n">
        <v>411</v>
      </c>
      <c r="E497" s="17"/>
      <c r="F497" s="17"/>
      <c r="H497" s="18"/>
      <c r="J497" s="18"/>
    </row>
    <row r="498" customFormat="false" ht="13.8" hidden="false" customHeight="false" outlineLevel="0" collapsed="false">
      <c r="A498" s="16" t="s">
        <v>980</v>
      </c>
      <c r="B498" s="16" t="s">
        <v>981</v>
      </c>
      <c r="C498" s="17" t="n">
        <v>472</v>
      </c>
      <c r="D498" s="17" t="n">
        <v>268</v>
      </c>
      <c r="E498" s="17"/>
      <c r="F498" s="17"/>
      <c r="H498" s="18"/>
      <c r="J498" s="18"/>
    </row>
    <row r="499" customFormat="false" ht="13.8" hidden="false" customHeight="false" outlineLevel="0" collapsed="false">
      <c r="A499" s="16" t="s">
        <v>982</v>
      </c>
      <c r="B499" s="16" t="s">
        <v>983</v>
      </c>
      <c r="C499" s="17" t="n">
        <v>41</v>
      </c>
      <c r="D499" s="17" t="n">
        <v>41</v>
      </c>
      <c r="E499" s="17"/>
      <c r="F499" s="17"/>
      <c r="H499" s="18"/>
      <c r="J499" s="18"/>
    </row>
    <row r="500" customFormat="false" ht="13.8" hidden="false" customHeight="false" outlineLevel="0" collapsed="false">
      <c r="A500" s="16" t="s">
        <v>984</v>
      </c>
      <c r="B500" s="16" t="s">
        <v>985</v>
      </c>
      <c r="C500" s="17" t="n">
        <v>404</v>
      </c>
      <c r="D500" s="17" t="n">
        <v>334</v>
      </c>
      <c r="E500" s="17"/>
      <c r="F500" s="17"/>
      <c r="H500" s="18"/>
      <c r="J500" s="18"/>
    </row>
    <row r="501" customFormat="false" ht="13.8" hidden="false" customHeight="false" outlineLevel="0" collapsed="false">
      <c r="A501" s="16" t="s">
        <v>986</v>
      </c>
      <c r="B501" s="16" t="s">
        <v>987</v>
      </c>
      <c r="C501" s="17" t="n">
        <v>168</v>
      </c>
      <c r="D501" s="17" t="n">
        <v>144</v>
      </c>
      <c r="E501" s="17"/>
      <c r="F501" s="17"/>
      <c r="H501" s="18"/>
      <c r="J501" s="18"/>
    </row>
    <row r="502" customFormat="false" ht="13.8" hidden="false" customHeight="false" outlineLevel="0" collapsed="false">
      <c r="A502" s="16" t="s">
        <v>988</v>
      </c>
      <c r="B502" s="16" t="s">
        <v>989</v>
      </c>
      <c r="C502" s="17" t="n">
        <v>401</v>
      </c>
      <c r="D502" s="17" t="n">
        <v>322</v>
      </c>
      <c r="E502" s="17"/>
      <c r="F502" s="17"/>
      <c r="H502" s="18"/>
      <c r="J502" s="18"/>
    </row>
    <row r="503" customFormat="false" ht="13.8" hidden="false" customHeight="false" outlineLevel="0" collapsed="false">
      <c r="A503" s="16" t="s">
        <v>990</v>
      </c>
      <c r="B503" s="16" t="s">
        <v>991</v>
      </c>
      <c r="C503" s="17" t="n">
        <v>618</v>
      </c>
      <c r="D503" s="17" t="n">
        <v>451</v>
      </c>
      <c r="E503" s="17"/>
      <c r="F503" s="17"/>
      <c r="H503" s="18"/>
      <c r="J503" s="18"/>
    </row>
    <row r="504" customFormat="false" ht="13.8" hidden="false" customHeight="false" outlineLevel="0" collapsed="false">
      <c r="A504" s="16" t="s">
        <v>992</v>
      </c>
      <c r="B504" s="16" t="s">
        <v>993</v>
      </c>
      <c r="C504" s="17" t="n">
        <v>396</v>
      </c>
      <c r="D504" s="17" t="n">
        <v>177</v>
      </c>
      <c r="E504" s="17"/>
      <c r="F504" s="17"/>
      <c r="H504" s="18"/>
      <c r="J504" s="18"/>
    </row>
    <row r="505" customFormat="false" ht="13.8" hidden="false" customHeight="false" outlineLevel="0" collapsed="false">
      <c r="A505" s="16" t="s">
        <v>994</v>
      </c>
      <c r="B505" s="16" t="s">
        <v>995</v>
      </c>
      <c r="C505" s="17" t="n">
        <v>2626</v>
      </c>
      <c r="D505" s="17" t="n">
        <v>2170</v>
      </c>
      <c r="E505" s="17"/>
      <c r="F505" s="17"/>
      <c r="H505" s="18"/>
      <c r="J505" s="18"/>
    </row>
    <row r="506" customFormat="false" ht="13.8" hidden="false" customHeight="false" outlineLevel="0" collapsed="false">
      <c r="A506" s="16" t="s">
        <v>996</v>
      </c>
      <c r="B506" s="16" t="s">
        <v>997</v>
      </c>
      <c r="C506" s="17" t="n">
        <v>428</v>
      </c>
      <c r="D506" s="17" t="n">
        <v>273</v>
      </c>
      <c r="E506" s="17"/>
      <c r="F506" s="17"/>
      <c r="H506" s="18"/>
      <c r="J506" s="18"/>
    </row>
    <row r="507" customFormat="false" ht="13.8" hidden="false" customHeight="false" outlineLevel="0" collapsed="false">
      <c r="A507" s="16" t="s">
        <v>998</v>
      </c>
      <c r="B507" s="16" t="s">
        <v>999</v>
      </c>
      <c r="C507" s="17" t="n">
        <v>612</v>
      </c>
      <c r="D507" s="17" t="n">
        <v>323</v>
      </c>
      <c r="E507" s="17"/>
      <c r="F507" s="17"/>
      <c r="H507" s="18"/>
      <c r="J507" s="18"/>
    </row>
    <row r="508" customFormat="false" ht="13.8" hidden="false" customHeight="false" outlineLevel="0" collapsed="false">
      <c r="A508" s="16" t="s">
        <v>1000</v>
      </c>
      <c r="B508" s="16" t="s">
        <v>1001</v>
      </c>
      <c r="C508" s="17" t="n">
        <v>287</v>
      </c>
      <c r="D508" s="17" t="n">
        <v>186</v>
      </c>
      <c r="E508" s="17"/>
      <c r="F508" s="17"/>
      <c r="H508" s="18"/>
      <c r="J508" s="18"/>
    </row>
    <row r="509" customFormat="false" ht="13.8" hidden="false" customHeight="false" outlineLevel="0" collapsed="false">
      <c r="A509" s="16" t="s">
        <v>1002</v>
      </c>
      <c r="B509" s="16" t="s">
        <v>1003</v>
      </c>
      <c r="C509" s="17" t="n">
        <v>543</v>
      </c>
      <c r="D509" s="17" t="n">
        <v>507</v>
      </c>
      <c r="E509" s="17"/>
      <c r="F509" s="17"/>
      <c r="H509" s="18"/>
      <c r="J509" s="18"/>
    </row>
    <row r="510" customFormat="false" ht="13.8" hidden="false" customHeight="false" outlineLevel="0" collapsed="false">
      <c r="A510" s="16" t="s">
        <v>1004</v>
      </c>
      <c r="B510" s="16" t="s">
        <v>1005</v>
      </c>
      <c r="C510" s="17" t="n">
        <v>1802</v>
      </c>
      <c r="D510" s="17" t="n">
        <v>1176</v>
      </c>
      <c r="E510" s="17"/>
      <c r="F510" s="17"/>
      <c r="H510" s="18"/>
      <c r="J510" s="18"/>
    </row>
    <row r="511" customFormat="false" ht="13.8" hidden="false" customHeight="false" outlineLevel="0" collapsed="false">
      <c r="A511" s="16" t="s">
        <v>1006</v>
      </c>
      <c r="B511" s="16" t="s">
        <v>1007</v>
      </c>
      <c r="C511" s="17" t="n">
        <v>306</v>
      </c>
      <c r="D511" s="17" t="n">
        <v>196</v>
      </c>
      <c r="E511" s="17"/>
      <c r="F511" s="17"/>
      <c r="H511" s="18"/>
      <c r="J511" s="18"/>
    </row>
    <row r="512" customFormat="false" ht="13.8" hidden="false" customHeight="false" outlineLevel="0" collapsed="false">
      <c r="A512" s="16" t="s">
        <v>1008</v>
      </c>
      <c r="B512" s="16" t="s">
        <v>1009</v>
      </c>
      <c r="C512" s="17" t="n">
        <v>2291</v>
      </c>
      <c r="D512" s="17" t="n">
        <v>2828</v>
      </c>
      <c r="E512" s="17"/>
      <c r="F512" s="17"/>
      <c r="H512" s="18"/>
      <c r="J512" s="18"/>
    </row>
    <row r="513" customFormat="false" ht="13.8" hidden="false" customHeight="false" outlineLevel="0" collapsed="false">
      <c r="A513" s="16" t="s">
        <v>1010</v>
      </c>
      <c r="B513" s="16" t="s">
        <v>1011</v>
      </c>
      <c r="C513" s="17" t="n">
        <v>12083</v>
      </c>
      <c r="D513" s="17" t="n">
        <v>10772</v>
      </c>
      <c r="E513" s="17"/>
      <c r="F513" s="17"/>
      <c r="H513" s="18"/>
      <c r="J513" s="18"/>
    </row>
    <row r="514" customFormat="false" ht="13.8" hidden="false" customHeight="false" outlineLevel="0" collapsed="false">
      <c r="A514" s="16" t="s">
        <v>1012</v>
      </c>
      <c r="B514" s="16" t="s">
        <v>1013</v>
      </c>
      <c r="C514" s="17" t="n">
        <v>342</v>
      </c>
      <c r="D514" s="17" t="n">
        <v>257</v>
      </c>
      <c r="E514" s="17"/>
      <c r="F514" s="17"/>
      <c r="H514" s="18"/>
      <c r="J514" s="18"/>
    </row>
    <row r="515" customFormat="false" ht="13.8" hidden="false" customHeight="false" outlineLevel="0" collapsed="false">
      <c r="A515" s="16" t="s">
        <v>1014</v>
      </c>
      <c r="B515" s="16" t="s">
        <v>1015</v>
      </c>
      <c r="C515" s="17" t="n">
        <v>485</v>
      </c>
      <c r="D515" s="17" t="n">
        <v>401</v>
      </c>
      <c r="E515" s="17"/>
      <c r="F515" s="17"/>
      <c r="H515" s="18"/>
      <c r="J515" s="18"/>
    </row>
    <row r="516" customFormat="false" ht="13.8" hidden="false" customHeight="false" outlineLevel="0" collapsed="false">
      <c r="A516" s="16" t="s">
        <v>1016</v>
      </c>
      <c r="B516" s="16" t="s">
        <v>1017</v>
      </c>
      <c r="C516" s="17" t="n">
        <v>250</v>
      </c>
      <c r="D516" s="17" t="n">
        <v>137</v>
      </c>
      <c r="E516" s="17"/>
      <c r="F516" s="17"/>
      <c r="H516" s="18"/>
      <c r="J516" s="18"/>
    </row>
    <row r="517" customFormat="false" ht="13.8" hidden="false" customHeight="false" outlineLevel="0" collapsed="false">
      <c r="A517" s="16" t="s">
        <v>1018</v>
      </c>
      <c r="B517" s="16" t="s">
        <v>1019</v>
      </c>
      <c r="C517" s="17" t="n">
        <v>209</v>
      </c>
      <c r="D517" s="17" t="n">
        <v>163</v>
      </c>
      <c r="E517" s="17"/>
      <c r="F517" s="17"/>
      <c r="H517" s="18"/>
      <c r="J517" s="18"/>
    </row>
    <row r="518" customFormat="false" ht="13.8" hidden="false" customHeight="false" outlineLevel="0" collapsed="false">
      <c r="A518" s="16" t="s">
        <v>1020</v>
      </c>
      <c r="B518" s="16" t="s">
        <v>1011</v>
      </c>
      <c r="C518" s="17" t="n">
        <v>1328</v>
      </c>
      <c r="D518" s="17" t="n">
        <v>1374</v>
      </c>
      <c r="E518" s="17"/>
      <c r="F518" s="17"/>
      <c r="H518" s="18"/>
      <c r="J518" s="18"/>
    </row>
    <row r="519" customFormat="false" ht="13.8" hidden="false" customHeight="false" outlineLevel="0" collapsed="false">
      <c r="A519" s="16" t="s">
        <v>1021</v>
      </c>
      <c r="B519" s="16" t="s">
        <v>1022</v>
      </c>
      <c r="C519" s="17" t="n">
        <v>733</v>
      </c>
      <c r="D519" s="17" t="n">
        <v>532</v>
      </c>
      <c r="E519" s="17"/>
      <c r="F519" s="17"/>
      <c r="H519" s="18"/>
      <c r="J519" s="18"/>
    </row>
    <row r="520" customFormat="false" ht="13.8" hidden="false" customHeight="false" outlineLevel="0" collapsed="false">
      <c r="A520" s="16" t="s">
        <v>1023</v>
      </c>
      <c r="B520" s="16" t="s">
        <v>1024</v>
      </c>
      <c r="C520" s="17" t="n">
        <v>411</v>
      </c>
      <c r="D520" s="17" t="n">
        <v>326</v>
      </c>
      <c r="E520" s="17"/>
      <c r="F520" s="17"/>
      <c r="H520" s="18"/>
      <c r="J520" s="18"/>
    </row>
    <row r="521" customFormat="false" ht="13.8" hidden="false" customHeight="false" outlineLevel="0" collapsed="false">
      <c r="A521" s="16" t="s">
        <v>1025</v>
      </c>
      <c r="B521" s="16" t="s">
        <v>1026</v>
      </c>
      <c r="C521" s="17" t="n">
        <v>404</v>
      </c>
      <c r="D521" s="17" t="n">
        <v>290</v>
      </c>
      <c r="E521" s="17"/>
      <c r="F521" s="17"/>
      <c r="H521" s="18"/>
      <c r="J521" s="18"/>
    </row>
    <row r="522" customFormat="false" ht="13.8" hidden="false" customHeight="false" outlineLevel="0" collapsed="false">
      <c r="A522" s="16" t="s">
        <v>1027</v>
      </c>
      <c r="B522" s="16" t="s">
        <v>1028</v>
      </c>
      <c r="C522" s="17" t="n">
        <v>208</v>
      </c>
      <c r="D522" s="17" t="n">
        <v>187</v>
      </c>
      <c r="E522" s="17"/>
      <c r="F522" s="17"/>
      <c r="H522" s="18"/>
      <c r="J522" s="18"/>
    </row>
    <row r="523" customFormat="false" ht="13.8" hidden="false" customHeight="false" outlineLevel="0" collapsed="false">
      <c r="A523" s="16" t="s">
        <v>1029</v>
      </c>
      <c r="B523" s="16" t="s">
        <v>1030</v>
      </c>
      <c r="C523" s="17" t="n">
        <v>177</v>
      </c>
      <c r="D523" s="17" t="n">
        <v>102</v>
      </c>
      <c r="E523" s="17"/>
      <c r="F523" s="17"/>
      <c r="H523" s="18"/>
      <c r="J523" s="18"/>
    </row>
    <row r="524" customFormat="false" ht="13.8" hidden="false" customHeight="false" outlineLevel="0" collapsed="false">
      <c r="A524" s="16" t="s">
        <v>1031</v>
      </c>
      <c r="B524" s="16" t="s">
        <v>1032</v>
      </c>
      <c r="C524" s="17" t="n">
        <v>1155</v>
      </c>
      <c r="D524" s="17" t="n">
        <v>993</v>
      </c>
      <c r="E524" s="17"/>
      <c r="F524" s="17"/>
      <c r="H524" s="18"/>
      <c r="J524" s="18"/>
    </row>
    <row r="525" customFormat="false" ht="13.8" hidden="false" customHeight="false" outlineLevel="0" collapsed="false">
      <c r="A525" s="16" t="s">
        <v>1033</v>
      </c>
      <c r="B525" s="16" t="s">
        <v>1034</v>
      </c>
      <c r="C525" s="17" t="n">
        <v>185</v>
      </c>
      <c r="D525" s="17" t="n">
        <v>198</v>
      </c>
      <c r="E525" s="17"/>
      <c r="F525" s="17"/>
      <c r="H525" s="18"/>
      <c r="J525" s="18"/>
    </row>
    <row r="526" customFormat="false" ht="13.8" hidden="false" customHeight="false" outlineLevel="0" collapsed="false">
      <c r="A526" s="16" t="s">
        <v>1035</v>
      </c>
      <c r="B526" s="16" t="s">
        <v>1036</v>
      </c>
      <c r="C526" s="17" t="n">
        <v>373</v>
      </c>
      <c r="D526" s="17" t="n">
        <v>423</v>
      </c>
      <c r="E526" s="17"/>
      <c r="F526" s="17"/>
      <c r="H526" s="18"/>
      <c r="J526" s="18"/>
    </row>
    <row r="527" customFormat="false" ht="13.8" hidden="false" customHeight="false" outlineLevel="0" collapsed="false">
      <c r="A527" s="16" t="s">
        <v>1037</v>
      </c>
      <c r="B527" s="16" t="s">
        <v>1038</v>
      </c>
      <c r="C527" s="17" t="n">
        <v>439</v>
      </c>
      <c r="D527" s="17" t="n">
        <v>278</v>
      </c>
      <c r="E527" s="17"/>
      <c r="F527" s="17"/>
      <c r="H527" s="18"/>
      <c r="J527" s="18"/>
    </row>
    <row r="528" customFormat="false" ht="13.8" hidden="false" customHeight="false" outlineLevel="0" collapsed="false">
      <c r="A528" s="16" t="s">
        <v>1039</v>
      </c>
      <c r="B528" s="16" t="s">
        <v>1040</v>
      </c>
      <c r="C528" s="17" t="n">
        <v>688</v>
      </c>
      <c r="D528" s="17" t="n">
        <v>535</v>
      </c>
      <c r="E528" s="17"/>
      <c r="F528" s="17"/>
      <c r="H528" s="18"/>
      <c r="J528" s="18"/>
    </row>
    <row r="529" customFormat="false" ht="13.8" hidden="false" customHeight="false" outlineLevel="0" collapsed="false">
      <c r="A529" s="16" t="s">
        <v>1041</v>
      </c>
      <c r="B529" s="16" t="s">
        <v>1042</v>
      </c>
      <c r="C529" s="17" t="n">
        <v>249</v>
      </c>
      <c r="D529" s="17" t="n">
        <v>126</v>
      </c>
      <c r="E529" s="17"/>
      <c r="F529" s="17"/>
      <c r="H529" s="18"/>
      <c r="J529" s="18"/>
    </row>
    <row r="530" customFormat="false" ht="13.8" hidden="false" customHeight="false" outlineLevel="0" collapsed="false">
      <c r="A530" s="16" t="s">
        <v>1043</v>
      </c>
      <c r="B530" s="16" t="s">
        <v>1044</v>
      </c>
      <c r="C530" s="17" t="n">
        <v>354</v>
      </c>
      <c r="D530" s="17" t="n">
        <v>251</v>
      </c>
      <c r="E530" s="17"/>
      <c r="F530" s="17"/>
      <c r="H530" s="18"/>
      <c r="J530" s="18"/>
    </row>
    <row r="531" customFormat="false" ht="13.8" hidden="false" customHeight="false" outlineLevel="0" collapsed="false">
      <c r="A531" s="16" t="s">
        <v>1045</v>
      </c>
      <c r="B531" s="16" t="s">
        <v>1046</v>
      </c>
      <c r="C531" s="17" t="n">
        <v>1500</v>
      </c>
      <c r="D531" s="17" t="n">
        <v>1298</v>
      </c>
      <c r="E531" s="17"/>
      <c r="F531" s="17"/>
      <c r="H531" s="18"/>
      <c r="J531" s="18"/>
    </row>
    <row r="532" customFormat="false" ht="13.8" hidden="false" customHeight="false" outlineLevel="0" collapsed="false">
      <c r="A532" s="16" t="s">
        <v>1047</v>
      </c>
      <c r="B532" s="16" t="s">
        <v>1048</v>
      </c>
      <c r="C532" s="17" t="n">
        <v>321</v>
      </c>
      <c r="D532" s="17" t="n">
        <v>226</v>
      </c>
      <c r="E532" s="17"/>
      <c r="F532" s="17"/>
      <c r="H532" s="18"/>
      <c r="J532" s="18"/>
    </row>
    <row r="533" customFormat="false" ht="13.8" hidden="false" customHeight="false" outlineLevel="0" collapsed="false">
      <c r="A533" s="16" t="s">
        <v>1049</v>
      </c>
      <c r="B533" s="16" t="s">
        <v>1050</v>
      </c>
      <c r="C533" s="17" t="n">
        <v>365</v>
      </c>
      <c r="D533" s="17" t="n">
        <v>288</v>
      </c>
      <c r="E533" s="17"/>
      <c r="F533" s="17"/>
      <c r="H533" s="18"/>
      <c r="J533" s="18"/>
    </row>
    <row r="534" customFormat="false" ht="13.8" hidden="false" customHeight="false" outlineLevel="0" collapsed="false">
      <c r="A534" s="16" t="s">
        <v>1051</v>
      </c>
      <c r="B534" s="16" t="s">
        <v>1052</v>
      </c>
      <c r="C534" s="17" t="n">
        <v>725</v>
      </c>
      <c r="D534" s="17" t="n">
        <v>720</v>
      </c>
      <c r="E534" s="17"/>
      <c r="F534" s="17"/>
      <c r="H534" s="18"/>
      <c r="J534" s="18"/>
    </row>
    <row r="535" customFormat="false" ht="13.8" hidden="false" customHeight="false" outlineLevel="0" collapsed="false">
      <c r="A535" s="16" t="s">
        <v>1053</v>
      </c>
      <c r="B535" s="16" t="s">
        <v>1054</v>
      </c>
      <c r="C535" s="17" t="n">
        <v>1182</v>
      </c>
      <c r="D535" s="17" t="n">
        <v>1667</v>
      </c>
      <c r="E535" s="17"/>
      <c r="F535" s="17"/>
      <c r="H535" s="18"/>
      <c r="J535" s="18"/>
    </row>
    <row r="536" customFormat="false" ht="13.8" hidden="false" customHeight="false" outlineLevel="0" collapsed="false">
      <c r="A536" s="16" t="s">
        <v>1055</v>
      </c>
      <c r="B536" s="16" t="s">
        <v>1056</v>
      </c>
      <c r="C536" s="17" t="n">
        <v>16350</v>
      </c>
      <c r="D536" s="17" t="n">
        <v>14587</v>
      </c>
      <c r="E536" s="17"/>
      <c r="F536" s="17"/>
      <c r="H536" s="18"/>
      <c r="J536" s="18"/>
    </row>
    <row r="537" customFormat="false" ht="13.8" hidden="false" customHeight="false" outlineLevel="0" collapsed="false">
      <c r="A537" s="16" t="s">
        <v>1057</v>
      </c>
      <c r="B537" s="16" t="s">
        <v>1058</v>
      </c>
      <c r="C537" s="17" t="n">
        <v>253</v>
      </c>
      <c r="D537" s="17" t="n">
        <v>168</v>
      </c>
      <c r="E537" s="17"/>
      <c r="F537" s="17"/>
      <c r="H537" s="18"/>
      <c r="J537" s="18"/>
    </row>
    <row r="538" customFormat="false" ht="13.8" hidden="false" customHeight="false" outlineLevel="0" collapsed="false">
      <c r="A538" s="16" t="s">
        <v>1059</v>
      </c>
      <c r="B538" s="16" t="s">
        <v>1060</v>
      </c>
      <c r="C538" s="17" t="n">
        <v>861</v>
      </c>
      <c r="D538" s="17" t="n">
        <v>752</v>
      </c>
      <c r="E538" s="17"/>
      <c r="F538" s="17"/>
      <c r="H538" s="18"/>
      <c r="J538" s="18"/>
    </row>
    <row r="539" customFormat="false" ht="13.8" hidden="false" customHeight="false" outlineLevel="0" collapsed="false">
      <c r="A539" s="16" t="s">
        <v>1061</v>
      </c>
      <c r="B539" s="16" t="s">
        <v>1062</v>
      </c>
      <c r="C539" s="17" t="n">
        <v>481</v>
      </c>
      <c r="D539" s="17" t="n">
        <v>373</v>
      </c>
      <c r="E539" s="17"/>
      <c r="F539" s="17"/>
      <c r="H539" s="18"/>
      <c r="J539" s="18"/>
    </row>
    <row r="540" customFormat="false" ht="13.8" hidden="false" customHeight="false" outlineLevel="0" collapsed="false">
      <c r="A540" s="16" t="s">
        <v>1063</v>
      </c>
      <c r="B540" s="16" t="s">
        <v>1064</v>
      </c>
      <c r="C540" s="17" t="n">
        <v>374</v>
      </c>
      <c r="D540" s="17" t="n">
        <v>286</v>
      </c>
      <c r="E540" s="17"/>
      <c r="F540" s="17"/>
      <c r="H540" s="18"/>
      <c r="J540" s="18"/>
    </row>
    <row r="541" customFormat="false" ht="13.8" hidden="false" customHeight="false" outlineLevel="0" collapsed="false">
      <c r="A541" s="16" t="s">
        <v>1065</v>
      </c>
      <c r="B541" s="16" t="s">
        <v>1066</v>
      </c>
      <c r="C541" s="17" t="n">
        <v>562</v>
      </c>
      <c r="D541" s="17" t="n">
        <v>395</v>
      </c>
      <c r="E541" s="17"/>
      <c r="F541" s="17"/>
      <c r="H541" s="18"/>
      <c r="J541" s="18"/>
    </row>
    <row r="542" customFormat="false" ht="13.8" hidden="false" customHeight="false" outlineLevel="0" collapsed="false">
      <c r="A542" s="16" t="s">
        <v>1067</v>
      </c>
      <c r="B542" s="16" t="s">
        <v>1068</v>
      </c>
      <c r="C542" s="17" t="n">
        <v>478</v>
      </c>
      <c r="D542" s="17" t="n">
        <v>316</v>
      </c>
      <c r="E542" s="17"/>
      <c r="F542" s="17"/>
      <c r="H542" s="18"/>
      <c r="J542" s="18"/>
    </row>
    <row r="543" customFormat="false" ht="13.8" hidden="false" customHeight="false" outlineLevel="0" collapsed="false">
      <c r="A543" s="16" t="s">
        <v>1069</v>
      </c>
      <c r="B543" s="16" t="s">
        <v>1070</v>
      </c>
      <c r="C543" s="17" t="n">
        <v>525</v>
      </c>
      <c r="D543" s="17" t="n">
        <v>372</v>
      </c>
      <c r="E543" s="17"/>
      <c r="F543" s="17"/>
      <c r="H543" s="18"/>
      <c r="J543" s="18"/>
    </row>
    <row r="544" customFormat="false" ht="13.8" hidden="false" customHeight="false" outlineLevel="0" collapsed="false">
      <c r="A544" s="16" t="s">
        <v>1071</v>
      </c>
      <c r="B544" s="16" t="s">
        <v>1072</v>
      </c>
      <c r="C544" s="17" t="n">
        <v>358</v>
      </c>
      <c r="D544" s="17" t="n">
        <v>324</v>
      </c>
      <c r="E544" s="17"/>
      <c r="F544" s="17"/>
      <c r="H544" s="18"/>
      <c r="J544" s="18"/>
    </row>
    <row r="545" customFormat="false" ht="13.8" hidden="false" customHeight="false" outlineLevel="0" collapsed="false">
      <c r="A545" s="16" t="s">
        <v>1073</v>
      </c>
      <c r="B545" s="16" t="s">
        <v>1074</v>
      </c>
      <c r="C545" s="17" t="n">
        <v>441</v>
      </c>
      <c r="D545" s="17" t="n">
        <v>312</v>
      </c>
      <c r="E545" s="17"/>
      <c r="F545" s="17"/>
      <c r="H545" s="18"/>
      <c r="J545" s="18"/>
    </row>
    <row r="546" customFormat="false" ht="13.8" hidden="false" customHeight="false" outlineLevel="0" collapsed="false">
      <c r="A546" s="16" t="s">
        <v>1075</v>
      </c>
      <c r="B546" s="16" t="s">
        <v>1056</v>
      </c>
      <c r="C546" s="17" t="n">
        <v>3200</v>
      </c>
      <c r="D546" s="17" t="n">
        <v>3047</v>
      </c>
      <c r="E546" s="17"/>
      <c r="F546" s="17"/>
      <c r="H546" s="18"/>
      <c r="J546" s="18"/>
    </row>
    <row r="547" customFormat="false" ht="13.8" hidden="false" customHeight="false" outlineLevel="0" collapsed="false">
      <c r="A547" s="16" t="s">
        <v>1076</v>
      </c>
      <c r="B547" s="16" t="s">
        <v>1077</v>
      </c>
      <c r="C547" s="17" t="n">
        <v>191</v>
      </c>
      <c r="D547" s="17" t="n">
        <v>105</v>
      </c>
      <c r="E547" s="17"/>
      <c r="F547" s="17"/>
      <c r="H547" s="18"/>
      <c r="J547" s="18"/>
    </row>
    <row r="548" customFormat="false" ht="13.8" hidden="false" customHeight="false" outlineLevel="0" collapsed="false">
      <c r="A548" s="16" t="s">
        <v>1078</v>
      </c>
      <c r="B548" s="16" t="s">
        <v>1079</v>
      </c>
      <c r="C548" s="17" t="n">
        <v>586</v>
      </c>
      <c r="D548" s="17" t="n">
        <v>500</v>
      </c>
      <c r="E548" s="17"/>
      <c r="F548" s="17"/>
      <c r="H548" s="18"/>
      <c r="J548" s="18"/>
    </row>
    <row r="549" customFormat="false" ht="13.8" hidden="false" customHeight="false" outlineLevel="0" collapsed="false">
      <c r="A549" s="16" t="s">
        <v>1080</v>
      </c>
      <c r="B549" s="16" t="s">
        <v>1081</v>
      </c>
      <c r="C549" s="17" t="n">
        <v>423</v>
      </c>
      <c r="D549" s="17" t="n">
        <v>278</v>
      </c>
      <c r="E549" s="17"/>
      <c r="F549" s="17"/>
      <c r="H549" s="18"/>
      <c r="J549" s="18"/>
    </row>
    <row r="550" customFormat="false" ht="13.8" hidden="false" customHeight="false" outlineLevel="0" collapsed="false">
      <c r="A550" s="16" t="s">
        <v>1082</v>
      </c>
      <c r="B550" s="16" t="s">
        <v>1083</v>
      </c>
      <c r="C550" s="17" t="n">
        <v>342</v>
      </c>
      <c r="D550" s="17" t="n">
        <v>241</v>
      </c>
      <c r="E550" s="17"/>
      <c r="F550" s="17"/>
      <c r="H550" s="18"/>
      <c r="J550" s="18"/>
    </row>
    <row r="551" customFormat="false" ht="13.8" hidden="false" customHeight="false" outlineLevel="0" collapsed="false">
      <c r="A551" s="16" t="s">
        <v>1084</v>
      </c>
      <c r="B551" s="16" t="s">
        <v>1085</v>
      </c>
      <c r="C551" s="17" t="n">
        <v>405</v>
      </c>
      <c r="D551" s="17" t="n">
        <v>413</v>
      </c>
      <c r="E551" s="17"/>
      <c r="F551" s="17"/>
      <c r="H551" s="18"/>
      <c r="J551" s="18"/>
    </row>
    <row r="552" customFormat="false" ht="13.8" hidden="false" customHeight="false" outlineLevel="0" collapsed="false">
      <c r="A552" s="16" t="s">
        <v>1086</v>
      </c>
      <c r="B552" s="16" t="s">
        <v>1087</v>
      </c>
      <c r="C552" s="17" t="n">
        <v>492</v>
      </c>
      <c r="D552" s="17" t="n">
        <v>366</v>
      </c>
      <c r="E552" s="17"/>
      <c r="F552" s="17"/>
      <c r="H552" s="18"/>
      <c r="J552" s="18"/>
    </row>
    <row r="553" customFormat="false" ht="13.8" hidden="false" customHeight="false" outlineLevel="0" collapsed="false">
      <c r="A553" s="16" t="s">
        <v>1088</v>
      </c>
      <c r="B553" s="16" t="s">
        <v>1089</v>
      </c>
      <c r="C553" s="17" t="n">
        <v>1138</v>
      </c>
      <c r="D553" s="17" t="n">
        <v>1066</v>
      </c>
      <c r="E553" s="17"/>
      <c r="F553" s="17"/>
      <c r="H553" s="18"/>
      <c r="J553" s="18"/>
    </row>
    <row r="554" customFormat="false" ht="13.8" hidden="false" customHeight="false" outlineLevel="0" collapsed="false">
      <c r="A554" s="16" t="s">
        <v>1090</v>
      </c>
      <c r="B554" s="16" t="s">
        <v>1091</v>
      </c>
      <c r="C554" s="17" t="n">
        <v>305</v>
      </c>
      <c r="D554" s="17" t="n">
        <v>278</v>
      </c>
      <c r="E554" s="17"/>
      <c r="F554" s="17"/>
      <c r="H554" s="18"/>
      <c r="J554" s="18"/>
    </row>
    <row r="555" customFormat="false" ht="13.8" hidden="false" customHeight="false" outlineLevel="0" collapsed="false">
      <c r="A555" s="16" t="s">
        <v>1092</v>
      </c>
      <c r="B555" s="16" t="s">
        <v>1093</v>
      </c>
      <c r="C555" s="17" t="n">
        <v>199</v>
      </c>
      <c r="D555" s="17" t="n">
        <v>285</v>
      </c>
      <c r="E555" s="17"/>
      <c r="F555" s="17"/>
      <c r="H555" s="18"/>
      <c r="J555" s="18"/>
    </row>
    <row r="556" customFormat="false" ht="13.8" hidden="false" customHeight="false" outlineLevel="0" collapsed="false">
      <c r="A556" s="16" t="s">
        <v>1094</v>
      </c>
      <c r="B556" s="16" t="s">
        <v>1095</v>
      </c>
      <c r="C556" s="17" t="n">
        <v>316</v>
      </c>
      <c r="D556" s="17" t="n">
        <v>193</v>
      </c>
      <c r="E556" s="17"/>
      <c r="F556" s="17"/>
      <c r="H556" s="18"/>
      <c r="J556" s="18"/>
    </row>
    <row r="557" customFormat="false" ht="13.8" hidden="false" customHeight="false" outlineLevel="0" collapsed="false">
      <c r="A557" s="16" t="s">
        <v>1096</v>
      </c>
      <c r="B557" s="16" t="s">
        <v>1097</v>
      </c>
      <c r="C557" s="17" t="n">
        <v>622</v>
      </c>
      <c r="D557" s="17" t="n">
        <v>592</v>
      </c>
      <c r="E557" s="17"/>
      <c r="F557" s="17"/>
      <c r="H557" s="18"/>
      <c r="J557" s="18"/>
    </row>
    <row r="558" customFormat="false" ht="13.8" hidden="false" customHeight="false" outlineLevel="0" collapsed="false">
      <c r="A558" s="16" t="s">
        <v>1098</v>
      </c>
      <c r="B558" s="16" t="s">
        <v>1099</v>
      </c>
      <c r="C558" s="17" t="n">
        <v>847</v>
      </c>
      <c r="D558" s="17" t="n">
        <v>515</v>
      </c>
      <c r="E558" s="17"/>
      <c r="F558" s="17"/>
      <c r="H558" s="18"/>
      <c r="J558" s="18"/>
    </row>
    <row r="559" customFormat="false" ht="13.8" hidden="false" customHeight="false" outlineLevel="0" collapsed="false">
      <c r="A559" s="16" t="s">
        <v>1100</v>
      </c>
      <c r="B559" s="16" t="s">
        <v>1101</v>
      </c>
      <c r="C559" s="17" t="n">
        <v>728</v>
      </c>
      <c r="D559" s="17" t="n">
        <v>721</v>
      </c>
      <c r="E559" s="17"/>
      <c r="F559" s="17"/>
      <c r="H559" s="18"/>
      <c r="J559" s="18"/>
    </row>
    <row r="560" customFormat="false" ht="13.8" hidden="false" customHeight="false" outlineLevel="0" collapsed="false">
      <c r="A560" s="16" t="s">
        <v>1102</v>
      </c>
      <c r="B560" s="16" t="s">
        <v>1103</v>
      </c>
      <c r="C560" s="17" t="n">
        <v>985</v>
      </c>
      <c r="D560" s="17" t="n">
        <v>904</v>
      </c>
      <c r="E560" s="17"/>
      <c r="F560" s="17"/>
      <c r="H560" s="18"/>
      <c r="J560" s="18"/>
    </row>
    <row r="561" customFormat="false" ht="13.8" hidden="false" customHeight="false" outlineLevel="0" collapsed="false">
      <c r="A561" s="16" t="s">
        <v>1104</v>
      </c>
      <c r="B561" s="16" t="s">
        <v>1105</v>
      </c>
      <c r="C561" s="17" t="n">
        <v>1238</v>
      </c>
      <c r="D561" s="17" t="n">
        <v>1785</v>
      </c>
      <c r="E561" s="17"/>
      <c r="F561" s="17"/>
      <c r="H561" s="18"/>
      <c r="J561" s="18"/>
    </row>
    <row r="562" customFormat="false" ht="13.8" hidden="false" customHeight="false" outlineLevel="0" collapsed="false">
      <c r="A562" s="16" t="s">
        <v>1106</v>
      </c>
      <c r="B562" s="16" t="s">
        <v>1107</v>
      </c>
      <c r="C562" s="17" t="n">
        <v>10473</v>
      </c>
      <c r="D562" s="17" t="n">
        <v>8985</v>
      </c>
      <c r="E562" s="17"/>
      <c r="F562" s="17"/>
      <c r="H562" s="18"/>
      <c r="J562" s="18"/>
    </row>
    <row r="563" customFormat="false" ht="13.8" hidden="false" customHeight="false" outlineLevel="0" collapsed="false">
      <c r="A563" s="16" t="s">
        <v>1108</v>
      </c>
      <c r="B563" s="16" t="s">
        <v>1109</v>
      </c>
      <c r="C563" s="17" t="n">
        <v>267</v>
      </c>
      <c r="D563" s="17" t="n">
        <v>189</v>
      </c>
      <c r="E563" s="17"/>
      <c r="F563" s="17"/>
      <c r="H563" s="18"/>
      <c r="J563" s="18"/>
    </row>
    <row r="564" customFormat="false" ht="13.8" hidden="false" customHeight="false" outlineLevel="0" collapsed="false">
      <c r="A564" s="16" t="s">
        <v>1110</v>
      </c>
      <c r="B564" s="16" t="s">
        <v>1111</v>
      </c>
      <c r="C564" s="17" t="n">
        <v>290</v>
      </c>
      <c r="D564" s="17" t="n">
        <v>186</v>
      </c>
      <c r="E564" s="17"/>
      <c r="F564" s="17"/>
      <c r="H564" s="18"/>
      <c r="J564" s="18"/>
    </row>
    <row r="565" customFormat="false" ht="13.8" hidden="false" customHeight="false" outlineLevel="0" collapsed="false">
      <c r="A565" s="16" t="s">
        <v>1112</v>
      </c>
      <c r="B565" s="16" t="s">
        <v>1113</v>
      </c>
      <c r="C565" s="17" t="n">
        <v>486</v>
      </c>
      <c r="D565" s="17" t="n">
        <v>319</v>
      </c>
      <c r="E565" s="17"/>
      <c r="F565" s="17"/>
      <c r="H565" s="18"/>
      <c r="J565" s="18"/>
    </row>
    <row r="566" customFormat="false" ht="13.8" hidden="false" customHeight="false" outlineLevel="0" collapsed="false">
      <c r="A566" s="16" t="s">
        <v>1114</v>
      </c>
      <c r="B566" s="16" t="s">
        <v>1115</v>
      </c>
      <c r="C566" s="17" t="n">
        <v>454</v>
      </c>
      <c r="D566" s="17" t="n">
        <v>250</v>
      </c>
      <c r="E566" s="17"/>
      <c r="F566" s="17"/>
      <c r="H566" s="18"/>
      <c r="J566" s="18"/>
    </row>
    <row r="567" customFormat="false" ht="13.8" hidden="false" customHeight="false" outlineLevel="0" collapsed="false">
      <c r="A567" s="16" t="s">
        <v>1116</v>
      </c>
      <c r="B567" s="16" t="s">
        <v>1117</v>
      </c>
      <c r="C567" s="17" t="n">
        <v>860</v>
      </c>
      <c r="D567" s="17" t="n">
        <v>927</v>
      </c>
      <c r="E567" s="17"/>
      <c r="F567" s="17"/>
      <c r="H567" s="18"/>
      <c r="J567" s="18"/>
    </row>
    <row r="568" customFormat="false" ht="13.8" hidden="false" customHeight="false" outlineLevel="0" collapsed="false">
      <c r="A568" s="16" t="s">
        <v>1118</v>
      </c>
      <c r="B568" s="16" t="s">
        <v>1119</v>
      </c>
      <c r="C568" s="17" t="n">
        <v>1047</v>
      </c>
      <c r="D568" s="17" t="n">
        <v>969</v>
      </c>
      <c r="E568" s="17"/>
      <c r="F568" s="17"/>
      <c r="H568" s="18"/>
      <c r="J568" s="18"/>
    </row>
    <row r="569" customFormat="false" ht="13.8" hidden="false" customHeight="false" outlineLevel="0" collapsed="false">
      <c r="A569" s="16" t="s">
        <v>1120</v>
      </c>
      <c r="B569" s="16" t="s">
        <v>1121</v>
      </c>
      <c r="C569" s="17" t="n">
        <v>472</v>
      </c>
      <c r="D569" s="17" t="n">
        <v>290</v>
      </c>
      <c r="E569" s="17"/>
      <c r="F569" s="17"/>
      <c r="H569" s="18"/>
      <c r="J569" s="18"/>
    </row>
    <row r="570" customFormat="false" ht="13.8" hidden="false" customHeight="false" outlineLevel="0" collapsed="false">
      <c r="A570" s="16" t="s">
        <v>1122</v>
      </c>
      <c r="B570" s="16" t="s">
        <v>1107</v>
      </c>
      <c r="C570" s="17" t="n">
        <v>1684</v>
      </c>
      <c r="D570" s="17" t="n">
        <v>1548</v>
      </c>
      <c r="E570" s="17"/>
      <c r="F570" s="17"/>
      <c r="H570" s="18"/>
      <c r="J570" s="18"/>
    </row>
    <row r="571" customFormat="false" ht="13.8" hidden="false" customHeight="false" outlineLevel="0" collapsed="false">
      <c r="A571" s="16" t="s">
        <v>1123</v>
      </c>
      <c r="B571" s="16" t="s">
        <v>1124</v>
      </c>
      <c r="C571" s="17" t="n">
        <v>435</v>
      </c>
      <c r="D571" s="17" t="n">
        <v>234</v>
      </c>
      <c r="E571" s="17"/>
      <c r="F571" s="17"/>
      <c r="H571" s="18"/>
      <c r="J571" s="18"/>
    </row>
    <row r="572" customFormat="false" ht="13.8" hidden="false" customHeight="false" outlineLevel="0" collapsed="false">
      <c r="A572" s="16" t="s">
        <v>1125</v>
      </c>
      <c r="B572" s="16" t="s">
        <v>1126</v>
      </c>
      <c r="C572" s="17" t="n">
        <v>276</v>
      </c>
      <c r="D572" s="17" t="n">
        <v>139</v>
      </c>
      <c r="E572" s="17"/>
      <c r="F572" s="17"/>
      <c r="H572" s="18"/>
      <c r="J572" s="18"/>
    </row>
    <row r="573" customFormat="false" ht="13.8" hidden="false" customHeight="false" outlineLevel="0" collapsed="false">
      <c r="A573" s="16" t="s">
        <v>1127</v>
      </c>
      <c r="B573" s="16" t="s">
        <v>1128</v>
      </c>
      <c r="C573" s="17" t="n">
        <v>200</v>
      </c>
      <c r="D573" s="17" t="n">
        <v>216</v>
      </c>
      <c r="E573" s="17"/>
      <c r="F573" s="17"/>
      <c r="H573" s="18"/>
      <c r="J573" s="18"/>
    </row>
    <row r="574" customFormat="false" ht="13.8" hidden="false" customHeight="false" outlineLevel="0" collapsed="false">
      <c r="A574" s="16" t="s">
        <v>1129</v>
      </c>
      <c r="B574" s="16" t="s">
        <v>1130</v>
      </c>
      <c r="C574" s="17" t="n">
        <v>270</v>
      </c>
      <c r="D574" s="17" t="n">
        <v>233</v>
      </c>
      <c r="E574" s="17"/>
      <c r="F574" s="17"/>
      <c r="H574" s="18"/>
      <c r="J574" s="18"/>
    </row>
    <row r="575" customFormat="false" ht="13.8" hidden="false" customHeight="false" outlineLevel="0" collapsed="false">
      <c r="A575" s="16" t="s">
        <v>1131</v>
      </c>
      <c r="B575" s="16" t="s">
        <v>1132</v>
      </c>
      <c r="C575" s="17" t="n">
        <v>290</v>
      </c>
      <c r="D575" s="17" t="n">
        <v>186</v>
      </c>
      <c r="E575" s="17"/>
      <c r="F575" s="17"/>
      <c r="H575" s="18"/>
      <c r="J575" s="18"/>
    </row>
    <row r="576" customFormat="false" ht="13.8" hidden="false" customHeight="false" outlineLevel="0" collapsed="false">
      <c r="A576" s="16" t="s">
        <v>1133</v>
      </c>
      <c r="B576" s="16" t="s">
        <v>1134</v>
      </c>
      <c r="C576" s="17" t="n">
        <v>189</v>
      </c>
      <c r="D576" s="17" t="n">
        <v>119</v>
      </c>
      <c r="E576" s="17"/>
      <c r="F576" s="17"/>
      <c r="H576" s="18"/>
      <c r="J576" s="18"/>
    </row>
    <row r="577" customFormat="false" ht="13.8" hidden="false" customHeight="false" outlineLevel="0" collapsed="false">
      <c r="A577" s="16" t="s">
        <v>1135</v>
      </c>
      <c r="B577" s="16" t="s">
        <v>1136</v>
      </c>
      <c r="C577" s="17" t="n">
        <v>336</v>
      </c>
      <c r="D577" s="17" t="n">
        <v>271</v>
      </c>
      <c r="E577" s="17"/>
      <c r="F577" s="17"/>
      <c r="H577" s="18"/>
      <c r="J577" s="18"/>
    </row>
    <row r="578" customFormat="false" ht="13.8" hidden="false" customHeight="false" outlineLevel="0" collapsed="false">
      <c r="A578" s="16" t="s">
        <v>1137</v>
      </c>
      <c r="B578" s="16" t="s">
        <v>1138</v>
      </c>
      <c r="C578" s="17" t="n">
        <v>266</v>
      </c>
      <c r="D578" s="17" t="n">
        <v>159</v>
      </c>
      <c r="E578" s="17"/>
      <c r="F578" s="17"/>
      <c r="H578" s="18"/>
      <c r="J578" s="18"/>
    </row>
    <row r="579" customFormat="false" ht="13.8" hidden="false" customHeight="false" outlineLevel="0" collapsed="false">
      <c r="A579" s="16" t="s">
        <v>1139</v>
      </c>
      <c r="B579" s="16" t="s">
        <v>1140</v>
      </c>
      <c r="C579" s="17" t="n">
        <v>426</v>
      </c>
      <c r="D579" s="17" t="n">
        <v>304</v>
      </c>
      <c r="E579" s="17"/>
      <c r="F579" s="17"/>
      <c r="H579" s="18"/>
      <c r="J579" s="18"/>
    </row>
    <row r="580" customFormat="false" ht="13.8" hidden="false" customHeight="false" outlineLevel="0" collapsed="false">
      <c r="A580" s="16" t="s">
        <v>1141</v>
      </c>
      <c r="B580" s="16" t="s">
        <v>1142</v>
      </c>
      <c r="C580" s="17" t="n">
        <v>501</v>
      </c>
      <c r="D580" s="17" t="n">
        <v>455</v>
      </c>
      <c r="E580" s="17"/>
      <c r="F580" s="17"/>
      <c r="H580" s="18"/>
      <c r="J580" s="18"/>
    </row>
    <row r="581" customFormat="false" ht="13.8" hidden="false" customHeight="false" outlineLevel="0" collapsed="false">
      <c r="A581" s="16" t="s">
        <v>1143</v>
      </c>
      <c r="B581" s="16" t="s">
        <v>1144</v>
      </c>
      <c r="C581" s="17" t="n">
        <v>538</v>
      </c>
      <c r="D581" s="17" t="n">
        <v>371</v>
      </c>
      <c r="E581" s="17"/>
      <c r="F581" s="17"/>
      <c r="H581" s="18"/>
      <c r="J581" s="18"/>
    </row>
    <row r="582" customFormat="false" ht="13.8" hidden="false" customHeight="false" outlineLevel="0" collapsed="false">
      <c r="A582" s="16" t="s">
        <v>1145</v>
      </c>
      <c r="B582" s="16" t="s">
        <v>1146</v>
      </c>
      <c r="C582" s="17" t="n">
        <v>223</v>
      </c>
      <c r="D582" s="17" t="n">
        <v>187</v>
      </c>
      <c r="E582" s="17"/>
      <c r="F582" s="17"/>
      <c r="H582" s="18"/>
      <c r="J582" s="18"/>
    </row>
    <row r="583" customFormat="false" ht="13.8" hidden="false" customHeight="false" outlineLevel="0" collapsed="false">
      <c r="A583" s="16" t="s">
        <v>1147</v>
      </c>
      <c r="B583" s="16" t="s">
        <v>1148</v>
      </c>
      <c r="C583" s="17" t="n">
        <v>963</v>
      </c>
      <c r="D583" s="17" t="n">
        <v>1433</v>
      </c>
      <c r="E583" s="17"/>
      <c r="F583" s="17"/>
      <c r="H583" s="18"/>
      <c r="J583" s="18"/>
    </row>
    <row r="584" customFormat="false" ht="13.8" hidden="false" customHeight="false" outlineLevel="0" collapsed="false">
      <c r="A584" s="16" t="s">
        <v>1149</v>
      </c>
      <c r="B584" s="16" t="s">
        <v>1150</v>
      </c>
      <c r="C584" s="17" t="n">
        <v>21355</v>
      </c>
      <c r="D584" s="17" t="n">
        <v>25980</v>
      </c>
      <c r="E584" s="17"/>
      <c r="F584" s="17"/>
      <c r="H584" s="18"/>
      <c r="J584" s="18"/>
    </row>
    <row r="585" customFormat="false" ht="13.8" hidden="false" customHeight="false" outlineLevel="0" collapsed="false">
      <c r="A585" s="16" t="s">
        <v>1151</v>
      </c>
      <c r="B585" s="16" t="s">
        <v>1152</v>
      </c>
      <c r="C585" s="17" t="n">
        <v>877</v>
      </c>
      <c r="D585" s="17" t="n">
        <v>1682</v>
      </c>
      <c r="E585" s="17"/>
      <c r="F585" s="17"/>
      <c r="H585" s="18"/>
      <c r="J585" s="18"/>
    </row>
    <row r="586" customFormat="false" ht="13.8" hidden="false" customHeight="false" outlineLevel="0" collapsed="false">
      <c r="A586" s="16" t="s">
        <v>1153</v>
      </c>
      <c r="B586" s="16" t="s">
        <v>1154</v>
      </c>
      <c r="C586" s="17" t="n">
        <v>500</v>
      </c>
      <c r="D586" s="17" t="n">
        <v>485</v>
      </c>
      <c r="E586" s="17"/>
      <c r="F586" s="17"/>
      <c r="H586" s="18"/>
      <c r="J586" s="18"/>
    </row>
    <row r="587" customFormat="false" ht="13.8" hidden="false" customHeight="false" outlineLevel="0" collapsed="false">
      <c r="A587" s="16" t="s">
        <v>1155</v>
      </c>
      <c r="B587" s="16" t="s">
        <v>1156</v>
      </c>
      <c r="C587" s="17" t="n">
        <v>975</v>
      </c>
      <c r="D587" s="17" t="n">
        <v>770</v>
      </c>
      <c r="E587" s="17"/>
      <c r="F587" s="17"/>
      <c r="H587" s="18"/>
      <c r="J587" s="18"/>
    </row>
    <row r="588" customFormat="false" ht="13.8" hidden="false" customHeight="false" outlineLevel="0" collapsed="false">
      <c r="A588" s="16" t="s">
        <v>1157</v>
      </c>
      <c r="B588" s="16" t="s">
        <v>1158</v>
      </c>
      <c r="C588" s="17" t="n">
        <v>458</v>
      </c>
      <c r="D588" s="17" t="n">
        <v>414</v>
      </c>
      <c r="E588" s="17"/>
      <c r="F588" s="17"/>
      <c r="H588" s="18"/>
      <c r="J588" s="18"/>
    </row>
    <row r="589" customFormat="false" ht="13.8" hidden="false" customHeight="false" outlineLevel="0" collapsed="false">
      <c r="A589" s="16" t="s">
        <v>1159</v>
      </c>
      <c r="B589" s="16" t="s">
        <v>1160</v>
      </c>
      <c r="C589" s="17" t="n">
        <v>642</v>
      </c>
      <c r="D589" s="17" t="n">
        <v>572</v>
      </c>
      <c r="E589" s="17"/>
      <c r="F589" s="17"/>
      <c r="H589" s="18"/>
      <c r="J589" s="18"/>
    </row>
    <row r="590" customFormat="false" ht="13.8" hidden="false" customHeight="false" outlineLevel="0" collapsed="false">
      <c r="A590" s="16" t="s">
        <v>1161</v>
      </c>
      <c r="B590" s="16" t="s">
        <v>1162</v>
      </c>
      <c r="C590" s="17" t="n">
        <v>581</v>
      </c>
      <c r="D590" s="17" t="n">
        <v>580</v>
      </c>
      <c r="E590" s="17"/>
      <c r="F590" s="17"/>
      <c r="H590" s="18"/>
      <c r="J590" s="18"/>
    </row>
    <row r="591" customFormat="false" ht="13.8" hidden="false" customHeight="false" outlineLevel="0" collapsed="false">
      <c r="A591" s="16" t="s">
        <v>1163</v>
      </c>
      <c r="B591" s="16" t="s">
        <v>1164</v>
      </c>
      <c r="C591" s="17" t="n">
        <v>1091</v>
      </c>
      <c r="D591" s="17" t="n">
        <v>1228</v>
      </c>
      <c r="E591" s="17"/>
      <c r="F591" s="17"/>
      <c r="H591" s="18"/>
      <c r="J591" s="18"/>
    </row>
    <row r="592" customFormat="false" ht="13.8" hidden="false" customHeight="false" outlineLevel="0" collapsed="false">
      <c r="A592" s="16" t="s">
        <v>1165</v>
      </c>
      <c r="B592" s="16" t="s">
        <v>1166</v>
      </c>
      <c r="C592" s="17" t="n">
        <v>1149</v>
      </c>
      <c r="D592" s="17" t="n">
        <v>898</v>
      </c>
      <c r="E592" s="17"/>
      <c r="F592" s="17"/>
      <c r="H592" s="18"/>
      <c r="J592" s="18"/>
    </row>
    <row r="593" customFormat="false" ht="13.8" hidden="false" customHeight="false" outlineLevel="0" collapsed="false">
      <c r="A593" s="16" t="s">
        <v>1167</v>
      </c>
      <c r="B593" s="16" t="s">
        <v>1150</v>
      </c>
      <c r="C593" s="17" t="n">
        <v>2679</v>
      </c>
      <c r="D593" s="17" t="n">
        <v>3711</v>
      </c>
      <c r="E593" s="17"/>
      <c r="F593" s="17"/>
      <c r="H593" s="18"/>
      <c r="J593" s="18"/>
    </row>
    <row r="594" customFormat="false" ht="13.8" hidden="false" customHeight="false" outlineLevel="0" collapsed="false">
      <c r="A594" s="16" t="s">
        <v>1168</v>
      </c>
      <c r="B594" s="16" t="s">
        <v>1169</v>
      </c>
      <c r="C594" s="17" t="n">
        <v>1768</v>
      </c>
      <c r="D594" s="17" t="n">
        <v>2803</v>
      </c>
      <c r="E594" s="17"/>
      <c r="F594" s="17"/>
      <c r="H594" s="18"/>
      <c r="J594" s="18"/>
    </row>
    <row r="595" customFormat="false" ht="13.8" hidden="false" customHeight="false" outlineLevel="0" collapsed="false">
      <c r="A595" s="16" t="s">
        <v>1170</v>
      </c>
      <c r="B595" s="16" t="s">
        <v>1171</v>
      </c>
      <c r="C595" s="17" t="n">
        <v>387</v>
      </c>
      <c r="D595" s="17" t="n">
        <v>322</v>
      </c>
      <c r="E595" s="17"/>
      <c r="F595" s="17"/>
      <c r="H595" s="18"/>
      <c r="J595" s="18"/>
    </row>
    <row r="596" customFormat="false" ht="13.8" hidden="false" customHeight="false" outlineLevel="0" collapsed="false">
      <c r="A596" s="16" t="s">
        <v>1172</v>
      </c>
      <c r="B596" s="16" t="s">
        <v>1173</v>
      </c>
      <c r="C596" s="17" t="n">
        <v>1152</v>
      </c>
      <c r="D596" s="17" t="n">
        <v>1528</v>
      </c>
      <c r="E596" s="17"/>
      <c r="F596" s="17"/>
      <c r="H596" s="18"/>
      <c r="J596" s="18"/>
    </row>
    <row r="597" customFormat="false" ht="13.8" hidden="false" customHeight="false" outlineLevel="0" collapsed="false">
      <c r="A597" s="16" t="s">
        <v>1174</v>
      </c>
      <c r="B597" s="16" t="s">
        <v>1175</v>
      </c>
      <c r="C597" s="17" t="n">
        <v>487</v>
      </c>
      <c r="D597" s="17" t="n">
        <v>318</v>
      </c>
      <c r="E597" s="17"/>
      <c r="F597" s="17"/>
      <c r="H597" s="18"/>
      <c r="J597" s="18"/>
    </row>
    <row r="598" customFormat="false" ht="13.8" hidden="false" customHeight="false" outlineLevel="0" collapsed="false">
      <c r="A598" s="16" t="s">
        <v>1176</v>
      </c>
      <c r="B598" s="16" t="s">
        <v>1177</v>
      </c>
      <c r="C598" s="17" t="n">
        <v>1165</v>
      </c>
      <c r="D598" s="17" t="n">
        <v>1007</v>
      </c>
      <c r="E598" s="17"/>
      <c r="F598" s="17"/>
      <c r="H598" s="18"/>
      <c r="J598" s="18"/>
    </row>
    <row r="599" customFormat="false" ht="13.8" hidden="false" customHeight="false" outlineLevel="0" collapsed="false">
      <c r="A599" s="16" t="s">
        <v>1178</v>
      </c>
      <c r="B599" s="16" t="s">
        <v>1179</v>
      </c>
      <c r="C599" s="17" t="n">
        <v>537</v>
      </c>
      <c r="D599" s="17" t="n">
        <v>639</v>
      </c>
      <c r="E599" s="17"/>
      <c r="F599" s="17"/>
      <c r="H599" s="18"/>
      <c r="J599" s="18"/>
    </row>
    <row r="600" customFormat="false" ht="13.8" hidden="false" customHeight="false" outlineLevel="0" collapsed="false">
      <c r="A600" s="16" t="s">
        <v>1180</v>
      </c>
      <c r="B600" s="16" t="s">
        <v>1181</v>
      </c>
      <c r="C600" s="17" t="n">
        <v>353</v>
      </c>
      <c r="D600" s="17" t="n">
        <v>243</v>
      </c>
      <c r="E600" s="17"/>
      <c r="F600" s="17"/>
      <c r="H600" s="18"/>
      <c r="J600" s="18"/>
    </row>
    <row r="601" customFormat="false" ht="13.8" hidden="false" customHeight="false" outlineLevel="0" collapsed="false">
      <c r="A601" s="16" t="s">
        <v>1182</v>
      </c>
      <c r="B601" s="16" t="s">
        <v>1183</v>
      </c>
      <c r="C601" s="17" t="n">
        <v>373</v>
      </c>
      <c r="D601" s="17" t="n">
        <v>406</v>
      </c>
      <c r="E601" s="17"/>
      <c r="F601" s="17"/>
      <c r="H601" s="18"/>
      <c r="J601" s="18"/>
    </row>
    <row r="602" customFormat="false" ht="13.8" hidden="false" customHeight="false" outlineLevel="0" collapsed="false">
      <c r="A602" s="16" t="s">
        <v>1184</v>
      </c>
      <c r="B602" s="16" t="s">
        <v>1185</v>
      </c>
      <c r="C602" s="17" t="n">
        <v>3941</v>
      </c>
      <c r="D602" s="17" t="n">
        <v>4442</v>
      </c>
      <c r="E602" s="17"/>
      <c r="F602" s="17"/>
      <c r="H602" s="18"/>
      <c r="J602" s="18"/>
    </row>
    <row r="603" customFormat="false" ht="13.8" hidden="false" customHeight="false" outlineLevel="0" collapsed="false">
      <c r="A603" s="16" t="s">
        <v>1186</v>
      </c>
      <c r="B603" s="16" t="s">
        <v>1187</v>
      </c>
      <c r="C603" s="17" t="n">
        <v>476</v>
      </c>
      <c r="D603" s="17" t="n">
        <v>402</v>
      </c>
      <c r="E603" s="17"/>
      <c r="F603" s="17"/>
      <c r="H603" s="18"/>
      <c r="J603" s="18"/>
    </row>
    <row r="604" customFormat="false" ht="13.8" hidden="false" customHeight="false" outlineLevel="0" collapsed="false">
      <c r="A604" s="16" t="s">
        <v>1188</v>
      </c>
      <c r="B604" s="16" t="s">
        <v>1189</v>
      </c>
      <c r="C604" s="17" t="n">
        <v>1764</v>
      </c>
      <c r="D604" s="17" t="n">
        <v>3530</v>
      </c>
      <c r="E604" s="17"/>
      <c r="F604" s="17"/>
      <c r="H604" s="18"/>
      <c r="J604" s="18"/>
    </row>
    <row r="605" customFormat="false" ht="13.8" hidden="false" customHeight="false" outlineLevel="0" collapsed="false">
      <c r="A605" s="16" t="s">
        <v>1190</v>
      </c>
      <c r="B605" s="16" t="s">
        <v>1191</v>
      </c>
      <c r="C605" s="17" t="n">
        <v>18302</v>
      </c>
      <c r="D605" s="17" t="n">
        <v>17840</v>
      </c>
      <c r="E605" s="17"/>
      <c r="F605" s="17"/>
      <c r="H605" s="18"/>
      <c r="J605" s="18"/>
    </row>
    <row r="606" customFormat="false" ht="13.8" hidden="false" customHeight="false" outlineLevel="0" collapsed="false">
      <c r="A606" s="16" t="s">
        <v>1192</v>
      </c>
      <c r="B606" s="16" t="s">
        <v>1193</v>
      </c>
      <c r="C606" s="17" t="n">
        <v>188</v>
      </c>
      <c r="D606" s="17" t="n">
        <v>195</v>
      </c>
      <c r="E606" s="17"/>
      <c r="F606" s="17"/>
      <c r="H606" s="18"/>
      <c r="J606" s="18"/>
    </row>
    <row r="607" customFormat="false" ht="13.8" hidden="false" customHeight="false" outlineLevel="0" collapsed="false">
      <c r="A607" s="16" t="s">
        <v>1194</v>
      </c>
      <c r="B607" s="16" t="s">
        <v>1195</v>
      </c>
      <c r="C607" s="17" t="n">
        <v>341</v>
      </c>
      <c r="D607" s="17" t="n">
        <v>282</v>
      </c>
      <c r="E607" s="17"/>
      <c r="F607" s="17"/>
      <c r="H607" s="18"/>
      <c r="J607" s="18"/>
    </row>
    <row r="608" customFormat="false" ht="13.8" hidden="false" customHeight="false" outlineLevel="0" collapsed="false">
      <c r="A608" s="16" t="s">
        <v>1196</v>
      </c>
      <c r="B608" s="16" t="s">
        <v>1197</v>
      </c>
      <c r="C608" s="17" t="n">
        <v>424</v>
      </c>
      <c r="D608" s="17" t="n">
        <v>333</v>
      </c>
      <c r="E608" s="17"/>
      <c r="F608" s="17"/>
      <c r="H608" s="18"/>
      <c r="J608" s="18"/>
    </row>
    <row r="609" customFormat="false" ht="13.8" hidden="false" customHeight="false" outlineLevel="0" collapsed="false">
      <c r="A609" s="16" t="s">
        <v>1198</v>
      </c>
      <c r="B609" s="16" t="s">
        <v>1199</v>
      </c>
      <c r="C609" s="17" t="n">
        <v>208</v>
      </c>
      <c r="D609" s="17" t="n">
        <v>288</v>
      </c>
      <c r="E609" s="17"/>
      <c r="F609" s="17"/>
      <c r="H609" s="18"/>
      <c r="J609" s="18"/>
    </row>
    <row r="610" customFormat="false" ht="13.8" hidden="false" customHeight="false" outlineLevel="0" collapsed="false">
      <c r="A610" s="16" t="s">
        <v>1200</v>
      </c>
      <c r="B610" s="16" t="s">
        <v>1201</v>
      </c>
      <c r="C610" s="17" t="n">
        <v>886</v>
      </c>
      <c r="D610" s="17" t="n">
        <v>924</v>
      </c>
      <c r="E610" s="17"/>
      <c r="F610" s="17"/>
      <c r="H610" s="18"/>
      <c r="J610" s="18"/>
    </row>
    <row r="611" customFormat="false" ht="13.8" hidden="false" customHeight="false" outlineLevel="0" collapsed="false">
      <c r="A611" s="16" t="s">
        <v>1202</v>
      </c>
      <c r="B611" s="16" t="s">
        <v>1203</v>
      </c>
      <c r="C611" s="17" t="n">
        <v>705</v>
      </c>
      <c r="D611" s="17" t="n">
        <v>952</v>
      </c>
      <c r="E611" s="17"/>
      <c r="F611" s="17"/>
      <c r="H611" s="18"/>
      <c r="J611" s="18"/>
    </row>
    <row r="612" customFormat="false" ht="13.8" hidden="false" customHeight="false" outlineLevel="0" collapsed="false">
      <c r="A612" s="16" t="s">
        <v>1204</v>
      </c>
      <c r="B612" s="16" t="s">
        <v>1205</v>
      </c>
      <c r="C612" s="17" t="n">
        <v>691</v>
      </c>
      <c r="D612" s="17" t="n">
        <v>591</v>
      </c>
      <c r="E612" s="17"/>
      <c r="F612" s="17"/>
      <c r="H612" s="18"/>
      <c r="J612" s="18"/>
    </row>
    <row r="613" customFormat="false" ht="13.8" hidden="false" customHeight="false" outlineLevel="0" collapsed="false">
      <c r="A613" s="16" t="s">
        <v>1206</v>
      </c>
      <c r="B613" s="16" t="s">
        <v>1207</v>
      </c>
      <c r="C613" s="17" t="n">
        <v>1275</v>
      </c>
      <c r="D613" s="17" t="n">
        <v>855</v>
      </c>
      <c r="E613" s="17"/>
      <c r="F613" s="17"/>
      <c r="H613" s="18"/>
      <c r="J613" s="18"/>
    </row>
    <row r="614" customFormat="false" ht="13.8" hidden="false" customHeight="false" outlineLevel="0" collapsed="false">
      <c r="A614" s="16" t="s">
        <v>1208</v>
      </c>
      <c r="B614" s="16" t="s">
        <v>1209</v>
      </c>
      <c r="C614" s="17" t="n">
        <v>610</v>
      </c>
      <c r="D614" s="17" t="n">
        <v>545</v>
      </c>
      <c r="E614" s="17"/>
      <c r="F614" s="17"/>
      <c r="H614" s="18"/>
      <c r="J614" s="18"/>
    </row>
    <row r="615" customFormat="false" ht="13.8" hidden="false" customHeight="false" outlineLevel="0" collapsed="false">
      <c r="A615" s="16" t="s">
        <v>1210</v>
      </c>
      <c r="B615" s="16" t="s">
        <v>1211</v>
      </c>
      <c r="C615" s="17" t="n">
        <v>381</v>
      </c>
      <c r="D615" s="17" t="n">
        <v>306</v>
      </c>
      <c r="E615" s="17"/>
      <c r="F615" s="17"/>
      <c r="H615" s="18"/>
      <c r="J615" s="18"/>
    </row>
    <row r="616" customFormat="false" ht="13.8" hidden="false" customHeight="false" outlineLevel="0" collapsed="false">
      <c r="A616" s="16" t="s">
        <v>1212</v>
      </c>
      <c r="B616" s="16" t="s">
        <v>1213</v>
      </c>
      <c r="C616" s="17" t="n">
        <v>271</v>
      </c>
      <c r="D616" s="17" t="n">
        <v>142</v>
      </c>
      <c r="E616" s="17"/>
      <c r="F616" s="17"/>
      <c r="H616" s="18"/>
      <c r="J616" s="18"/>
    </row>
    <row r="617" customFormat="false" ht="13.8" hidden="false" customHeight="false" outlineLevel="0" collapsed="false">
      <c r="A617" s="16" t="s">
        <v>1214</v>
      </c>
      <c r="B617" s="16" t="s">
        <v>1215</v>
      </c>
      <c r="C617" s="17" t="n">
        <v>2187</v>
      </c>
      <c r="D617" s="17" t="n">
        <v>2141</v>
      </c>
      <c r="E617" s="17"/>
      <c r="F617" s="17"/>
      <c r="H617" s="18"/>
      <c r="J617" s="18"/>
    </row>
    <row r="618" customFormat="false" ht="13.8" hidden="false" customHeight="false" outlineLevel="0" collapsed="false">
      <c r="A618" s="16" t="s">
        <v>1216</v>
      </c>
      <c r="B618" s="16" t="s">
        <v>1217</v>
      </c>
      <c r="C618" s="17" t="n">
        <v>465</v>
      </c>
      <c r="D618" s="17" t="n">
        <v>407</v>
      </c>
      <c r="E618" s="17"/>
      <c r="F618" s="17"/>
      <c r="H618" s="18"/>
      <c r="J618" s="18"/>
    </row>
    <row r="619" customFormat="false" ht="13.8" hidden="false" customHeight="false" outlineLevel="0" collapsed="false">
      <c r="A619" s="16" t="s">
        <v>1218</v>
      </c>
      <c r="B619" s="16" t="s">
        <v>1219</v>
      </c>
      <c r="C619" s="17" t="n">
        <v>809</v>
      </c>
      <c r="D619" s="17" t="n">
        <v>386</v>
      </c>
      <c r="E619" s="17"/>
      <c r="F619" s="17"/>
      <c r="H619" s="18"/>
      <c r="J619" s="18"/>
    </row>
    <row r="620" customFormat="false" ht="13.8" hidden="false" customHeight="false" outlineLevel="0" collapsed="false">
      <c r="A620" s="16" t="s">
        <v>1220</v>
      </c>
      <c r="B620" s="16" t="s">
        <v>1221</v>
      </c>
      <c r="C620" s="17" t="n">
        <v>265</v>
      </c>
      <c r="D620" s="17" t="n">
        <v>215</v>
      </c>
      <c r="E620" s="17"/>
      <c r="F620" s="17"/>
      <c r="H620" s="18"/>
      <c r="J620" s="18"/>
    </row>
    <row r="621" customFormat="false" ht="13.8" hidden="false" customHeight="false" outlineLevel="0" collapsed="false">
      <c r="A621" s="16" t="s">
        <v>1222</v>
      </c>
      <c r="B621" s="16" t="s">
        <v>1223</v>
      </c>
      <c r="C621" s="17" t="n">
        <v>902</v>
      </c>
      <c r="D621" s="17" t="n">
        <v>1086</v>
      </c>
      <c r="E621" s="17"/>
      <c r="F621" s="17"/>
      <c r="H621" s="18"/>
      <c r="J621" s="18"/>
    </row>
    <row r="622" customFormat="false" ht="13.8" hidden="false" customHeight="false" outlineLevel="0" collapsed="false">
      <c r="A622" s="16" t="s">
        <v>1224</v>
      </c>
      <c r="B622" s="16" t="s">
        <v>550</v>
      </c>
      <c r="C622" s="17" t="n">
        <v>410</v>
      </c>
      <c r="D622" s="17" t="n">
        <v>390</v>
      </c>
      <c r="E622" s="17"/>
      <c r="F622" s="17"/>
      <c r="H622" s="18"/>
      <c r="J622" s="18"/>
    </row>
    <row r="623" customFormat="false" ht="13.8" hidden="false" customHeight="false" outlineLevel="0" collapsed="false">
      <c r="A623" s="16" t="s">
        <v>1225</v>
      </c>
      <c r="B623" s="16" t="s">
        <v>1226</v>
      </c>
      <c r="C623" s="17" t="n">
        <v>720</v>
      </c>
      <c r="D623" s="17" t="n">
        <v>773</v>
      </c>
      <c r="E623" s="17"/>
      <c r="F623" s="17"/>
      <c r="H623" s="18"/>
      <c r="J623" s="18"/>
    </row>
    <row r="624" customFormat="false" ht="13.8" hidden="false" customHeight="false" outlineLevel="0" collapsed="false">
      <c r="A624" s="16" t="s">
        <v>1227</v>
      </c>
      <c r="B624" s="16" t="s">
        <v>1228</v>
      </c>
      <c r="C624" s="17" t="n">
        <v>572</v>
      </c>
      <c r="D624" s="17" t="n">
        <v>290</v>
      </c>
      <c r="E624" s="17"/>
      <c r="F624" s="17"/>
      <c r="H624" s="18"/>
      <c r="J624" s="18"/>
    </row>
    <row r="625" customFormat="false" ht="13.8" hidden="false" customHeight="false" outlineLevel="0" collapsed="false">
      <c r="A625" s="16" t="s">
        <v>1229</v>
      </c>
      <c r="B625" s="16" t="s">
        <v>1230</v>
      </c>
      <c r="C625" s="17" t="n">
        <v>542</v>
      </c>
      <c r="D625" s="17" t="n">
        <v>623</v>
      </c>
      <c r="E625" s="17"/>
      <c r="F625" s="17"/>
      <c r="H625" s="18"/>
      <c r="J625" s="18"/>
    </row>
    <row r="626" customFormat="false" ht="13.8" hidden="false" customHeight="false" outlineLevel="0" collapsed="false">
      <c r="A626" s="16" t="s">
        <v>1231</v>
      </c>
      <c r="B626" s="16" t="s">
        <v>1232</v>
      </c>
      <c r="C626" s="17" t="n">
        <v>260</v>
      </c>
      <c r="D626" s="17" t="n">
        <v>373</v>
      </c>
      <c r="E626" s="17"/>
      <c r="F626" s="17"/>
      <c r="H626" s="18"/>
      <c r="J626" s="18"/>
    </row>
    <row r="627" customFormat="false" ht="13.8" hidden="false" customHeight="false" outlineLevel="0" collapsed="false">
      <c r="A627" s="16" t="s">
        <v>1233</v>
      </c>
      <c r="B627" s="16" t="s">
        <v>1234</v>
      </c>
      <c r="C627" s="17" t="n">
        <v>425</v>
      </c>
      <c r="D627" s="17" t="n">
        <v>237</v>
      </c>
      <c r="E627" s="17"/>
      <c r="F627" s="17"/>
      <c r="H627" s="18"/>
      <c r="J627" s="18"/>
    </row>
    <row r="628" customFormat="false" ht="13.8" hidden="false" customHeight="false" outlineLevel="0" collapsed="false">
      <c r="A628" s="16" t="s">
        <v>1235</v>
      </c>
      <c r="B628" s="16" t="s">
        <v>1236</v>
      </c>
      <c r="C628" s="17" t="n">
        <v>525</v>
      </c>
      <c r="D628" s="17" t="n">
        <v>536</v>
      </c>
      <c r="E628" s="17"/>
      <c r="F628" s="17"/>
      <c r="H628" s="18"/>
      <c r="J628" s="18"/>
    </row>
    <row r="629" customFormat="false" ht="13.8" hidden="false" customHeight="false" outlineLevel="0" collapsed="false">
      <c r="A629" s="16" t="s">
        <v>1237</v>
      </c>
      <c r="B629" s="16" t="s">
        <v>1238</v>
      </c>
      <c r="C629" s="17" t="n">
        <v>509</v>
      </c>
      <c r="D629" s="17" t="n">
        <v>453</v>
      </c>
      <c r="E629" s="17"/>
      <c r="F629" s="17"/>
      <c r="H629" s="18"/>
      <c r="J629" s="18"/>
    </row>
    <row r="630" customFormat="false" ht="13.8" hidden="false" customHeight="false" outlineLevel="0" collapsed="false">
      <c r="A630" s="16" t="s">
        <v>1239</v>
      </c>
      <c r="B630" s="16" t="s">
        <v>1240</v>
      </c>
      <c r="C630" s="17" t="n">
        <v>448</v>
      </c>
      <c r="D630" s="17" t="n">
        <v>482</v>
      </c>
      <c r="E630" s="17"/>
      <c r="F630" s="17"/>
      <c r="H630" s="18"/>
      <c r="J630" s="18"/>
    </row>
    <row r="631" customFormat="false" ht="13.8" hidden="false" customHeight="false" outlineLevel="0" collapsed="false">
      <c r="A631" s="16" t="s">
        <v>1241</v>
      </c>
      <c r="B631" s="16" t="s">
        <v>1242</v>
      </c>
      <c r="C631" s="17" t="n">
        <v>230</v>
      </c>
      <c r="D631" s="17" t="n">
        <v>281</v>
      </c>
      <c r="E631" s="17"/>
      <c r="F631" s="17"/>
      <c r="H631" s="18"/>
      <c r="J631" s="18"/>
    </row>
    <row r="632" customFormat="false" ht="13.8" hidden="false" customHeight="false" outlineLevel="0" collapsed="false">
      <c r="A632" s="16" t="s">
        <v>1243</v>
      </c>
      <c r="B632" s="16" t="s">
        <v>1244</v>
      </c>
      <c r="C632" s="17" t="n">
        <v>517</v>
      </c>
      <c r="D632" s="17" t="n">
        <v>212</v>
      </c>
      <c r="E632" s="17"/>
      <c r="F632" s="17"/>
      <c r="H632" s="18"/>
      <c r="J632" s="18"/>
    </row>
    <row r="633" customFormat="false" ht="13.8" hidden="false" customHeight="false" outlineLevel="0" collapsed="false">
      <c r="A633" s="16" t="s">
        <v>1245</v>
      </c>
      <c r="B633" s="16" t="s">
        <v>1246</v>
      </c>
      <c r="C633" s="17" t="n">
        <v>316</v>
      </c>
      <c r="D633" s="17" t="n">
        <v>522</v>
      </c>
      <c r="E633" s="17"/>
      <c r="F633" s="17"/>
      <c r="H633" s="18"/>
      <c r="J633" s="18"/>
    </row>
    <row r="634" customFormat="false" ht="13.8" hidden="false" customHeight="false" outlineLevel="0" collapsed="false">
      <c r="A634" s="16" t="s">
        <v>1247</v>
      </c>
      <c r="B634" s="16" t="s">
        <v>1248</v>
      </c>
      <c r="C634" s="17" t="n">
        <v>593</v>
      </c>
      <c r="D634" s="17" t="n">
        <v>568</v>
      </c>
      <c r="E634" s="17"/>
      <c r="F634" s="17"/>
      <c r="H634" s="18"/>
      <c r="J634" s="18"/>
    </row>
    <row r="635" customFormat="false" ht="13.8" hidden="false" customHeight="false" outlineLevel="0" collapsed="false">
      <c r="A635" s="16" t="s">
        <v>1249</v>
      </c>
      <c r="B635" s="16" t="s">
        <v>1250</v>
      </c>
      <c r="C635" s="17" t="n">
        <v>288</v>
      </c>
      <c r="D635" s="17" t="n">
        <v>292</v>
      </c>
      <c r="E635" s="17"/>
      <c r="F635" s="17"/>
      <c r="H635" s="18"/>
      <c r="J635" s="18"/>
    </row>
    <row r="636" customFormat="false" ht="13.8" hidden="false" customHeight="false" outlineLevel="0" collapsed="false">
      <c r="A636" s="16" t="s">
        <v>1251</v>
      </c>
      <c r="B636" s="16" t="s">
        <v>1252</v>
      </c>
      <c r="C636" s="17" t="n">
        <v>1339</v>
      </c>
      <c r="D636" s="17" t="n">
        <v>2160</v>
      </c>
      <c r="E636" s="17"/>
      <c r="F636" s="17"/>
      <c r="H636" s="18"/>
      <c r="J636" s="18"/>
    </row>
    <row r="637" customFormat="false" ht="13.8" hidden="false" customHeight="false" outlineLevel="0" collapsed="false">
      <c r="A637" s="16" t="s">
        <v>1253</v>
      </c>
      <c r="B637" s="16" t="s">
        <v>1254</v>
      </c>
      <c r="C637" s="17" t="n">
        <v>8145</v>
      </c>
      <c r="D637" s="17" t="n">
        <v>7582</v>
      </c>
      <c r="E637" s="17"/>
      <c r="F637" s="17"/>
      <c r="H637" s="18"/>
      <c r="J637" s="18"/>
    </row>
    <row r="638" customFormat="false" ht="13.8" hidden="false" customHeight="false" outlineLevel="0" collapsed="false">
      <c r="A638" s="16" t="s">
        <v>1255</v>
      </c>
      <c r="B638" s="16" t="s">
        <v>1256</v>
      </c>
      <c r="C638" s="17" t="n">
        <v>132</v>
      </c>
      <c r="D638" s="17" t="n">
        <v>144</v>
      </c>
      <c r="E638" s="17"/>
      <c r="F638" s="17"/>
      <c r="H638" s="18"/>
      <c r="J638" s="18"/>
    </row>
    <row r="639" customFormat="false" ht="13.8" hidden="false" customHeight="false" outlineLevel="0" collapsed="false">
      <c r="A639" s="16" t="s">
        <v>1257</v>
      </c>
      <c r="B639" s="16" t="s">
        <v>1258</v>
      </c>
      <c r="C639" s="17" t="n">
        <v>394</v>
      </c>
      <c r="D639" s="17" t="n">
        <v>311</v>
      </c>
      <c r="E639" s="17"/>
      <c r="F639" s="17"/>
      <c r="H639" s="18"/>
      <c r="J639" s="18"/>
    </row>
    <row r="640" customFormat="false" ht="13.8" hidden="false" customHeight="false" outlineLevel="0" collapsed="false">
      <c r="A640" s="16" t="s">
        <v>1259</v>
      </c>
      <c r="B640" s="16" t="s">
        <v>1260</v>
      </c>
      <c r="C640" s="17" t="n">
        <v>1127</v>
      </c>
      <c r="D640" s="17" t="n">
        <v>866</v>
      </c>
      <c r="E640" s="17"/>
      <c r="F640" s="17"/>
      <c r="H640" s="18"/>
      <c r="J640" s="18"/>
    </row>
    <row r="641" customFormat="false" ht="13.8" hidden="false" customHeight="false" outlineLevel="0" collapsed="false">
      <c r="A641" s="16" t="s">
        <v>1261</v>
      </c>
      <c r="B641" s="16" t="s">
        <v>1262</v>
      </c>
      <c r="C641" s="17" t="n">
        <v>447</v>
      </c>
      <c r="D641" s="17" t="n">
        <v>424</v>
      </c>
      <c r="E641" s="17"/>
      <c r="F641" s="17"/>
      <c r="H641" s="18"/>
      <c r="J641" s="18"/>
    </row>
    <row r="642" customFormat="false" ht="13.8" hidden="false" customHeight="false" outlineLevel="0" collapsed="false">
      <c r="A642" s="16" t="s">
        <v>1263</v>
      </c>
      <c r="B642" s="16" t="s">
        <v>1264</v>
      </c>
      <c r="C642" s="17" t="n">
        <v>338</v>
      </c>
      <c r="D642" s="17" t="n">
        <v>226</v>
      </c>
      <c r="E642" s="17"/>
      <c r="F642" s="17"/>
      <c r="H642" s="18"/>
      <c r="J642" s="18"/>
    </row>
    <row r="643" customFormat="false" ht="13.8" hidden="false" customHeight="false" outlineLevel="0" collapsed="false">
      <c r="A643" s="16" t="s">
        <v>1265</v>
      </c>
      <c r="B643" s="16" t="s">
        <v>1266</v>
      </c>
      <c r="C643" s="17" t="n">
        <v>327</v>
      </c>
      <c r="D643" s="17" t="n">
        <v>136</v>
      </c>
      <c r="E643" s="17"/>
      <c r="F643" s="17"/>
      <c r="H643" s="18"/>
      <c r="J643" s="18"/>
    </row>
    <row r="644" customFormat="false" ht="13.8" hidden="false" customHeight="false" outlineLevel="0" collapsed="false">
      <c r="A644" s="16" t="s">
        <v>1267</v>
      </c>
      <c r="B644" s="16" t="s">
        <v>1254</v>
      </c>
      <c r="C644" s="17" t="n">
        <v>631</v>
      </c>
      <c r="D644" s="17" t="n">
        <v>760</v>
      </c>
      <c r="E644" s="17"/>
      <c r="F644" s="17"/>
      <c r="H644" s="18"/>
      <c r="J644" s="18"/>
    </row>
    <row r="645" customFormat="false" ht="13.8" hidden="false" customHeight="false" outlineLevel="0" collapsed="false">
      <c r="A645" s="16" t="s">
        <v>1268</v>
      </c>
      <c r="B645" s="16" t="s">
        <v>1269</v>
      </c>
      <c r="C645" s="17" t="n">
        <v>153</v>
      </c>
      <c r="D645" s="17" t="n">
        <v>100</v>
      </c>
      <c r="E645" s="17"/>
      <c r="F645" s="17"/>
      <c r="H645" s="18"/>
      <c r="J645" s="18"/>
    </row>
    <row r="646" customFormat="false" ht="13.8" hidden="false" customHeight="false" outlineLevel="0" collapsed="false">
      <c r="A646" s="16" t="s">
        <v>1270</v>
      </c>
      <c r="B646" s="16" t="s">
        <v>1271</v>
      </c>
      <c r="C646" s="17" t="n">
        <v>276</v>
      </c>
      <c r="D646" s="17" t="n">
        <v>188</v>
      </c>
      <c r="E646" s="17"/>
      <c r="F646" s="17"/>
      <c r="H646" s="18"/>
      <c r="J646" s="18"/>
    </row>
    <row r="647" customFormat="false" ht="13.8" hidden="false" customHeight="false" outlineLevel="0" collapsed="false">
      <c r="A647" s="16" t="s">
        <v>1272</v>
      </c>
      <c r="B647" s="16" t="s">
        <v>1273</v>
      </c>
      <c r="C647" s="17" t="n">
        <v>472</v>
      </c>
      <c r="D647" s="17" t="n">
        <v>464</v>
      </c>
      <c r="E647" s="17"/>
      <c r="F647" s="17"/>
      <c r="H647" s="18"/>
      <c r="J647" s="18"/>
    </row>
    <row r="648" customFormat="false" ht="13.8" hidden="false" customHeight="false" outlineLevel="0" collapsed="false">
      <c r="A648" s="16" t="s">
        <v>1274</v>
      </c>
      <c r="B648" s="16" t="s">
        <v>1275</v>
      </c>
      <c r="C648" s="17" t="n">
        <v>569</v>
      </c>
      <c r="D648" s="17" t="n">
        <v>463</v>
      </c>
      <c r="E648" s="17"/>
      <c r="F648" s="17"/>
      <c r="H648" s="18"/>
      <c r="J648" s="18"/>
    </row>
    <row r="649" customFormat="false" ht="13.8" hidden="false" customHeight="false" outlineLevel="0" collapsed="false">
      <c r="A649" s="16" t="s">
        <v>1276</v>
      </c>
      <c r="B649" s="16" t="s">
        <v>1277</v>
      </c>
      <c r="C649" s="17" t="n">
        <v>1177</v>
      </c>
      <c r="D649" s="17" t="n">
        <v>1059</v>
      </c>
      <c r="E649" s="17"/>
      <c r="F649" s="17"/>
      <c r="H649" s="18"/>
      <c r="J649" s="18"/>
    </row>
    <row r="650" customFormat="false" ht="13.8" hidden="false" customHeight="false" outlineLevel="0" collapsed="false">
      <c r="A650" s="16" t="s">
        <v>1278</v>
      </c>
      <c r="B650" s="16" t="s">
        <v>1279</v>
      </c>
      <c r="C650" s="17" t="n">
        <v>883</v>
      </c>
      <c r="D650" s="17" t="n">
        <v>863</v>
      </c>
      <c r="E650" s="17"/>
      <c r="F650" s="17"/>
      <c r="H650" s="18"/>
      <c r="J650" s="18"/>
    </row>
    <row r="651" customFormat="false" ht="13.8" hidden="false" customHeight="false" outlineLevel="0" collapsed="false">
      <c r="A651" s="16" t="s">
        <v>1280</v>
      </c>
      <c r="B651" s="16" t="s">
        <v>1281</v>
      </c>
      <c r="C651" s="17" t="n">
        <v>611</v>
      </c>
      <c r="D651" s="17" t="n">
        <v>476</v>
      </c>
      <c r="E651" s="17"/>
      <c r="F651" s="17"/>
      <c r="H651" s="18"/>
      <c r="J651" s="18"/>
    </row>
    <row r="652" customFormat="false" ht="13.8" hidden="false" customHeight="false" outlineLevel="0" collapsed="false">
      <c r="A652" s="16" t="s">
        <v>1282</v>
      </c>
      <c r="B652" s="16" t="s">
        <v>1283</v>
      </c>
      <c r="C652" s="17" t="n">
        <v>608</v>
      </c>
      <c r="D652" s="17" t="n">
        <v>1102</v>
      </c>
      <c r="E652" s="17"/>
      <c r="F652" s="17"/>
      <c r="H652" s="18"/>
      <c r="J652" s="18"/>
    </row>
    <row r="653" customFormat="false" ht="13.8" hidden="false" customHeight="false" outlineLevel="0" collapsed="false">
      <c r="A653" s="16" t="s">
        <v>1284</v>
      </c>
      <c r="B653" s="16" t="s">
        <v>1285</v>
      </c>
      <c r="C653" s="17" t="n">
        <v>25031</v>
      </c>
      <c r="D653" s="17" t="n">
        <v>21380</v>
      </c>
      <c r="E653" s="17"/>
      <c r="F653" s="17"/>
      <c r="H653" s="18"/>
      <c r="J653" s="18"/>
    </row>
    <row r="654" customFormat="false" ht="13.8" hidden="false" customHeight="false" outlineLevel="0" collapsed="false">
      <c r="A654" s="16" t="s">
        <v>1286</v>
      </c>
      <c r="B654" s="16" t="s">
        <v>1287</v>
      </c>
      <c r="C654" s="17" t="n">
        <v>339</v>
      </c>
      <c r="D654" s="17" t="n">
        <v>294</v>
      </c>
      <c r="E654" s="17"/>
      <c r="F654" s="17"/>
      <c r="H654" s="18"/>
      <c r="J654" s="18"/>
    </row>
    <row r="655" customFormat="false" ht="13.8" hidden="false" customHeight="false" outlineLevel="0" collapsed="false">
      <c r="A655" s="16" t="s">
        <v>1288</v>
      </c>
      <c r="B655" s="16" t="s">
        <v>1289</v>
      </c>
      <c r="C655" s="17" t="n">
        <v>641</v>
      </c>
      <c r="D655" s="17" t="n">
        <v>408</v>
      </c>
      <c r="E655" s="17"/>
      <c r="F655" s="17"/>
      <c r="H655" s="18"/>
      <c r="J655" s="18"/>
    </row>
    <row r="656" customFormat="false" ht="13.8" hidden="false" customHeight="false" outlineLevel="0" collapsed="false">
      <c r="A656" s="16" t="s">
        <v>1290</v>
      </c>
      <c r="B656" s="16" t="s">
        <v>1291</v>
      </c>
      <c r="C656" s="17" t="n">
        <v>380</v>
      </c>
      <c r="D656" s="17" t="n">
        <v>305</v>
      </c>
      <c r="E656" s="17"/>
      <c r="F656" s="17"/>
      <c r="H656" s="18"/>
      <c r="J656" s="18"/>
    </row>
    <row r="657" customFormat="false" ht="13.8" hidden="false" customHeight="false" outlineLevel="0" collapsed="false">
      <c r="A657" s="16" t="s">
        <v>1292</v>
      </c>
      <c r="B657" s="16" t="s">
        <v>1293</v>
      </c>
      <c r="C657" s="17" t="n">
        <v>901</v>
      </c>
      <c r="D657" s="17" t="n">
        <v>494</v>
      </c>
      <c r="E657" s="17"/>
      <c r="F657" s="17"/>
      <c r="H657" s="18"/>
      <c r="J657" s="18"/>
    </row>
    <row r="658" customFormat="false" ht="13.8" hidden="false" customHeight="false" outlineLevel="0" collapsed="false">
      <c r="A658" s="16" t="s">
        <v>1294</v>
      </c>
      <c r="B658" s="16" t="s">
        <v>1295</v>
      </c>
      <c r="C658" s="17" t="n">
        <v>226</v>
      </c>
      <c r="D658" s="17" t="n">
        <v>97</v>
      </c>
      <c r="E658" s="17"/>
      <c r="F658" s="17"/>
      <c r="H658" s="18"/>
      <c r="J658" s="18"/>
    </row>
    <row r="659" customFormat="false" ht="13.8" hidden="false" customHeight="false" outlineLevel="0" collapsed="false">
      <c r="A659" s="16" t="s">
        <v>1296</v>
      </c>
      <c r="B659" s="16" t="s">
        <v>1297</v>
      </c>
      <c r="C659" s="17" t="n">
        <v>847</v>
      </c>
      <c r="D659" s="17" t="n">
        <v>499</v>
      </c>
      <c r="E659" s="17"/>
      <c r="F659" s="17"/>
      <c r="H659" s="18"/>
      <c r="J659" s="18"/>
    </row>
    <row r="660" customFormat="false" ht="13.8" hidden="false" customHeight="false" outlineLevel="0" collapsed="false">
      <c r="A660" s="16" t="s">
        <v>1298</v>
      </c>
      <c r="B660" s="16" t="s">
        <v>1299</v>
      </c>
      <c r="C660" s="17" t="n">
        <v>335</v>
      </c>
      <c r="D660" s="17" t="n">
        <v>281</v>
      </c>
      <c r="E660" s="17"/>
      <c r="F660" s="17"/>
      <c r="H660" s="18"/>
      <c r="J660" s="18"/>
    </row>
    <row r="661" customFormat="false" ht="13.8" hidden="false" customHeight="false" outlineLevel="0" collapsed="false">
      <c r="A661" s="16" t="s">
        <v>1300</v>
      </c>
      <c r="B661" s="16" t="s">
        <v>1301</v>
      </c>
      <c r="C661" s="17" t="n">
        <v>463</v>
      </c>
      <c r="D661" s="17" t="n">
        <v>319</v>
      </c>
      <c r="E661" s="17"/>
      <c r="F661" s="17"/>
      <c r="H661" s="18"/>
      <c r="J661" s="18"/>
    </row>
    <row r="662" customFormat="false" ht="13.8" hidden="false" customHeight="false" outlineLevel="0" collapsed="false">
      <c r="A662" s="16" t="s">
        <v>1302</v>
      </c>
      <c r="B662" s="16" t="s">
        <v>1303</v>
      </c>
      <c r="C662" s="17" t="n">
        <v>487</v>
      </c>
      <c r="D662" s="17" t="n">
        <v>439</v>
      </c>
      <c r="E662" s="17"/>
      <c r="F662" s="17"/>
      <c r="H662" s="18"/>
      <c r="J662" s="18"/>
    </row>
    <row r="663" customFormat="false" ht="13.8" hidden="false" customHeight="false" outlineLevel="0" collapsed="false">
      <c r="A663" s="16" t="s">
        <v>1304</v>
      </c>
      <c r="B663" s="16" t="s">
        <v>1305</v>
      </c>
      <c r="C663" s="17" t="n">
        <v>610</v>
      </c>
      <c r="D663" s="17" t="n">
        <v>379</v>
      </c>
      <c r="E663" s="17"/>
      <c r="F663" s="17"/>
      <c r="H663" s="18"/>
      <c r="J663" s="18"/>
    </row>
    <row r="664" customFormat="false" ht="13.8" hidden="false" customHeight="false" outlineLevel="0" collapsed="false">
      <c r="A664" s="16" t="s">
        <v>1306</v>
      </c>
      <c r="B664" s="16" t="s">
        <v>1307</v>
      </c>
      <c r="C664" s="17" t="n">
        <v>806</v>
      </c>
      <c r="D664" s="17" t="n">
        <v>689</v>
      </c>
      <c r="E664" s="17"/>
      <c r="F664" s="17"/>
      <c r="H664" s="18"/>
      <c r="J664" s="18"/>
    </row>
    <row r="665" customFormat="false" ht="13.8" hidden="false" customHeight="false" outlineLevel="0" collapsed="false">
      <c r="A665" s="16" t="s">
        <v>1308</v>
      </c>
      <c r="B665" s="16" t="s">
        <v>1309</v>
      </c>
      <c r="C665" s="17" t="n">
        <v>408</v>
      </c>
      <c r="D665" s="17" t="n">
        <v>259</v>
      </c>
      <c r="E665" s="17"/>
      <c r="F665" s="17"/>
      <c r="H665" s="18"/>
      <c r="J665" s="18"/>
    </row>
    <row r="666" customFormat="false" ht="13.8" hidden="false" customHeight="false" outlineLevel="0" collapsed="false">
      <c r="A666" s="16" t="s">
        <v>1310</v>
      </c>
      <c r="B666" s="16" t="s">
        <v>1311</v>
      </c>
      <c r="C666" s="17" t="n">
        <v>278</v>
      </c>
      <c r="D666" s="17" t="n">
        <v>266</v>
      </c>
      <c r="E666" s="17"/>
      <c r="F666" s="17"/>
      <c r="H666" s="18"/>
      <c r="J666" s="18"/>
    </row>
    <row r="667" customFormat="false" ht="13.8" hidden="false" customHeight="false" outlineLevel="0" collapsed="false">
      <c r="A667" s="16" t="s">
        <v>1312</v>
      </c>
      <c r="B667" s="16" t="s">
        <v>1313</v>
      </c>
      <c r="C667" s="17" t="n">
        <v>366</v>
      </c>
      <c r="D667" s="17" t="n">
        <v>400</v>
      </c>
      <c r="E667" s="17"/>
      <c r="F667" s="17"/>
      <c r="H667" s="18"/>
      <c r="J667" s="18"/>
    </row>
    <row r="668" customFormat="false" ht="13.8" hidden="false" customHeight="false" outlineLevel="0" collapsed="false">
      <c r="A668" s="16" t="s">
        <v>1314</v>
      </c>
      <c r="B668" s="16" t="s">
        <v>1315</v>
      </c>
      <c r="C668" s="17" t="n">
        <v>427</v>
      </c>
      <c r="D668" s="17" t="n">
        <v>280</v>
      </c>
      <c r="E668" s="17"/>
      <c r="F668" s="17"/>
      <c r="H668" s="18"/>
      <c r="J668" s="18"/>
    </row>
    <row r="669" customFormat="false" ht="13.8" hidden="false" customHeight="false" outlineLevel="0" collapsed="false">
      <c r="A669" s="16" t="s">
        <v>1316</v>
      </c>
      <c r="B669" s="16" t="s">
        <v>1317</v>
      </c>
      <c r="C669" s="17" t="n">
        <v>1054</v>
      </c>
      <c r="D669" s="17" t="n">
        <v>914</v>
      </c>
      <c r="E669" s="17"/>
      <c r="F669" s="17"/>
      <c r="H669" s="18"/>
      <c r="J669" s="18"/>
    </row>
    <row r="670" customFormat="false" ht="13.8" hidden="false" customHeight="false" outlineLevel="0" collapsed="false">
      <c r="A670" s="16" t="s">
        <v>1318</v>
      </c>
      <c r="B670" s="16" t="s">
        <v>1319</v>
      </c>
      <c r="C670" s="17" t="n">
        <v>873</v>
      </c>
      <c r="D670" s="17" t="n">
        <v>860</v>
      </c>
      <c r="E670" s="17"/>
      <c r="F670" s="17"/>
      <c r="H670" s="18"/>
      <c r="J670" s="18"/>
    </row>
    <row r="671" customFormat="false" ht="13.8" hidden="false" customHeight="false" outlineLevel="0" collapsed="false">
      <c r="A671" s="16" t="s">
        <v>1320</v>
      </c>
      <c r="B671" s="16" t="s">
        <v>1321</v>
      </c>
      <c r="C671" s="17" t="n">
        <v>532</v>
      </c>
      <c r="D671" s="17" t="n">
        <v>329</v>
      </c>
      <c r="E671" s="17"/>
      <c r="F671" s="17"/>
      <c r="H671" s="18"/>
      <c r="J671" s="18"/>
    </row>
    <row r="672" customFormat="false" ht="13.8" hidden="false" customHeight="false" outlineLevel="0" collapsed="false">
      <c r="A672" s="16" t="s">
        <v>1322</v>
      </c>
      <c r="B672" s="16" t="s">
        <v>1323</v>
      </c>
      <c r="C672" s="17" t="n">
        <v>283</v>
      </c>
      <c r="D672" s="17" t="n">
        <v>223</v>
      </c>
      <c r="E672" s="17"/>
      <c r="F672" s="17"/>
      <c r="H672" s="18"/>
      <c r="J672" s="18"/>
    </row>
    <row r="673" customFormat="false" ht="13.8" hidden="false" customHeight="false" outlineLevel="0" collapsed="false">
      <c r="A673" s="16" t="s">
        <v>1324</v>
      </c>
      <c r="B673" s="16" t="s">
        <v>1285</v>
      </c>
      <c r="C673" s="17" t="n">
        <v>1235</v>
      </c>
      <c r="D673" s="17" t="n">
        <v>1472</v>
      </c>
      <c r="E673" s="17"/>
      <c r="F673" s="17"/>
      <c r="H673" s="18"/>
      <c r="J673" s="18"/>
    </row>
    <row r="674" customFormat="false" ht="13.8" hidden="false" customHeight="false" outlineLevel="0" collapsed="false">
      <c r="A674" s="16" t="s">
        <v>1325</v>
      </c>
      <c r="B674" s="16" t="s">
        <v>1326</v>
      </c>
      <c r="C674" s="17" t="n">
        <v>634</v>
      </c>
      <c r="D674" s="17" t="n">
        <v>279</v>
      </c>
      <c r="E674" s="17"/>
      <c r="F674" s="17"/>
      <c r="H674" s="18"/>
      <c r="J674" s="18"/>
    </row>
    <row r="675" customFormat="false" ht="13.8" hidden="false" customHeight="false" outlineLevel="0" collapsed="false">
      <c r="A675" s="16" t="s">
        <v>1327</v>
      </c>
      <c r="B675" s="16" t="s">
        <v>1328</v>
      </c>
      <c r="C675" s="17" t="n">
        <v>587</v>
      </c>
      <c r="D675" s="17" t="n">
        <v>433</v>
      </c>
      <c r="E675" s="17"/>
      <c r="F675" s="17"/>
      <c r="H675" s="18"/>
      <c r="J675" s="18"/>
    </row>
    <row r="676" customFormat="false" ht="13.8" hidden="false" customHeight="false" outlineLevel="0" collapsed="false">
      <c r="A676" s="16" t="s">
        <v>1329</v>
      </c>
      <c r="B676" s="16" t="s">
        <v>1330</v>
      </c>
      <c r="C676" s="17" t="n">
        <v>310</v>
      </c>
      <c r="D676" s="17" t="n">
        <v>279</v>
      </c>
      <c r="E676" s="17"/>
      <c r="F676" s="17"/>
      <c r="H676" s="18"/>
      <c r="J676" s="18"/>
    </row>
    <row r="677" customFormat="false" ht="13.8" hidden="false" customHeight="false" outlineLevel="0" collapsed="false">
      <c r="A677" s="16" t="s">
        <v>1331</v>
      </c>
      <c r="B677" s="16" t="s">
        <v>1332</v>
      </c>
      <c r="C677" s="17" t="n">
        <v>589</v>
      </c>
      <c r="D677" s="17" t="n">
        <v>567</v>
      </c>
      <c r="E677" s="17"/>
      <c r="F677" s="17"/>
      <c r="H677" s="18"/>
      <c r="J677" s="18"/>
    </row>
    <row r="678" customFormat="false" ht="13.8" hidden="false" customHeight="false" outlineLevel="0" collapsed="false">
      <c r="A678" s="16" t="s">
        <v>1333</v>
      </c>
      <c r="B678" s="16" t="s">
        <v>1334</v>
      </c>
      <c r="C678" s="17" t="n">
        <v>385</v>
      </c>
      <c r="D678" s="17" t="n">
        <v>293</v>
      </c>
      <c r="E678" s="17"/>
      <c r="F678" s="17"/>
      <c r="H678" s="18"/>
      <c r="J678" s="18"/>
    </row>
    <row r="679" customFormat="false" ht="13.8" hidden="false" customHeight="false" outlineLevel="0" collapsed="false">
      <c r="A679" s="16" t="s">
        <v>1335</v>
      </c>
      <c r="B679" s="16" t="s">
        <v>1336</v>
      </c>
      <c r="C679" s="17" t="n">
        <v>939</v>
      </c>
      <c r="D679" s="17" t="n">
        <v>883</v>
      </c>
      <c r="E679" s="17"/>
      <c r="F679" s="17"/>
      <c r="H679" s="18"/>
      <c r="J679" s="18"/>
    </row>
    <row r="680" customFormat="false" ht="13.8" hidden="false" customHeight="false" outlineLevel="0" collapsed="false">
      <c r="A680" s="16" t="s">
        <v>1337</v>
      </c>
      <c r="B680" s="16" t="s">
        <v>1338</v>
      </c>
      <c r="C680" s="17" t="n">
        <v>848</v>
      </c>
      <c r="D680" s="17" t="n">
        <v>507</v>
      </c>
      <c r="E680" s="17"/>
      <c r="F680" s="17"/>
      <c r="H680" s="18"/>
      <c r="J680" s="18"/>
    </row>
    <row r="681" customFormat="false" ht="13.8" hidden="false" customHeight="false" outlineLevel="0" collapsed="false">
      <c r="A681" s="16" t="s">
        <v>1339</v>
      </c>
      <c r="B681" s="16" t="s">
        <v>1340</v>
      </c>
      <c r="C681" s="17" t="n">
        <v>403</v>
      </c>
      <c r="D681" s="17" t="n">
        <v>211</v>
      </c>
      <c r="E681" s="17"/>
      <c r="F681" s="17"/>
      <c r="H681" s="18"/>
      <c r="J681" s="18"/>
    </row>
    <row r="682" customFormat="false" ht="13.8" hidden="false" customHeight="false" outlineLevel="0" collapsed="false">
      <c r="A682" s="16" t="s">
        <v>1341</v>
      </c>
      <c r="B682" s="16" t="s">
        <v>1342</v>
      </c>
      <c r="C682" s="17" t="n">
        <v>774</v>
      </c>
      <c r="D682" s="17" t="n">
        <v>520</v>
      </c>
      <c r="E682" s="17"/>
      <c r="F682" s="17"/>
      <c r="H682" s="18"/>
      <c r="J682" s="18"/>
    </row>
    <row r="683" customFormat="false" ht="13.8" hidden="false" customHeight="false" outlineLevel="0" collapsed="false">
      <c r="A683" s="16" t="s">
        <v>1343</v>
      </c>
      <c r="B683" s="16" t="s">
        <v>1344</v>
      </c>
      <c r="C683" s="17" t="n">
        <v>1032</v>
      </c>
      <c r="D683" s="17" t="n">
        <v>695</v>
      </c>
      <c r="E683" s="17"/>
      <c r="F683" s="17"/>
      <c r="H683" s="18"/>
      <c r="J683" s="18"/>
    </row>
    <row r="684" customFormat="false" ht="13.8" hidden="false" customHeight="false" outlineLevel="0" collapsed="false">
      <c r="A684" s="16" t="s">
        <v>1345</v>
      </c>
      <c r="B684" s="16" t="s">
        <v>1346</v>
      </c>
      <c r="C684" s="17" t="n">
        <v>529</v>
      </c>
      <c r="D684" s="17" t="n">
        <v>445</v>
      </c>
      <c r="E684" s="17"/>
      <c r="F684" s="17"/>
      <c r="H684" s="18"/>
      <c r="J684" s="18"/>
    </row>
    <row r="685" customFormat="false" ht="13.8" hidden="false" customHeight="false" outlineLevel="0" collapsed="false">
      <c r="A685" s="16" t="s">
        <v>1347</v>
      </c>
      <c r="B685" s="16" t="s">
        <v>1348</v>
      </c>
      <c r="C685" s="17" t="n">
        <v>314</v>
      </c>
      <c r="D685" s="17" t="n">
        <v>231</v>
      </c>
      <c r="E685" s="17"/>
      <c r="F685" s="17"/>
      <c r="H685" s="18"/>
      <c r="J685" s="18"/>
    </row>
    <row r="686" customFormat="false" ht="13.8" hidden="false" customHeight="false" outlineLevel="0" collapsed="false">
      <c r="A686" s="16" t="s">
        <v>1349</v>
      </c>
      <c r="B686" s="16" t="s">
        <v>1350</v>
      </c>
      <c r="C686" s="17" t="n">
        <v>300</v>
      </c>
      <c r="D686" s="17" t="n">
        <v>273</v>
      </c>
      <c r="E686" s="17"/>
      <c r="F686" s="17"/>
      <c r="H686" s="18"/>
      <c r="J686" s="18"/>
    </row>
    <row r="687" customFormat="false" ht="13.8" hidden="false" customHeight="false" outlineLevel="0" collapsed="false">
      <c r="A687" s="16" t="s">
        <v>1351</v>
      </c>
      <c r="B687" s="16" t="s">
        <v>1352</v>
      </c>
      <c r="C687" s="17" t="n">
        <v>318</v>
      </c>
      <c r="D687" s="17" t="n">
        <v>245</v>
      </c>
      <c r="E687" s="17"/>
      <c r="F687" s="17"/>
      <c r="H687" s="18"/>
      <c r="J687" s="18"/>
    </row>
    <row r="688" customFormat="false" ht="13.8" hidden="false" customHeight="false" outlineLevel="0" collapsed="false">
      <c r="A688" s="16" t="s">
        <v>1353</v>
      </c>
      <c r="B688" s="16" t="s">
        <v>1354</v>
      </c>
      <c r="C688" s="17" t="n">
        <v>313</v>
      </c>
      <c r="D688" s="17" t="n">
        <v>199</v>
      </c>
      <c r="E688" s="17"/>
      <c r="F688" s="17"/>
      <c r="H688" s="18"/>
      <c r="J688" s="18"/>
    </row>
    <row r="689" customFormat="false" ht="13.8" hidden="false" customHeight="false" outlineLevel="0" collapsed="false">
      <c r="A689" s="16" t="s">
        <v>1355</v>
      </c>
      <c r="B689" s="16" t="s">
        <v>1356</v>
      </c>
      <c r="C689" s="17" t="n">
        <v>1365</v>
      </c>
      <c r="D689" s="17" t="n">
        <v>1337</v>
      </c>
      <c r="E689" s="17"/>
      <c r="F689" s="17"/>
      <c r="H689" s="18"/>
      <c r="J689" s="18"/>
    </row>
    <row r="690" customFormat="false" ht="13.8" hidden="false" customHeight="false" outlineLevel="0" collapsed="false">
      <c r="A690" s="16" t="s">
        <v>1357</v>
      </c>
      <c r="B690" s="16" t="s">
        <v>1358</v>
      </c>
      <c r="C690" s="17" t="n">
        <v>335</v>
      </c>
      <c r="D690" s="17" t="n">
        <v>394</v>
      </c>
      <c r="E690" s="17"/>
      <c r="F690" s="17"/>
      <c r="H690" s="18"/>
      <c r="J690" s="18"/>
    </row>
    <row r="691" customFormat="false" ht="13.8" hidden="false" customHeight="false" outlineLevel="0" collapsed="false">
      <c r="A691" s="16" t="s">
        <v>1359</v>
      </c>
      <c r="B691" s="16" t="s">
        <v>1360</v>
      </c>
      <c r="C691" s="17" t="n">
        <v>452</v>
      </c>
      <c r="D691" s="17" t="n">
        <v>442</v>
      </c>
      <c r="E691" s="17"/>
      <c r="F691" s="17"/>
      <c r="H691" s="18"/>
      <c r="J691" s="18"/>
    </row>
    <row r="692" customFormat="false" ht="13.8" hidden="false" customHeight="false" outlineLevel="0" collapsed="false">
      <c r="A692" s="16" t="s">
        <v>1361</v>
      </c>
      <c r="B692" s="16" t="s">
        <v>1362</v>
      </c>
      <c r="C692" s="17" t="n">
        <v>609</v>
      </c>
      <c r="D692" s="17" t="n">
        <v>402</v>
      </c>
      <c r="E692" s="17"/>
      <c r="F692" s="17"/>
      <c r="H692" s="18"/>
      <c r="J692" s="18"/>
    </row>
    <row r="693" customFormat="false" ht="13.8" hidden="false" customHeight="false" outlineLevel="0" collapsed="false">
      <c r="A693" s="16" t="s">
        <v>1363</v>
      </c>
      <c r="B693" s="16" t="s">
        <v>1364</v>
      </c>
      <c r="C693" s="17" t="n">
        <v>442</v>
      </c>
      <c r="D693" s="17" t="n">
        <v>420</v>
      </c>
      <c r="E693" s="17"/>
      <c r="F693" s="17"/>
      <c r="H693" s="18"/>
      <c r="J693" s="18"/>
    </row>
    <row r="694" customFormat="false" ht="13.8" hidden="false" customHeight="false" outlineLevel="0" collapsed="false">
      <c r="A694" s="16" t="s">
        <v>1365</v>
      </c>
      <c r="B694" s="16" t="s">
        <v>1366</v>
      </c>
      <c r="C694" s="17" t="n">
        <v>2062</v>
      </c>
      <c r="D694" s="17" t="n">
        <v>3118</v>
      </c>
      <c r="E694" s="17"/>
      <c r="F694" s="17"/>
      <c r="H694" s="18"/>
      <c r="J694" s="18"/>
    </row>
    <row r="695" customFormat="false" ht="13.8" hidden="false" customHeight="false" outlineLevel="0" collapsed="false">
      <c r="A695" s="16" t="s">
        <v>1367</v>
      </c>
      <c r="B695" s="16" t="s">
        <v>1368</v>
      </c>
      <c r="C695" s="17" t="n">
        <v>25261</v>
      </c>
      <c r="D695" s="17" t="n">
        <v>21666</v>
      </c>
      <c r="E695" s="17"/>
      <c r="F695" s="17"/>
      <c r="H695" s="18"/>
      <c r="J695" s="18"/>
    </row>
    <row r="696" customFormat="false" ht="13.8" hidden="false" customHeight="false" outlineLevel="0" collapsed="false">
      <c r="A696" s="16" t="s">
        <v>1369</v>
      </c>
      <c r="B696" s="16" t="s">
        <v>1370</v>
      </c>
      <c r="C696" s="17" t="n">
        <v>272</v>
      </c>
      <c r="D696" s="17" t="n">
        <v>133</v>
      </c>
      <c r="E696" s="17"/>
      <c r="F696" s="17"/>
      <c r="H696" s="18"/>
      <c r="J696" s="18"/>
    </row>
    <row r="697" customFormat="false" ht="13.8" hidden="false" customHeight="false" outlineLevel="0" collapsed="false">
      <c r="A697" s="16" t="s">
        <v>1371</v>
      </c>
      <c r="B697" s="16" t="s">
        <v>1372</v>
      </c>
      <c r="C697" s="17" t="n">
        <v>642</v>
      </c>
      <c r="D697" s="17" t="n">
        <v>359</v>
      </c>
      <c r="E697" s="17"/>
      <c r="F697" s="17"/>
      <c r="H697" s="18"/>
      <c r="J697" s="18"/>
    </row>
    <row r="698" customFormat="false" ht="13.8" hidden="false" customHeight="false" outlineLevel="0" collapsed="false">
      <c r="A698" s="16" t="s">
        <v>1373</v>
      </c>
      <c r="B698" s="16" t="s">
        <v>1374</v>
      </c>
      <c r="C698" s="17" t="n">
        <v>568</v>
      </c>
      <c r="D698" s="17" t="n">
        <v>335</v>
      </c>
      <c r="E698" s="17"/>
      <c r="F698" s="17"/>
      <c r="H698" s="18"/>
      <c r="J698" s="18"/>
    </row>
    <row r="699" customFormat="false" ht="13.8" hidden="false" customHeight="false" outlineLevel="0" collapsed="false">
      <c r="A699" s="16" t="s">
        <v>1375</v>
      </c>
      <c r="B699" s="16" t="s">
        <v>1376</v>
      </c>
      <c r="C699" s="17" t="n">
        <v>362</v>
      </c>
      <c r="D699" s="17" t="n">
        <v>393</v>
      </c>
      <c r="E699" s="17"/>
      <c r="F699" s="17"/>
      <c r="H699" s="18"/>
      <c r="J699" s="18"/>
    </row>
    <row r="700" customFormat="false" ht="13.8" hidden="false" customHeight="false" outlineLevel="0" collapsed="false">
      <c r="A700" s="16" t="s">
        <v>1377</v>
      </c>
      <c r="B700" s="16" t="s">
        <v>1378</v>
      </c>
      <c r="C700" s="17" t="n">
        <v>422</v>
      </c>
      <c r="D700" s="17" t="n">
        <v>222</v>
      </c>
      <c r="E700" s="17"/>
      <c r="F700" s="17"/>
      <c r="H700" s="18"/>
      <c r="J700" s="18"/>
    </row>
    <row r="701" customFormat="false" ht="13.8" hidden="false" customHeight="false" outlineLevel="0" collapsed="false">
      <c r="A701" s="16" t="s">
        <v>1379</v>
      </c>
      <c r="B701" s="16" t="s">
        <v>1380</v>
      </c>
      <c r="C701" s="17" t="n">
        <v>134</v>
      </c>
      <c r="D701" s="17" t="n">
        <v>167</v>
      </c>
      <c r="E701" s="17"/>
      <c r="F701" s="17"/>
      <c r="H701" s="18"/>
      <c r="J701" s="18"/>
    </row>
    <row r="702" customFormat="false" ht="13.8" hidden="false" customHeight="false" outlineLevel="0" collapsed="false">
      <c r="A702" s="16" t="s">
        <v>1381</v>
      </c>
      <c r="B702" s="16" t="s">
        <v>1382</v>
      </c>
      <c r="C702" s="17" t="n">
        <v>222</v>
      </c>
      <c r="D702" s="17" t="n">
        <v>250</v>
      </c>
      <c r="E702" s="17"/>
      <c r="F702" s="17"/>
      <c r="H702" s="18"/>
      <c r="J702" s="18"/>
    </row>
    <row r="703" customFormat="false" ht="13.8" hidden="false" customHeight="false" outlineLevel="0" collapsed="false">
      <c r="A703" s="16" t="s">
        <v>1383</v>
      </c>
      <c r="B703" s="16" t="s">
        <v>1384</v>
      </c>
      <c r="C703" s="17" t="n">
        <v>331</v>
      </c>
      <c r="D703" s="17" t="n">
        <v>203</v>
      </c>
      <c r="E703" s="17"/>
      <c r="F703" s="17"/>
      <c r="H703" s="18"/>
      <c r="J703" s="18"/>
    </row>
    <row r="704" customFormat="false" ht="13.8" hidden="false" customHeight="false" outlineLevel="0" collapsed="false">
      <c r="A704" s="16" t="s">
        <v>1385</v>
      </c>
      <c r="B704" s="16" t="s">
        <v>1386</v>
      </c>
      <c r="C704" s="17" t="n">
        <v>1283</v>
      </c>
      <c r="D704" s="17" t="n">
        <v>806</v>
      </c>
      <c r="E704" s="17"/>
      <c r="F704" s="17"/>
      <c r="H704" s="18"/>
      <c r="J704" s="18"/>
    </row>
    <row r="705" customFormat="false" ht="13.8" hidden="false" customHeight="false" outlineLevel="0" collapsed="false">
      <c r="A705" s="16" t="s">
        <v>1387</v>
      </c>
      <c r="B705" s="16" t="s">
        <v>1388</v>
      </c>
      <c r="C705" s="17" t="n">
        <v>350</v>
      </c>
      <c r="D705" s="17" t="n">
        <v>296</v>
      </c>
      <c r="E705" s="17"/>
      <c r="F705" s="17"/>
      <c r="H705" s="18"/>
      <c r="J705" s="18"/>
    </row>
    <row r="706" customFormat="false" ht="13.8" hidden="false" customHeight="false" outlineLevel="0" collapsed="false">
      <c r="A706" s="16" t="s">
        <v>1389</v>
      </c>
      <c r="B706" s="16" t="s">
        <v>1390</v>
      </c>
      <c r="C706" s="17" t="n">
        <v>758</v>
      </c>
      <c r="D706" s="17" t="n">
        <v>536</v>
      </c>
      <c r="E706" s="17"/>
      <c r="F706" s="17"/>
      <c r="H706" s="18"/>
      <c r="J706" s="18"/>
    </row>
    <row r="707" customFormat="false" ht="13.8" hidden="false" customHeight="false" outlineLevel="0" collapsed="false">
      <c r="A707" s="16" t="s">
        <v>1391</v>
      </c>
      <c r="B707" s="16" t="s">
        <v>1392</v>
      </c>
      <c r="C707" s="17" t="n">
        <v>467</v>
      </c>
      <c r="D707" s="17" t="n">
        <v>413</v>
      </c>
      <c r="E707" s="17"/>
      <c r="F707" s="17"/>
      <c r="H707" s="18"/>
      <c r="J707" s="18"/>
    </row>
    <row r="708" customFormat="false" ht="13.8" hidden="false" customHeight="false" outlineLevel="0" collapsed="false">
      <c r="A708" s="16" t="s">
        <v>1393</v>
      </c>
      <c r="B708" s="16" t="s">
        <v>1394</v>
      </c>
      <c r="C708" s="17" t="n">
        <v>394</v>
      </c>
      <c r="D708" s="17" t="n">
        <v>264</v>
      </c>
      <c r="E708" s="17"/>
      <c r="F708" s="17"/>
      <c r="H708" s="18"/>
      <c r="J708" s="18"/>
    </row>
    <row r="709" customFormat="false" ht="13.8" hidden="false" customHeight="false" outlineLevel="0" collapsed="false">
      <c r="A709" s="16" t="s">
        <v>1395</v>
      </c>
      <c r="B709" s="16" t="s">
        <v>1396</v>
      </c>
      <c r="C709" s="17" t="n">
        <v>575</v>
      </c>
      <c r="D709" s="17" t="n">
        <v>368</v>
      </c>
      <c r="E709" s="17"/>
      <c r="F709" s="17"/>
      <c r="H709" s="18"/>
      <c r="J709" s="18"/>
    </row>
    <row r="710" customFormat="false" ht="13.8" hidden="false" customHeight="false" outlineLevel="0" collapsed="false">
      <c r="A710" s="16" t="s">
        <v>1397</v>
      </c>
      <c r="B710" s="16" t="s">
        <v>1398</v>
      </c>
      <c r="C710" s="17" t="n">
        <v>329</v>
      </c>
      <c r="D710" s="17" t="n">
        <v>173</v>
      </c>
      <c r="E710" s="17"/>
      <c r="F710" s="17"/>
      <c r="H710" s="18"/>
      <c r="J710" s="18"/>
    </row>
    <row r="711" customFormat="false" ht="13.8" hidden="false" customHeight="false" outlineLevel="0" collapsed="false">
      <c r="A711" s="16" t="s">
        <v>1399</v>
      </c>
      <c r="B711" s="16" t="s">
        <v>1400</v>
      </c>
      <c r="C711" s="17" t="n">
        <v>325</v>
      </c>
      <c r="D711" s="17" t="n">
        <v>201</v>
      </c>
      <c r="E711" s="17"/>
      <c r="F711" s="17"/>
      <c r="H711" s="18"/>
      <c r="J711" s="18"/>
    </row>
    <row r="712" customFormat="false" ht="13.8" hidden="false" customHeight="false" outlineLevel="0" collapsed="false">
      <c r="A712" s="16" t="s">
        <v>1401</v>
      </c>
      <c r="B712" s="16" t="s">
        <v>1402</v>
      </c>
      <c r="C712" s="17" t="n">
        <v>352</v>
      </c>
      <c r="D712" s="17" t="n">
        <v>319</v>
      </c>
      <c r="E712" s="17"/>
      <c r="F712" s="17"/>
      <c r="H712" s="18"/>
      <c r="J712" s="18"/>
    </row>
    <row r="713" customFormat="false" ht="13.8" hidden="false" customHeight="false" outlineLevel="0" collapsed="false">
      <c r="A713" s="16" t="s">
        <v>1403</v>
      </c>
      <c r="B713" s="16" t="s">
        <v>1404</v>
      </c>
      <c r="C713" s="17" t="n">
        <v>406</v>
      </c>
      <c r="D713" s="17" t="n">
        <v>444</v>
      </c>
      <c r="E713" s="17"/>
      <c r="F713" s="17"/>
      <c r="H713" s="18"/>
      <c r="J713" s="18"/>
    </row>
    <row r="714" customFormat="false" ht="13.8" hidden="false" customHeight="false" outlineLevel="0" collapsed="false">
      <c r="A714" s="16" t="s">
        <v>1405</v>
      </c>
      <c r="B714" s="16" t="s">
        <v>1406</v>
      </c>
      <c r="C714" s="17" t="n">
        <v>426</v>
      </c>
      <c r="D714" s="17" t="n">
        <v>485</v>
      </c>
      <c r="E714" s="17"/>
      <c r="F714" s="17"/>
      <c r="H714" s="18"/>
      <c r="J714" s="18"/>
    </row>
    <row r="715" customFormat="false" ht="13.8" hidden="false" customHeight="false" outlineLevel="0" collapsed="false">
      <c r="A715" s="16" t="s">
        <v>1407</v>
      </c>
      <c r="B715" s="16" t="s">
        <v>1408</v>
      </c>
      <c r="C715" s="17" t="n">
        <v>1999</v>
      </c>
      <c r="D715" s="17" t="n">
        <v>1575</v>
      </c>
      <c r="E715" s="17"/>
      <c r="F715" s="17"/>
      <c r="H715" s="18"/>
      <c r="J715" s="18"/>
    </row>
    <row r="716" customFormat="false" ht="13.8" hidden="false" customHeight="false" outlineLevel="0" collapsed="false">
      <c r="A716" s="16" t="s">
        <v>1409</v>
      </c>
      <c r="B716" s="16" t="s">
        <v>1410</v>
      </c>
      <c r="C716" s="17" t="n">
        <v>709</v>
      </c>
      <c r="D716" s="17" t="n">
        <v>609</v>
      </c>
      <c r="E716" s="17"/>
      <c r="F716" s="17"/>
      <c r="H716" s="18"/>
      <c r="J716" s="18"/>
    </row>
    <row r="717" customFormat="false" ht="13.8" hidden="false" customHeight="false" outlineLevel="0" collapsed="false">
      <c r="A717" s="16" t="s">
        <v>1411</v>
      </c>
      <c r="B717" s="16" t="s">
        <v>1368</v>
      </c>
      <c r="C717" s="17" t="n">
        <v>3177</v>
      </c>
      <c r="D717" s="17" t="n">
        <v>3050</v>
      </c>
      <c r="E717" s="17"/>
      <c r="F717" s="17"/>
      <c r="H717" s="18"/>
      <c r="J717" s="18"/>
    </row>
    <row r="718" customFormat="false" ht="13.8" hidden="false" customHeight="false" outlineLevel="0" collapsed="false">
      <c r="A718" s="16" t="s">
        <v>1412</v>
      </c>
      <c r="B718" s="16" t="s">
        <v>1413</v>
      </c>
      <c r="C718" s="17" t="n">
        <v>534</v>
      </c>
      <c r="D718" s="17" t="n">
        <v>268</v>
      </c>
      <c r="E718" s="17"/>
      <c r="F718" s="17"/>
      <c r="H718" s="18"/>
      <c r="J718" s="18"/>
    </row>
    <row r="719" customFormat="false" ht="13.8" hidden="false" customHeight="false" outlineLevel="0" collapsed="false">
      <c r="A719" s="16" t="s">
        <v>1414</v>
      </c>
      <c r="B719" s="16" t="s">
        <v>1415</v>
      </c>
      <c r="C719" s="17" t="n">
        <v>264</v>
      </c>
      <c r="D719" s="17" t="n">
        <v>237</v>
      </c>
      <c r="E719" s="17"/>
      <c r="F719" s="17"/>
      <c r="H719" s="18"/>
      <c r="J719" s="18"/>
    </row>
    <row r="720" customFormat="false" ht="13.8" hidden="false" customHeight="false" outlineLevel="0" collapsed="false">
      <c r="A720" s="16" t="s">
        <v>1416</v>
      </c>
      <c r="B720" s="16" t="s">
        <v>1417</v>
      </c>
      <c r="C720" s="17" t="n">
        <v>340</v>
      </c>
      <c r="D720" s="17" t="n">
        <v>385</v>
      </c>
      <c r="E720" s="17"/>
      <c r="F720" s="17"/>
      <c r="H720" s="18"/>
      <c r="J720" s="18"/>
    </row>
    <row r="721" customFormat="false" ht="13.8" hidden="false" customHeight="false" outlineLevel="0" collapsed="false">
      <c r="A721" s="16" t="s">
        <v>1418</v>
      </c>
      <c r="B721" s="16" t="s">
        <v>1419</v>
      </c>
      <c r="C721" s="17" t="n">
        <v>1696</v>
      </c>
      <c r="D721" s="17" t="n">
        <v>1250</v>
      </c>
      <c r="E721" s="17"/>
      <c r="F721" s="17"/>
      <c r="H721" s="18"/>
      <c r="J721" s="18"/>
    </row>
    <row r="722" customFormat="false" ht="13.8" hidden="false" customHeight="false" outlineLevel="0" collapsed="false">
      <c r="A722" s="16" t="s">
        <v>1420</v>
      </c>
      <c r="B722" s="16" t="s">
        <v>1421</v>
      </c>
      <c r="C722" s="17" t="n">
        <v>394</v>
      </c>
      <c r="D722" s="17" t="n">
        <v>192</v>
      </c>
      <c r="E722" s="17"/>
      <c r="F722" s="17"/>
      <c r="H722" s="18"/>
      <c r="J722" s="18"/>
    </row>
    <row r="723" customFormat="false" ht="13.8" hidden="false" customHeight="false" outlineLevel="0" collapsed="false">
      <c r="A723" s="16" t="s">
        <v>1422</v>
      </c>
      <c r="B723" s="16" t="s">
        <v>1423</v>
      </c>
      <c r="C723" s="17" t="n">
        <v>290</v>
      </c>
      <c r="D723" s="17" t="n">
        <v>136</v>
      </c>
      <c r="E723" s="17"/>
      <c r="F723" s="17"/>
      <c r="H723" s="18"/>
      <c r="J723" s="18"/>
    </row>
    <row r="724" customFormat="false" ht="13.8" hidden="false" customHeight="false" outlineLevel="0" collapsed="false">
      <c r="A724" s="16" t="s">
        <v>1424</v>
      </c>
      <c r="B724" s="16" t="s">
        <v>1425</v>
      </c>
      <c r="C724" s="17" t="n">
        <v>713</v>
      </c>
      <c r="D724" s="17" t="n">
        <v>423</v>
      </c>
      <c r="E724" s="17"/>
      <c r="F724" s="17"/>
      <c r="H724" s="18"/>
      <c r="J724" s="18"/>
    </row>
    <row r="725" customFormat="false" ht="13.8" hidden="false" customHeight="false" outlineLevel="0" collapsed="false">
      <c r="A725" s="16" t="s">
        <v>1426</v>
      </c>
      <c r="B725" s="16" t="s">
        <v>1427</v>
      </c>
      <c r="C725" s="17" t="n">
        <v>639</v>
      </c>
      <c r="D725" s="17" t="n">
        <v>337</v>
      </c>
      <c r="E725" s="17"/>
      <c r="F725" s="17"/>
      <c r="H725" s="18"/>
      <c r="J725" s="18"/>
    </row>
    <row r="726" customFormat="false" ht="13.8" hidden="false" customHeight="false" outlineLevel="0" collapsed="false">
      <c r="A726" s="16" t="s">
        <v>1428</v>
      </c>
      <c r="B726" s="16" t="s">
        <v>1429</v>
      </c>
      <c r="C726" s="17" t="n">
        <v>739</v>
      </c>
      <c r="D726" s="17" t="n">
        <v>788</v>
      </c>
      <c r="E726" s="17"/>
      <c r="F726" s="17"/>
      <c r="H726" s="18"/>
      <c r="J726" s="18"/>
    </row>
    <row r="727" customFormat="false" ht="13.8" hidden="false" customHeight="false" outlineLevel="0" collapsed="false">
      <c r="A727" s="16" t="s">
        <v>1430</v>
      </c>
      <c r="B727" s="16" t="s">
        <v>1431</v>
      </c>
      <c r="C727" s="17" t="n">
        <v>207</v>
      </c>
      <c r="D727" s="17" t="n">
        <v>125</v>
      </c>
      <c r="E727" s="17"/>
      <c r="F727" s="17"/>
      <c r="H727" s="18"/>
      <c r="J727" s="18"/>
    </row>
    <row r="728" customFormat="false" ht="13.8" hidden="false" customHeight="false" outlineLevel="0" collapsed="false">
      <c r="A728" s="16" t="s">
        <v>1432</v>
      </c>
      <c r="B728" s="16" t="s">
        <v>1433</v>
      </c>
      <c r="C728" s="17" t="n">
        <v>542</v>
      </c>
      <c r="D728" s="17" t="n">
        <v>306</v>
      </c>
      <c r="E728" s="17"/>
      <c r="F728" s="17"/>
      <c r="H728" s="18"/>
      <c r="J728" s="18"/>
    </row>
    <row r="729" customFormat="false" ht="13.8" hidden="false" customHeight="false" outlineLevel="0" collapsed="false">
      <c r="A729" s="16" t="s">
        <v>1434</v>
      </c>
      <c r="B729" s="16" t="s">
        <v>1435</v>
      </c>
      <c r="C729" s="17" t="n">
        <v>758</v>
      </c>
      <c r="D729" s="17" t="n">
        <v>507</v>
      </c>
      <c r="E729" s="17"/>
      <c r="F729" s="17"/>
      <c r="H729" s="18"/>
      <c r="J729" s="18"/>
    </row>
    <row r="730" customFormat="false" ht="13.8" hidden="false" customHeight="false" outlineLevel="0" collapsed="false">
      <c r="A730" s="16" t="s">
        <v>1436</v>
      </c>
      <c r="B730" s="16" t="s">
        <v>1437</v>
      </c>
      <c r="C730" s="17" t="n">
        <v>1536</v>
      </c>
      <c r="D730" s="17" t="n">
        <v>2429</v>
      </c>
      <c r="E730" s="17"/>
      <c r="F730" s="17"/>
      <c r="H730" s="18"/>
      <c r="J730" s="18"/>
    </row>
    <row r="731" customFormat="false" ht="13.8" hidden="false" customHeight="false" outlineLevel="0" collapsed="false">
      <c r="A731" s="16" t="s">
        <v>1438</v>
      </c>
      <c r="B731" s="16" t="s">
        <v>1439</v>
      </c>
      <c r="C731" s="17" t="n">
        <v>210</v>
      </c>
      <c r="D731" s="17" t="n">
        <v>135</v>
      </c>
      <c r="E731" s="17"/>
      <c r="F731" s="17"/>
      <c r="H731" s="18"/>
      <c r="J731" s="18"/>
    </row>
    <row r="732" customFormat="false" ht="13.8" hidden="false" customHeight="false" outlineLevel="0" collapsed="false">
      <c r="A732" s="16" t="s">
        <v>1440</v>
      </c>
      <c r="B732" s="16" t="s">
        <v>1441</v>
      </c>
      <c r="C732" s="17" t="n">
        <v>1896</v>
      </c>
      <c r="D732" s="17" t="n">
        <v>2547</v>
      </c>
      <c r="E732" s="17"/>
      <c r="F732" s="17"/>
      <c r="H732" s="18"/>
      <c r="J732" s="18"/>
    </row>
    <row r="733" customFormat="false" ht="13.8" hidden="false" customHeight="false" outlineLevel="0" collapsed="false">
      <c r="A733" s="16" t="s">
        <v>1442</v>
      </c>
      <c r="B733" s="16" t="s">
        <v>1443</v>
      </c>
      <c r="C733" s="17" t="n">
        <v>25674</v>
      </c>
      <c r="D733" s="17" t="n">
        <v>45482</v>
      </c>
      <c r="E733" s="17"/>
      <c r="F733" s="17"/>
      <c r="H733" s="18"/>
      <c r="J733" s="18"/>
    </row>
    <row r="734" customFormat="false" ht="13.8" hidden="false" customHeight="false" outlineLevel="0" collapsed="false">
      <c r="A734" s="16" t="s">
        <v>1444</v>
      </c>
      <c r="B734" s="16" t="s">
        <v>1445</v>
      </c>
      <c r="C734" s="17" t="n">
        <v>343</v>
      </c>
      <c r="D734" s="17" t="n">
        <v>420</v>
      </c>
      <c r="E734" s="17"/>
      <c r="F734" s="17"/>
      <c r="H734" s="18"/>
      <c r="J734" s="18"/>
    </row>
    <row r="735" customFormat="false" ht="13.8" hidden="false" customHeight="false" outlineLevel="0" collapsed="false">
      <c r="A735" s="16" t="s">
        <v>1446</v>
      </c>
      <c r="B735" s="16" t="s">
        <v>1447</v>
      </c>
      <c r="C735" s="17" t="n">
        <v>647</v>
      </c>
      <c r="D735" s="17" t="n">
        <v>990</v>
      </c>
      <c r="E735" s="17"/>
      <c r="F735" s="17"/>
      <c r="H735" s="18"/>
      <c r="J735" s="18"/>
    </row>
    <row r="736" customFormat="false" ht="13.8" hidden="false" customHeight="false" outlineLevel="0" collapsed="false">
      <c r="A736" s="16" t="s">
        <v>1448</v>
      </c>
      <c r="B736" s="16" t="s">
        <v>1449</v>
      </c>
      <c r="C736" s="17" t="n">
        <v>1220</v>
      </c>
      <c r="D736" s="17" t="n">
        <v>2124</v>
      </c>
      <c r="E736" s="17"/>
      <c r="F736" s="17"/>
      <c r="H736" s="18"/>
      <c r="J736" s="18"/>
    </row>
    <row r="737" customFormat="false" ht="13.8" hidden="false" customHeight="false" outlineLevel="0" collapsed="false">
      <c r="A737" s="16" t="s">
        <v>1450</v>
      </c>
      <c r="B737" s="16" t="s">
        <v>1451</v>
      </c>
      <c r="C737" s="17" t="n">
        <v>2279</v>
      </c>
      <c r="D737" s="17" t="n">
        <v>3809</v>
      </c>
      <c r="E737" s="17"/>
      <c r="F737" s="17"/>
      <c r="H737" s="18"/>
      <c r="J737" s="18"/>
    </row>
    <row r="738" customFormat="false" ht="13.8" hidden="false" customHeight="false" outlineLevel="0" collapsed="false">
      <c r="A738" s="16" t="s">
        <v>1452</v>
      </c>
      <c r="B738" s="16" t="s">
        <v>1453</v>
      </c>
      <c r="C738" s="17" t="n">
        <v>313</v>
      </c>
      <c r="D738" s="17" t="n">
        <v>644</v>
      </c>
      <c r="E738" s="17"/>
      <c r="F738" s="17"/>
      <c r="H738" s="18"/>
      <c r="J738" s="18"/>
    </row>
    <row r="739" customFormat="false" ht="13.8" hidden="false" customHeight="false" outlineLevel="0" collapsed="false">
      <c r="A739" s="16" t="s">
        <v>1454</v>
      </c>
      <c r="B739" s="16" t="s">
        <v>1455</v>
      </c>
      <c r="C739" s="17" t="n">
        <v>407</v>
      </c>
      <c r="D739" s="17" t="n">
        <v>878</v>
      </c>
      <c r="E739" s="17"/>
      <c r="F739" s="17"/>
      <c r="H739" s="18"/>
      <c r="J739" s="18"/>
    </row>
    <row r="740" customFormat="false" ht="13.8" hidden="false" customHeight="false" outlineLevel="0" collapsed="false">
      <c r="A740" s="16" t="s">
        <v>1456</v>
      </c>
      <c r="B740" s="16" t="s">
        <v>1457</v>
      </c>
      <c r="C740" s="17" t="n">
        <v>784</v>
      </c>
      <c r="D740" s="17" t="n">
        <v>1295</v>
      </c>
      <c r="E740" s="17"/>
      <c r="F740" s="17"/>
      <c r="H740" s="18"/>
      <c r="J740" s="18"/>
    </row>
    <row r="741" customFormat="false" ht="13.8" hidden="false" customHeight="false" outlineLevel="0" collapsed="false">
      <c r="A741" s="16" t="s">
        <v>1458</v>
      </c>
      <c r="B741" s="16" t="s">
        <v>1459</v>
      </c>
      <c r="C741" s="17" t="n">
        <v>2123</v>
      </c>
      <c r="D741" s="17" t="n">
        <v>2843</v>
      </c>
      <c r="E741" s="17"/>
      <c r="F741" s="17"/>
      <c r="H741" s="18"/>
      <c r="J741" s="18"/>
    </row>
    <row r="742" customFormat="false" ht="13.8" hidden="false" customHeight="false" outlineLevel="0" collapsed="false">
      <c r="A742" s="16" t="s">
        <v>1460</v>
      </c>
      <c r="B742" s="16" t="s">
        <v>1461</v>
      </c>
      <c r="C742" s="17" t="n">
        <v>442</v>
      </c>
      <c r="D742" s="17" t="n">
        <v>524</v>
      </c>
      <c r="E742" s="17"/>
      <c r="F742" s="17"/>
      <c r="H742" s="18"/>
      <c r="J742" s="18"/>
    </row>
    <row r="743" customFormat="false" ht="13.8" hidden="false" customHeight="false" outlineLevel="0" collapsed="false">
      <c r="A743" s="16" t="s">
        <v>1462</v>
      </c>
      <c r="B743" s="16" t="s">
        <v>1463</v>
      </c>
      <c r="C743" s="17" t="n">
        <v>667</v>
      </c>
      <c r="D743" s="17" t="n">
        <v>1383</v>
      </c>
      <c r="E743" s="17"/>
      <c r="F743" s="17"/>
      <c r="H743" s="18"/>
      <c r="J743" s="18"/>
    </row>
    <row r="744" customFormat="false" ht="13.8" hidden="false" customHeight="false" outlineLevel="0" collapsed="false">
      <c r="A744" s="16" t="s">
        <v>1464</v>
      </c>
      <c r="B744" s="16" t="s">
        <v>1465</v>
      </c>
      <c r="C744" s="17" t="n">
        <v>766</v>
      </c>
      <c r="D744" s="17" t="n">
        <v>1113</v>
      </c>
      <c r="E744" s="17"/>
      <c r="F744" s="17"/>
      <c r="H744" s="18"/>
      <c r="J744" s="18"/>
    </row>
    <row r="745" customFormat="false" ht="13.8" hidden="false" customHeight="false" outlineLevel="0" collapsed="false">
      <c r="A745" s="16" t="s">
        <v>1466</v>
      </c>
      <c r="B745" s="16" t="s">
        <v>1467</v>
      </c>
      <c r="C745" s="17" t="n">
        <v>201</v>
      </c>
      <c r="D745" s="17" t="n">
        <v>475</v>
      </c>
      <c r="E745" s="17"/>
      <c r="F745" s="17"/>
      <c r="H745" s="18"/>
      <c r="J745" s="18"/>
    </row>
    <row r="746" customFormat="false" ht="13.8" hidden="false" customHeight="false" outlineLevel="0" collapsed="false">
      <c r="A746" s="16" t="s">
        <v>1468</v>
      </c>
      <c r="B746" s="16" t="s">
        <v>1469</v>
      </c>
      <c r="C746" s="17" t="n">
        <v>551</v>
      </c>
      <c r="D746" s="17" t="n">
        <v>986</v>
      </c>
      <c r="E746" s="17"/>
      <c r="F746" s="17"/>
      <c r="H746" s="18"/>
      <c r="J746" s="18"/>
    </row>
    <row r="747" customFormat="false" ht="13.8" hidden="false" customHeight="false" outlineLevel="0" collapsed="false">
      <c r="A747" s="16" t="s">
        <v>1470</v>
      </c>
      <c r="B747" s="16" t="s">
        <v>1471</v>
      </c>
      <c r="C747" s="17" t="n">
        <v>1384</v>
      </c>
      <c r="D747" s="17" t="n">
        <v>3088</v>
      </c>
      <c r="E747" s="17"/>
      <c r="F747" s="17"/>
      <c r="H747" s="18"/>
      <c r="J747" s="18"/>
    </row>
    <row r="748" customFormat="false" ht="13.8" hidden="false" customHeight="false" outlineLevel="0" collapsed="false">
      <c r="A748" s="16" t="s">
        <v>1472</v>
      </c>
      <c r="B748" s="16" t="s">
        <v>1443</v>
      </c>
      <c r="C748" s="17" t="n">
        <v>3298</v>
      </c>
      <c r="D748" s="17" t="n">
        <v>6731</v>
      </c>
      <c r="E748" s="17"/>
      <c r="F748" s="17"/>
      <c r="H748" s="18"/>
      <c r="J748" s="18"/>
    </row>
    <row r="749" customFormat="false" ht="13.8" hidden="false" customHeight="false" outlineLevel="0" collapsed="false">
      <c r="A749" s="16" t="s">
        <v>1473</v>
      </c>
      <c r="B749" s="16" t="s">
        <v>1474</v>
      </c>
      <c r="C749" s="17" t="n">
        <v>766</v>
      </c>
      <c r="D749" s="17" t="n">
        <v>884</v>
      </c>
      <c r="E749" s="17"/>
      <c r="F749" s="17"/>
      <c r="H749" s="18"/>
      <c r="J749" s="18"/>
    </row>
    <row r="750" customFormat="false" ht="13.8" hidden="false" customHeight="false" outlineLevel="0" collapsed="false">
      <c r="A750" s="16" t="s">
        <v>1475</v>
      </c>
      <c r="B750" s="16" t="s">
        <v>1476</v>
      </c>
      <c r="C750" s="17" t="n">
        <v>2720</v>
      </c>
      <c r="D750" s="17" t="n">
        <v>5440</v>
      </c>
      <c r="E750" s="17"/>
      <c r="F750" s="17"/>
      <c r="H750" s="18"/>
      <c r="J750" s="18"/>
    </row>
    <row r="751" customFormat="false" ht="13.8" hidden="false" customHeight="false" outlineLevel="0" collapsed="false">
      <c r="A751" s="16" t="s">
        <v>1477</v>
      </c>
      <c r="B751" s="16" t="s">
        <v>1478</v>
      </c>
      <c r="C751" s="17" t="n">
        <v>1695</v>
      </c>
      <c r="D751" s="17" t="n">
        <v>1676</v>
      </c>
      <c r="E751" s="17"/>
      <c r="F751" s="17"/>
      <c r="H751" s="18"/>
      <c r="J751" s="18"/>
    </row>
    <row r="752" customFormat="false" ht="13.8" hidden="false" customHeight="false" outlineLevel="0" collapsed="false">
      <c r="A752" s="16" t="s">
        <v>1479</v>
      </c>
      <c r="B752" s="16" t="s">
        <v>1480</v>
      </c>
      <c r="C752" s="17" t="n">
        <v>2061</v>
      </c>
      <c r="D752" s="17" t="n">
        <v>2933</v>
      </c>
      <c r="E752" s="17"/>
      <c r="F752" s="17"/>
      <c r="H752" s="18"/>
      <c r="J752" s="18"/>
    </row>
    <row r="753" customFormat="false" ht="13.8" hidden="false" customHeight="false" outlineLevel="0" collapsed="false">
      <c r="A753" s="16" t="s">
        <v>1481</v>
      </c>
      <c r="B753" s="16" t="s">
        <v>1482</v>
      </c>
      <c r="C753" s="17" t="n">
        <v>748</v>
      </c>
      <c r="D753" s="17" t="n">
        <v>882</v>
      </c>
      <c r="E753" s="17"/>
      <c r="F753" s="17"/>
      <c r="H753" s="18"/>
      <c r="J753" s="18"/>
    </row>
    <row r="754" customFormat="false" ht="13.8" hidden="false" customHeight="false" outlineLevel="0" collapsed="false">
      <c r="A754" s="16" t="s">
        <v>1483</v>
      </c>
      <c r="B754" s="16" t="s">
        <v>1484</v>
      </c>
      <c r="C754" s="17" t="n">
        <v>2259</v>
      </c>
      <c r="D754" s="17" t="n">
        <v>6364</v>
      </c>
      <c r="E754" s="17"/>
      <c r="F754" s="17"/>
      <c r="H754" s="18"/>
      <c r="J754" s="18"/>
    </row>
    <row r="755" customFormat="false" ht="13.8" hidden="false" customHeight="false" outlineLevel="0" collapsed="false">
      <c r="A755" s="16" t="s">
        <v>1485</v>
      </c>
      <c r="B755" s="16" t="s">
        <v>1486</v>
      </c>
      <c r="C755" s="17" t="n">
        <v>28358</v>
      </c>
      <c r="D755" s="17" t="n">
        <v>23568</v>
      </c>
      <c r="E755" s="17"/>
      <c r="F755" s="17"/>
      <c r="H755" s="18"/>
      <c r="J755" s="18"/>
    </row>
    <row r="756" customFormat="false" ht="13.8" hidden="false" customHeight="false" outlineLevel="0" collapsed="false">
      <c r="A756" s="16" t="s">
        <v>1487</v>
      </c>
      <c r="B756" s="16" t="s">
        <v>1488</v>
      </c>
      <c r="C756" s="17" t="n">
        <v>143</v>
      </c>
      <c r="D756" s="17" t="n">
        <v>60</v>
      </c>
      <c r="E756" s="17"/>
      <c r="F756" s="17"/>
      <c r="H756" s="18"/>
      <c r="J756" s="18"/>
    </row>
    <row r="757" customFormat="false" ht="13.8" hidden="false" customHeight="false" outlineLevel="0" collapsed="false">
      <c r="A757" s="16" t="s">
        <v>1489</v>
      </c>
      <c r="B757" s="16" t="s">
        <v>1490</v>
      </c>
      <c r="C757" s="17" t="n">
        <v>538</v>
      </c>
      <c r="D757" s="17" t="n">
        <v>475</v>
      </c>
      <c r="E757" s="17"/>
      <c r="F757" s="17"/>
      <c r="H757" s="18"/>
      <c r="J757" s="18"/>
    </row>
    <row r="758" customFormat="false" ht="13.8" hidden="false" customHeight="false" outlineLevel="0" collapsed="false">
      <c r="A758" s="16" t="s">
        <v>1491</v>
      </c>
      <c r="B758" s="16" t="s">
        <v>1492</v>
      </c>
      <c r="C758" s="17" t="n">
        <v>714</v>
      </c>
      <c r="D758" s="17" t="n">
        <v>374</v>
      </c>
      <c r="E758" s="17"/>
      <c r="F758" s="17"/>
      <c r="H758" s="18"/>
      <c r="J758" s="18"/>
    </row>
    <row r="759" customFormat="false" ht="13.8" hidden="false" customHeight="false" outlineLevel="0" collapsed="false">
      <c r="A759" s="16" t="s">
        <v>1493</v>
      </c>
      <c r="B759" s="16" t="s">
        <v>1494</v>
      </c>
      <c r="C759" s="17" t="n">
        <v>470</v>
      </c>
      <c r="D759" s="17" t="n">
        <v>474</v>
      </c>
      <c r="E759" s="17"/>
      <c r="F759" s="17"/>
      <c r="H759" s="18"/>
      <c r="J759" s="18"/>
    </row>
    <row r="760" customFormat="false" ht="13.8" hidden="false" customHeight="false" outlineLevel="0" collapsed="false">
      <c r="A760" s="16" t="s">
        <v>1495</v>
      </c>
      <c r="B760" s="16" t="s">
        <v>1496</v>
      </c>
      <c r="C760" s="17" t="n">
        <v>81</v>
      </c>
      <c r="D760" s="17" t="n">
        <v>73</v>
      </c>
      <c r="E760" s="17"/>
      <c r="F760" s="17"/>
      <c r="H760" s="18"/>
      <c r="J760" s="18"/>
    </row>
    <row r="761" customFormat="false" ht="13.8" hidden="false" customHeight="false" outlineLevel="0" collapsed="false">
      <c r="A761" s="16" t="s">
        <v>1497</v>
      </c>
      <c r="B761" s="16" t="s">
        <v>1498</v>
      </c>
      <c r="C761" s="17" t="n">
        <v>97</v>
      </c>
      <c r="D761" s="17" t="n">
        <v>116</v>
      </c>
      <c r="E761" s="17"/>
      <c r="F761" s="17"/>
      <c r="H761" s="18"/>
      <c r="J761" s="18"/>
    </row>
    <row r="762" customFormat="false" ht="13.8" hidden="false" customHeight="false" outlineLevel="0" collapsed="false">
      <c r="A762" s="16" t="s">
        <v>1499</v>
      </c>
      <c r="B762" s="16" t="s">
        <v>1500</v>
      </c>
      <c r="C762" s="17" t="n">
        <v>326</v>
      </c>
      <c r="D762" s="17" t="n">
        <v>238</v>
      </c>
      <c r="E762" s="17"/>
      <c r="F762" s="17"/>
      <c r="H762" s="18"/>
      <c r="J762" s="18"/>
    </row>
    <row r="763" customFormat="false" ht="13.8" hidden="false" customHeight="false" outlineLevel="0" collapsed="false">
      <c r="A763" s="16" t="s">
        <v>1501</v>
      </c>
      <c r="B763" s="16" t="s">
        <v>1502</v>
      </c>
      <c r="C763" s="17" t="n">
        <v>639</v>
      </c>
      <c r="D763" s="17" t="n">
        <v>491</v>
      </c>
      <c r="E763" s="17"/>
      <c r="F763" s="17"/>
      <c r="H763" s="18"/>
      <c r="J763" s="18"/>
    </row>
    <row r="764" customFormat="false" ht="13.8" hidden="false" customHeight="false" outlineLevel="0" collapsed="false">
      <c r="A764" s="16" t="s">
        <v>1503</v>
      </c>
      <c r="B764" s="16" t="s">
        <v>1504</v>
      </c>
      <c r="C764" s="17" t="n">
        <v>417</v>
      </c>
      <c r="D764" s="17" t="n">
        <v>223</v>
      </c>
      <c r="E764" s="17"/>
      <c r="F764" s="17"/>
      <c r="H764" s="18"/>
      <c r="J764" s="18"/>
    </row>
    <row r="765" customFormat="false" ht="13.8" hidden="false" customHeight="false" outlineLevel="0" collapsed="false">
      <c r="A765" s="16" t="s">
        <v>1505</v>
      </c>
      <c r="B765" s="16" t="s">
        <v>1506</v>
      </c>
      <c r="C765" s="17" t="n">
        <v>1776</v>
      </c>
      <c r="D765" s="17" t="n">
        <v>1374</v>
      </c>
      <c r="E765" s="17"/>
      <c r="F765" s="17"/>
      <c r="H765" s="18"/>
      <c r="J765" s="18"/>
    </row>
    <row r="766" customFormat="false" ht="13.8" hidden="false" customHeight="false" outlineLevel="0" collapsed="false">
      <c r="A766" s="16" t="s">
        <v>1507</v>
      </c>
      <c r="B766" s="16" t="s">
        <v>1508</v>
      </c>
      <c r="C766" s="17" t="n">
        <v>688</v>
      </c>
      <c r="D766" s="17" t="n">
        <v>589</v>
      </c>
      <c r="E766" s="17"/>
      <c r="F766" s="17"/>
      <c r="H766" s="18"/>
      <c r="J766" s="18"/>
    </row>
    <row r="767" customFormat="false" ht="13.8" hidden="false" customHeight="false" outlineLevel="0" collapsed="false">
      <c r="A767" s="16" t="s">
        <v>1509</v>
      </c>
      <c r="B767" s="16" t="s">
        <v>1510</v>
      </c>
      <c r="C767" s="17" t="n">
        <v>423</v>
      </c>
      <c r="D767" s="17" t="n">
        <v>372</v>
      </c>
      <c r="E767" s="17"/>
      <c r="F767" s="17"/>
      <c r="H767" s="18"/>
      <c r="J767" s="18"/>
    </row>
    <row r="768" customFormat="false" ht="13.8" hidden="false" customHeight="false" outlineLevel="0" collapsed="false">
      <c r="A768" s="16" t="s">
        <v>1511</v>
      </c>
      <c r="B768" s="16" t="s">
        <v>1512</v>
      </c>
      <c r="C768" s="17" t="n">
        <v>514</v>
      </c>
      <c r="D768" s="17" t="n">
        <v>365</v>
      </c>
      <c r="E768" s="17"/>
      <c r="F768" s="17"/>
      <c r="H768" s="18"/>
      <c r="J768" s="18"/>
    </row>
    <row r="769" customFormat="false" ht="13.8" hidden="false" customHeight="false" outlineLevel="0" collapsed="false">
      <c r="A769" s="16" t="s">
        <v>1513</v>
      </c>
      <c r="B769" s="16" t="s">
        <v>1514</v>
      </c>
      <c r="C769" s="17" t="n">
        <v>881</v>
      </c>
      <c r="D769" s="17" t="n">
        <v>544</v>
      </c>
      <c r="E769" s="17"/>
      <c r="F769" s="17"/>
      <c r="H769" s="18"/>
      <c r="J769" s="18"/>
    </row>
    <row r="770" customFormat="false" ht="13.8" hidden="false" customHeight="false" outlineLevel="0" collapsed="false">
      <c r="A770" s="16" t="s">
        <v>1515</v>
      </c>
      <c r="B770" s="16" t="s">
        <v>1516</v>
      </c>
      <c r="C770" s="17" t="n">
        <v>230</v>
      </c>
      <c r="D770" s="17" t="n">
        <v>108</v>
      </c>
      <c r="E770" s="17"/>
      <c r="F770" s="17"/>
      <c r="H770" s="18"/>
      <c r="J770" s="18"/>
    </row>
    <row r="771" customFormat="false" ht="13.8" hidden="false" customHeight="false" outlineLevel="0" collapsed="false">
      <c r="A771" s="16" t="s">
        <v>1517</v>
      </c>
      <c r="B771" s="16" t="s">
        <v>1518</v>
      </c>
      <c r="C771" s="17" t="n">
        <v>556</v>
      </c>
      <c r="D771" s="17" t="n">
        <v>459</v>
      </c>
      <c r="E771" s="17"/>
      <c r="F771" s="17"/>
      <c r="H771" s="18"/>
      <c r="J771" s="18"/>
    </row>
    <row r="772" customFormat="false" ht="13.8" hidden="false" customHeight="false" outlineLevel="0" collapsed="false">
      <c r="A772" s="16" t="s">
        <v>1519</v>
      </c>
      <c r="B772" s="16" t="s">
        <v>1486</v>
      </c>
      <c r="C772" s="17" t="n">
        <v>3039</v>
      </c>
      <c r="D772" s="17" t="n">
        <v>2817</v>
      </c>
      <c r="E772" s="17"/>
      <c r="F772" s="17"/>
      <c r="H772" s="18"/>
      <c r="J772" s="18"/>
    </row>
    <row r="773" customFormat="false" ht="13.8" hidden="false" customHeight="false" outlineLevel="0" collapsed="false">
      <c r="A773" s="16" t="s">
        <v>1520</v>
      </c>
      <c r="B773" s="16" t="s">
        <v>1521</v>
      </c>
      <c r="C773" s="17" t="n">
        <v>226</v>
      </c>
      <c r="D773" s="17" t="n">
        <v>112</v>
      </c>
      <c r="E773" s="17"/>
      <c r="F773" s="17"/>
      <c r="H773" s="18"/>
      <c r="J773" s="18"/>
    </row>
    <row r="774" customFormat="false" ht="13.8" hidden="false" customHeight="false" outlineLevel="0" collapsed="false">
      <c r="A774" s="16" t="s">
        <v>1522</v>
      </c>
      <c r="B774" s="16" t="s">
        <v>1523</v>
      </c>
      <c r="C774" s="17" t="n">
        <v>589</v>
      </c>
      <c r="D774" s="17" t="n">
        <v>528</v>
      </c>
      <c r="E774" s="17"/>
      <c r="F774" s="17"/>
      <c r="H774" s="18"/>
      <c r="J774" s="18"/>
    </row>
    <row r="775" customFormat="false" ht="13.8" hidden="false" customHeight="false" outlineLevel="0" collapsed="false">
      <c r="A775" s="16" t="s">
        <v>1524</v>
      </c>
      <c r="B775" s="16" t="s">
        <v>1525</v>
      </c>
      <c r="C775" s="17" t="n">
        <v>815</v>
      </c>
      <c r="D775" s="17" t="n">
        <v>636</v>
      </c>
      <c r="E775" s="17"/>
      <c r="F775" s="17"/>
      <c r="H775" s="18"/>
      <c r="J775" s="18"/>
    </row>
    <row r="776" customFormat="false" ht="13.8" hidden="false" customHeight="false" outlineLevel="0" collapsed="false">
      <c r="A776" s="16" t="s">
        <v>1526</v>
      </c>
      <c r="B776" s="16" t="s">
        <v>1527</v>
      </c>
      <c r="C776" s="17" t="n">
        <v>148</v>
      </c>
      <c r="D776" s="17" t="n">
        <v>102</v>
      </c>
      <c r="E776" s="17"/>
      <c r="F776" s="17"/>
      <c r="H776" s="18"/>
      <c r="J776" s="18"/>
    </row>
    <row r="777" customFormat="false" ht="13.8" hidden="false" customHeight="false" outlineLevel="0" collapsed="false">
      <c r="A777" s="16" t="s">
        <v>1528</v>
      </c>
      <c r="B777" s="16" t="s">
        <v>1529</v>
      </c>
      <c r="C777" s="17" t="n">
        <v>874</v>
      </c>
      <c r="D777" s="17" t="n">
        <v>650</v>
      </c>
      <c r="E777" s="17"/>
      <c r="F777" s="17"/>
      <c r="H777" s="18"/>
      <c r="J777" s="18"/>
    </row>
    <row r="778" customFormat="false" ht="13.8" hidden="false" customHeight="false" outlineLevel="0" collapsed="false">
      <c r="A778" s="16" t="s">
        <v>1530</v>
      </c>
      <c r="B778" s="16" t="s">
        <v>1531</v>
      </c>
      <c r="C778" s="17" t="n">
        <v>90</v>
      </c>
      <c r="D778" s="17" t="n">
        <v>75</v>
      </c>
      <c r="E778" s="17"/>
      <c r="F778" s="17"/>
      <c r="H778" s="18"/>
      <c r="J778" s="18"/>
    </row>
    <row r="779" customFormat="false" ht="13.8" hidden="false" customHeight="false" outlineLevel="0" collapsed="false">
      <c r="A779" s="16" t="s">
        <v>1532</v>
      </c>
      <c r="B779" s="16" t="s">
        <v>1533</v>
      </c>
      <c r="C779" s="17" t="n">
        <v>800</v>
      </c>
      <c r="D779" s="17" t="n">
        <v>658</v>
      </c>
      <c r="E779" s="17"/>
      <c r="F779" s="17"/>
      <c r="H779" s="18"/>
      <c r="J779" s="18"/>
    </row>
    <row r="780" customFormat="false" ht="13.8" hidden="false" customHeight="false" outlineLevel="0" collapsed="false">
      <c r="A780" s="16" t="s">
        <v>1534</v>
      </c>
      <c r="B780" s="16" t="s">
        <v>1535</v>
      </c>
      <c r="C780" s="17" t="n">
        <v>140</v>
      </c>
      <c r="D780" s="17" t="n">
        <v>75</v>
      </c>
      <c r="E780" s="17"/>
      <c r="F780" s="17"/>
      <c r="H780" s="18"/>
      <c r="J780" s="18"/>
    </row>
    <row r="781" customFormat="false" ht="13.8" hidden="false" customHeight="false" outlineLevel="0" collapsed="false">
      <c r="A781" s="16" t="s">
        <v>1536</v>
      </c>
      <c r="B781" s="16" t="s">
        <v>1537</v>
      </c>
      <c r="C781" s="17" t="n">
        <v>610</v>
      </c>
      <c r="D781" s="17" t="n">
        <v>448</v>
      </c>
      <c r="E781" s="17"/>
      <c r="F781" s="17"/>
      <c r="H781" s="18"/>
      <c r="J781" s="18"/>
    </row>
    <row r="782" customFormat="false" ht="13.8" hidden="false" customHeight="false" outlineLevel="0" collapsed="false">
      <c r="A782" s="16" t="s">
        <v>1538</v>
      </c>
      <c r="B782" s="16" t="s">
        <v>1539</v>
      </c>
      <c r="C782" s="17" t="n">
        <v>554</v>
      </c>
      <c r="D782" s="17" t="n">
        <v>507</v>
      </c>
      <c r="E782" s="17"/>
      <c r="F782" s="17"/>
      <c r="H782" s="18"/>
      <c r="J782" s="18"/>
    </row>
    <row r="783" customFormat="false" ht="13.8" hidden="false" customHeight="false" outlineLevel="0" collapsed="false">
      <c r="A783" s="16" t="s">
        <v>1540</v>
      </c>
      <c r="B783" s="16" t="s">
        <v>1541</v>
      </c>
      <c r="C783" s="17" t="n">
        <v>227</v>
      </c>
      <c r="D783" s="17" t="n">
        <v>124</v>
      </c>
      <c r="E783" s="17"/>
      <c r="F783" s="17"/>
      <c r="H783" s="18"/>
      <c r="J783" s="18"/>
    </row>
    <row r="784" customFormat="false" ht="13.8" hidden="false" customHeight="false" outlineLevel="0" collapsed="false">
      <c r="A784" s="16" t="s">
        <v>1542</v>
      </c>
      <c r="B784" s="16" t="s">
        <v>1543</v>
      </c>
      <c r="C784" s="17" t="n">
        <v>109</v>
      </c>
      <c r="D784" s="17" t="n">
        <v>87</v>
      </c>
      <c r="E784" s="17"/>
      <c r="F784" s="17"/>
      <c r="H784" s="18"/>
      <c r="J784" s="18"/>
    </row>
    <row r="785" customFormat="false" ht="13.8" hidden="false" customHeight="false" outlineLevel="0" collapsed="false">
      <c r="A785" s="16" t="s">
        <v>1544</v>
      </c>
      <c r="B785" s="16" t="s">
        <v>1545</v>
      </c>
      <c r="C785" s="17" t="n">
        <v>642</v>
      </c>
      <c r="D785" s="17" t="n">
        <v>428</v>
      </c>
      <c r="E785" s="17"/>
      <c r="F785" s="17"/>
      <c r="H785" s="18"/>
      <c r="J785" s="18"/>
    </row>
    <row r="786" customFormat="false" ht="13.8" hidden="false" customHeight="false" outlineLevel="0" collapsed="false">
      <c r="A786" s="16" t="s">
        <v>1546</v>
      </c>
      <c r="B786" s="16" t="s">
        <v>1547</v>
      </c>
      <c r="C786" s="17" t="n">
        <v>223</v>
      </c>
      <c r="D786" s="17" t="n">
        <v>102</v>
      </c>
      <c r="E786" s="17"/>
      <c r="F786" s="17"/>
      <c r="H786" s="18"/>
      <c r="J786" s="18"/>
    </row>
    <row r="787" customFormat="false" ht="13.8" hidden="false" customHeight="false" outlineLevel="0" collapsed="false">
      <c r="A787" s="16" t="s">
        <v>1548</v>
      </c>
      <c r="B787" s="16" t="s">
        <v>1549</v>
      </c>
      <c r="C787" s="17" t="n">
        <v>446</v>
      </c>
      <c r="D787" s="17" t="n">
        <v>372</v>
      </c>
      <c r="E787" s="17"/>
      <c r="F787" s="17"/>
      <c r="H787" s="18"/>
      <c r="J787" s="18"/>
    </row>
    <row r="788" customFormat="false" ht="13.8" hidden="false" customHeight="false" outlineLevel="0" collapsed="false">
      <c r="A788" s="16" t="s">
        <v>1550</v>
      </c>
      <c r="B788" s="16" t="s">
        <v>1551</v>
      </c>
      <c r="C788" s="17" t="n">
        <v>169</v>
      </c>
      <c r="D788" s="17" t="n">
        <v>109</v>
      </c>
      <c r="E788" s="17"/>
      <c r="F788" s="17"/>
      <c r="H788" s="18"/>
      <c r="J788" s="18"/>
    </row>
    <row r="789" customFormat="false" ht="13.8" hidden="false" customHeight="false" outlineLevel="0" collapsed="false">
      <c r="A789" s="16" t="s">
        <v>1552</v>
      </c>
      <c r="B789" s="16" t="s">
        <v>1553</v>
      </c>
      <c r="C789" s="17" t="n">
        <v>4200</v>
      </c>
      <c r="D789" s="17" t="n">
        <v>3736</v>
      </c>
      <c r="E789" s="17"/>
      <c r="F789" s="17"/>
      <c r="H789" s="18"/>
      <c r="J789" s="18"/>
    </row>
    <row r="790" customFormat="false" ht="13.8" hidden="false" customHeight="false" outlineLevel="0" collapsed="false">
      <c r="A790" s="16" t="s">
        <v>1554</v>
      </c>
      <c r="B790" s="16" t="s">
        <v>1555</v>
      </c>
      <c r="C790" s="17" t="n">
        <v>452</v>
      </c>
      <c r="D790" s="17" t="n">
        <v>246</v>
      </c>
      <c r="E790" s="17"/>
      <c r="F790" s="17"/>
      <c r="H790" s="18"/>
      <c r="J790" s="18"/>
    </row>
    <row r="791" customFormat="false" ht="13.8" hidden="false" customHeight="false" outlineLevel="0" collapsed="false">
      <c r="A791" s="16" t="s">
        <v>1556</v>
      </c>
      <c r="B791" s="16" t="s">
        <v>1557</v>
      </c>
      <c r="C791" s="17" t="n">
        <v>226</v>
      </c>
      <c r="D791" s="17" t="n">
        <v>86</v>
      </c>
      <c r="E791" s="17"/>
      <c r="F791" s="17"/>
      <c r="H791" s="18"/>
      <c r="J791" s="18"/>
    </row>
    <row r="792" customFormat="false" ht="13.8" hidden="false" customHeight="false" outlineLevel="0" collapsed="false">
      <c r="A792" s="16" t="s">
        <v>1558</v>
      </c>
      <c r="B792" s="16" t="s">
        <v>1559</v>
      </c>
      <c r="C792" s="17" t="n">
        <v>77</v>
      </c>
      <c r="D792" s="17" t="n">
        <v>30</v>
      </c>
      <c r="E792" s="17"/>
      <c r="F792" s="17"/>
      <c r="H792" s="18"/>
      <c r="J792" s="18"/>
    </row>
    <row r="793" customFormat="false" ht="13.8" hidden="false" customHeight="false" outlineLevel="0" collapsed="false">
      <c r="A793" s="16" t="s">
        <v>1560</v>
      </c>
      <c r="B793" s="16" t="s">
        <v>1561</v>
      </c>
      <c r="C793" s="17" t="n">
        <v>522</v>
      </c>
      <c r="D793" s="17" t="n">
        <v>396</v>
      </c>
      <c r="E793" s="17"/>
      <c r="F793" s="17"/>
      <c r="H793" s="18"/>
      <c r="J793" s="18"/>
    </row>
    <row r="794" customFormat="false" ht="13.8" hidden="false" customHeight="false" outlineLevel="0" collapsed="false">
      <c r="A794" s="16" t="s">
        <v>1562</v>
      </c>
      <c r="B794" s="16" t="s">
        <v>1563</v>
      </c>
      <c r="C794" s="17" t="n">
        <v>539</v>
      </c>
      <c r="D794" s="17" t="n">
        <v>475</v>
      </c>
      <c r="E794" s="17"/>
      <c r="F794" s="17"/>
      <c r="H794" s="18"/>
      <c r="J794" s="18"/>
    </row>
    <row r="795" customFormat="false" ht="13.8" hidden="false" customHeight="false" outlineLevel="0" collapsed="false">
      <c r="A795" s="16" t="s">
        <v>1564</v>
      </c>
      <c r="B795" s="16" t="s">
        <v>1565</v>
      </c>
      <c r="C795" s="17" t="n">
        <v>259</v>
      </c>
      <c r="D795" s="17" t="n">
        <v>256</v>
      </c>
      <c r="E795" s="17"/>
      <c r="F795" s="17"/>
      <c r="H795" s="18"/>
      <c r="J795" s="18"/>
    </row>
    <row r="796" customFormat="false" ht="13.8" hidden="false" customHeight="false" outlineLevel="0" collapsed="false">
      <c r="A796" s="16" t="s">
        <v>1566</v>
      </c>
      <c r="B796" s="16" t="s">
        <v>1567</v>
      </c>
      <c r="C796" s="17" t="n">
        <v>388</v>
      </c>
      <c r="D796" s="17" t="n">
        <v>416</v>
      </c>
      <c r="E796" s="17"/>
      <c r="F796" s="17"/>
      <c r="H796" s="18"/>
      <c r="J796" s="18"/>
    </row>
    <row r="797" customFormat="false" ht="13.8" hidden="false" customHeight="false" outlineLevel="0" collapsed="false">
      <c r="A797" s="16" t="s">
        <v>1568</v>
      </c>
      <c r="B797" s="16" t="s">
        <v>1569</v>
      </c>
      <c r="C797" s="17" t="n">
        <v>453</v>
      </c>
      <c r="D797" s="17" t="n">
        <v>464</v>
      </c>
      <c r="E797" s="17"/>
      <c r="F797" s="17"/>
      <c r="H797" s="18"/>
      <c r="J797" s="18"/>
    </row>
    <row r="798" customFormat="false" ht="13.8" hidden="false" customHeight="false" outlineLevel="0" collapsed="false">
      <c r="A798" s="16" t="s">
        <v>1570</v>
      </c>
      <c r="B798" s="16" t="s">
        <v>1571</v>
      </c>
      <c r="C798" s="17" t="n">
        <v>606</v>
      </c>
      <c r="D798" s="17" t="n">
        <v>267</v>
      </c>
      <c r="E798" s="17"/>
      <c r="F798" s="17"/>
      <c r="H798" s="18"/>
      <c r="J798" s="18"/>
    </row>
    <row r="799" customFormat="false" ht="13.8" hidden="false" customHeight="false" outlineLevel="0" collapsed="false">
      <c r="A799" s="16" t="s">
        <v>1572</v>
      </c>
      <c r="B799" s="16" t="s">
        <v>1573</v>
      </c>
      <c r="C799" s="17" t="n">
        <v>283</v>
      </c>
      <c r="D799" s="17" t="n">
        <v>264</v>
      </c>
      <c r="E799" s="17"/>
      <c r="F799" s="17"/>
      <c r="H799" s="18"/>
      <c r="J799" s="18"/>
    </row>
    <row r="800" customFormat="false" ht="13.8" hidden="false" customHeight="false" outlineLevel="0" collapsed="false">
      <c r="A800" s="16" t="s">
        <v>1574</v>
      </c>
      <c r="B800" s="16" t="s">
        <v>1575</v>
      </c>
      <c r="C800" s="17" t="n">
        <v>2159</v>
      </c>
      <c r="D800" s="17" t="n">
        <v>2767</v>
      </c>
      <c r="E800" s="17"/>
      <c r="F800" s="17"/>
      <c r="H800" s="18"/>
      <c r="J800" s="18"/>
    </row>
    <row r="801" customFormat="false" ht="13.8" hidden="false" customHeight="false" outlineLevel="0" collapsed="false">
      <c r="A801" s="16" t="s">
        <v>1576</v>
      </c>
      <c r="B801" s="16" t="s">
        <v>1577</v>
      </c>
      <c r="C801" s="17" t="n">
        <v>30548</v>
      </c>
      <c r="D801" s="17" t="n">
        <v>30381</v>
      </c>
      <c r="E801" s="17"/>
      <c r="F801" s="17"/>
      <c r="H801" s="18"/>
      <c r="J801" s="18"/>
    </row>
    <row r="802" customFormat="false" ht="13.8" hidden="false" customHeight="false" outlineLevel="0" collapsed="false">
      <c r="A802" s="16" t="s">
        <v>1578</v>
      </c>
      <c r="B802" s="16" t="s">
        <v>1579</v>
      </c>
      <c r="C802" s="17" t="n">
        <v>837</v>
      </c>
      <c r="D802" s="17" t="n">
        <v>697</v>
      </c>
      <c r="E802" s="17"/>
      <c r="F802" s="17"/>
      <c r="H802" s="18"/>
      <c r="J802" s="18"/>
    </row>
    <row r="803" customFormat="false" ht="13.8" hidden="false" customHeight="false" outlineLevel="0" collapsed="false">
      <c r="A803" s="16" t="s">
        <v>1580</v>
      </c>
      <c r="B803" s="16" t="s">
        <v>1581</v>
      </c>
      <c r="C803" s="17" t="n">
        <v>712</v>
      </c>
      <c r="D803" s="17" t="n">
        <v>431</v>
      </c>
      <c r="E803" s="17"/>
      <c r="F803" s="17"/>
      <c r="H803" s="18"/>
      <c r="J803" s="18"/>
    </row>
    <row r="804" customFormat="false" ht="13.8" hidden="false" customHeight="false" outlineLevel="0" collapsed="false">
      <c r="A804" s="16" t="s">
        <v>1582</v>
      </c>
      <c r="B804" s="16" t="s">
        <v>1583</v>
      </c>
      <c r="C804" s="17" t="n">
        <v>1463</v>
      </c>
      <c r="D804" s="17" t="n">
        <v>1380</v>
      </c>
      <c r="E804" s="17"/>
      <c r="F804" s="17"/>
      <c r="H804" s="18"/>
      <c r="J804" s="18"/>
    </row>
    <row r="805" customFormat="false" ht="13.8" hidden="false" customHeight="false" outlineLevel="0" collapsed="false">
      <c r="A805" s="16" t="s">
        <v>1584</v>
      </c>
      <c r="B805" s="16" t="s">
        <v>1585</v>
      </c>
      <c r="C805" s="17" t="n">
        <v>380</v>
      </c>
      <c r="D805" s="17" t="n">
        <v>286</v>
      </c>
      <c r="E805" s="17"/>
      <c r="F805" s="17"/>
      <c r="H805" s="18"/>
      <c r="J805" s="18"/>
    </row>
    <row r="806" customFormat="false" ht="13.8" hidden="false" customHeight="false" outlineLevel="0" collapsed="false">
      <c r="A806" s="16" t="s">
        <v>1586</v>
      </c>
      <c r="B806" s="16" t="s">
        <v>1587</v>
      </c>
      <c r="C806" s="17" t="n">
        <v>945</v>
      </c>
      <c r="D806" s="17" t="n">
        <v>1431</v>
      </c>
      <c r="E806" s="17"/>
      <c r="F806" s="17"/>
      <c r="H806" s="18"/>
      <c r="J806" s="18"/>
    </row>
    <row r="807" customFormat="false" ht="13.8" hidden="false" customHeight="false" outlineLevel="0" collapsed="false">
      <c r="A807" s="16" t="s">
        <v>1588</v>
      </c>
      <c r="B807" s="16" t="s">
        <v>1589</v>
      </c>
      <c r="C807" s="17" t="n">
        <v>573</v>
      </c>
      <c r="D807" s="17" t="n">
        <v>562</v>
      </c>
      <c r="E807" s="17"/>
      <c r="F807" s="17"/>
      <c r="H807" s="18"/>
      <c r="J807" s="18"/>
    </row>
    <row r="808" customFormat="false" ht="13.8" hidden="false" customHeight="false" outlineLevel="0" collapsed="false">
      <c r="A808" s="16" t="s">
        <v>1590</v>
      </c>
      <c r="B808" s="16" t="s">
        <v>1591</v>
      </c>
      <c r="C808" s="17" t="n">
        <v>282</v>
      </c>
      <c r="D808" s="17" t="n">
        <v>264</v>
      </c>
      <c r="E808" s="17"/>
      <c r="F808" s="17"/>
      <c r="H808" s="18"/>
      <c r="J808" s="18"/>
    </row>
    <row r="809" customFormat="false" ht="13.8" hidden="false" customHeight="false" outlineLevel="0" collapsed="false">
      <c r="A809" s="16" t="s">
        <v>1592</v>
      </c>
      <c r="B809" s="16" t="s">
        <v>1593</v>
      </c>
      <c r="C809" s="17" t="n">
        <v>864</v>
      </c>
      <c r="D809" s="17" t="n">
        <v>648</v>
      </c>
      <c r="E809" s="17"/>
      <c r="F809" s="17"/>
      <c r="H809" s="18"/>
      <c r="J809" s="18"/>
    </row>
    <row r="810" customFormat="false" ht="13.8" hidden="false" customHeight="false" outlineLevel="0" collapsed="false">
      <c r="A810" s="16" t="s">
        <v>1594</v>
      </c>
      <c r="B810" s="16" t="s">
        <v>1595</v>
      </c>
      <c r="C810" s="17" t="n">
        <v>483</v>
      </c>
      <c r="D810" s="17" t="n">
        <v>503</v>
      </c>
      <c r="E810" s="17"/>
      <c r="F810" s="17"/>
      <c r="H810" s="18"/>
      <c r="J810" s="18"/>
    </row>
    <row r="811" customFormat="false" ht="13.8" hidden="false" customHeight="false" outlineLevel="0" collapsed="false">
      <c r="A811" s="16" t="s">
        <v>1596</v>
      </c>
      <c r="B811" s="16" t="s">
        <v>1597</v>
      </c>
      <c r="C811" s="17" t="n">
        <v>384</v>
      </c>
      <c r="D811" s="17" t="n">
        <v>273</v>
      </c>
      <c r="E811" s="17"/>
      <c r="F811" s="17"/>
      <c r="H811" s="18"/>
      <c r="J811" s="18"/>
    </row>
    <row r="812" customFormat="false" ht="13.8" hidden="false" customHeight="false" outlineLevel="0" collapsed="false">
      <c r="A812" s="16" t="s">
        <v>1598</v>
      </c>
      <c r="B812" s="16" t="s">
        <v>1599</v>
      </c>
      <c r="C812" s="17" t="n">
        <v>2138</v>
      </c>
      <c r="D812" s="17" t="n">
        <v>2093</v>
      </c>
      <c r="E812" s="17"/>
      <c r="F812" s="17"/>
      <c r="H812" s="18"/>
      <c r="J812" s="18"/>
    </row>
    <row r="813" customFormat="false" ht="13.8" hidden="false" customHeight="false" outlineLevel="0" collapsed="false">
      <c r="A813" s="16" t="s">
        <v>1600</v>
      </c>
      <c r="B813" s="16" t="s">
        <v>1601</v>
      </c>
      <c r="C813" s="17" t="n">
        <v>485</v>
      </c>
      <c r="D813" s="17" t="n">
        <v>367</v>
      </c>
      <c r="E813" s="17"/>
      <c r="F813" s="17"/>
      <c r="H813" s="18"/>
      <c r="J813" s="18"/>
    </row>
    <row r="814" customFormat="false" ht="13.8" hidden="false" customHeight="false" outlineLevel="0" collapsed="false">
      <c r="A814" s="16" t="s">
        <v>1602</v>
      </c>
      <c r="B814" s="16" t="s">
        <v>1603</v>
      </c>
      <c r="C814" s="17" t="n">
        <v>486</v>
      </c>
      <c r="D814" s="17" t="n">
        <v>317</v>
      </c>
      <c r="E814" s="17"/>
      <c r="F814" s="17"/>
      <c r="H814" s="18"/>
      <c r="J814" s="18"/>
    </row>
    <row r="815" customFormat="false" ht="13.8" hidden="false" customHeight="false" outlineLevel="0" collapsed="false">
      <c r="A815" s="16" t="s">
        <v>1604</v>
      </c>
      <c r="B815" s="16" t="s">
        <v>1605</v>
      </c>
      <c r="C815" s="17" t="n">
        <v>682</v>
      </c>
      <c r="D815" s="17" t="n">
        <v>585</v>
      </c>
      <c r="E815" s="17"/>
      <c r="F815" s="17"/>
      <c r="H815" s="18"/>
      <c r="J815" s="18"/>
    </row>
    <row r="816" customFormat="false" ht="13.8" hidden="false" customHeight="false" outlineLevel="0" collapsed="false">
      <c r="A816" s="16" t="s">
        <v>1606</v>
      </c>
      <c r="B816" s="16" t="s">
        <v>1607</v>
      </c>
      <c r="C816" s="17" t="n">
        <v>381</v>
      </c>
      <c r="D816" s="17" t="n">
        <v>428</v>
      </c>
      <c r="E816" s="17"/>
      <c r="F816" s="17"/>
      <c r="H816" s="18"/>
      <c r="J816" s="18"/>
    </row>
    <row r="817" customFormat="false" ht="13.8" hidden="false" customHeight="false" outlineLevel="0" collapsed="false">
      <c r="A817" s="16" t="s">
        <v>1608</v>
      </c>
      <c r="B817" s="16" t="s">
        <v>1609</v>
      </c>
      <c r="C817" s="17" t="n">
        <v>913</v>
      </c>
      <c r="D817" s="17" t="n">
        <v>807</v>
      </c>
      <c r="E817" s="17"/>
      <c r="F817" s="17"/>
      <c r="H817" s="18"/>
      <c r="J817" s="18"/>
    </row>
    <row r="818" customFormat="false" ht="13.8" hidden="false" customHeight="false" outlineLevel="0" collapsed="false">
      <c r="A818" s="16" t="s">
        <v>1610</v>
      </c>
      <c r="B818" s="16" t="s">
        <v>1611</v>
      </c>
      <c r="C818" s="17" t="n">
        <v>600</v>
      </c>
      <c r="D818" s="17" t="n">
        <v>568</v>
      </c>
      <c r="E818" s="17"/>
      <c r="F818" s="17"/>
      <c r="H818" s="18"/>
      <c r="J818" s="18"/>
    </row>
    <row r="819" customFormat="false" ht="13.8" hidden="false" customHeight="false" outlineLevel="0" collapsed="false">
      <c r="A819" s="16" t="s">
        <v>1612</v>
      </c>
      <c r="B819" s="16" t="s">
        <v>1613</v>
      </c>
      <c r="C819" s="17" t="n">
        <v>161</v>
      </c>
      <c r="D819" s="17" t="n">
        <v>131</v>
      </c>
      <c r="E819" s="17"/>
      <c r="F819" s="17"/>
      <c r="H819" s="18"/>
      <c r="J819" s="18"/>
    </row>
    <row r="820" customFormat="false" ht="13.8" hidden="false" customHeight="false" outlineLevel="0" collapsed="false">
      <c r="A820" s="16" t="s">
        <v>1614</v>
      </c>
      <c r="B820" s="16" t="s">
        <v>1615</v>
      </c>
      <c r="C820" s="17" t="n">
        <v>708</v>
      </c>
      <c r="D820" s="17" t="n">
        <v>951</v>
      </c>
      <c r="E820" s="17"/>
      <c r="F820" s="17"/>
      <c r="H820" s="18"/>
      <c r="J820" s="18"/>
    </row>
    <row r="821" customFormat="false" ht="13.8" hidden="false" customHeight="false" outlineLevel="0" collapsed="false">
      <c r="A821" s="16" t="s">
        <v>1616</v>
      </c>
      <c r="B821" s="16" t="s">
        <v>1617</v>
      </c>
      <c r="C821" s="17" t="n">
        <v>603</v>
      </c>
      <c r="D821" s="17" t="n">
        <v>521</v>
      </c>
      <c r="E821" s="17"/>
      <c r="F821" s="17"/>
      <c r="H821" s="18"/>
      <c r="J821" s="18"/>
    </row>
    <row r="822" customFormat="false" ht="13.8" hidden="false" customHeight="false" outlineLevel="0" collapsed="false">
      <c r="A822" s="16" t="s">
        <v>1618</v>
      </c>
      <c r="B822" s="16" t="s">
        <v>1619</v>
      </c>
      <c r="C822" s="17" t="n">
        <v>345</v>
      </c>
      <c r="D822" s="17" t="n">
        <v>191</v>
      </c>
      <c r="E822" s="17"/>
      <c r="F822" s="17"/>
      <c r="H822" s="18"/>
      <c r="J822" s="18"/>
    </row>
    <row r="823" customFormat="false" ht="13.8" hidden="false" customHeight="false" outlineLevel="0" collapsed="false">
      <c r="A823" s="16" t="s">
        <v>1620</v>
      </c>
      <c r="B823" s="16" t="s">
        <v>1621</v>
      </c>
      <c r="C823" s="17" t="n">
        <v>414</v>
      </c>
      <c r="D823" s="17" t="n">
        <v>447</v>
      </c>
      <c r="E823" s="17"/>
      <c r="F823" s="17"/>
      <c r="H823" s="18"/>
      <c r="J823" s="18"/>
    </row>
    <row r="824" customFormat="false" ht="13.8" hidden="false" customHeight="false" outlineLevel="0" collapsed="false">
      <c r="A824" s="16" t="s">
        <v>1622</v>
      </c>
      <c r="B824" s="16" t="s">
        <v>1623</v>
      </c>
      <c r="C824" s="17" t="n">
        <v>2013</v>
      </c>
      <c r="D824" s="17" t="n">
        <v>2291</v>
      </c>
      <c r="E824" s="17"/>
      <c r="F824" s="17"/>
      <c r="H824" s="18"/>
      <c r="J824" s="18"/>
    </row>
    <row r="825" customFormat="false" ht="13.8" hidden="false" customHeight="false" outlineLevel="0" collapsed="false">
      <c r="A825" s="16" t="s">
        <v>1624</v>
      </c>
      <c r="B825" s="16" t="s">
        <v>1625</v>
      </c>
      <c r="C825" s="17" t="n">
        <v>436</v>
      </c>
      <c r="D825" s="17" t="n">
        <v>383</v>
      </c>
      <c r="E825" s="17"/>
      <c r="F825" s="17"/>
      <c r="H825" s="18"/>
      <c r="J825" s="18"/>
    </row>
    <row r="826" customFormat="false" ht="13.8" hidden="false" customHeight="false" outlineLevel="0" collapsed="false">
      <c r="A826" s="16" t="s">
        <v>1626</v>
      </c>
      <c r="B826" s="16" t="s">
        <v>1627</v>
      </c>
      <c r="C826" s="17" t="n">
        <v>591</v>
      </c>
      <c r="D826" s="17" t="n">
        <v>502</v>
      </c>
      <c r="E826" s="17"/>
      <c r="F826" s="17"/>
      <c r="H826" s="18"/>
      <c r="J826" s="18"/>
    </row>
    <row r="827" customFormat="false" ht="13.8" hidden="false" customHeight="false" outlineLevel="0" collapsed="false">
      <c r="A827" s="16" t="s">
        <v>1628</v>
      </c>
      <c r="B827" s="16" t="s">
        <v>1629</v>
      </c>
      <c r="C827" s="17" t="n">
        <v>1246</v>
      </c>
      <c r="D827" s="17" t="n">
        <v>1467</v>
      </c>
      <c r="E827" s="17"/>
      <c r="F827" s="17"/>
      <c r="H827" s="18"/>
      <c r="J827" s="18"/>
    </row>
    <row r="828" customFormat="false" ht="13.8" hidden="false" customHeight="false" outlineLevel="0" collapsed="false">
      <c r="A828" s="16" t="s">
        <v>1630</v>
      </c>
      <c r="B828" s="16" t="s">
        <v>1631</v>
      </c>
      <c r="C828" s="17" t="n">
        <v>835</v>
      </c>
      <c r="D828" s="17" t="n">
        <v>528</v>
      </c>
      <c r="E828" s="17"/>
      <c r="F828" s="17"/>
      <c r="H828" s="18"/>
      <c r="J828" s="18"/>
    </row>
    <row r="829" customFormat="false" ht="13.8" hidden="false" customHeight="false" outlineLevel="0" collapsed="false">
      <c r="A829" s="16" t="s">
        <v>1632</v>
      </c>
      <c r="B829" s="16" t="s">
        <v>1633</v>
      </c>
      <c r="C829" s="17" t="n">
        <v>400</v>
      </c>
      <c r="D829" s="17" t="n">
        <v>547</v>
      </c>
      <c r="E829" s="17"/>
      <c r="F829" s="17"/>
      <c r="H829" s="18"/>
      <c r="J829" s="18"/>
    </row>
    <row r="830" customFormat="false" ht="13.8" hidden="false" customHeight="false" outlineLevel="0" collapsed="false">
      <c r="A830" s="16" t="s">
        <v>1634</v>
      </c>
      <c r="B830" s="16" t="s">
        <v>1635</v>
      </c>
      <c r="C830" s="17" t="n">
        <v>1066</v>
      </c>
      <c r="D830" s="17" t="n">
        <v>921</v>
      </c>
      <c r="E830" s="17"/>
      <c r="F830" s="17"/>
      <c r="H830" s="18"/>
      <c r="J830" s="18"/>
    </row>
    <row r="831" customFormat="false" ht="13.8" hidden="false" customHeight="false" outlineLevel="0" collapsed="false">
      <c r="A831" s="16" t="s">
        <v>1636</v>
      </c>
      <c r="B831" s="16" t="s">
        <v>1637</v>
      </c>
      <c r="C831" s="17" t="n">
        <v>790</v>
      </c>
      <c r="D831" s="17" t="n">
        <v>637</v>
      </c>
      <c r="E831" s="17"/>
      <c r="F831" s="17"/>
      <c r="H831" s="18"/>
      <c r="J831" s="18"/>
    </row>
    <row r="832" customFormat="false" ht="13.8" hidden="false" customHeight="false" outlineLevel="0" collapsed="false">
      <c r="A832" s="16" t="s">
        <v>1638</v>
      </c>
      <c r="B832" s="16" t="s">
        <v>1639</v>
      </c>
      <c r="C832" s="17" t="n">
        <v>305</v>
      </c>
      <c r="D832" s="17" t="n">
        <v>292</v>
      </c>
      <c r="E832" s="17"/>
      <c r="F832" s="17"/>
      <c r="H832" s="18"/>
      <c r="J832" s="18"/>
    </row>
    <row r="833" customFormat="false" ht="13.8" hidden="false" customHeight="false" outlineLevel="0" collapsed="false">
      <c r="A833" s="16" t="s">
        <v>1640</v>
      </c>
      <c r="B833" s="16" t="s">
        <v>1641</v>
      </c>
      <c r="C833" s="17" t="n">
        <v>163</v>
      </c>
      <c r="D833" s="17" t="n">
        <v>82</v>
      </c>
      <c r="E833" s="17"/>
      <c r="F833" s="17"/>
      <c r="H833" s="18"/>
      <c r="J833" s="18"/>
    </row>
    <row r="834" customFormat="false" ht="13.8" hidden="false" customHeight="false" outlineLevel="0" collapsed="false">
      <c r="A834" s="16" t="s">
        <v>1642</v>
      </c>
      <c r="B834" s="16" t="s">
        <v>1643</v>
      </c>
      <c r="C834" s="17" t="n">
        <v>401</v>
      </c>
      <c r="D834" s="17" t="n">
        <v>376</v>
      </c>
      <c r="E834" s="17"/>
      <c r="F834" s="17"/>
      <c r="H834" s="18"/>
      <c r="J834" s="18"/>
    </row>
    <row r="835" customFormat="false" ht="13.8" hidden="false" customHeight="false" outlineLevel="0" collapsed="false">
      <c r="A835" s="16" t="s">
        <v>1644</v>
      </c>
      <c r="B835" s="16" t="s">
        <v>1645</v>
      </c>
      <c r="C835" s="17" t="n">
        <v>247</v>
      </c>
      <c r="D835" s="17" t="n">
        <v>188</v>
      </c>
      <c r="E835" s="17"/>
      <c r="F835" s="17"/>
      <c r="H835" s="18"/>
      <c r="J835" s="18"/>
    </row>
    <row r="836" customFormat="false" ht="13.8" hidden="false" customHeight="false" outlineLevel="0" collapsed="false">
      <c r="A836" s="16" t="s">
        <v>1646</v>
      </c>
      <c r="B836" s="16" t="s">
        <v>1647</v>
      </c>
      <c r="C836" s="17" t="n">
        <v>1805</v>
      </c>
      <c r="D836" s="17" t="n">
        <v>1540</v>
      </c>
      <c r="E836" s="17"/>
      <c r="F836" s="17"/>
      <c r="H836" s="18"/>
      <c r="J836" s="18"/>
    </row>
    <row r="837" customFormat="false" ht="13.8" hidden="false" customHeight="false" outlineLevel="0" collapsed="false">
      <c r="A837" s="16" t="s">
        <v>1648</v>
      </c>
      <c r="B837" s="16" t="s">
        <v>1649</v>
      </c>
      <c r="C837" s="17" t="n">
        <v>408</v>
      </c>
      <c r="D837" s="17" t="n">
        <v>377</v>
      </c>
      <c r="E837" s="17"/>
      <c r="F837" s="17"/>
      <c r="H837" s="18"/>
      <c r="J837" s="18"/>
    </row>
    <row r="838" customFormat="false" ht="13.8" hidden="false" customHeight="false" outlineLevel="0" collapsed="false">
      <c r="A838" s="16" t="s">
        <v>1650</v>
      </c>
      <c r="B838" s="16" t="s">
        <v>1651</v>
      </c>
      <c r="C838" s="17" t="n">
        <v>476</v>
      </c>
      <c r="D838" s="17" t="n">
        <v>275</v>
      </c>
      <c r="E838" s="17"/>
      <c r="F838" s="17"/>
      <c r="H838" s="18"/>
      <c r="J838" s="18"/>
    </row>
    <row r="839" customFormat="false" ht="13.8" hidden="false" customHeight="false" outlineLevel="0" collapsed="false">
      <c r="A839" s="16" t="s">
        <v>1652</v>
      </c>
      <c r="B839" s="16" t="s">
        <v>1653</v>
      </c>
      <c r="C839" s="17" t="n">
        <v>1753</v>
      </c>
      <c r="D839" s="17" t="n">
        <v>1725</v>
      </c>
      <c r="E839" s="17"/>
      <c r="F839" s="17"/>
      <c r="H839" s="18"/>
      <c r="J839" s="18"/>
    </row>
    <row r="840" customFormat="false" ht="13.8" hidden="false" customHeight="false" outlineLevel="0" collapsed="false">
      <c r="A840" s="16" t="s">
        <v>1654</v>
      </c>
      <c r="B840" s="16" t="s">
        <v>1655</v>
      </c>
      <c r="C840" s="17" t="n">
        <v>728</v>
      </c>
      <c r="D840" s="17" t="n">
        <v>676</v>
      </c>
      <c r="E840" s="17"/>
      <c r="F840" s="17"/>
      <c r="H840" s="18"/>
      <c r="J840" s="18"/>
    </row>
    <row r="841" customFormat="false" ht="13.8" hidden="false" customHeight="false" outlineLevel="0" collapsed="false">
      <c r="A841" s="16" t="s">
        <v>1656</v>
      </c>
      <c r="B841" s="16" t="s">
        <v>1657</v>
      </c>
      <c r="C841" s="17" t="n">
        <v>2046</v>
      </c>
      <c r="D841" s="17" t="n">
        <v>3693</v>
      </c>
      <c r="E841" s="17"/>
      <c r="F841" s="17"/>
      <c r="H841" s="18"/>
      <c r="J841" s="18"/>
    </row>
    <row r="842" customFormat="false" ht="13.8" hidden="false" customHeight="false" outlineLevel="0" collapsed="false">
      <c r="A842" s="16" t="s">
        <v>1658</v>
      </c>
      <c r="B842" s="16" t="s">
        <v>1659</v>
      </c>
      <c r="C842" s="17" t="n">
        <v>13304</v>
      </c>
      <c r="D842" s="17" t="n">
        <v>12184</v>
      </c>
      <c r="E842" s="17"/>
      <c r="F842" s="17"/>
      <c r="H842" s="18"/>
      <c r="J842" s="18"/>
    </row>
    <row r="843" customFormat="false" ht="13.8" hidden="false" customHeight="false" outlineLevel="0" collapsed="false">
      <c r="A843" s="16" t="s">
        <v>1660</v>
      </c>
      <c r="B843" s="16" t="s">
        <v>1661</v>
      </c>
      <c r="C843" s="17" t="n">
        <v>808</v>
      </c>
      <c r="D843" s="17" t="n">
        <v>906</v>
      </c>
      <c r="E843" s="17"/>
      <c r="F843" s="17"/>
      <c r="H843" s="18"/>
      <c r="J843" s="18"/>
    </row>
    <row r="844" customFormat="false" ht="13.8" hidden="false" customHeight="false" outlineLevel="0" collapsed="false">
      <c r="A844" s="16" t="s">
        <v>1662</v>
      </c>
      <c r="B844" s="16" t="s">
        <v>1663</v>
      </c>
      <c r="C844" s="17" t="n">
        <v>609</v>
      </c>
      <c r="D844" s="17" t="n">
        <v>593</v>
      </c>
      <c r="E844" s="17"/>
      <c r="F844" s="17"/>
      <c r="H844" s="18"/>
      <c r="J844" s="18"/>
    </row>
    <row r="845" customFormat="false" ht="13.8" hidden="false" customHeight="false" outlineLevel="0" collapsed="false">
      <c r="A845" s="16" t="s">
        <v>1664</v>
      </c>
      <c r="B845" s="16" t="s">
        <v>1665</v>
      </c>
      <c r="C845" s="17" t="n">
        <v>533</v>
      </c>
      <c r="D845" s="17" t="n">
        <v>558</v>
      </c>
      <c r="E845" s="17"/>
      <c r="F845" s="17"/>
      <c r="H845" s="18"/>
      <c r="J845" s="18"/>
    </row>
    <row r="846" customFormat="false" ht="13.8" hidden="false" customHeight="false" outlineLevel="0" collapsed="false">
      <c r="A846" s="16" t="s">
        <v>1666</v>
      </c>
      <c r="B846" s="16" t="s">
        <v>1667</v>
      </c>
      <c r="C846" s="17" t="n">
        <v>493</v>
      </c>
      <c r="D846" s="17" t="n">
        <v>338</v>
      </c>
      <c r="E846" s="17"/>
      <c r="F846" s="17"/>
      <c r="H846" s="18"/>
      <c r="J846" s="18"/>
    </row>
    <row r="847" customFormat="false" ht="13.8" hidden="false" customHeight="false" outlineLevel="0" collapsed="false">
      <c r="A847" s="16" t="s">
        <v>1668</v>
      </c>
      <c r="B847" s="16" t="s">
        <v>1669</v>
      </c>
      <c r="C847" s="17" t="n">
        <v>494</v>
      </c>
      <c r="D847" s="17" t="n">
        <v>481</v>
      </c>
      <c r="E847" s="17"/>
      <c r="F847" s="17"/>
      <c r="H847" s="18"/>
      <c r="J847" s="18"/>
    </row>
    <row r="848" customFormat="false" ht="13.8" hidden="false" customHeight="false" outlineLevel="0" collapsed="false">
      <c r="A848" s="16" t="s">
        <v>1670</v>
      </c>
      <c r="B848" s="16" t="s">
        <v>1671</v>
      </c>
      <c r="C848" s="17" t="n">
        <v>1065</v>
      </c>
      <c r="D848" s="17" t="n">
        <v>642</v>
      </c>
      <c r="E848" s="17"/>
      <c r="F848" s="17"/>
      <c r="H848" s="18"/>
      <c r="J848" s="18"/>
    </row>
    <row r="849" customFormat="false" ht="13.8" hidden="false" customHeight="false" outlineLevel="0" collapsed="false">
      <c r="A849" s="16" t="s">
        <v>1672</v>
      </c>
      <c r="B849" s="16" t="s">
        <v>1673</v>
      </c>
      <c r="C849" s="17" t="n">
        <v>77</v>
      </c>
      <c r="D849" s="17" t="n">
        <v>67</v>
      </c>
      <c r="E849" s="17"/>
      <c r="F849" s="17"/>
      <c r="H849" s="18"/>
      <c r="J849" s="18"/>
    </row>
    <row r="850" customFormat="false" ht="13.8" hidden="false" customHeight="false" outlineLevel="0" collapsed="false">
      <c r="A850" s="16" t="s">
        <v>1674</v>
      </c>
      <c r="B850" s="16" t="s">
        <v>1675</v>
      </c>
      <c r="C850" s="17" t="n">
        <v>1784</v>
      </c>
      <c r="D850" s="17" t="n">
        <v>1205</v>
      </c>
      <c r="E850" s="17"/>
      <c r="F850" s="17"/>
      <c r="H850" s="18"/>
      <c r="J850" s="18"/>
    </row>
    <row r="851" customFormat="false" ht="13.8" hidden="false" customHeight="false" outlineLevel="0" collapsed="false">
      <c r="A851" s="16" t="s">
        <v>1676</v>
      </c>
      <c r="B851" s="16" t="s">
        <v>1677</v>
      </c>
      <c r="C851" s="17" t="n">
        <v>624</v>
      </c>
      <c r="D851" s="17" t="n">
        <v>466</v>
      </c>
      <c r="E851" s="17"/>
      <c r="F851" s="17"/>
      <c r="H851" s="18"/>
      <c r="J851" s="18"/>
    </row>
    <row r="852" customFormat="false" ht="13.8" hidden="false" customHeight="false" outlineLevel="0" collapsed="false">
      <c r="A852" s="16" t="s">
        <v>1678</v>
      </c>
      <c r="B852" s="16" t="s">
        <v>1679</v>
      </c>
      <c r="C852" s="17" t="n">
        <v>296</v>
      </c>
      <c r="D852" s="17" t="n">
        <v>296</v>
      </c>
      <c r="E852" s="17"/>
      <c r="F852" s="17"/>
      <c r="H852" s="18"/>
      <c r="J852" s="18"/>
    </row>
    <row r="853" customFormat="false" ht="13.8" hidden="false" customHeight="false" outlineLevel="0" collapsed="false">
      <c r="A853" s="16" t="s">
        <v>1680</v>
      </c>
      <c r="B853" s="16" t="s">
        <v>1681</v>
      </c>
      <c r="C853" s="17" t="n">
        <v>497</v>
      </c>
      <c r="D853" s="17" t="n">
        <v>193</v>
      </c>
      <c r="E853" s="17"/>
      <c r="F853" s="17"/>
      <c r="H853" s="18"/>
      <c r="J853" s="18"/>
    </row>
    <row r="854" customFormat="false" ht="13.8" hidden="false" customHeight="false" outlineLevel="0" collapsed="false">
      <c r="A854" s="16" t="s">
        <v>1682</v>
      </c>
      <c r="B854" s="16" t="s">
        <v>1683</v>
      </c>
      <c r="C854" s="17" t="n">
        <v>517</v>
      </c>
      <c r="D854" s="17" t="n">
        <v>236</v>
      </c>
      <c r="E854" s="17"/>
      <c r="F854" s="17"/>
      <c r="H854" s="18"/>
      <c r="J854" s="18"/>
    </row>
    <row r="855" customFormat="false" ht="13.8" hidden="false" customHeight="false" outlineLevel="0" collapsed="false">
      <c r="A855" s="16" t="s">
        <v>1684</v>
      </c>
      <c r="B855" s="16" t="s">
        <v>1659</v>
      </c>
      <c r="C855" s="17" t="n">
        <v>929</v>
      </c>
      <c r="D855" s="17" t="n">
        <v>1413</v>
      </c>
      <c r="E855" s="17"/>
      <c r="F855" s="17"/>
      <c r="H855" s="18"/>
      <c r="J855" s="18"/>
    </row>
    <row r="856" customFormat="false" ht="13.8" hidden="false" customHeight="false" outlineLevel="0" collapsed="false">
      <c r="A856" s="16" t="s">
        <v>1685</v>
      </c>
      <c r="B856" s="16" t="s">
        <v>1686</v>
      </c>
      <c r="C856" s="17" t="n">
        <v>748</v>
      </c>
      <c r="D856" s="17" t="n">
        <v>616</v>
      </c>
      <c r="E856" s="17"/>
      <c r="F856" s="17"/>
      <c r="H856" s="18"/>
      <c r="J856" s="18"/>
    </row>
    <row r="857" customFormat="false" ht="13.8" hidden="false" customHeight="false" outlineLevel="0" collapsed="false">
      <c r="A857" s="16" t="s">
        <v>1687</v>
      </c>
      <c r="B857" s="16" t="s">
        <v>1688</v>
      </c>
      <c r="C857" s="17" t="n">
        <v>458</v>
      </c>
      <c r="D857" s="17" t="n">
        <v>301</v>
      </c>
      <c r="E857" s="17"/>
      <c r="F857" s="17"/>
      <c r="H857" s="18"/>
      <c r="J857" s="18"/>
    </row>
    <row r="858" customFormat="false" ht="13.8" hidden="false" customHeight="false" outlineLevel="0" collapsed="false">
      <c r="A858" s="16" t="s">
        <v>1689</v>
      </c>
      <c r="B858" s="16" t="s">
        <v>1690</v>
      </c>
      <c r="C858" s="17" t="n">
        <v>930</v>
      </c>
      <c r="D858" s="17" t="n">
        <v>1078</v>
      </c>
      <c r="E858" s="17"/>
      <c r="F858" s="17"/>
      <c r="H858" s="18"/>
      <c r="J858" s="18"/>
    </row>
    <row r="859" customFormat="false" ht="13.8" hidden="false" customHeight="false" outlineLevel="0" collapsed="false">
      <c r="A859" s="16" t="s">
        <v>1691</v>
      </c>
      <c r="B859" s="16" t="s">
        <v>1692</v>
      </c>
      <c r="C859" s="17" t="n">
        <v>1100</v>
      </c>
      <c r="D859" s="17" t="n">
        <v>735</v>
      </c>
      <c r="E859" s="17"/>
      <c r="F859" s="17"/>
      <c r="H859" s="18"/>
      <c r="J859" s="18"/>
    </row>
    <row r="860" customFormat="false" ht="13.8" hidden="false" customHeight="false" outlineLevel="0" collapsed="false">
      <c r="A860" s="16" t="s">
        <v>1693</v>
      </c>
      <c r="B860" s="16" t="s">
        <v>1694</v>
      </c>
      <c r="C860" s="17" t="n">
        <v>520</v>
      </c>
      <c r="D860" s="17" t="n">
        <v>372</v>
      </c>
      <c r="E860" s="17"/>
      <c r="F860" s="17"/>
      <c r="H860" s="18"/>
      <c r="J860" s="18"/>
    </row>
    <row r="861" customFormat="false" ht="13.8" hidden="false" customHeight="false" outlineLevel="0" collapsed="false">
      <c r="A861" s="16" t="s">
        <v>1695</v>
      </c>
      <c r="B861" s="16" t="s">
        <v>1696</v>
      </c>
      <c r="C861" s="17" t="n">
        <v>822</v>
      </c>
      <c r="D861" s="17" t="n">
        <v>1688</v>
      </c>
      <c r="E861" s="17"/>
      <c r="F861" s="17"/>
      <c r="H861" s="18"/>
      <c r="J861" s="18"/>
    </row>
    <row r="862" customFormat="false" ht="13.8" hidden="false" customHeight="false" outlineLevel="0" collapsed="false">
      <c r="A862" s="16" t="s">
        <v>1697</v>
      </c>
      <c r="B862" s="16" t="s">
        <v>1698</v>
      </c>
      <c r="C862" s="17" t="n">
        <v>21832</v>
      </c>
      <c r="D862" s="17" t="n">
        <v>22997</v>
      </c>
      <c r="E862" s="17"/>
      <c r="F862" s="17"/>
      <c r="H862" s="18"/>
      <c r="J862" s="18"/>
    </row>
    <row r="863" customFormat="false" ht="13.8" hidden="false" customHeight="false" outlineLevel="0" collapsed="false">
      <c r="A863" s="16" t="s">
        <v>1699</v>
      </c>
      <c r="B863" s="16" t="s">
        <v>1700</v>
      </c>
      <c r="C863" s="17" t="n">
        <v>574</v>
      </c>
      <c r="D863" s="17" t="n">
        <v>527</v>
      </c>
      <c r="E863" s="17"/>
      <c r="F863" s="17"/>
      <c r="H863" s="18"/>
      <c r="J863" s="18"/>
    </row>
    <row r="864" customFormat="false" ht="13.8" hidden="false" customHeight="false" outlineLevel="0" collapsed="false">
      <c r="A864" s="16" t="s">
        <v>1701</v>
      </c>
      <c r="B864" s="16" t="s">
        <v>1702</v>
      </c>
      <c r="C864" s="17" t="n">
        <v>884</v>
      </c>
      <c r="D864" s="17" t="n">
        <v>704</v>
      </c>
      <c r="E864" s="17"/>
      <c r="F864" s="17"/>
      <c r="H864" s="18"/>
      <c r="J864" s="18"/>
    </row>
    <row r="865" customFormat="false" ht="13.8" hidden="false" customHeight="false" outlineLevel="0" collapsed="false">
      <c r="A865" s="16" t="s">
        <v>1703</v>
      </c>
      <c r="B865" s="16" t="s">
        <v>1704</v>
      </c>
      <c r="C865" s="17" t="n">
        <v>756</v>
      </c>
      <c r="D865" s="17" t="n">
        <v>512</v>
      </c>
      <c r="E865" s="17"/>
      <c r="F865" s="17"/>
      <c r="H865" s="18"/>
      <c r="J865" s="18"/>
    </row>
    <row r="866" customFormat="false" ht="13.8" hidden="false" customHeight="false" outlineLevel="0" collapsed="false">
      <c r="A866" s="16" t="s">
        <v>1705</v>
      </c>
      <c r="B866" s="16" t="s">
        <v>1706</v>
      </c>
      <c r="C866" s="17" t="n">
        <v>1004</v>
      </c>
      <c r="D866" s="17" t="n">
        <v>800</v>
      </c>
      <c r="E866" s="17"/>
      <c r="F866" s="17"/>
      <c r="H866" s="18"/>
      <c r="J866" s="18"/>
    </row>
    <row r="867" customFormat="false" ht="13.8" hidden="false" customHeight="false" outlineLevel="0" collapsed="false">
      <c r="A867" s="16" t="s">
        <v>1707</v>
      </c>
      <c r="B867" s="16" t="s">
        <v>1708</v>
      </c>
      <c r="C867" s="17" t="n">
        <v>270</v>
      </c>
      <c r="D867" s="17" t="n">
        <v>263</v>
      </c>
      <c r="E867" s="17"/>
      <c r="F867" s="17"/>
      <c r="H867" s="18"/>
      <c r="J867" s="18"/>
    </row>
    <row r="868" customFormat="false" ht="13.8" hidden="false" customHeight="false" outlineLevel="0" collapsed="false">
      <c r="A868" s="16" t="s">
        <v>1709</v>
      </c>
      <c r="B868" s="16" t="s">
        <v>1710</v>
      </c>
      <c r="C868" s="17" t="n">
        <v>967</v>
      </c>
      <c r="D868" s="17" t="n">
        <v>878</v>
      </c>
      <c r="E868" s="17"/>
      <c r="F868" s="17"/>
      <c r="H868" s="18"/>
      <c r="J868" s="18"/>
    </row>
    <row r="869" customFormat="false" ht="13.8" hidden="false" customHeight="false" outlineLevel="0" collapsed="false">
      <c r="A869" s="16" t="s">
        <v>1711</v>
      </c>
      <c r="B869" s="16" t="s">
        <v>1712</v>
      </c>
      <c r="C869" s="17" t="n">
        <v>646</v>
      </c>
      <c r="D869" s="17" t="n">
        <v>571</v>
      </c>
      <c r="E869" s="17"/>
      <c r="F869" s="17"/>
      <c r="H869" s="18"/>
      <c r="J869" s="18"/>
    </row>
    <row r="870" customFormat="false" ht="13.8" hidden="false" customHeight="false" outlineLevel="0" collapsed="false">
      <c r="A870" s="16" t="s">
        <v>1713</v>
      </c>
      <c r="B870" s="16" t="s">
        <v>1714</v>
      </c>
      <c r="C870" s="17" t="n">
        <v>1128</v>
      </c>
      <c r="D870" s="17" t="n">
        <v>963</v>
      </c>
      <c r="E870" s="17"/>
      <c r="F870" s="17"/>
      <c r="H870" s="18"/>
      <c r="J870" s="18"/>
    </row>
    <row r="871" customFormat="false" ht="13.8" hidden="false" customHeight="false" outlineLevel="0" collapsed="false">
      <c r="A871" s="16" t="s">
        <v>1715</v>
      </c>
      <c r="B871" s="16" t="s">
        <v>1716</v>
      </c>
      <c r="C871" s="17" t="n">
        <v>411</v>
      </c>
      <c r="D871" s="17" t="n">
        <v>336</v>
      </c>
      <c r="E871" s="17"/>
      <c r="F871" s="17"/>
      <c r="H871" s="18"/>
      <c r="J871" s="18"/>
    </row>
    <row r="872" customFormat="false" ht="13.8" hidden="false" customHeight="false" outlineLevel="0" collapsed="false">
      <c r="A872" s="16" t="s">
        <v>1717</v>
      </c>
      <c r="B872" s="16" t="s">
        <v>1718</v>
      </c>
      <c r="C872" s="17" t="n">
        <v>582</v>
      </c>
      <c r="D872" s="17" t="n">
        <v>722</v>
      </c>
      <c r="E872" s="17"/>
      <c r="F872" s="17"/>
      <c r="H872" s="18"/>
      <c r="J872" s="18"/>
    </row>
    <row r="873" customFormat="false" ht="13.8" hidden="false" customHeight="false" outlineLevel="0" collapsed="false">
      <c r="A873" s="16" t="s">
        <v>1719</v>
      </c>
      <c r="B873" s="16" t="s">
        <v>1720</v>
      </c>
      <c r="C873" s="17" t="n">
        <v>737</v>
      </c>
      <c r="D873" s="17" t="n">
        <v>541</v>
      </c>
      <c r="E873" s="17"/>
      <c r="F873" s="17"/>
      <c r="H873" s="18"/>
      <c r="J873" s="18"/>
    </row>
    <row r="874" customFormat="false" ht="13.8" hidden="false" customHeight="false" outlineLevel="0" collapsed="false">
      <c r="A874" s="16" t="s">
        <v>1721</v>
      </c>
      <c r="B874" s="16" t="s">
        <v>1722</v>
      </c>
      <c r="C874" s="17" t="n">
        <v>903</v>
      </c>
      <c r="D874" s="17" t="n">
        <v>699</v>
      </c>
      <c r="E874" s="17"/>
      <c r="F874" s="17"/>
      <c r="H874" s="18"/>
      <c r="J874" s="18"/>
    </row>
    <row r="875" customFormat="false" ht="13.8" hidden="false" customHeight="false" outlineLevel="0" collapsed="false">
      <c r="A875" s="16" t="s">
        <v>1723</v>
      </c>
      <c r="B875" s="16" t="s">
        <v>1724</v>
      </c>
      <c r="C875" s="17" t="n">
        <v>2161</v>
      </c>
      <c r="D875" s="17" t="n">
        <v>1906</v>
      </c>
      <c r="E875" s="17"/>
      <c r="F875" s="17"/>
      <c r="H875" s="18"/>
      <c r="J875" s="18"/>
    </row>
    <row r="876" customFormat="false" ht="13.8" hidden="false" customHeight="false" outlineLevel="0" collapsed="false">
      <c r="A876" s="16" t="s">
        <v>1725</v>
      </c>
      <c r="B876" s="16" t="s">
        <v>1726</v>
      </c>
      <c r="C876" s="17" t="n">
        <v>630</v>
      </c>
      <c r="D876" s="17" t="n">
        <v>557</v>
      </c>
      <c r="E876" s="17"/>
      <c r="F876" s="17"/>
      <c r="H876" s="18"/>
      <c r="J876" s="18"/>
    </row>
    <row r="877" customFormat="false" ht="13.8" hidden="false" customHeight="false" outlineLevel="0" collapsed="false">
      <c r="A877" s="16" t="s">
        <v>1727</v>
      </c>
      <c r="B877" s="16" t="s">
        <v>1728</v>
      </c>
      <c r="C877" s="17" t="n">
        <v>783</v>
      </c>
      <c r="D877" s="17" t="n">
        <v>909</v>
      </c>
      <c r="E877" s="17"/>
      <c r="F877" s="17"/>
      <c r="H877" s="18"/>
      <c r="J877" s="18"/>
    </row>
    <row r="878" customFormat="false" ht="13.8" hidden="false" customHeight="false" outlineLevel="0" collapsed="false">
      <c r="A878" s="16" t="s">
        <v>1729</v>
      </c>
      <c r="B878" s="16" t="s">
        <v>1730</v>
      </c>
      <c r="C878" s="17" t="n">
        <v>3567</v>
      </c>
      <c r="D878" s="17" t="n">
        <v>4560</v>
      </c>
      <c r="E878" s="17"/>
      <c r="F878" s="17"/>
      <c r="H878" s="18"/>
      <c r="J878" s="18"/>
    </row>
    <row r="879" customFormat="false" ht="13.8" hidden="false" customHeight="false" outlineLevel="0" collapsed="false">
      <c r="A879" s="16" t="s">
        <v>1731</v>
      </c>
      <c r="B879" s="16" t="s">
        <v>1732</v>
      </c>
      <c r="C879" s="17" t="n">
        <v>417</v>
      </c>
      <c r="D879" s="17" t="n">
        <v>358</v>
      </c>
      <c r="E879" s="17"/>
      <c r="F879" s="17"/>
      <c r="H879" s="18"/>
      <c r="J879" s="18"/>
    </row>
    <row r="880" customFormat="false" ht="13.8" hidden="false" customHeight="false" outlineLevel="0" collapsed="false">
      <c r="A880" s="16" t="s">
        <v>1733</v>
      </c>
      <c r="B880" s="16" t="s">
        <v>1734</v>
      </c>
      <c r="C880" s="17" t="n">
        <v>556</v>
      </c>
      <c r="D880" s="17" t="n">
        <v>726</v>
      </c>
      <c r="E880" s="17"/>
      <c r="F880" s="17"/>
      <c r="H880" s="18"/>
      <c r="J880" s="18"/>
    </row>
    <row r="881" customFormat="false" ht="13.8" hidden="false" customHeight="false" outlineLevel="0" collapsed="false">
      <c r="A881" s="16" t="s">
        <v>1735</v>
      </c>
      <c r="B881" s="16" t="s">
        <v>1736</v>
      </c>
      <c r="C881" s="17" t="n">
        <v>1192</v>
      </c>
      <c r="D881" s="17" t="n">
        <v>879</v>
      </c>
      <c r="E881" s="17"/>
      <c r="F881" s="17"/>
      <c r="H881" s="18"/>
      <c r="J881" s="18"/>
    </row>
    <row r="882" customFormat="false" ht="13.8" hidden="false" customHeight="false" outlineLevel="0" collapsed="false">
      <c r="A882" s="16" t="s">
        <v>1737</v>
      </c>
      <c r="B882" s="16" t="s">
        <v>1738</v>
      </c>
      <c r="C882" s="17" t="n">
        <v>1691</v>
      </c>
      <c r="D882" s="17" t="n">
        <v>2558</v>
      </c>
      <c r="E882" s="17"/>
      <c r="F882" s="17"/>
      <c r="H882" s="18"/>
      <c r="J882" s="18"/>
    </row>
    <row r="883" customFormat="false" ht="13.8" hidden="false" customHeight="false" outlineLevel="0" collapsed="false">
      <c r="A883" s="16" t="s">
        <v>1739</v>
      </c>
      <c r="B883" s="16" t="s">
        <v>1740</v>
      </c>
      <c r="C883" s="17" t="n">
        <v>468</v>
      </c>
      <c r="D883" s="17" t="n">
        <v>366</v>
      </c>
      <c r="E883" s="17"/>
      <c r="F883" s="17"/>
      <c r="H883" s="18"/>
      <c r="J883" s="18"/>
    </row>
    <row r="884" customFormat="false" ht="13.8" hidden="false" customHeight="false" outlineLevel="0" collapsed="false">
      <c r="A884" s="16" t="s">
        <v>1741</v>
      </c>
      <c r="B884" s="16" t="s">
        <v>1742</v>
      </c>
      <c r="C884" s="17" t="n">
        <v>1505</v>
      </c>
      <c r="D884" s="17" t="n">
        <v>2662</v>
      </c>
      <c r="E884" s="17"/>
      <c r="F884" s="17"/>
      <c r="H884" s="18"/>
      <c r="J884" s="18"/>
    </row>
    <row r="885" customFormat="false" ht="13.8" hidden="false" customHeight="false" outlineLevel="0" collapsed="false">
      <c r="A885" s="16" t="s">
        <v>1743</v>
      </c>
      <c r="B885" s="16" t="s">
        <v>1744</v>
      </c>
      <c r="C885" s="17" t="n">
        <v>9615</v>
      </c>
      <c r="D885" s="17" t="n">
        <v>7191</v>
      </c>
      <c r="E885" s="17"/>
      <c r="F885" s="17"/>
      <c r="H885" s="18"/>
      <c r="J885" s="18"/>
    </row>
    <row r="886" customFormat="false" ht="13.8" hidden="false" customHeight="false" outlineLevel="0" collapsed="false">
      <c r="A886" s="16" t="s">
        <v>1745</v>
      </c>
      <c r="B886" s="16" t="s">
        <v>1746</v>
      </c>
      <c r="C886" s="17" t="n">
        <v>423</v>
      </c>
      <c r="D886" s="17" t="n">
        <v>218</v>
      </c>
      <c r="E886" s="17"/>
      <c r="F886" s="17"/>
      <c r="H886" s="18"/>
      <c r="J886" s="18"/>
    </row>
    <row r="887" customFormat="false" ht="13.8" hidden="false" customHeight="false" outlineLevel="0" collapsed="false">
      <c r="A887" s="16" t="s">
        <v>1747</v>
      </c>
      <c r="B887" s="16" t="s">
        <v>1748</v>
      </c>
      <c r="C887" s="17" t="n">
        <v>574</v>
      </c>
      <c r="D887" s="17" t="n">
        <v>320</v>
      </c>
      <c r="E887" s="17"/>
      <c r="F887" s="17"/>
      <c r="H887" s="18"/>
      <c r="J887" s="18"/>
    </row>
    <row r="888" customFormat="false" ht="13.8" hidden="false" customHeight="false" outlineLevel="0" collapsed="false">
      <c r="A888" s="16" t="s">
        <v>1749</v>
      </c>
      <c r="B888" s="16" t="s">
        <v>1750</v>
      </c>
      <c r="C888" s="17" t="n">
        <v>445</v>
      </c>
      <c r="D888" s="17" t="n">
        <v>264</v>
      </c>
      <c r="E888" s="17"/>
      <c r="F888" s="17"/>
      <c r="H888" s="18"/>
      <c r="J888" s="18"/>
    </row>
    <row r="889" customFormat="false" ht="13.8" hidden="false" customHeight="false" outlineLevel="0" collapsed="false">
      <c r="A889" s="16" t="s">
        <v>1751</v>
      </c>
      <c r="B889" s="16" t="s">
        <v>1752</v>
      </c>
      <c r="C889" s="17" t="n">
        <v>876</v>
      </c>
      <c r="D889" s="17" t="n">
        <v>583</v>
      </c>
      <c r="E889" s="17"/>
      <c r="F889" s="17"/>
      <c r="H889" s="18"/>
      <c r="J889" s="18"/>
    </row>
    <row r="890" customFormat="false" ht="13.8" hidden="false" customHeight="false" outlineLevel="0" collapsed="false">
      <c r="A890" s="16" t="s">
        <v>1753</v>
      </c>
      <c r="B890" s="16" t="s">
        <v>1754</v>
      </c>
      <c r="C890" s="17" t="n">
        <v>569</v>
      </c>
      <c r="D890" s="17" t="n">
        <v>318</v>
      </c>
      <c r="E890" s="17"/>
      <c r="F890" s="17"/>
      <c r="H890" s="18"/>
      <c r="J890" s="18"/>
    </row>
    <row r="891" customFormat="false" ht="13.8" hidden="false" customHeight="false" outlineLevel="0" collapsed="false">
      <c r="A891" s="16" t="s">
        <v>1755</v>
      </c>
      <c r="B891" s="16" t="s">
        <v>1756</v>
      </c>
      <c r="C891" s="17" t="n">
        <v>436</v>
      </c>
      <c r="D891" s="17" t="n">
        <v>242</v>
      </c>
      <c r="E891" s="17"/>
      <c r="F891" s="17"/>
      <c r="H891" s="18"/>
      <c r="J891" s="18"/>
    </row>
    <row r="892" customFormat="false" ht="13.8" hidden="false" customHeight="false" outlineLevel="0" collapsed="false">
      <c r="A892" s="16" t="s">
        <v>1757</v>
      </c>
      <c r="B892" s="16" t="s">
        <v>1758</v>
      </c>
      <c r="C892" s="17" t="n">
        <v>320</v>
      </c>
      <c r="D892" s="17" t="n">
        <v>225</v>
      </c>
      <c r="E892" s="17"/>
      <c r="F892" s="17"/>
      <c r="H892" s="18"/>
      <c r="J892" s="18"/>
    </row>
    <row r="893" customFormat="false" ht="13.8" hidden="false" customHeight="false" outlineLevel="0" collapsed="false">
      <c r="A893" s="16" t="s">
        <v>1759</v>
      </c>
      <c r="B893" s="16" t="s">
        <v>1760</v>
      </c>
      <c r="C893" s="17" t="n">
        <v>321</v>
      </c>
      <c r="D893" s="17" t="n">
        <v>222</v>
      </c>
      <c r="E893" s="17"/>
      <c r="F893" s="17"/>
      <c r="H893" s="18"/>
      <c r="J893" s="18"/>
    </row>
    <row r="894" customFormat="false" ht="13.8" hidden="false" customHeight="false" outlineLevel="0" collapsed="false">
      <c r="A894" s="16" t="s">
        <v>1761</v>
      </c>
      <c r="B894" s="16" t="s">
        <v>1762</v>
      </c>
      <c r="C894" s="17" t="n">
        <v>895</v>
      </c>
      <c r="D894" s="17" t="n">
        <v>591</v>
      </c>
      <c r="E894" s="17"/>
      <c r="F894" s="17"/>
      <c r="H894" s="18"/>
      <c r="J894" s="18"/>
    </row>
    <row r="895" customFormat="false" ht="13.8" hidden="false" customHeight="false" outlineLevel="0" collapsed="false">
      <c r="A895" s="16" t="s">
        <v>1763</v>
      </c>
      <c r="B895" s="16" t="s">
        <v>1764</v>
      </c>
      <c r="C895" s="17" t="n">
        <v>520</v>
      </c>
      <c r="D895" s="17" t="n">
        <v>260</v>
      </c>
      <c r="E895" s="17"/>
      <c r="F895" s="17"/>
      <c r="H895" s="18"/>
      <c r="J895" s="18"/>
    </row>
    <row r="896" customFormat="false" ht="13.8" hidden="false" customHeight="false" outlineLevel="0" collapsed="false">
      <c r="A896" s="16" t="s">
        <v>1765</v>
      </c>
      <c r="B896" s="16" t="s">
        <v>1766</v>
      </c>
      <c r="C896" s="17" t="n">
        <v>811</v>
      </c>
      <c r="D896" s="17" t="n">
        <v>647</v>
      </c>
      <c r="E896" s="17"/>
      <c r="F896" s="17"/>
      <c r="H896" s="18"/>
      <c r="J896" s="18"/>
    </row>
    <row r="897" customFormat="false" ht="13.8" hidden="false" customHeight="false" outlineLevel="0" collapsed="false">
      <c r="A897" s="16" t="s">
        <v>1767</v>
      </c>
      <c r="B897" s="16" t="s">
        <v>1744</v>
      </c>
      <c r="C897" s="17" t="n">
        <v>1569</v>
      </c>
      <c r="D897" s="17" t="n">
        <v>1526</v>
      </c>
      <c r="E897" s="17"/>
      <c r="F897" s="17"/>
      <c r="H897" s="18"/>
      <c r="J897" s="18"/>
    </row>
    <row r="898" customFormat="false" ht="13.8" hidden="false" customHeight="false" outlineLevel="0" collapsed="false">
      <c r="A898" s="16" t="s">
        <v>1768</v>
      </c>
      <c r="B898" s="16" t="s">
        <v>1769</v>
      </c>
      <c r="C898" s="17" t="n">
        <v>429</v>
      </c>
      <c r="D898" s="17" t="n">
        <v>296</v>
      </c>
      <c r="E898" s="17"/>
      <c r="F898" s="17"/>
      <c r="H898" s="18"/>
      <c r="J898" s="18"/>
    </row>
    <row r="899" customFormat="false" ht="13.8" hidden="false" customHeight="false" outlineLevel="0" collapsed="false">
      <c r="A899" s="16" t="s">
        <v>1770</v>
      </c>
      <c r="B899" s="16" t="s">
        <v>1771</v>
      </c>
      <c r="C899" s="17" t="n">
        <v>210</v>
      </c>
      <c r="D899" s="17" t="n">
        <v>131</v>
      </c>
      <c r="E899" s="17"/>
      <c r="F899" s="17"/>
      <c r="H899" s="18"/>
      <c r="J899" s="18"/>
    </row>
    <row r="900" customFormat="false" ht="13.8" hidden="false" customHeight="false" outlineLevel="0" collapsed="false">
      <c r="A900" s="16" t="s">
        <v>1772</v>
      </c>
      <c r="B900" s="16" t="s">
        <v>1773</v>
      </c>
      <c r="C900" s="17" t="n">
        <v>324</v>
      </c>
      <c r="D900" s="17" t="n">
        <v>253</v>
      </c>
      <c r="E900" s="17"/>
      <c r="F900" s="17"/>
      <c r="H900" s="18"/>
      <c r="J900" s="18"/>
    </row>
    <row r="901" customFormat="false" ht="13.8" hidden="false" customHeight="false" outlineLevel="0" collapsed="false">
      <c r="A901" s="16" t="s">
        <v>1774</v>
      </c>
      <c r="B901" s="16" t="s">
        <v>1775</v>
      </c>
      <c r="C901" s="17" t="n">
        <v>893</v>
      </c>
      <c r="D901" s="17" t="n">
        <v>1095</v>
      </c>
      <c r="E901" s="17"/>
      <c r="F901" s="17"/>
      <c r="H901" s="18"/>
      <c r="J901" s="18"/>
    </row>
    <row r="902" customFormat="false" ht="13.8" hidden="false" customHeight="false" outlineLevel="0" collapsed="false">
      <c r="A902" s="16" t="s">
        <v>1776</v>
      </c>
      <c r="B902" s="16" t="s">
        <v>1777</v>
      </c>
      <c r="C902" s="17" t="n">
        <v>25726</v>
      </c>
      <c r="D902" s="17" t="n">
        <v>20429</v>
      </c>
      <c r="E902" s="17"/>
      <c r="F902" s="17"/>
      <c r="H902" s="18"/>
      <c r="J902" s="18"/>
    </row>
    <row r="903" customFormat="false" ht="13.8" hidden="false" customHeight="false" outlineLevel="0" collapsed="false">
      <c r="A903" s="16" t="s">
        <v>1778</v>
      </c>
      <c r="B903" s="16" t="s">
        <v>1779</v>
      </c>
      <c r="C903" s="17" t="n">
        <v>870</v>
      </c>
      <c r="D903" s="17" t="n">
        <v>1039</v>
      </c>
      <c r="E903" s="17"/>
      <c r="F903" s="17"/>
      <c r="H903" s="18"/>
      <c r="J903" s="18"/>
    </row>
    <row r="904" customFormat="false" ht="13.8" hidden="false" customHeight="false" outlineLevel="0" collapsed="false">
      <c r="A904" s="16" t="s">
        <v>1780</v>
      </c>
      <c r="B904" s="16" t="s">
        <v>1781</v>
      </c>
      <c r="C904" s="17" t="n">
        <v>297</v>
      </c>
      <c r="D904" s="17" t="n">
        <v>107</v>
      </c>
      <c r="E904" s="17"/>
      <c r="F904" s="17"/>
      <c r="H904" s="18"/>
      <c r="J904" s="18"/>
    </row>
    <row r="905" customFormat="false" ht="13.8" hidden="false" customHeight="false" outlineLevel="0" collapsed="false">
      <c r="A905" s="16" t="s">
        <v>1782</v>
      </c>
      <c r="B905" s="16" t="s">
        <v>1783</v>
      </c>
      <c r="C905" s="17" t="n">
        <v>802</v>
      </c>
      <c r="D905" s="17" t="n">
        <v>629</v>
      </c>
      <c r="E905" s="17"/>
      <c r="F905" s="17"/>
      <c r="H905" s="18"/>
      <c r="J905" s="18"/>
    </row>
    <row r="906" customFormat="false" ht="13.8" hidden="false" customHeight="false" outlineLevel="0" collapsed="false">
      <c r="A906" s="16" t="s">
        <v>1784</v>
      </c>
      <c r="B906" s="16" t="s">
        <v>1785</v>
      </c>
      <c r="C906" s="17" t="n">
        <v>1585</v>
      </c>
      <c r="D906" s="17" t="n">
        <v>1023</v>
      </c>
      <c r="E906" s="17"/>
      <c r="F906" s="17"/>
      <c r="H906" s="18"/>
      <c r="J906" s="18"/>
    </row>
    <row r="907" customFormat="false" ht="13.8" hidden="false" customHeight="false" outlineLevel="0" collapsed="false">
      <c r="A907" s="16" t="s">
        <v>1786</v>
      </c>
      <c r="B907" s="16" t="s">
        <v>1787</v>
      </c>
      <c r="C907" s="17" t="n">
        <v>937</v>
      </c>
      <c r="D907" s="17" t="n">
        <v>789</v>
      </c>
      <c r="E907" s="17"/>
      <c r="F907" s="17"/>
      <c r="H907" s="18"/>
      <c r="J907" s="18"/>
    </row>
    <row r="908" customFormat="false" ht="13.8" hidden="false" customHeight="false" outlineLevel="0" collapsed="false">
      <c r="A908" s="16" t="s">
        <v>1788</v>
      </c>
      <c r="B908" s="16" t="s">
        <v>1789</v>
      </c>
      <c r="C908" s="17" t="n">
        <v>1038</v>
      </c>
      <c r="D908" s="17" t="n">
        <v>1058</v>
      </c>
      <c r="E908" s="17"/>
      <c r="F908" s="17"/>
      <c r="H908" s="18"/>
      <c r="J908" s="18"/>
    </row>
    <row r="909" customFormat="false" ht="13.8" hidden="false" customHeight="false" outlineLevel="0" collapsed="false">
      <c r="A909" s="16" t="s">
        <v>1790</v>
      </c>
      <c r="B909" s="16" t="s">
        <v>1791</v>
      </c>
      <c r="C909" s="17" t="n">
        <v>332</v>
      </c>
      <c r="D909" s="17" t="n">
        <v>310</v>
      </c>
      <c r="E909" s="17"/>
      <c r="F909" s="17"/>
      <c r="H909" s="18"/>
      <c r="J909" s="18"/>
    </row>
    <row r="910" customFormat="false" ht="13.8" hidden="false" customHeight="false" outlineLevel="0" collapsed="false">
      <c r="A910" s="16" t="s">
        <v>1792</v>
      </c>
      <c r="B910" s="16" t="s">
        <v>1793</v>
      </c>
      <c r="C910" s="17" t="n">
        <v>778</v>
      </c>
      <c r="D910" s="17" t="n">
        <v>283</v>
      </c>
      <c r="E910" s="17"/>
      <c r="F910" s="17"/>
      <c r="H910" s="18"/>
      <c r="J910" s="18"/>
    </row>
    <row r="911" customFormat="false" ht="13.8" hidden="false" customHeight="false" outlineLevel="0" collapsed="false">
      <c r="A911" s="16" t="s">
        <v>1794</v>
      </c>
      <c r="B911" s="16" t="s">
        <v>1795</v>
      </c>
      <c r="C911" s="17" t="n">
        <v>377</v>
      </c>
      <c r="D911" s="17" t="n">
        <v>227</v>
      </c>
      <c r="E911" s="17"/>
      <c r="F911" s="17"/>
      <c r="H911" s="18"/>
      <c r="J911" s="18"/>
    </row>
    <row r="912" customFormat="false" ht="13.8" hidden="false" customHeight="false" outlineLevel="0" collapsed="false">
      <c r="A912" s="16" t="s">
        <v>1796</v>
      </c>
      <c r="B912" s="16" t="s">
        <v>1797</v>
      </c>
      <c r="C912" s="17" t="n">
        <v>457</v>
      </c>
      <c r="D912" s="17" t="n">
        <v>357</v>
      </c>
      <c r="E912" s="17"/>
      <c r="F912" s="17"/>
      <c r="H912" s="18"/>
      <c r="J912" s="18"/>
    </row>
    <row r="913" customFormat="false" ht="13.8" hidden="false" customHeight="false" outlineLevel="0" collapsed="false">
      <c r="A913" s="16" t="s">
        <v>1798</v>
      </c>
      <c r="B913" s="16" t="s">
        <v>1799</v>
      </c>
      <c r="C913" s="17" t="n">
        <v>379</v>
      </c>
      <c r="D913" s="17" t="n">
        <v>224</v>
      </c>
      <c r="E913" s="17"/>
      <c r="F913" s="17"/>
      <c r="H913" s="18"/>
      <c r="J913" s="18"/>
    </row>
    <row r="914" customFormat="false" ht="13.8" hidden="false" customHeight="false" outlineLevel="0" collapsed="false">
      <c r="A914" s="16" t="s">
        <v>1800</v>
      </c>
      <c r="B914" s="16" t="s">
        <v>1801</v>
      </c>
      <c r="C914" s="17" t="n">
        <v>899</v>
      </c>
      <c r="D914" s="17" t="n">
        <v>1027</v>
      </c>
      <c r="E914" s="17"/>
      <c r="F914" s="17"/>
      <c r="H914" s="18"/>
      <c r="J914" s="18"/>
    </row>
    <row r="915" customFormat="false" ht="13.8" hidden="false" customHeight="false" outlineLevel="0" collapsed="false">
      <c r="A915" s="16" t="s">
        <v>1802</v>
      </c>
      <c r="B915" s="16" t="s">
        <v>1803</v>
      </c>
      <c r="C915" s="17" t="n">
        <v>1109</v>
      </c>
      <c r="D915" s="17" t="n">
        <v>572</v>
      </c>
      <c r="E915" s="17"/>
      <c r="F915" s="17"/>
      <c r="H915" s="18"/>
      <c r="J915" s="18"/>
    </row>
    <row r="916" customFormat="false" ht="13.8" hidden="false" customHeight="false" outlineLevel="0" collapsed="false">
      <c r="A916" s="16" t="s">
        <v>1804</v>
      </c>
      <c r="B916" s="16" t="s">
        <v>1805</v>
      </c>
      <c r="C916" s="17" t="n">
        <v>935</v>
      </c>
      <c r="D916" s="17" t="n">
        <v>516</v>
      </c>
      <c r="E916" s="17"/>
      <c r="F916" s="17"/>
      <c r="H916" s="18"/>
      <c r="J916" s="18"/>
    </row>
    <row r="917" customFormat="false" ht="13.8" hidden="false" customHeight="false" outlineLevel="0" collapsed="false">
      <c r="A917" s="16" t="s">
        <v>1806</v>
      </c>
      <c r="B917" s="16" t="s">
        <v>1807</v>
      </c>
      <c r="C917" s="17" t="n">
        <v>1232</v>
      </c>
      <c r="D917" s="17" t="n">
        <v>993</v>
      </c>
      <c r="E917" s="17"/>
      <c r="F917" s="17"/>
      <c r="H917" s="18"/>
      <c r="J917" s="18"/>
    </row>
    <row r="918" customFormat="false" ht="13.8" hidden="false" customHeight="false" outlineLevel="0" collapsed="false">
      <c r="A918" s="16" t="s">
        <v>1808</v>
      </c>
      <c r="B918" s="16" t="s">
        <v>1809</v>
      </c>
      <c r="C918" s="17" t="n">
        <v>351</v>
      </c>
      <c r="D918" s="17" t="n">
        <v>269</v>
      </c>
      <c r="E918" s="17"/>
      <c r="F918" s="17"/>
      <c r="H918" s="18"/>
      <c r="J918" s="18"/>
    </row>
    <row r="919" customFormat="false" ht="13.8" hidden="false" customHeight="false" outlineLevel="0" collapsed="false">
      <c r="A919" s="16" t="s">
        <v>1810</v>
      </c>
      <c r="B919" s="16" t="s">
        <v>1811</v>
      </c>
      <c r="C919" s="17" t="n">
        <v>917</v>
      </c>
      <c r="D919" s="17" t="n">
        <v>578</v>
      </c>
      <c r="E919" s="17"/>
      <c r="F919" s="17"/>
      <c r="H919" s="18"/>
      <c r="J919" s="18"/>
    </row>
    <row r="920" customFormat="false" ht="13.8" hidden="false" customHeight="false" outlineLevel="0" collapsed="false">
      <c r="A920" s="16" t="s">
        <v>1812</v>
      </c>
      <c r="B920" s="16" t="s">
        <v>1813</v>
      </c>
      <c r="C920" s="17" t="n">
        <v>770</v>
      </c>
      <c r="D920" s="17" t="n">
        <v>815</v>
      </c>
      <c r="E920" s="17"/>
      <c r="F920" s="17"/>
      <c r="H920" s="18"/>
      <c r="J920" s="18"/>
    </row>
    <row r="921" customFormat="false" ht="13.8" hidden="false" customHeight="false" outlineLevel="0" collapsed="false">
      <c r="A921" s="16" t="s">
        <v>1814</v>
      </c>
      <c r="B921" s="16" t="s">
        <v>1815</v>
      </c>
      <c r="C921" s="17" t="n">
        <v>744</v>
      </c>
      <c r="D921" s="17" t="n">
        <v>466</v>
      </c>
      <c r="E921" s="17"/>
      <c r="F921" s="17"/>
      <c r="H921" s="18"/>
      <c r="J921" s="18"/>
    </row>
    <row r="922" customFormat="false" ht="13.8" hidden="false" customHeight="false" outlineLevel="0" collapsed="false">
      <c r="A922" s="16" t="s">
        <v>1816</v>
      </c>
      <c r="B922" s="16" t="s">
        <v>1817</v>
      </c>
      <c r="C922" s="17" t="n">
        <v>245</v>
      </c>
      <c r="D922" s="17" t="n">
        <v>135</v>
      </c>
      <c r="E922" s="17"/>
      <c r="F922" s="17"/>
      <c r="H922" s="18"/>
      <c r="J922" s="18"/>
    </row>
    <row r="923" customFormat="false" ht="13.8" hidden="false" customHeight="false" outlineLevel="0" collapsed="false">
      <c r="A923" s="16" t="s">
        <v>1818</v>
      </c>
      <c r="B923" s="16" t="s">
        <v>1819</v>
      </c>
      <c r="C923" s="17" t="n">
        <v>184</v>
      </c>
      <c r="D923" s="17" t="n">
        <v>139</v>
      </c>
      <c r="E923" s="17"/>
      <c r="F923" s="17"/>
      <c r="H923" s="18"/>
      <c r="J923" s="18"/>
    </row>
    <row r="924" customFormat="false" ht="13.8" hidden="false" customHeight="false" outlineLevel="0" collapsed="false">
      <c r="A924" s="16" t="s">
        <v>1820</v>
      </c>
      <c r="B924" s="16" t="s">
        <v>1821</v>
      </c>
      <c r="C924" s="17" t="n">
        <v>676</v>
      </c>
      <c r="D924" s="17" t="n">
        <v>684</v>
      </c>
      <c r="E924" s="17"/>
      <c r="F924" s="17"/>
      <c r="H924" s="18"/>
      <c r="J924" s="18"/>
    </row>
    <row r="925" customFormat="false" ht="13.8" hidden="false" customHeight="false" outlineLevel="0" collapsed="false">
      <c r="A925" s="16" t="s">
        <v>1822</v>
      </c>
      <c r="B925" s="16" t="s">
        <v>1823</v>
      </c>
      <c r="C925" s="17" t="n">
        <v>151</v>
      </c>
      <c r="D925" s="17" t="n">
        <v>78</v>
      </c>
      <c r="E925" s="17"/>
      <c r="F925" s="17"/>
      <c r="H925" s="18"/>
      <c r="J925" s="18"/>
    </row>
    <row r="926" customFormat="false" ht="13.8" hidden="false" customHeight="false" outlineLevel="0" collapsed="false">
      <c r="A926" s="16" t="s">
        <v>1824</v>
      </c>
      <c r="B926" s="16" t="s">
        <v>1825</v>
      </c>
      <c r="C926" s="17" t="n">
        <v>441</v>
      </c>
      <c r="D926" s="17" t="n">
        <v>275</v>
      </c>
      <c r="E926" s="17"/>
      <c r="F926" s="17"/>
      <c r="H926" s="18"/>
      <c r="J926" s="18"/>
    </row>
    <row r="927" customFormat="false" ht="13.8" hidden="false" customHeight="false" outlineLevel="0" collapsed="false">
      <c r="A927" s="16" t="s">
        <v>1826</v>
      </c>
      <c r="B927" s="16" t="s">
        <v>1827</v>
      </c>
      <c r="C927" s="17" t="n">
        <v>391</v>
      </c>
      <c r="D927" s="17" t="n">
        <v>211</v>
      </c>
      <c r="E927" s="17"/>
      <c r="F927" s="17"/>
      <c r="H927" s="18"/>
      <c r="J927" s="18"/>
    </row>
    <row r="928" customFormat="false" ht="13.8" hidden="false" customHeight="false" outlineLevel="0" collapsed="false">
      <c r="A928" s="16" t="s">
        <v>1828</v>
      </c>
      <c r="B928" s="16" t="s">
        <v>1829</v>
      </c>
      <c r="C928" s="17" t="n">
        <v>1499</v>
      </c>
      <c r="D928" s="17" t="n">
        <v>972</v>
      </c>
      <c r="E928" s="17"/>
      <c r="F928" s="17"/>
      <c r="H928" s="18"/>
      <c r="J928" s="18"/>
    </row>
    <row r="929" customFormat="false" ht="13.8" hidden="false" customHeight="false" outlineLevel="0" collapsed="false">
      <c r="A929" s="16" t="s">
        <v>1830</v>
      </c>
      <c r="B929" s="16" t="s">
        <v>1831</v>
      </c>
      <c r="C929" s="17" t="n">
        <v>914</v>
      </c>
      <c r="D929" s="17" t="n">
        <v>733</v>
      </c>
      <c r="E929" s="17"/>
      <c r="F929" s="17"/>
      <c r="H929" s="18"/>
      <c r="J929" s="18"/>
    </row>
    <row r="930" customFormat="false" ht="13.8" hidden="false" customHeight="false" outlineLevel="0" collapsed="false">
      <c r="A930" s="16" t="s">
        <v>1832</v>
      </c>
      <c r="B930" s="16" t="s">
        <v>1833</v>
      </c>
      <c r="C930" s="17" t="n">
        <v>417</v>
      </c>
      <c r="D930" s="17" t="n">
        <v>439</v>
      </c>
      <c r="E930" s="17"/>
      <c r="F930" s="17"/>
      <c r="H930" s="18"/>
      <c r="J930" s="18"/>
    </row>
    <row r="931" customFormat="false" ht="13.8" hidden="false" customHeight="false" outlineLevel="0" collapsed="false">
      <c r="A931" s="16" t="s">
        <v>1834</v>
      </c>
      <c r="B931" s="16" t="s">
        <v>1835</v>
      </c>
      <c r="C931" s="17" t="n">
        <v>493</v>
      </c>
      <c r="D931" s="17" t="n">
        <v>535</v>
      </c>
      <c r="E931" s="17"/>
      <c r="F931" s="17"/>
      <c r="H931" s="18"/>
      <c r="J931" s="18"/>
    </row>
    <row r="932" customFormat="false" ht="13.8" hidden="false" customHeight="false" outlineLevel="0" collapsed="false">
      <c r="A932" s="16" t="s">
        <v>1836</v>
      </c>
      <c r="B932" s="16" t="s">
        <v>1837</v>
      </c>
      <c r="C932" s="17" t="n">
        <v>351</v>
      </c>
      <c r="D932" s="17" t="n">
        <v>323</v>
      </c>
      <c r="E932" s="17"/>
      <c r="F932" s="17"/>
      <c r="H932" s="18"/>
      <c r="J932" s="18"/>
    </row>
    <row r="933" customFormat="false" ht="13.8" hidden="false" customHeight="false" outlineLevel="0" collapsed="false">
      <c r="A933" s="16" t="s">
        <v>1838</v>
      </c>
      <c r="B933" s="16" t="s">
        <v>1839</v>
      </c>
      <c r="C933" s="17" t="n">
        <v>435</v>
      </c>
      <c r="D933" s="17" t="n">
        <v>200</v>
      </c>
      <c r="E933" s="17"/>
      <c r="F933" s="17"/>
      <c r="H933" s="18"/>
      <c r="J933" s="18"/>
    </row>
    <row r="934" customFormat="false" ht="13.8" hidden="false" customHeight="false" outlineLevel="0" collapsed="false">
      <c r="A934" s="16" t="s">
        <v>1840</v>
      </c>
      <c r="B934" s="16" t="s">
        <v>1841</v>
      </c>
      <c r="C934" s="17" t="n">
        <v>560</v>
      </c>
      <c r="D934" s="17" t="n">
        <v>373</v>
      </c>
      <c r="E934" s="17"/>
      <c r="F934" s="17"/>
      <c r="H934" s="18"/>
      <c r="J934" s="18"/>
    </row>
    <row r="935" customFormat="false" ht="13.8" hidden="false" customHeight="false" outlineLevel="0" collapsed="false">
      <c r="A935" s="16" t="s">
        <v>1842</v>
      </c>
      <c r="B935" s="16" t="s">
        <v>1843</v>
      </c>
      <c r="C935" s="17" t="n">
        <v>514</v>
      </c>
      <c r="D935" s="17" t="n">
        <v>536</v>
      </c>
      <c r="E935" s="17"/>
      <c r="F935" s="17"/>
      <c r="H935" s="18"/>
      <c r="J935" s="18"/>
    </row>
    <row r="936" customFormat="false" ht="13.8" hidden="false" customHeight="false" outlineLevel="0" collapsed="false">
      <c r="A936" s="16" t="s">
        <v>1844</v>
      </c>
      <c r="B936" s="16" t="s">
        <v>1845</v>
      </c>
      <c r="C936" s="17" t="n">
        <v>1353</v>
      </c>
      <c r="D936" s="17" t="n">
        <v>846</v>
      </c>
      <c r="E936" s="17"/>
      <c r="F936" s="17"/>
      <c r="H936" s="18"/>
      <c r="J936" s="18"/>
    </row>
    <row r="937" customFormat="false" ht="13.8" hidden="false" customHeight="false" outlineLevel="0" collapsed="false">
      <c r="A937" s="16" t="s">
        <v>1846</v>
      </c>
      <c r="B937" s="16" t="s">
        <v>1847</v>
      </c>
      <c r="C937" s="17" t="n">
        <v>664</v>
      </c>
      <c r="D937" s="17" t="n">
        <v>535</v>
      </c>
      <c r="E937" s="17"/>
      <c r="F937" s="17"/>
      <c r="H937" s="18"/>
      <c r="J937" s="18"/>
    </row>
    <row r="938" customFormat="false" ht="13.8" hidden="false" customHeight="false" outlineLevel="0" collapsed="false">
      <c r="A938" s="16" t="s">
        <v>1848</v>
      </c>
      <c r="B938" s="16" t="s">
        <v>1849</v>
      </c>
      <c r="C938" s="17" t="n">
        <v>1629</v>
      </c>
      <c r="D938" s="17" t="n">
        <v>2133</v>
      </c>
      <c r="E938" s="17"/>
      <c r="F938" s="17"/>
      <c r="H938" s="18"/>
      <c r="J938" s="18"/>
    </row>
    <row r="939" customFormat="false" ht="13.8" hidden="false" customHeight="false" outlineLevel="0" collapsed="false">
      <c r="A939" s="16" t="s">
        <v>1850</v>
      </c>
      <c r="B939" s="16" t="s">
        <v>1851</v>
      </c>
      <c r="C939" s="17" t="n">
        <v>29554</v>
      </c>
      <c r="D939" s="17" t="n">
        <v>39901</v>
      </c>
      <c r="E939" s="17"/>
      <c r="F939" s="17"/>
      <c r="H939" s="18"/>
      <c r="J939" s="18"/>
    </row>
    <row r="940" customFormat="false" ht="13.8" hidden="false" customHeight="false" outlineLevel="0" collapsed="false">
      <c r="A940" s="16" t="s">
        <v>1852</v>
      </c>
      <c r="B940" s="16" t="s">
        <v>1853</v>
      </c>
      <c r="C940" s="17" t="n">
        <v>935</v>
      </c>
      <c r="D940" s="17" t="n">
        <v>886</v>
      </c>
      <c r="E940" s="17"/>
      <c r="F940" s="17"/>
      <c r="H940" s="18"/>
      <c r="J940" s="18"/>
    </row>
    <row r="941" customFormat="false" ht="13.8" hidden="false" customHeight="false" outlineLevel="0" collapsed="false">
      <c r="A941" s="16" t="s">
        <v>1854</v>
      </c>
      <c r="B941" s="16" t="s">
        <v>1855</v>
      </c>
      <c r="C941" s="17" t="n">
        <v>1387</v>
      </c>
      <c r="D941" s="17" t="n">
        <v>1200</v>
      </c>
      <c r="E941" s="17"/>
      <c r="F941" s="17"/>
      <c r="H941" s="18"/>
      <c r="J941" s="18"/>
    </row>
    <row r="942" customFormat="false" ht="13.8" hidden="false" customHeight="false" outlineLevel="0" collapsed="false">
      <c r="A942" s="16" t="s">
        <v>1856</v>
      </c>
      <c r="B942" s="16" t="s">
        <v>1857</v>
      </c>
      <c r="C942" s="17" t="n">
        <v>1011</v>
      </c>
      <c r="D942" s="17" t="n">
        <v>1510</v>
      </c>
      <c r="E942" s="17"/>
      <c r="F942" s="17"/>
      <c r="H942" s="18"/>
      <c r="J942" s="18"/>
    </row>
    <row r="943" customFormat="false" ht="13.8" hidden="false" customHeight="false" outlineLevel="0" collapsed="false">
      <c r="A943" s="16" t="s">
        <v>1858</v>
      </c>
      <c r="B943" s="16" t="s">
        <v>1859</v>
      </c>
      <c r="C943" s="17" t="n">
        <v>3001</v>
      </c>
      <c r="D943" s="17" t="n">
        <v>2809</v>
      </c>
      <c r="E943" s="17"/>
      <c r="F943" s="17"/>
      <c r="H943" s="18"/>
      <c r="J943" s="18"/>
    </row>
    <row r="944" customFormat="false" ht="13.8" hidden="false" customHeight="false" outlineLevel="0" collapsed="false">
      <c r="A944" s="16" t="s">
        <v>1860</v>
      </c>
      <c r="B944" s="16" t="s">
        <v>1861</v>
      </c>
      <c r="C944" s="17" t="n">
        <v>730</v>
      </c>
      <c r="D944" s="17" t="n">
        <v>660</v>
      </c>
      <c r="E944" s="17"/>
      <c r="F944" s="17"/>
      <c r="H944" s="18"/>
      <c r="J944" s="18"/>
    </row>
    <row r="945" customFormat="false" ht="13.8" hidden="false" customHeight="false" outlineLevel="0" collapsed="false">
      <c r="A945" s="16" t="s">
        <v>1862</v>
      </c>
      <c r="B945" s="16" t="s">
        <v>1863</v>
      </c>
      <c r="C945" s="17" t="n">
        <v>2139</v>
      </c>
      <c r="D945" s="17" t="n">
        <v>1743</v>
      </c>
      <c r="E945" s="17"/>
      <c r="F945" s="17"/>
      <c r="H945" s="18"/>
      <c r="J945" s="18"/>
    </row>
    <row r="946" customFormat="false" ht="13.8" hidden="false" customHeight="false" outlineLevel="0" collapsed="false">
      <c r="A946" s="16" t="s">
        <v>1864</v>
      </c>
      <c r="B946" s="16" t="s">
        <v>1865</v>
      </c>
      <c r="C946" s="17" t="n">
        <v>229</v>
      </c>
      <c r="D946" s="17" t="n">
        <v>203</v>
      </c>
      <c r="E946" s="17"/>
      <c r="F946" s="17"/>
      <c r="H946" s="18"/>
      <c r="J946" s="18"/>
    </row>
    <row r="947" customFormat="false" ht="13.8" hidden="false" customHeight="false" outlineLevel="0" collapsed="false">
      <c r="A947" s="16" t="s">
        <v>1866</v>
      </c>
      <c r="B947" s="16" t="s">
        <v>1867</v>
      </c>
      <c r="C947" s="17" t="n">
        <v>4587</v>
      </c>
      <c r="D947" s="17" t="n">
        <v>9528</v>
      </c>
      <c r="E947" s="17"/>
      <c r="F947" s="17"/>
      <c r="H947" s="18"/>
      <c r="J947" s="18"/>
    </row>
    <row r="948" customFormat="false" ht="13.8" hidden="false" customHeight="false" outlineLevel="0" collapsed="false">
      <c r="A948" s="16" t="s">
        <v>1868</v>
      </c>
      <c r="B948" s="16" t="s">
        <v>1869</v>
      </c>
      <c r="C948" s="17" t="n">
        <v>482</v>
      </c>
      <c r="D948" s="17" t="n">
        <v>448</v>
      </c>
      <c r="E948" s="17"/>
      <c r="F948" s="17"/>
      <c r="H948" s="18"/>
      <c r="J948" s="18"/>
    </row>
    <row r="949" customFormat="false" ht="13.8" hidden="false" customHeight="false" outlineLevel="0" collapsed="false">
      <c r="A949" s="16" t="s">
        <v>1870</v>
      </c>
      <c r="B949" s="16" t="s">
        <v>1871</v>
      </c>
      <c r="C949" s="17" t="n">
        <v>1258</v>
      </c>
      <c r="D949" s="17" t="n">
        <v>1588</v>
      </c>
      <c r="E949" s="17"/>
      <c r="F949" s="17"/>
      <c r="H949" s="18"/>
      <c r="J949" s="18"/>
    </row>
    <row r="950" customFormat="false" ht="13.8" hidden="false" customHeight="false" outlineLevel="0" collapsed="false">
      <c r="A950" s="16" t="s">
        <v>1872</v>
      </c>
      <c r="B950" s="16" t="s">
        <v>1873</v>
      </c>
      <c r="C950" s="17" t="n">
        <v>634</v>
      </c>
      <c r="D950" s="17" t="n">
        <v>495</v>
      </c>
      <c r="E950" s="17"/>
      <c r="F950" s="17"/>
      <c r="H950" s="18"/>
      <c r="J950" s="18"/>
    </row>
    <row r="951" customFormat="false" ht="13.8" hidden="false" customHeight="false" outlineLevel="0" collapsed="false">
      <c r="A951" s="16" t="s">
        <v>1874</v>
      </c>
      <c r="B951" s="16" t="s">
        <v>1875</v>
      </c>
      <c r="C951" s="17" t="n">
        <v>721</v>
      </c>
      <c r="D951" s="17" t="n">
        <v>1253</v>
      </c>
      <c r="E951" s="17"/>
      <c r="F951" s="17"/>
      <c r="H951" s="18"/>
      <c r="J951" s="18"/>
    </row>
    <row r="952" customFormat="false" ht="13.8" hidden="false" customHeight="false" outlineLevel="0" collapsed="false">
      <c r="A952" s="16" t="s">
        <v>1876</v>
      </c>
      <c r="B952" s="16" t="s">
        <v>1877</v>
      </c>
      <c r="C952" s="17" t="n">
        <v>501</v>
      </c>
      <c r="D952" s="17" t="n">
        <v>472</v>
      </c>
      <c r="E952" s="17"/>
      <c r="F952" s="17"/>
      <c r="H952" s="18"/>
      <c r="J952" s="18"/>
    </row>
    <row r="953" customFormat="false" ht="13.8" hidden="false" customHeight="false" outlineLevel="0" collapsed="false">
      <c r="A953" s="16" t="s">
        <v>1878</v>
      </c>
      <c r="B953" s="16" t="s">
        <v>1879</v>
      </c>
      <c r="C953" s="17" t="n">
        <v>1450</v>
      </c>
      <c r="D953" s="17" t="n">
        <v>2244</v>
      </c>
      <c r="E953" s="17"/>
      <c r="F953" s="17"/>
      <c r="H953" s="18"/>
      <c r="J953" s="18"/>
    </row>
    <row r="954" customFormat="false" ht="13.8" hidden="false" customHeight="false" outlineLevel="0" collapsed="false">
      <c r="A954" s="16" t="s">
        <v>1880</v>
      </c>
      <c r="B954" s="16" t="s">
        <v>1881</v>
      </c>
      <c r="C954" s="17" t="n">
        <v>1672</v>
      </c>
      <c r="D954" s="17" t="n">
        <v>3127</v>
      </c>
      <c r="E954" s="17"/>
      <c r="F954" s="17"/>
      <c r="H954" s="18"/>
      <c r="J954" s="18"/>
    </row>
    <row r="955" customFormat="false" ht="13.8" hidden="false" customHeight="false" outlineLevel="0" collapsed="false">
      <c r="A955" s="16" t="s">
        <v>1882</v>
      </c>
      <c r="B955" s="16" t="s">
        <v>1883</v>
      </c>
      <c r="C955" s="17" t="n">
        <v>195</v>
      </c>
      <c r="D955" s="17" t="n">
        <v>210</v>
      </c>
      <c r="E955" s="17"/>
      <c r="F955" s="17"/>
      <c r="H955" s="18"/>
      <c r="J955" s="18"/>
    </row>
    <row r="956" customFormat="false" ht="13.8" hidden="false" customHeight="false" outlineLevel="0" collapsed="false">
      <c r="A956" s="16" t="s">
        <v>1884</v>
      </c>
      <c r="B956" s="16" t="s">
        <v>1885</v>
      </c>
      <c r="C956" s="17" t="n">
        <v>535</v>
      </c>
      <c r="D956" s="17" t="n">
        <v>463</v>
      </c>
      <c r="E956" s="17"/>
      <c r="F956" s="17"/>
      <c r="H956" s="18"/>
      <c r="J956" s="18"/>
    </row>
    <row r="957" customFormat="false" ht="13.8" hidden="false" customHeight="false" outlineLevel="0" collapsed="false">
      <c r="A957" s="16" t="s">
        <v>1886</v>
      </c>
      <c r="B957" s="16" t="s">
        <v>1887</v>
      </c>
      <c r="C957" s="17" t="n">
        <v>4099</v>
      </c>
      <c r="D957" s="17" t="n">
        <v>3894</v>
      </c>
      <c r="E957" s="17"/>
      <c r="F957" s="17"/>
      <c r="H957" s="18"/>
      <c r="J957" s="18"/>
    </row>
    <row r="958" customFormat="false" ht="13.8" hidden="false" customHeight="false" outlineLevel="0" collapsed="false">
      <c r="A958" s="16" t="s">
        <v>1888</v>
      </c>
      <c r="B958" s="16" t="s">
        <v>1889</v>
      </c>
      <c r="C958" s="17" t="n">
        <v>526</v>
      </c>
      <c r="D958" s="17" t="n">
        <v>914</v>
      </c>
      <c r="E958" s="17"/>
      <c r="F958" s="17"/>
      <c r="H958" s="18"/>
      <c r="J958" s="18"/>
    </row>
    <row r="959" customFormat="false" ht="13.8" hidden="false" customHeight="false" outlineLevel="0" collapsed="false">
      <c r="A959" s="16" t="s">
        <v>1890</v>
      </c>
      <c r="B959" s="16" t="s">
        <v>1891</v>
      </c>
      <c r="C959" s="17" t="n">
        <v>370</v>
      </c>
      <c r="D959" s="17" t="n">
        <v>571</v>
      </c>
      <c r="E959" s="17"/>
      <c r="F959" s="17"/>
      <c r="H959" s="18"/>
      <c r="J959" s="18"/>
    </row>
    <row r="960" customFormat="false" ht="13.8" hidden="false" customHeight="false" outlineLevel="0" collapsed="false">
      <c r="A960" s="16" t="s">
        <v>1892</v>
      </c>
      <c r="B960" s="16" t="s">
        <v>1893</v>
      </c>
      <c r="C960" s="17" t="n">
        <v>505</v>
      </c>
      <c r="D960" s="17" t="n">
        <v>397</v>
      </c>
      <c r="E960" s="17"/>
      <c r="F960" s="17"/>
      <c r="H960" s="18"/>
      <c r="J960" s="18"/>
    </row>
    <row r="961" customFormat="false" ht="13.8" hidden="false" customHeight="false" outlineLevel="0" collapsed="false">
      <c r="A961" s="16" t="s">
        <v>1894</v>
      </c>
      <c r="B961" s="16" t="s">
        <v>1895</v>
      </c>
      <c r="C961" s="17" t="n">
        <v>2587</v>
      </c>
      <c r="D961" s="17" t="n">
        <v>5286</v>
      </c>
      <c r="E961" s="17"/>
      <c r="F961" s="17"/>
      <c r="H961" s="18"/>
      <c r="J961" s="18"/>
    </row>
    <row r="962" customFormat="false" ht="13.8" hidden="false" customHeight="false" outlineLevel="0" collapsed="false">
      <c r="A962" s="16" t="s">
        <v>1896</v>
      </c>
      <c r="B962" s="16" t="s">
        <v>1897</v>
      </c>
      <c r="C962" s="17" t="n">
        <v>15026</v>
      </c>
      <c r="D962" s="17" t="n">
        <v>11871</v>
      </c>
      <c r="E962" s="17"/>
      <c r="F962" s="17"/>
      <c r="H962" s="18"/>
      <c r="J962" s="18"/>
    </row>
    <row r="963" customFormat="false" ht="13.8" hidden="false" customHeight="false" outlineLevel="0" collapsed="false">
      <c r="A963" s="16" t="s">
        <v>1898</v>
      </c>
      <c r="B963" s="16" t="s">
        <v>1899</v>
      </c>
      <c r="C963" s="17" t="n">
        <v>601</v>
      </c>
      <c r="D963" s="17" t="n">
        <v>431</v>
      </c>
      <c r="E963" s="17"/>
      <c r="F963" s="17"/>
      <c r="H963" s="18"/>
      <c r="J963" s="18"/>
    </row>
    <row r="964" customFormat="false" ht="13.8" hidden="false" customHeight="false" outlineLevel="0" collapsed="false">
      <c r="A964" s="16" t="s">
        <v>1900</v>
      </c>
      <c r="B964" s="16" t="s">
        <v>1901</v>
      </c>
      <c r="C964" s="17" t="n">
        <v>571</v>
      </c>
      <c r="D964" s="17" t="n">
        <v>376</v>
      </c>
      <c r="E964" s="17"/>
      <c r="F964" s="17"/>
      <c r="H964" s="18"/>
      <c r="J964" s="18"/>
    </row>
    <row r="965" customFormat="false" ht="13.8" hidden="false" customHeight="false" outlineLevel="0" collapsed="false">
      <c r="A965" s="16" t="s">
        <v>1902</v>
      </c>
      <c r="B965" s="16" t="s">
        <v>1903</v>
      </c>
      <c r="C965" s="17" t="n">
        <v>117</v>
      </c>
      <c r="D965" s="17" t="n">
        <v>98</v>
      </c>
      <c r="E965" s="17"/>
      <c r="F965" s="17"/>
      <c r="H965" s="18"/>
      <c r="J965" s="18"/>
    </row>
    <row r="966" customFormat="false" ht="13.8" hidden="false" customHeight="false" outlineLevel="0" collapsed="false">
      <c r="A966" s="16" t="s">
        <v>1904</v>
      </c>
      <c r="B966" s="16" t="s">
        <v>1905</v>
      </c>
      <c r="C966" s="17" t="n">
        <v>416</v>
      </c>
      <c r="D966" s="17" t="n">
        <v>352</v>
      </c>
      <c r="E966" s="17"/>
      <c r="F966" s="17"/>
      <c r="H966" s="18"/>
      <c r="J966" s="18"/>
    </row>
    <row r="967" customFormat="false" ht="13.8" hidden="false" customHeight="false" outlineLevel="0" collapsed="false">
      <c r="A967" s="16" t="s">
        <v>1906</v>
      </c>
      <c r="B967" s="16" t="s">
        <v>1907</v>
      </c>
      <c r="C967" s="17" t="n">
        <v>675</v>
      </c>
      <c r="D967" s="17" t="n">
        <v>419</v>
      </c>
      <c r="E967" s="17"/>
      <c r="F967" s="17"/>
      <c r="H967" s="18"/>
      <c r="J967" s="18"/>
    </row>
    <row r="968" customFormat="false" ht="13.8" hidden="false" customHeight="false" outlineLevel="0" collapsed="false">
      <c r="A968" s="16" t="s">
        <v>1908</v>
      </c>
      <c r="B968" s="16" t="s">
        <v>1909</v>
      </c>
      <c r="C968" s="17" t="n">
        <v>302</v>
      </c>
      <c r="D968" s="17" t="n">
        <v>205</v>
      </c>
      <c r="E968" s="17"/>
      <c r="F968" s="17"/>
      <c r="H968" s="18"/>
      <c r="J968" s="18"/>
    </row>
    <row r="969" customFormat="false" ht="13.8" hidden="false" customHeight="false" outlineLevel="0" collapsed="false">
      <c r="A969" s="16" t="s">
        <v>1910</v>
      </c>
      <c r="B969" s="16" t="s">
        <v>1911</v>
      </c>
      <c r="C969" s="17" t="n">
        <v>1564</v>
      </c>
      <c r="D969" s="17" t="n">
        <v>1019</v>
      </c>
      <c r="E969" s="17"/>
      <c r="F969" s="17"/>
      <c r="H969" s="18"/>
      <c r="J969" s="18"/>
    </row>
    <row r="970" customFormat="false" ht="13.8" hidden="false" customHeight="false" outlineLevel="0" collapsed="false">
      <c r="A970" s="16" t="s">
        <v>1912</v>
      </c>
      <c r="B970" s="16" t="s">
        <v>1913</v>
      </c>
      <c r="C970" s="17" t="n">
        <v>510</v>
      </c>
      <c r="D970" s="17" t="n">
        <v>297</v>
      </c>
      <c r="E970" s="17"/>
      <c r="F970" s="17"/>
      <c r="H970" s="18"/>
      <c r="J970" s="18"/>
    </row>
    <row r="971" customFormat="false" ht="13.8" hidden="false" customHeight="false" outlineLevel="0" collapsed="false">
      <c r="A971" s="16" t="s">
        <v>1914</v>
      </c>
      <c r="B971" s="16" t="s">
        <v>1915</v>
      </c>
      <c r="C971" s="17" t="n">
        <v>172</v>
      </c>
      <c r="D971" s="17" t="n">
        <v>123</v>
      </c>
      <c r="E971" s="17"/>
      <c r="F971" s="17"/>
      <c r="H971" s="18"/>
      <c r="J971" s="18"/>
    </row>
    <row r="972" customFormat="false" ht="13.8" hidden="false" customHeight="false" outlineLevel="0" collapsed="false">
      <c r="A972" s="16" t="s">
        <v>1916</v>
      </c>
      <c r="B972" s="16" t="s">
        <v>1917</v>
      </c>
      <c r="C972" s="17" t="n">
        <v>215</v>
      </c>
      <c r="D972" s="17" t="n">
        <v>162</v>
      </c>
      <c r="E972" s="17"/>
      <c r="F972" s="17"/>
      <c r="H972" s="18"/>
      <c r="J972" s="18"/>
    </row>
    <row r="973" customFormat="false" ht="13.8" hidden="false" customHeight="false" outlineLevel="0" collapsed="false">
      <c r="A973" s="16" t="s">
        <v>1918</v>
      </c>
      <c r="B973" s="16" t="s">
        <v>1919</v>
      </c>
      <c r="C973" s="17" t="n">
        <v>503</v>
      </c>
      <c r="D973" s="17" t="n">
        <v>321</v>
      </c>
      <c r="E973" s="17"/>
      <c r="F973" s="17"/>
      <c r="H973" s="18"/>
      <c r="J973" s="18"/>
    </row>
    <row r="974" customFormat="false" ht="13.8" hidden="false" customHeight="false" outlineLevel="0" collapsed="false">
      <c r="A974" s="16" t="s">
        <v>1920</v>
      </c>
      <c r="B974" s="16" t="s">
        <v>1921</v>
      </c>
      <c r="C974" s="17" t="n">
        <v>591</v>
      </c>
      <c r="D974" s="17" t="n">
        <v>403</v>
      </c>
      <c r="E974" s="17"/>
      <c r="F974" s="17"/>
      <c r="H974" s="18"/>
      <c r="J974" s="18"/>
    </row>
    <row r="975" customFormat="false" ht="13.8" hidden="false" customHeight="false" outlineLevel="0" collapsed="false">
      <c r="A975" s="16" t="s">
        <v>1922</v>
      </c>
      <c r="B975" s="16" t="s">
        <v>1923</v>
      </c>
      <c r="C975" s="17" t="n">
        <v>424</v>
      </c>
      <c r="D975" s="17" t="n">
        <v>198</v>
      </c>
      <c r="E975" s="17"/>
      <c r="F975" s="17"/>
      <c r="H975" s="18"/>
      <c r="J975" s="18"/>
    </row>
    <row r="976" customFormat="false" ht="13.8" hidden="false" customHeight="false" outlineLevel="0" collapsed="false">
      <c r="A976" s="16" t="s">
        <v>1924</v>
      </c>
      <c r="B976" s="16" t="s">
        <v>1925</v>
      </c>
      <c r="C976" s="17" t="n">
        <v>342</v>
      </c>
      <c r="D976" s="17" t="n">
        <v>268</v>
      </c>
      <c r="E976" s="17"/>
      <c r="F976" s="17"/>
      <c r="H976" s="18"/>
      <c r="J976" s="18"/>
    </row>
    <row r="977" customFormat="false" ht="13.8" hidden="false" customHeight="false" outlineLevel="0" collapsed="false">
      <c r="A977" s="16" t="s">
        <v>1926</v>
      </c>
      <c r="B977" s="16" t="s">
        <v>1927</v>
      </c>
      <c r="C977" s="17" t="n">
        <v>359</v>
      </c>
      <c r="D977" s="17" t="n">
        <v>169</v>
      </c>
      <c r="E977" s="17"/>
      <c r="F977" s="17"/>
      <c r="H977" s="18"/>
      <c r="J977" s="18"/>
    </row>
    <row r="978" customFormat="false" ht="13.8" hidden="false" customHeight="false" outlineLevel="0" collapsed="false">
      <c r="A978" s="16" t="s">
        <v>1928</v>
      </c>
      <c r="B978" s="16" t="s">
        <v>1929</v>
      </c>
      <c r="C978" s="17" t="n">
        <v>317</v>
      </c>
      <c r="D978" s="17" t="n">
        <v>179</v>
      </c>
      <c r="E978" s="17"/>
      <c r="F978" s="17"/>
      <c r="H978" s="18"/>
      <c r="J978" s="18"/>
    </row>
    <row r="979" customFormat="false" ht="13.8" hidden="false" customHeight="false" outlineLevel="0" collapsed="false">
      <c r="A979" s="16" t="s">
        <v>1930</v>
      </c>
      <c r="B979" s="16" t="s">
        <v>1931</v>
      </c>
      <c r="C979" s="17" t="n">
        <v>511</v>
      </c>
      <c r="D979" s="17" t="n">
        <v>441</v>
      </c>
      <c r="E979" s="17"/>
      <c r="F979" s="17"/>
      <c r="H979" s="18"/>
      <c r="J979" s="18"/>
    </row>
    <row r="980" customFormat="false" ht="13.8" hidden="false" customHeight="false" outlineLevel="0" collapsed="false">
      <c r="A980" s="16" t="s">
        <v>1932</v>
      </c>
      <c r="B980" s="16" t="s">
        <v>1933</v>
      </c>
      <c r="C980" s="17" t="n">
        <v>490</v>
      </c>
      <c r="D980" s="17" t="n">
        <v>226</v>
      </c>
      <c r="E980" s="17"/>
      <c r="F980" s="17"/>
      <c r="H980" s="18"/>
      <c r="J980" s="18"/>
    </row>
    <row r="981" customFormat="false" ht="13.8" hidden="false" customHeight="false" outlineLevel="0" collapsed="false">
      <c r="A981" s="16" t="s">
        <v>1934</v>
      </c>
      <c r="B981" s="16" t="s">
        <v>1935</v>
      </c>
      <c r="C981" s="17" t="n">
        <v>287</v>
      </c>
      <c r="D981" s="17" t="n">
        <v>187</v>
      </c>
      <c r="E981" s="17"/>
      <c r="F981" s="17"/>
      <c r="H981" s="18"/>
      <c r="J981" s="18"/>
    </row>
    <row r="982" customFormat="false" ht="13.8" hidden="false" customHeight="false" outlineLevel="0" collapsed="false">
      <c r="A982" s="16" t="s">
        <v>1936</v>
      </c>
      <c r="B982" s="16" t="s">
        <v>1937</v>
      </c>
      <c r="C982" s="17" t="n">
        <v>432</v>
      </c>
      <c r="D982" s="17" t="n">
        <v>457</v>
      </c>
      <c r="E982" s="17"/>
      <c r="F982" s="17"/>
      <c r="H982" s="18"/>
      <c r="J982" s="18"/>
    </row>
    <row r="983" customFormat="false" ht="13.8" hidden="false" customHeight="false" outlineLevel="0" collapsed="false">
      <c r="A983" s="16" t="s">
        <v>1938</v>
      </c>
      <c r="B983" s="16" t="s">
        <v>1939</v>
      </c>
      <c r="C983" s="17" t="n">
        <v>713</v>
      </c>
      <c r="D983" s="17" t="n">
        <v>410</v>
      </c>
      <c r="E983" s="17"/>
      <c r="F983" s="17"/>
      <c r="H983" s="18"/>
      <c r="J983" s="18"/>
    </row>
    <row r="984" customFormat="false" ht="13.8" hidden="false" customHeight="false" outlineLevel="0" collapsed="false">
      <c r="A984" s="16" t="s">
        <v>1940</v>
      </c>
      <c r="B984" s="16" t="s">
        <v>1941</v>
      </c>
      <c r="C984" s="17" t="n">
        <v>313</v>
      </c>
      <c r="D984" s="17" t="n">
        <v>229</v>
      </c>
      <c r="E984" s="17"/>
      <c r="F984" s="17"/>
      <c r="H984" s="18"/>
      <c r="J984" s="18"/>
    </row>
    <row r="985" customFormat="false" ht="13.8" hidden="false" customHeight="false" outlineLevel="0" collapsed="false">
      <c r="A985" s="16" t="s">
        <v>1942</v>
      </c>
      <c r="B985" s="16" t="s">
        <v>1943</v>
      </c>
      <c r="C985" s="17" t="n">
        <v>426</v>
      </c>
      <c r="D985" s="17" t="n">
        <v>277</v>
      </c>
      <c r="E985" s="17"/>
      <c r="F985" s="17"/>
      <c r="H985" s="18"/>
      <c r="J985" s="18"/>
    </row>
    <row r="986" customFormat="false" ht="13.8" hidden="false" customHeight="false" outlineLevel="0" collapsed="false">
      <c r="A986" s="16" t="s">
        <v>1944</v>
      </c>
      <c r="B986" s="16" t="s">
        <v>1945</v>
      </c>
      <c r="C986" s="17" t="n">
        <v>3075</v>
      </c>
      <c r="D986" s="17" t="n">
        <v>3076</v>
      </c>
      <c r="E986" s="17"/>
      <c r="F986" s="17"/>
      <c r="H986" s="18"/>
      <c r="J986" s="18"/>
    </row>
    <row r="987" customFormat="false" ht="13.8" hidden="false" customHeight="false" outlineLevel="0" collapsed="false">
      <c r="A987" s="16" t="s">
        <v>1946</v>
      </c>
      <c r="B987" s="16" t="s">
        <v>1947</v>
      </c>
      <c r="C987" s="17" t="n">
        <v>1100</v>
      </c>
      <c r="D987" s="17" t="n">
        <v>1548</v>
      </c>
      <c r="E987" s="17"/>
      <c r="F987" s="17"/>
      <c r="H987" s="18"/>
      <c r="J987" s="18"/>
    </row>
    <row r="988" customFormat="false" ht="13.8" hidden="false" customHeight="false" outlineLevel="0" collapsed="false">
      <c r="A988" s="13" t="s">
        <v>1948</v>
      </c>
      <c r="B988" s="13" t="s">
        <v>1949</v>
      </c>
      <c r="C988" s="14" t="n">
        <v>356619</v>
      </c>
      <c r="D988" s="14" t="n">
        <v>440631</v>
      </c>
      <c r="E988" s="14"/>
      <c r="F988" s="14"/>
      <c r="H988" s="15"/>
      <c r="J988" s="15"/>
    </row>
    <row r="989" customFormat="false" ht="13.8" hidden="false" customHeight="false" outlineLevel="0" collapsed="false">
      <c r="A989" s="16" t="s">
        <v>1950</v>
      </c>
      <c r="B989" s="16" t="s">
        <v>1951</v>
      </c>
      <c r="C989" s="17" t="n">
        <v>66535</v>
      </c>
      <c r="D989" s="17" t="n">
        <v>109119</v>
      </c>
      <c r="E989" s="17"/>
      <c r="F989" s="17"/>
      <c r="H989" s="18"/>
      <c r="J989" s="18"/>
    </row>
    <row r="990" customFormat="false" ht="13.8" hidden="false" customHeight="false" outlineLevel="0" collapsed="false">
      <c r="A990" s="16" t="s">
        <v>1952</v>
      </c>
      <c r="B990" s="16" t="s">
        <v>1953</v>
      </c>
      <c r="C990" s="17" t="n">
        <v>61852</v>
      </c>
      <c r="D990" s="17" t="n">
        <v>54110</v>
      </c>
      <c r="E990" s="17"/>
      <c r="F990" s="17"/>
      <c r="H990" s="18"/>
      <c r="J990" s="18"/>
    </row>
    <row r="991" customFormat="false" ht="13.8" hidden="false" customHeight="false" outlineLevel="0" collapsed="false">
      <c r="A991" s="16" t="s">
        <v>1954</v>
      </c>
      <c r="B991" s="16" t="s">
        <v>1955</v>
      </c>
      <c r="C991" s="17" t="n">
        <v>93266</v>
      </c>
      <c r="D991" s="17" t="n">
        <v>104720</v>
      </c>
      <c r="E991" s="17"/>
      <c r="F991" s="17"/>
      <c r="H991" s="18"/>
      <c r="J991" s="18"/>
    </row>
    <row r="992" customFormat="false" ht="13.8" hidden="false" customHeight="false" outlineLevel="0" collapsed="false">
      <c r="A992" s="16" t="s">
        <v>1956</v>
      </c>
      <c r="B992" s="16" t="s">
        <v>1957</v>
      </c>
      <c r="C992" s="17" t="n">
        <v>64066</v>
      </c>
      <c r="D992" s="17" t="n">
        <v>79362</v>
      </c>
      <c r="E992" s="17"/>
      <c r="F992" s="17"/>
      <c r="H992" s="18"/>
      <c r="J992" s="18"/>
    </row>
    <row r="993" customFormat="false" ht="13.8" hidden="false" customHeight="false" outlineLevel="0" collapsed="false">
      <c r="A993" s="16" t="s">
        <v>1958</v>
      </c>
      <c r="B993" s="16" t="s">
        <v>1959</v>
      </c>
      <c r="C993" s="17" t="n">
        <v>70900</v>
      </c>
      <c r="D993" s="17" t="n">
        <v>93320</v>
      </c>
      <c r="E993" s="17"/>
      <c r="F993" s="17"/>
      <c r="H993" s="18"/>
      <c r="J993" s="18"/>
    </row>
    <row r="994" customFormat="false" ht="13.8" hidden="false" customHeight="false" outlineLevel="0" collapsed="false">
      <c r="A994" s="10" t="s">
        <v>1960</v>
      </c>
      <c r="B994" s="10" t="s">
        <v>1961</v>
      </c>
      <c r="C994" s="11" t="n">
        <v>34491</v>
      </c>
      <c r="D994" s="11" t="n">
        <v>72640</v>
      </c>
      <c r="E994" s="11"/>
      <c r="F994" s="11"/>
      <c r="H994" s="12"/>
      <c r="J994" s="12"/>
    </row>
    <row r="995" customFormat="false" ht="13.8" hidden="false" customHeight="false" outlineLevel="0" collapsed="false">
      <c r="A995" s="16" t="s">
        <v>1962</v>
      </c>
      <c r="B995" s="16" t="s">
        <v>1963</v>
      </c>
      <c r="C995" s="17" t="n">
        <v>33457</v>
      </c>
      <c r="D995" s="17" t="n">
        <v>63988</v>
      </c>
      <c r="E995" s="17"/>
      <c r="F995" s="17"/>
      <c r="H995" s="18"/>
      <c r="J995" s="18"/>
    </row>
    <row r="996" customFormat="false" ht="13.8" hidden="false" customHeight="false" outlineLevel="0" collapsed="false">
      <c r="A996" s="16" t="s">
        <v>1964</v>
      </c>
      <c r="B996" s="16" t="s">
        <v>1965</v>
      </c>
      <c r="C996" s="17" t="n">
        <v>29707</v>
      </c>
      <c r="D996" s="17" t="n">
        <v>51514</v>
      </c>
      <c r="E996" s="17"/>
      <c r="F996" s="17"/>
      <c r="H996" s="18"/>
      <c r="J996" s="18"/>
    </row>
    <row r="997" customFormat="false" ht="13.8" hidden="false" customHeight="false" outlineLevel="0" collapsed="false">
      <c r="A997" s="16" t="s">
        <v>1966</v>
      </c>
      <c r="B997" s="16" t="s">
        <v>1967</v>
      </c>
      <c r="C997" s="17" t="n">
        <v>3750</v>
      </c>
      <c r="D997" s="17" t="n">
        <v>12474</v>
      </c>
      <c r="E997" s="17"/>
      <c r="F997" s="17"/>
      <c r="H997" s="18"/>
      <c r="J997" s="18"/>
    </row>
    <row r="998" customFormat="false" ht="13.8" hidden="false" customHeight="false" outlineLevel="0" collapsed="false">
      <c r="A998" s="16" t="s">
        <v>1968</v>
      </c>
      <c r="B998" s="16" t="s">
        <v>1969</v>
      </c>
      <c r="C998" s="17" t="n">
        <v>8104</v>
      </c>
      <c r="D998" s="17" t="n">
        <v>11185</v>
      </c>
      <c r="E998" s="17"/>
      <c r="F998" s="17"/>
      <c r="H998" s="18"/>
      <c r="J998" s="18"/>
    </row>
    <row r="999" customFormat="false" ht="13.8" hidden="false" customHeight="false" outlineLevel="0" collapsed="false">
      <c r="A999" s="16" t="s">
        <v>1970</v>
      </c>
      <c r="B999" s="16" t="s">
        <v>1971</v>
      </c>
      <c r="C999" s="17" t="n">
        <v>7553</v>
      </c>
      <c r="D999" s="17" t="n">
        <v>9638</v>
      </c>
      <c r="E999" s="17"/>
      <c r="F999" s="17"/>
      <c r="H999" s="18"/>
      <c r="J999" s="18"/>
    </row>
    <row r="1000" customFormat="false" ht="13.8" hidden="false" customHeight="false" outlineLevel="0" collapsed="false">
      <c r="A1000" s="16" t="s">
        <v>1972</v>
      </c>
      <c r="B1000" s="16" t="s">
        <v>1973</v>
      </c>
      <c r="C1000" s="17" t="n">
        <v>551</v>
      </c>
      <c r="D1000" s="17" t="n">
        <v>1547</v>
      </c>
      <c r="E1000" s="17"/>
      <c r="F1000" s="17"/>
      <c r="H1000" s="18"/>
      <c r="J1000" s="18"/>
    </row>
    <row r="1001" customFormat="false" ht="13.8" hidden="false" customHeight="false" outlineLevel="0" collapsed="false">
      <c r="A1001" s="16" t="s">
        <v>1974</v>
      </c>
      <c r="B1001" s="16" t="s">
        <v>1975</v>
      </c>
      <c r="C1001" s="17" t="n">
        <v>12054</v>
      </c>
      <c r="D1001" s="17" t="n">
        <v>15577</v>
      </c>
      <c r="E1001" s="17"/>
      <c r="F1001" s="17"/>
      <c r="H1001" s="18"/>
      <c r="J1001" s="18"/>
    </row>
    <row r="1002" customFormat="false" ht="13.8" hidden="false" customHeight="false" outlineLevel="0" collapsed="false">
      <c r="A1002" s="16" t="s">
        <v>1976</v>
      </c>
      <c r="B1002" s="16" t="s">
        <v>1977</v>
      </c>
      <c r="C1002" s="17" t="n">
        <v>10836</v>
      </c>
      <c r="D1002" s="17" t="n">
        <v>13239</v>
      </c>
      <c r="E1002" s="17"/>
      <c r="F1002" s="17"/>
      <c r="H1002" s="18"/>
      <c r="J1002" s="18"/>
    </row>
    <row r="1003" customFormat="false" ht="13.8" hidden="false" customHeight="false" outlineLevel="0" collapsed="false">
      <c r="A1003" s="16" t="s">
        <v>1978</v>
      </c>
      <c r="B1003" s="16" t="s">
        <v>1979</v>
      </c>
      <c r="C1003" s="17" t="n">
        <v>1218</v>
      </c>
      <c r="D1003" s="17" t="n">
        <v>2338</v>
      </c>
      <c r="E1003" s="17"/>
      <c r="F1003" s="17"/>
      <c r="H1003" s="18"/>
      <c r="J1003" s="18"/>
    </row>
    <row r="1004" customFormat="false" ht="13.8" hidden="false" customHeight="false" outlineLevel="0" collapsed="false">
      <c r="A1004" s="16" t="s">
        <v>1980</v>
      </c>
      <c r="B1004" s="16" t="s">
        <v>1981</v>
      </c>
      <c r="C1004" s="17" t="n">
        <v>28085</v>
      </c>
      <c r="D1004" s="17" t="n">
        <v>23523</v>
      </c>
      <c r="E1004" s="17"/>
      <c r="F1004" s="17"/>
      <c r="H1004" s="18"/>
      <c r="J1004" s="18"/>
    </row>
    <row r="1005" customFormat="false" ht="13.8" hidden="false" customHeight="false" outlineLevel="0" collapsed="false">
      <c r="A1005" s="16" t="s">
        <v>1982</v>
      </c>
      <c r="B1005" s="16" t="s">
        <v>1983</v>
      </c>
      <c r="C1005" s="17" t="n">
        <v>1372</v>
      </c>
      <c r="D1005" s="17" t="n">
        <v>1007</v>
      </c>
      <c r="E1005" s="17"/>
      <c r="F1005" s="17"/>
      <c r="H1005" s="18"/>
      <c r="J1005" s="18"/>
    </row>
    <row r="1006" customFormat="false" ht="13.8" hidden="false" customHeight="false" outlineLevel="0" collapsed="false">
      <c r="A1006" s="16" t="s">
        <v>1984</v>
      </c>
      <c r="B1006" s="16" t="s">
        <v>1985</v>
      </c>
      <c r="C1006" s="17" t="n">
        <v>668</v>
      </c>
      <c r="D1006" s="17" t="n">
        <v>421</v>
      </c>
      <c r="E1006" s="17"/>
      <c r="F1006" s="17"/>
      <c r="H1006" s="18"/>
      <c r="J1006" s="18"/>
    </row>
    <row r="1007" customFormat="false" ht="13.8" hidden="false" customHeight="false" outlineLevel="0" collapsed="false">
      <c r="A1007" s="16" t="s">
        <v>1986</v>
      </c>
      <c r="B1007" s="16" t="s">
        <v>1987</v>
      </c>
      <c r="C1007" s="17" t="n">
        <v>181</v>
      </c>
      <c r="D1007" s="17" t="n">
        <v>87</v>
      </c>
      <c r="E1007" s="17"/>
      <c r="F1007" s="17"/>
      <c r="H1007" s="18"/>
      <c r="J1007" s="18"/>
    </row>
    <row r="1008" customFormat="false" ht="13.8" hidden="false" customHeight="false" outlineLevel="0" collapsed="false">
      <c r="A1008" s="16" t="s">
        <v>1988</v>
      </c>
      <c r="B1008" s="16" t="s">
        <v>1981</v>
      </c>
      <c r="C1008" s="17" t="n">
        <v>3362</v>
      </c>
      <c r="D1008" s="17" t="n">
        <v>3437</v>
      </c>
      <c r="E1008" s="17"/>
      <c r="F1008" s="17"/>
      <c r="H1008" s="18"/>
      <c r="J1008" s="18"/>
    </row>
    <row r="1009" customFormat="false" ht="13.8" hidden="false" customHeight="false" outlineLevel="0" collapsed="false">
      <c r="A1009" s="16" t="s">
        <v>1989</v>
      </c>
      <c r="B1009" s="16" t="s">
        <v>1990</v>
      </c>
      <c r="C1009" s="17" t="n">
        <v>714</v>
      </c>
      <c r="D1009" s="17" t="n">
        <v>487</v>
      </c>
      <c r="E1009" s="17"/>
      <c r="F1009" s="17"/>
      <c r="H1009" s="18"/>
      <c r="J1009" s="18"/>
    </row>
    <row r="1010" customFormat="false" ht="13.8" hidden="false" customHeight="false" outlineLevel="0" collapsed="false">
      <c r="A1010" s="16" t="s">
        <v>1991</v>
      </c>
      <c r="B1010" s="16" t="s">
        <v>1992</v>
      </c>
      <c r="C1010" s="17" t="n">
        <v>621</v>
      </c>
      <c r="D1010" s="17" t="n">
        <v>479</v>
      </c>
      <c r="E1010" s="17"/>
      <c r="F1010" s="17"/>
      <c r="H1010" s="18"/>
      <c r="J1010" s="18"/>
    </row>
    <row r="1011" customFormat="false" ht="13.8" hidden="false" customHeight="false" outlineLevel="0" collapsed="false">
      <c r="A1011" s="16" t="s">
        <v>1993</v>
      </c>
      <c r="B1011" s="16" t="s">
        <v>1994</v>
      </c>
      <c r="C1011" s="17" t="n">
        <v>650</v>
      </c>
      <c r="D1011" s="17" t="n">
        <v>340</v>
      </c>
      <c r="E1011" s="17"/>
      <c r="F1011" s="17"/>
      <c r="H1011" s="18"/>
      <c r="J1011" s="18"/>
    </row>
    <row r="1012" customFormat="false" ht="13.8" hidden="false" customHeight="false" outlineLevel="0" collapsed="false">
      <c r="A1012" s="16" t="s">
        <v>1995</v>
      </c>
      <c r="B1012" s="16" t="s">
        <v>1996</v>
      </c>
      <c r="C1012" s="17" t="n">
        <v>254</v>
      </c>
      <c r="D1012" s="17" t="n">
        <v>210</v>
      </c>
      <c r="E1012" s="17"/>
      <c r="F1012" s="17"/>
      <c r="H1012" s="18"/>
      <c r="J1012" s="18"/>
    </row>
    <row r="1013" customFormat="false" ht="13.8" hidden="false" customHeight="false" outlineLevel="0" collapsed="false">
      <c r="A1013" s="16" t="s">
        <v>1997</v>
      </c>
      <c r="B1013" s="16" t="s">
        <v>1998</v>
      </c>
      <c r="C1013" s="17" t="n">
        <v>286</v>
      </c>
      <c r="D1013" s="17" t="n">
        <v>263</v>
      </c>
      <c r="E1013" s="17"/>
      <c r="F1013" s="17"/>
      <c r="H1013" s="18"/>
      <c r="J1013" s="18"/>
    </row>
    <row r="1014" customFormat="false" ht="13.8" hidden="false" customHeight="false" outlineLevel="0" collapsed="false">
      <c r="A1014" s="16" t="s">
        <v>1999</v>
      </c>
      <c r="B1014" s="16" t="s">
        <v>2000</v>
      </c>
      <c r="C1014" s="17" t="n">
        <v>376</v>
      </c>
      <c r="D1014" s="17" t="n">
        <v>262</v>
      </c>
      <c r="E1014" s="17"/>
      <c r="F1014" s="17"/>
      <c r="H1014" s="18"/>
      <c r="J1014" s="18"/>
    </row>
    <row r="1015" customFormat="false" ht="13.8" hidden="false" customHeight="false" outlineLevel="0" collapsed="false">
      <c r="A1015" s="16" t="s">
        <v>2001</v>
      </c>
      <c r="B1015" s="16" t="s">
        <v>2002</v>
      </c>
      <c r="C1015" s="17" t="n">
        <v>145</v>
      </c>
      <c r="D1015" s="17" t="n">
        <v>152</v>
      </c>
      <c r="E1015" s="17"/>
      <c r="F1015" s="17"/>
      <c r="H1015" s="18"/>
      <c r="J1015" s="18"/>
    </row>
    <row r="1016" customFormat="false" ht="13.8" hidden="false" customHeight="false" outlineLevel="0" collapsed="false">
      <c r="A1016" s="16" t="s">
        <v>2003</v>
      </c>
      <c r="B1016" s="16" t="s">
        <v>2004</v>
      </c>
      <c r="C1016" s="17" t="n">
        <v>370</v>
      </c>
      <c r="D1016" s="17" t="n">
        <v>273</v>
      </c>
      <c r="E1016" s="17"/>
      <c r="F1016" s="17"/>
      <c r="H1016" s="18"/>
      <c r="J1016" s="18"/>
    </row>
    <row r="1017" customFormat="false" ht="13.8" hidden="false" customHeight="false" outlineLevel="0" collapsed="false">
      <c r="A1017" s="16" t="s">
        <v>2005</v>
      </c>
      <c r="B1017" s="16" t="s">
        <v>2006</v>
      </c>
      <c r="C1017" s="17" t="n">
        <v>852</v>
      </c>
      <c r="D1017" s="17" t="n">
        <v>485</v>
      </c>
      <c r="E1017" s="17"/>
      <c r="F1017" s="17"/>
      <c r="H1017" s="18"/>
      <c r="J1017" s="18"/>
    </row>
    <row r="1018" customFormat="false" ht="13.8" hidden="false" customHeight="false" outlineLevel="0" collapsed="false">
      <c r="A1018" s="16" t="s">
        <v>2007</v>
      </c>
      <c r="B1018" s="16" t="s">
        <v>2008</v>
      </c>
      <c r="C1018" s="17" t="n">
        <v>557</v>
      </c>
      <c r="D1018" s="17" t="n">
        <v>735</v>
      </c>
      <c r="E1018" s="17"/>
      <c r="F1018" s="17"/>
      <c r="H1018" s="18"/>
      <c r="J1018" s="18"/>
    </row>
    <row r="1019" customFormat="false" ht="13.8" hidden="false" customHeight="false" outlineLevel="0" collapsed="false">
      <c r="A1019" s="16" t="s">
        <v>2009</v>
      </c>
      <c r="B1019" s="16" t="s">
        <v>2010</v>
      </c>
      <c r="C1019" s="17" t="n">
        <v>409</v>
      </c>
      <c r="D1019" s="17" t="n">
        <v>202</v>
      </c>
      <c r="E1019" s="17"/>
      <c r="F1019" s="17"/>
      <c r="H1019" s="18"/>
      <c r="J1019" s="18"/>
    </row>
    <row r="1020" customFormat="false" ht="13.8" hidden="false" customHeight="false" outlineLevel="0" collapsed="false">
      <c r="A1020" s="16" t="s">
        <v>2011</v>
      </c>
      <c r="B1020" s="16" t="s">
        <v>2012</v>
      </c>
      <c r="C1020" s="17" t="n">
        <v>185</v>
      </c>
      <c r="D1020" s="17" t="n">
        <v>140</v>
      </c>
      <c r="E1020" s="17"/>
      <c r="F1020" s="17"/>
      <c r="H1020" s="18"/>
      <c r="J1020" s="18"/>
    </row>
    <row r="1021" customFormat="false" ht="13.8" hidden="false" customHeight="false" outlineLevel="0" collapsed="false">
      <c r="A1021" s="16" t="s">
        <v>2013</v>
      </c>
      <c r="B1021" s="16" t="s">
        <v>2014</v>
      </c>
      <c r="C1021" s="17" t="n">
        <v>322</v>
      </c>
      <c r="D1021" s="17" t="n">
        <v>238</v>
      </c>
      <c r="E1021" s="17"/>
      <c r="F1021" s="17"/>
      <c r="H1021" s="18"/>
      <c r="J1021" s="18"/>
    </row>
    <row r="1022" customFormat="false" ht="13.8" hidden="false" customHeight="false" outlineLevel="0" collapsed="false">
      <c r="A1022" s="16" t="s">
        <v>2015</v>
      </c>
      <c r="B1022" s="16" t="s">
        <v>2016</v>
      </c>
      <c r="C1022" s="17" t="n">
        <v>1223</v>
      </c>
      <c r="D1022" s="17" t="n">
        <v>906</v>
      </c>
      <c r="E1022" s="17"/>
      <c r="F1022" s="17"/>
      <c r="H1022" s="18"/>
      <c r="J1022" s="18"/>
    </row>
    <row r="1023" customFormat="false" ht="13.8" hidden="false" customHeight="false" outlineLevel="0" collapsed="false">
      <c r="A1023" s="16" t="s">
        <v>2017</v>
      </c>
      <c r="B1023" s="16" t="s">
        <v>2018</v>
      </c>
      <c r="C1023" s="17" t="n">
        <v>867</v>
      </c>
      <c r="D1023" s="17" t="n">
        <v>490</v>
      </c>
      <c r="E1023" s="17"/>
      <c r="F1023" s="17"/>
      <c r="H1023" s="18"/>
      <c r="J1023" s="18"/>
    </row>
    <row r="1024" customFormat="false" ht="13.8" hidden="false" customHeight="false" outlineLevel="0" collapsed="false">
      <c r="A1024" s="16" t="s">
        <v>2019</v>
      </c>
      <c r="B1024" s="16" t="s">
        <v>2020</v>
      </c>
      <c r="C1024" s="17" t="n">
        <v>370</v>
      </c>
      <c r="D1024" s="17" t="n">
        <v>295</v>
      </c>
      <c r="E1024" s="17"/>
      <c r="F1024" s="17"/>
      <c r="H1024" s="18"/>
      <c r="J1024" s="18"/>
    </row>
    <row r="1025" customFormat="false" ht="13.8" hidden="false" customHeight="false" outlineLevel="0" collapsed="false">
      <c r="A1025" s="16" t="s">
        <v>2021</v>
      </c>
      <c r="B1025" s="16" t="s">
        <v>2022</v>
      </c>
      <c r="C1025" s="17" t="n">
        <v>1146</v>
      </c>
      <c r="D1025" s="17" t="n">
        <v>992</v>
      </c>
      <c r="E1025" s="17"/>
      <c r="F1025" s="17"/>
      <c r="H1025" s="18"/>
      <c r="J1025" s="18"/>
    </row>
    <row r="1026" customFormat="false" ht="13.8" hidden="false" customHeight="false" outlineLevel="0" collapsed="false">
      <c r="A1026" s="16" t="s">
        <v>2023</v>
      </c>
      <c r="B1026" s="16" t="s">
        <v>2024</v>
      </c>
      <c r="C1026" s="17" t="n">
        <v>539</v>
      </c>
      <c r="D1026" s="17" t="n">
        <v>371</v>
      </c>
      <c r="E1026" s="17"/>
      <c r="F1026" s="17"/>
      <c r="H1026" s="18"/>
      <c r="J1026" s="18"/>
    </row>
    <row r="1027" customFormat="false" ht="13.8" hidden="false" customHeight="false" outlineLevel="0" collapsed="false">
      <c r="A1027" s="16" t="s">
        <v>2025</v>
      </c>
      <c r="B1027" s="16" t="s">
        <v>2026</v>
      </c>
      <c r="C1027" s="17" t="n">
        <v>272</v>
      </c>
      <c r="D1027" s="17" t="n">
        <v>303</v>
      </c>
      <c r="E1027" s="17"/>
      <c r="F1027" s="17"/>
      <c r="H1027" s="18"/>
      <c r="J1027" s="18"/>
    </row>
    <row r="1028" customFormat="false" ht="13.8" hidden="false" customHeight="false" outlineLevel="0" collapsed="false">
      <c r="A1028" s="16" t="s">
        <v>2027</v>
      </c>
      <c r="B1028" s="16" t="s">
        <v>2028</v>
      </c>
      <c r="C1028" s="17" t="n">
        <v>341</v>
      </c>
      <c r="D1028" s="17" t="n">
        <v>168</v>
      </c>
      <c r="E1028" s="17"/>
      <c r="F1028" s="17"/>
      <c r="H1028" s="18"/>
      <c r="J1028" s="18"/>
    </row>
    <row r="1029" customFormat="false" ht="13.8" hidden="false" customHeight="false" outlineLevel="0" collapsed="false">
      <c r="A1029" s="16" t="s">
        <v>2029</v>
      </c>
      <c r="B1029" s="16" t="s">
        <v>2030</v>
      </c>
      <c r="C1029" s="17" t="n">
        <v>412</v>
      </c>
      <c r="D1029" s="17" t="n">
        <v>361</v>
      </c>
      <c r="E1029" s="17"/>
      <c r="F1029" s="17"/>
      <c r="H1029" s="18"/>
      <c r="J1029" s="18"/>
    </row>
    <row r="1030" customFormat="false" ht="13.8" hidden="false" customHeight="false" outlineLevel="0" collapsed="false">
      <c r="A1030" s="16" t="s">
        <v>2031</v>
      </c>
      <c r="B1030" s="16" t="s">
        <v>2032</v>
      </c>
      <c r="C1030" s="17" t="n">
        <v>802</v>
      </c>
      <c r="D1030" s="17" t="n">
        <v>610</v>
      </c>
      <c r="E1030" s="17"/>
      <c r="F1030" s="17"/>
      <c r="H1030" s="18"/>
      <c r="J1030" s="18"/>
    </row>
    <row r="1031" customFormat="false" ht="13.8" hidden="false" customHeight="false" outlineLevel="0" collapsed="false">
      <c r="A1031" s="16" t="s">
        <v>2033</v>
      </c>
      <c r="B1031" s="16" t="s">
        <v>2034</v>
      </c>
      <c r="C1031" s="17" t="n">
        <v>668</v>
      </c>
      <c r="D1031" s="17" t="n">
        <v>404</v>
      </c>
      <c r="E1031" s="17"/>
      <c r="F1031" s="17"/>
      <c r="H1031" s="18"/>
      <c r="J1031" s="18"/>
    </row>
    <row r="1032" customFormat="false" ht="13.8" hidden="false" customHeight="false" outlineLevel="0" collapsed="false">
      <c r="A1032" s="16" t="s">
        <v>2035</v>
      </c>
      <c r="B1032" s="16" t="s">
        <v>2036</v>
      </c>
      <c r="C1032" s="17" t="n">
        <v>724</v>
      </c>
      <c r="D1032" s="17" t="n">
        <v>628</v>
      </c>
      <c r="E1032" s="17"/>
      <c r="F1032" s="17"/>
      <c r="H1032" s="18"/>
      <c r="J1032" s="18"/>
    </row>
    <row r="1033" customFormat="false" ht="13.8" hidden="false" customHeight="false" outlineLevel="0" collapsed="false">
      <c r="A1033" s="16" t="s">
        <v>2037</v>
      </c>
      <c r="B1033" s="16" t="s">
        <v>2038</v>
      </c>
      <c r="C1033" s="17" t="n">
        <v>291</v>
      </c>
      <c r="D1033" s="17" t="n">
        <v>189</v>
      </c>
      <c r="E1033" s="17"/>
      <c r="F1033" s="17"/>
      <c r="H1033" s="18"/>
      <c r="J1033" s="18"/>
    </row>
    <row r="1034" customFormat="false" ht="13.8" hidden="false" customHeight="false" outlineLevel="0" collapsed="false">
      <c r="A1034" s="16" t="s">
        <v>2039</v>
      </c>
      <c r="B1034" s="16" t="s">
        <v>2040</v>
      </c>
      <c r="C1034" s="17" t="n">
        <v>279</v>
      </c>
      <c r="D1034" s="17" t="n">
        <v>204</v>
      </c>
      <c r="E1034" s="17"/>
      <c r="F1034" s="17"/>
      <c r="H1034" s="18"/>
      <c r="J1034" s="18"/>
    </row>
    <row r="1035" customFormat="false" ht="13.8" hidden="false" customHeight="false" outlineLevel="0" collapsed="false">
      <c r="A1035" s="16" t="s">
        <v>2041</v>
      </c>
      <c r="B1035" s="16" t="s">
        <v>2042</v>
      </c>
      <c r="C1035" s="17" t="n">
        <v>259</v>
      </c>
      <c r="D1035" s="17" t="n">
        <v>210</v>
      </c>
      <c r="E1035" s="17"/>
      <c r="F1035" s="17"/>
      <c r="H1035" s="18"/>
      <c r="J1035" s="18"/>
    </row>
    <row r="1036" customFormat="false" ht="13.8" hidden="false" customHeight="false" outlineLevel="0" collapsed="false">
      <c r="A1036" s="16" t="s">
        <v>2043</v>
      </c>
      <c r="B1036" s="16" t="s">
        <v>2044</v>
      </c>
      <c r="C1036" s="17" t="n">
        <v>504</v>
      </c>
      <c r="D1036" s="17" t="n">
        <v>262</v>
      </c>
      <c r="E1036" s="17"/>
      <c r="F1036" s="17"/>
      <c r="H1036" s="18"/>
      <c r="J1036" s="18"/>
    </row>
    <row r="1037" customFormat="false" ht="13.8" hidden="false" customHeight="false" outlineLevel="0" collapsed="false">
      <c r="A1037" s="16" t="s">
        <v>2045</v>
      </c>
      <c r="B1037" s="16" t="s">
        <v>2046</v>
      </c>
      <c r="C1037" s="17" t="n">
        <v>331</v>
      </c>
      <c r="D1037" s="17" t="n">
        <v>164</v>
      </c>
      <c r="E1037" s="17"/>
      <c r="F1037" s="17"/>
      <c r="H1037" s="18"/>
      <c r="J1037" s="18"/>
    </row>
    <row r="1038" customFormat="false" ht="13.8" hidden="false" customHeight="false" outlineLevel="0" collapsed="false">
      <c r="A1038" s="16" t="s">
        <v>2047</v>
      </c>
      <c r="B1038" s="16" t="s">
        <v>2048</v>
      </c>
      <c r="C1038" s="17" t="n">
        <v>318</v>
      </c>
      <c r="D1038" s="17" t="n">
        <v>183</v>
      </c>
      <c r="E1038" s="17"/>
      <c r="F1038" s="17"/>
      <c r="H1038" s="18"/>
      <c r="J1038" s="18"/>
    </row>
    <row r="1039" customFormat="false" ht="13.8" hidden="false" customHeight="false" outlineLevel="0" collapsed="false">
      <c r="A1039" s="16" t="s">
        <v>2049</v>
      </c>
      <c r="B1039" s="16" t="s">
        <v>2050</v>
      </c>
      <c r="C1039" s="17" t="n">
        <v>186</v>
      </c>
      <c r="D1039" s="17" t="n">
        <v>52</v>
      </c>
      <c r="E1039" s="17"/>
      <c r="F1039" s="17"/>
      <c r="H1039" s="18"/>
      <c r="J1039" s="18"/>
    </row>
    <row r="1040" customFormat="false" ht="13.8" hidden="false" customHeight="false" outlineLevel="0" collapsed="false">
      <c r="A1040" s="16" t="s">
        <v>2051</v>
      </c>
      <c r="B1040" s="16" t="s">
        <v>2052</v>
      </c>
      <c r="C1040" s="17" t="n">
        <v>543</v>
      </c>
      <c r="D1040" s="17" t="n">
        <v>399</v>
      </c>
      <c r="E1040" s="17"/>
      <c r="F1040" s="17"/>
      <c r="H1040" s="18"/>
      <c r="J1040" s="18"/>
    </row>
    <row r="1041" customFormat="false" ht="13.8" hidden="false" customHeight="false" outlineLevel="0" collapsed="false">
      <c r="A1041" s="16" t="s">
        <v>2053</v>
      </c>
      <c r="B1041" s="16" t="s">
        <v>2054</v>
      </c>
      <c r="C1041" s="17" t="n">
        <v>763</v>
      </c>
      <c r="D1041" s="17" t="n">
        <v>592</v>
      </c>
      <c r="E1041" s="17"/>
      <c r="F1041" s="17"/>
      <c r="H1041" s="18"/>
      <c r="J1041" s="18"/>
    </row>
    <row r="1042" customFormat="false" ht="13.8" hidden="false" customHeight="false" outlineLevel="0" collapsed="false">
      <c r="A1042" s="16" t="s">
        <v>2055</v>
      </c>
      <c r="B1042" s="16" t="s">
        <v>2056</v>
      </c>
      <c r="C1042" s="17" t="n">
        <v>570</v>
      </c>
      <c r="D1042" s="17" t="n">
        <v>530</v>
      </c>
      <c r="E1042" s="17"/>
      <c r="F1042" s="17"/>
      <c r="H1042" s="18"/>
      <c r="J1042" s="18"/>
    </row>
    <row r="1043" customFormat="false" ht="13.8" hidden="false" customHeight="false" outlineLevel="0" collapsed="false">
      <c r="A1043" s="16" t="s">
        <v>2057</v>
      </c>
      <c r="B1043" s="16" t="s">
        <v>2058</v>
      </c>
      <c r="C1043" s="17" t="n">
        <v>95</v>
      </c>
      <c r="D1043" s="17" t="n">
        <v>193</v>
      </c>
      <c r="E1043" s="17"/>
      <c r="F1043" s="17"/>
      <c r="H1043" s="18"/>
      <c r="J1043" s="18"/>
    </row>
    <row r="1044" customFormat="false" ht="13.8" hidden="false" customHeight="false" outlineLevel="0" collapsed="false">
      <c r="A1044" s="16" t="s">
        <v>2059</v>
      </c>
      <c r="B1044" s="16" t="s">
        <v>2060</v>
      </c>
      <c r="C1044" s="17" t="n">
        <v>116</v>
      </c>
      <c r="D1044" s="17" t="n">
        <v>93</v>
      </c>
      <c r="E1044" s="17"/>
      <c r="F1044" s="17"/>
      <c r="H1044" s="18"/>
      <c r="J1044" s="18"/>
    </row>
    <row r="1045" customFormat="false" ht="13.8" hidden="false" customHeight="false" outlineLevel="0" collapsed="false">
      <c r="A1045" s="16" t="s">
        <v>2061</v>
      </c>
      <c r="B1045" s="16" t="s">
        <v>2062</v>
      </c>
      <c r="C1045" s="17" t="n">
        <v>968</v>
      </c>
      <c r="D1045" s="17" t="n">
        <v>756</v>
      </c>
      <c r="E1045" s="17"/>
      <c r="F1045" s="17"/>
      <c r="H1045" s="18"/>
      <c r="J1045" s="18"/>
    </row>
    <row r="1046" customFormat="false" ht="13.8" hidden="false" customHeight="false" outlineLevel="0" collapsed="false">
      <c r="A1046" s="16" t="s">
        <v>2063</v>
      </c>
      <c r="B1046" s="16" t="s">
        <v>2064</v>
      </c>
      <c r="C1046" s="17" t="n">
        <v>293</v>
      </c>
      <c r="D1046" s="17" t="n">
        <v>193</v>
      </c>
      <c r="E1046" s="17"/>
      <c r="F1046" s="17"/>
      <c r="H1046" s="18"/>
      <c r="J1046" s="18"/>
    </row>
    <row r="1047" customFormat="false" ht="13.8" hidden="false" customHeight="false" outlineLevel="0" collapsed="false">
      <c r="A1047" s="16" t="s">
        <v>2065</v>
      </c>
      <c r="B1047" s="16" t="s">
        <v>2066</v>
      </c>
      <c r="C1047" s="17" t="n">
        <v>503</v>
      </c>
      <c r="D1047" s="17" t="n">
        <v>441</v>
      </c>
      <c r="E1047" s="17"/>
      <c r="F1047" s="17"/>
      <c r="H1047" s="18"/>
      <c r="J1047" s="18"/>
    </row>
    <row r="1048" customFormat="false" ht="13.8" hidden="false" customHeight="false" outlineLevel="0" collapsed="false">
      <c r="A1048" s="16" t="s">
        <v>2067</v>
      </c>
      <c r="B1048" s="16" t="s">
        <v>2068</v>
      </c>
      <c r="C1048" s="17" t="n">
        <v>212</v>
      </c>
      <c r="D1048" s="17" t="n">
        <v>108</v>
      </c>
      <c r="E1048" s="17"/>
      <c r="F1048" s="17"/>
      <c r="H1048" s="18"/>
      <c r="J1048" s="18"/>
    </row>
    <row r="1049" customFormat="false" ht="13.8" hidden="false" customHeight="false" outlineLevel="0" collapsed="false">
      <c r="A1049" s="16" t="s">
        <v>2069</v>
      </c>
      <c r="B1049" s="16" t="s">
        <v>2070</v>
      </c>
      <c r="C1049" s="17" t="n">
        <v>177</v>
      </c>
      <c r="D1049" s="17" t="n">
        <v>99</v>
      </c>
      <c r="E1049" s="17"/>
      <c r="F1049" s="17"/>
      <c r="H1049" s="18"/>
      <c r="J1049" s="18"/>
    </row>
    <row r="1050" customFormat="false" ht="13.8" hidden="false" customHeight="false" outlineLevel="0" collapsed="false">
      <c r="A1050" s="16" t="s">
        <v>2071</v>
      </c>
      <c r="B1050" s="16" t="s">
        <v>2072</v>
      </c>
      <c r="C1050" s="17" t="n">
        <v>427</v>
      </c>
      <c r="D1050" s="17" t="n">
        <v>264</v>
      </c>
      <c r="E1050" s="17"/>
      <c r="F1050" s="17"/>
      <c r="H1050" s="18"/>
      <c r="J1050" s="18"/>
    </row>
    <row r="1051" customFormat="false" ht="13.8" hidden="false" customHeight="false" outlineLevel="0" collapsed="false">
      <c r="A1051" s="16" t="s">
        <v>2073</v>
      </c>
      <c r="B1051" s="16" t="s">
        <v>2074</v>
      </c>
      <c r="C1051" s="17" t="n">
        <v>2562</v>
      </c>
      <c r="D1051" s="17" t="n">
        <v>3845</v>
      </c>
      <c r="E1051" s="17"/>
      <c r="F1051" s="17"/>
      <c r="H1051" s="18"/>
      <c r="J1051" s="18"/>
    </row>
    <row r="1052" customFormat="false" ht="13.8" hidden="false" customHeight="false" outlineLevel="0" collapsed="false">
      <c r="A1052" s="16" t="s">
        <v>2075</v>
      </c>
      <c r="B1052" s="16" t="s">
        <v>2076</v>
      </c>
      <c r="C1052" s="17" t="n">
        <v>9263</v>
      </c>
      <c r="D1052" s="17" t="n">
        <v>9659</v>
      </c>
      <c r="E1052" s="17"/>
      <c r="F1052" s="17"/>
      <c r="H1052" s="18"/>
      <c r="J1052" s="18"/>
    </row>
    <row r="1053" customFormat="false" ht="13.8" hidden="false" customHeight="false" outlineLevel="0" collapsed="false">
      <c r="A1053" s="16" t="s">
        <v>2077</v>
      </c>
      <c r="B1053" s="16" t="s">
        <v>2078</v>
      </c>
      <c r="C1053" s="17" t="n">
        <v>1404</v>
      </c>
      <c r="D1053" s="17" t="n">
        <v>1627</v>
      </c>
      <c r="E1053" s="17"/>
      <c r="F1053" s="17"/>
      <c r="H1053" s="18"/>
      <c r="J1053" s="18"/>
    </row>
    <row r="1054" customFormat="false" ht="13.8" hidden="false" customHeight="false" outlineLevel="0" collapsed="false">
      <c r="A1054" s="16" t="s">
        <v>2079</v>
      </c>
      <c r="B1054" s="16" t="s">
        <v>2080</v>
      </c>
      <c r="C1054" s="17" t="n">
        <v>507</v>
      </c>
      <c r="D1054" s="17" t="n">
        <v>589</v>
      </c>
      <c r="E1054" s="17"/>
      <c r="F1054" s="17"/>
      <c r="H1054" s="18"/>
      <c r="J1054" s="18"/>
    </row>
    <row r="1055" customFormat="false" ht="13.8" hidden="false" customHeight="false" outlineLevel="0" collapsed="false">
      <c r="A1055" s="16" t="s">
        <v>2081</v>
      </c>
      <c r="B1055" s="16" t="s">
        <v>2076</v>
      </c>
      <c r="C1055" s="17" t="n">
        <v>782</v>
      </c>
      <c r="D1055" s="17" t="n">
        <v>973</v>
      </c>
      <c r="E1055" s="17"/>
      <c r="F1055" s="17"/>
      <c r="H1055" s="18"/>
      <c r="J1055" s="18"/>
    </row>
    <row r="1056" customFormat="false" ht="13.8" hidden="false" customHeight="false" outlineLevel="0" collapsed="false">
      <c r="A1056" s="16" t="s">
        <v>2082</v>
      </c>
      <c r="B1056" s="16" t="s">
        <v>2083</v>
      </c>
      <c r="C1056" s="17" t="n">
        <v>623</v>
      </c>
      <c r="D1056" s="17" t="n">
        <v>559</v>
      </c>
      <c r="E1056" s="17"/>
      <c r="F1056" s="17"/>
      <c r="H1056" s="18"/>
      <c r="J1056" s="18"/>
    </row>
    <row r="1057" customFormat="false" ht="13.8" hidden="false" customHeight="false" outlineLevel="0" collapsed="false">
      <c r="A1057" s="16" t="s">
        <v>2084</v>
      </c>
      <c r="B1057" s="16" t="s">
        <v>2085</v>
      </c>
      <c r="C1057" s="17" t="n">
        <v>338</v>
      </c>
      <c r="D1057" s="17" t="n">
        <v>342</v>
      </c>
      <c r="E1057" s="17"/>
      <c r="F1057" s="17"/>
      <c r="H1057" s="18"/>
      <c r="J1057" s="18"/>
    </row>
    <row r="1058" customFormat="false" ht="13.8" hidden="false" customHeight="false" outlineLevel="0" collapsed="false">
      <c r="A1058" s="16" t="s">
        <v>2086</v>
      </c>
      <c r="B1058" s="16" t="s">
        <v>2087</v>
      </c>
      <c r="C1058" s="17" t="n">
        <v>1247</v>
      </c>
      <c r="D1058" s="17" t="n">
        <v>1081</v>
      </c>
      <c r="E1058" s="17"/>
      <c r="F1058" s="17"/>
      <c r="H1058" s="18"/>
      <c r="J1058" s="18"/>
    </row>
    <row r="1059" customFormat="false" ht="13.8" hidden="false" customHeight="false" outlineLevel="0" collapsed="false">
      <c r="A1059" s="16" t="s">
        <v>2088</v>
      </c>
      <c r="B1059" s="16" t="s">
        <v>2089</v>
      </c>
      <c r="C1059" s="17" t="n">
        <v>573</v>
      </c>
      <c r="D1059" s="17" t="n">
        <v>495</v>
      </c>
      <c r="E1059" s="17"/>
      <c r="F1059" s="17"/>
      <c r="H1059" s="18"/>
      <c r="J1059" s="18"/>
    </row>
    <row r="1060" customFormat="false" ht="13.8" hidden="false" customHeight="false" outlineLevel="0" collapsed="false">
      <c r="A1060" s="16" t="s">
        <v>2090</v>
      </c>
      <c r="B1060" s="16" t="s">
        <v>2091</v>
      </c>
      <c r="C1060" s="17" t="n">
        <v>810</v>
      </c>
      <c r="D1060" s="17" t="n">
        <v>654</v>
      </c>
      <c r="E1060" s="17"/>
      <c r="F1060" s="17"/>
      <c r="H1060" s="18"/>
      <c r="J1060" s="18"/>
    </row>
    <row r="1061" customFormat="false" ht="13.8" hidden="false" customHeight="false" outlineLevel="0" collapsed="false">
      <c r="A1061" s="16" t="s">
        <v>2092</v>
      </c>
      <c r="B1061" s="16" t="s">
        <v>2093</v>
      </c>
      <c r="C1061" s="17" t="n">
        <v>523</v>
      </c>
      <c r="D1061" s="17" t="n">
        <v>466</v>
      </c>
      <c r="E1061" s="17"/>
      <c r="F1061" s="17"/>
      <c r="H1061" s="18"/>
      <c r="J1061" s="18"/>
    </row>
    <row r="1062" customFormat="false" ht="13.8" hidden="false" customHeight="false" outlineLevel="0" collapsed="false">
      <c r="A1062" s="16" t="s">
        <v>2094</v>
      </c>
      <c r="B1062" s="16" t="s">
        <v>2095</v>
      </c>
      <c r="C1062" s="17" t="n">
        <v>621</v>
      </c>
      <c r="D1062" s="17" t="n">
        <v>613</v>
      </c>
      <c r="E1062" s="17"/>
      <c r="F1062" s="17"/>
      <c r="H1062" s="18"/>
      <c r="J1062" s="18"/>
    </row>
    <row r="1063" customFormat="false" ht="13.8" hidden="false" customHeight="false" outlineLevel="0" collapsed="false">
      <c r="A1063" s="16" t="s">
        <v>2096</v>
      </c>
      <c r="B1063" s="16" t="s">
        <v>2097</v>
      </c>
      <c r="C1063" s="17" t="n">
        <v>628</v>
      </c>
      <c r="D1063" s="17" t="n">
        <v>605</v>
      </c>
      <c r="E1063" s="17"/>
      <c r="F1063" s="17"/>
      <c r="H1063" s="18"/>
      <c r="J1063" s="18"/>
    </row>
    <row r="1064" customFormat="false" ht="13.8" hidden="false" customHeight="false" outlineLevel="0" collapsed="false">
      <c r="A1064" s="16" t="s">
        <v>2098</v>
      </c>
      <c r="B1064" s="16" t="s">
        <v>2099</v>
      </c>
      <c r="C1064" s="17" t="n">
        <v>508</v>
      </c>
      <c r="D1064" s="17" t="n">
        <v>329</v>
      </c>
      <c r="E1064" s="17"/>
      <c r="F1064" s="17"/>
      <c r="H1064" s="18"/>
      <c r="J1064" s="18"/>
    </row>
    <row r="1065" customFormat="false" ht="13.8" hidden="false" customHeight="false" outlineLevel="0" collapsed="false">
      <c r="A1065" s="16" t="s">
        <v>2100</v>
      </c>
      <c r="B1065" s="16" t="s">
        <v>2101</v>
      </c>
      <c r="C1065" s="17" t="n">
        <v>699</v>
      </c>
      <c r="D1065" s="17" t="n">
        <v>1326</v>
      </c>
      <c r="E1065" s="17"/>
      <c r="F1065" s="17"/>
      <c r="H1065" s="18"/>
      <c r="J1065" s="18"/>
    </row>
    <row r="1066" customFormat="false" ht="13.8" hidden="false" customHeight="false" outlineLevel="0" collapsed="false">
      <c r="A1066" s="16" t="s">
        <v>2102</v>
      </c>
      <c r="B1066" s="16" t="s">
        <v>2103</v>
      </c>
      <c r="C1066" s="17" t="n">
        <v>17991</v>
      </c>
      <c r="D1066" s="17" t="n">
        <v>21762</v>
      </c>
      <c r="E1066" s="17"/>
      <c r="F1066" s="17"/>
      <c r="H1066" s="18"/>
      <c r="J1066" s="18"/>
    </row>
    <row r="1067" customFormat="false" ht="13.8" hidden="false" customHeight="false" outlineLevel="0" collapsed="false">
      <c r="A1067" s="16" t="s">
        <v>2104</v>
      </c>
      <c r="B1067" s="16" t="s">
        <v>2103</v>
      </c>
      <c r="C1067" s="17" t="n">
        <v>1784</v>
      </c>
      <c r="D1067" s="17" t="n">
        <v>2451</v>
      </c>
      <c r="E1067" s="17"/>
      <c r="F1067" s="17"/>
      <c r="H1067" s="18"/>
      <c r="J1067" s="18"/>
    </row>
    <row r="1068" customFormat="false" ht="13.8" hidden="false" customHeight="false" outlineLevel="0" collapsed="false">
      <c r="A1068" s="16" t="s">
        <v>2105</v>
      </c>
      <c r="B1068" s="16" t="s">
        <v>2106</v>
      </c>
      <c r="C1068" s="17" t="n">
        <v>477</v>
      </c>
      <c r="D1068" s="17" t="n">
        <v>513</v>
      </c>
      <c r="E1068" s="17"/>
      <c r="F1068" s="17"/>
      <c r="H1068" s="18"/>
      <c r="J1068" s="18"/>
    </row>
    <row r="1069" customFormat="false" ht="13.8" hidden="false" customHeight="false" outlineLevel="0" collapsed="false">
      <c r="A1069" s="16" t="s">
        <v>2107</v>
      </c>
      <c r="B1069" s="16" t="s">
        <v>2108</v>
      </c>
      <c r="C1069" s="17" t="n">
        <v>658</v>
      </c>
      <c r="D1069" s="17" t="n">
        <v>808</v>
      </c>
      <c r="E1069" s="17"/>
      <c r="F1069" s="17"/>
      <c r="H1069" s="18"/>
      <c r="J1069" s="18"/>
    </row>
    <row r="1070" customFormat="false" ht="13.8" hidden="false" customHeight="false" outlineLevel="0" collapsed="false">
      <c r="A1070" s="16" t="s">
        <v>2109</v>
      </c>
      <c r="B1070" s="16" t="s">
        <v>2110</v>
      </c>
      <c r="C1070" s="17" t="n">
        <v>674</v>
      </c>
      <c r="D1070" s="17" t="n">
        <v>783</v>
      </c>
      <c r="E1070" s="17"/>
      <c r="F1070" s="17"/>
      <c r="H1070" s="18"/>
      <c r="J1070" s="18"/>
    </row>
    <row r="1071" customFormat="false" ht="13.8" hidden="false" customHeight="false" outlineLevel="0" collapsed="false">
      <c r="A1071" s="16" t="s">
        <v>2111</v>
      </c>
      <c r="B1071" s="16" t="s">
        <v>2112</v>
      </c>
      <c r="C1071" s="17" t="n">
        <v>243</v>
      </c>
      <c r="D1071" s="17" t="n">
        <v>411</v>
      </c>
      <c r="E1071" s="17"/>
      <c r="F1071" s="17"/>
      <c r="H1071" s="18"/>
      <c r="J1071" s="18"/>
    </row>
    <row r="1072" customFormat="false" ht="13.8" hidden="false" customHeight="false" outlineLevel="0" collapsed="false">
      <c r="A1072" s="16" t="s">
        <v>2113</v>
      </c>
      <c r="B1072" s="16" t="s">
        <v>2114</v>
      </c>
      <c r="C1072" s="17" t="n">
        <v>194</v>
      </c>
      <c r="D1072" s="17" t="n">
        <v>144</v>
      </c>
      <c r="E1072" s="17"/>
      <c r="F1072" s="17"/>
      <c r="H1072" s="18"/>
      <c r="J1072" s="18"/>
    </row>
    <row r="1073" customFormat="false" ht="13.8" hidden="false" customHeight="false" outlineLevel="0" collapsed="false">
      <c r="A1073" s="16" t="s">
        <v>2115</v>
      </c>
      <c r="B1073" s="16" t="s">
        <v>2116</v>
      </c>
      <c r="C1073" s="17" t="n">
        <v>554</v>
      </c>
      <c r="D1073" s="17" t="n">
        <v>610</v>
      </c>
      <c r="E1073" s="17"/>
      <c r="F1073" s="17"/>
      <c r="H1073" s="18"/>
      <c r="J1073" s="18"/>
    </row>
    <row r="1074" customFormat="false" ht="13.8" hidden="false" customHeight="false" outlineLevel="0" collapsed="false">
      <c r="A1074" s="16" t="s">
        <v>2117</v>
      </c>
      <c r="B1074" s="16" t="s">
        <v>2118</v>
      </c>
      <c r="C1074" s="17" t="n">
        <v>920</v>
      </c>
      <c r="D1074" s="17" t="n">
        <v>680</v>
      </c>
      <c r="E1074" s="17"/>
      <c r="F1074" s="17"/>
      <c r="H1074" s="18"/>
      <c r="J1074" s="18"/>
    </row>
    <row r="1075" customFormat="false" ht="13.8" hidden="false" customHeight="false" outlineLevel="0" collapsed="false">
      <c r="A1075" s="16" t="s">
        <v>2119</v>
      </c>
      <c r="B1075" s="16" t="s">
        <v>2120</v>
      </c>
      <c r="C1075" s="17" t="n">
        <v>626</v>
      </c>
      <c r="D1075" s="17" t="n">
        <v>870</v>
      </c>
      <c r="E1075" s="17"/>
      <c r="F1075" s="17"/>
      <c r="H1075" s="18"/>
      <c r="J1075" s="18"/>
    </row>
    <row r="1076" customFormat="false" ht="13.8" hidden="false" customHeight="false" outlineLevel="0" collapsed="false">
      <c r="A1076" s="16" t="s">
        <v>2121</v>
      </c>
      <c r="B1076" s="16" t="s">
        <v>2122</v>
      </c>
      <c r="C1076" s="17" t="n">
        <v>240</v>
      </c>
      <c r="D1076" s="17" t="n">
        <v>295</v>
      </c>
      <c r="E1076" s="17"/>
      <c r="F1076" s="17"/>
      <c r="H1076" s="18"/>
      <c r="J1076" s="18"/>
    </row>
    <row r="1077" customFormat="false" ht="13.8" hidden="false" customHeight="false" outlineLevel="0" collapsed="false">
      <c r="A1077" s="16" t="s">
        <v>2123</v>
      </c>
      <c r="B1077" s="16" t="s">
        <v>2124</v>
      </c>
      <c r="C1077" s="17" t="n">
        <v>448</v>
      </c>
      <c r="D1077" s="17" t="n">
        <v>355</v>
      </c>
      <c r="E1077" s="17"/>
      <c r="F1077" s="17"/>
      <c r="H1077" s="18"/>
      <c r="J1077" s="18"/>
    </row>
    <row r="1078" customFormat="false" ht="13.8" hidden="false" customHeight="false" outlineLevel="0" collapsed="false">
      <c r="A1078" s="16" t="s">
        <v>2125</v>
      </c>
      <c r="B1078" s="16" t="s">
        <v>2126</v>
      </c>
      <c r="C1078" s="17" t="n">
        <v>717</v>
      </c>
      <c r="D1078" s="17" t="n">
        <v>989</v>
      </c>
      <c r="E1078" s="17"/>
      <c r="F1078" s="17"/>
      <c r="H1078" s="18"/>
      <c r="J1078" s="18"/>
    </row>
    <row r="1079" customFormat="false" ht="13.8" hidden="false" customHeight="false" outlineLevel="0" collapsed="false">
      <c r="A1079" s="16" t="s">
        <v>2127</v>
      </c>
      <c r="B1079" s="16" t="s">
        <v>2128</v>
      </c>
      <c r="C1079" s="17" t="n">
        <v>315</v>
      </c>
      <c r="D1079" s="17" t="n">
        <v>198</v>
      </c>
      <c r="E1079" s="17"/>
      <c r="F1079" s="17"/>
      <c r="H1079" s="18"/>
      <c r="J1079" s="18"/>
    </row>
    <row r="1080" customFormat="false" ht="13.8" hidden="false" customHeight="false" outlineLevel="0" collapsed="false">
      <c r="A1080" s="16" t="s">
        <v>2129</v>
      </c>
      <c r="B1080" s="16" t="s">
        <v>2130</v>
      </c>
      <c r="C1080" s="17" t="n">
        <v>1364</v>
      </c>
      <c r="D1080" s="17" t="n">
        <v>1460</v>
      </c>
      <c r="E1080" s="17"/>
      <c r="F1080" s="17"/>
      <c r="H1080" s="18"/>
      <c r="J1080" s="18"/>
    </row>
    <row r="1081" customFormat="false" ht="13.8" hidden="false" customHeight="false" outlineLevel="0" collapsed="false">
      <c r="A1081" s="16" t="s">
        <v>2131</v>
      </c>
      <c r="B1081" s="16" t="s">
        <v>2132</v>
      </c>
      <c r="C1081" s="17" t="n">
        <v>541</v>
      </c>
      <c r="D1081" s="17" t="n">
        <v>904</v>
      </c>
      <c r="E1081" s="17"/>
      <c r="F1081" s="17"/>
      <c r="H1081" s="18"/>
      <c r="J1081" s="18"/>
    </row>
    <row r="1082" customFormat="false" ht="13.8" hidden="false" customHeight="false" outlineLevel="0" collapsed="false">
      <c r="A1082" s="16" t="s">
        <v>2133</v>
      </c>
      <c r="B1082" s="16" t="s">
        <v>2134</v>
      </c>
      <c r="C1082" s="17" t="n">
        <v>372</v>
      </c>
      <c r="D1082" s="17" t="n">
        <v>370</v>
      </c>
      <c r="E1082" s="17"/>
      <c r="F1082" s="17"/>
      <c r="H1082" s="18"/>
      <c r="J1082" s="18"/>
    </row>
    <row r="1083" customFormat="false" ht="13.8" hidden="false" customHeight="false" outlineLevel="0" collapsed="false">
      <c r="A1083" s="16" t="s">
        <v>2135</v>
      </c>
      <c r="B1083" s="16" t="s">
        <v>2136</v>
      </c>
      <c r="C1083" s="17" t="n">
        <v>371</v>
      </c>
      <c r="D1083" s="17" t="n">
        <v>355</v>
      </c>
      <c r="E1083" s="17"/>
      <c r="F1083" s="17"/>
      <c r="H1083" s="18"/>
      <c r="J1083" s="18"/>
    </row>
    <row r="1084" customFormat="false" ht="13.8" hidden="false" customHeight="false" outlineLevel="0" collapsed="false">
      <c r="A1084" s="16" t="s">
        <v>2137</v>
      </c>
      <c r="B1084" s="16" t="s">
        <v>2138</v>
      </c>
      <c r="C1084" s="17" t="n">
        <v>819</v>
      </c>
      <c r="D1084" s="17" t="n">
        <v>651</v>
      </c>
      <c r="E1084" s="17"/>
      <c r="F1084" s="17"/>
      <c r="H1084" s="18"/>
      <c r="J1084" s="18"/>
    </row>
    <row r="1085" customFormat="false" ht="13.8" hidden="false" customHeight="false" outlineLevel="0" collapsed="false">
      <c r="A1085" s="16" t="s">
        <v>2139</v>
      </c>
      <c r="B1085" s="16" t="s">
        <v>2140</v>
      </c>
      <c r="C1085" s="17" t="n">
        <v>617</v>
      </c>
      <c r="D1085" s="17" t="n">
        <v>497</v>
      </c>
      <c r="E1085" s="17"/>
      <c r="F1085" s="17"/>
      <c r="H1085" s="18"/>
      <c r="J1085" s="18"/>
    </row>
    <row r="1086" customFormat="false" ht="13.8" hidden="false" customHeight="false" outlineLevel="0" collapsed="false">
      <c r="A1086" s="16" t="s">
        <v>2141</v>
      </c>
      <c r="B1086" s="16" t="s">
        <v>2142</v>
      </c>
      <c r="C1086" s="17" t="n">
        <v>753</v>
      </c>
      <c r="D1086" s="17" t="n">
        <v>988</v>
      </c>
      <c r="E1086" s="17"/>
      <c r="F1086" s="17"/>
      <c r="H1086" s="18"/>
      <c r="J1086" s="18"/>
    </row>
    <row r="1087" customFormat="false" ht="13.8" hidden="false" customHeight="false" outlineLevel="0" collapsed="false">
      <c r="A1087" s="16" t="s">
        <v>2143</v>
      </c>
      <c r="B1087" s="16" t="s">
        <v>2144</v>
      </c>
      <c r="C1087" s="17" t="n">
        <v>661</v>
      </c>
      <c r="D1087" s="17" t="n">
        <v>469</v>
      </c>
      <c r="E1087" s="17"/>
      <c r="F1087" s="17"/>
      <c r="H1087" s="18"/>
      <c r="J1087" s="18"/>
    </row>
    <row r="1088" customFormat="false" ht="13.8" hidden="false" customHeight="false" outlineLevel="0" collapsed="false">
      <c r="A1088" s="16" t="s">
        <v>2145</v>
      </c>
      <c r="B1088" s="16" t="s">
        <v>2146</v>
      </c>
      <c r="C1088" s="17" t="n">
        <v>448</v>
      </c>
      <c r="D1088" s="17" t="n">
        <v>717</v>
      </c>
      <c r="E1088" s="17"/>
      <c r="F1088" s="17"/>
      <c r="H1088" s="18"/>
      <c r="J1088" s="18"/>
    </row>
    <row r="1089" customFormat="false" ht="13.8" hidden="false" customHeight="false" outlineLevel="0" collapsed="false">
      <c r="A1089" s="16" t="s">
        <v>2147</v>
      </c>
      <c r="B1089" s="16" t="s">
        <v>2148</v>
      </c>
      <c r="C1089" s="17" t="n">
        <v>321</v>
      </c>
      <c r="D1089" s="17" t="n">
        <v>416</v>
      </c>
      <c r="E1089" s="17"/>
      <c r="F1089" s="17"/>
      <c r="H1089" s="18"/>
      <c r="J1089" s="18"/>
    </row>
    <row r="1090" customFormat="false" ht="13.8" hidden="false" customHeight="false" outlineLevel="0" collapsed="false">
      <c r="A1090" s="16" t="s">
        <v>2149</v>
      </c>
      <c r="B1090" s="16" t="s">
        <v>2150</v>
      </c>
      <c r="C1090" s="17" t="n">
        <v>1006</v>
      </c>
      <c r="D1090" s="17" t="n">
        <v>1260</v>
      </c>
      <c r="E1090" s="17"/>
      <c r="F1090" s="17"/>
      <c r="H1090" s="18"/>
      <c r="J1090" s="18"/>
    </row>
    <row r="1091" customFormat="false" ht="13.8" hidden="false" customHeight="false" outlineLevel="0" collapsed="false">
      <c r="A1091" s="16" t="s">
        <v>2151</v>
      </c>
      <c r="B1091" s="16" t="s">
        <v>2152</v>
      </c>
      <c r="C1091" s="17" t="n">
        <v>214</v>
      </c>
      <c r="D1091" s="17" t="n">
        <v>264</v>
      </c>
      <c r="E1091" s="17"/>
      <c r="F1091" s="17"/>
      <c r="H1091" s="18"/>
      <c r="J1091" s="18"/>
    </row>
    <row r="1092" customFormat="false" ht="13.8" hidden="false" customHeight="false" outlineLevel="0" collapsed="false">
      <c r="A1092" s="16" t="s">
        <v>2153</v>
      </c>
      <c r="B1092" s="16" t="s">
        <v>2154</v>
      </c>
      <c r="C1092" s="17" t="n">
        <v>369</v>
      </c>
      <c r="D1092" s="17" t="n">
        <v>412</v>
      </c>
      <c r="E1092" s="17"/>
      <c r="F1092" s="17"/>
      <c r="H1092" s="18"/>
      <c r="J1092" s="18"/>
    </row>
    <row r="1093" customFormat="false" ht="13.8" hidden="false" customHeight="false" outlineLevel="0" collapsed="false">
      <c r="A1093" s="16" t="s">
        <v>2155</v>
      </c>
      <c r="B1093" s="16" t="s">
        <v>2156</v>
      </c>
      <c r="C1093" s="17" t="n">
        <v>731</v>
      </c>
      <c r="D1093" s="17" t="n">
        <v>822</v>
      </c>
      <c r="E1093" s="17"/>
      <c r="F1093" s="17"/>
      <c r="H1093" s="18"/>
      <c r="J1093" s="18"/>
    </row>
    <row r="1094" customFormat="false" ht="13.8" hidden="false" customHeight="false" outlineLevel="0" collapsed="false">
      <c r="A1094" s="16" t="s">
        <v>2157</v>
      </c>
      <c r="B1094" s="16" t="s">
        <v>2158</v>
      </c>
      <c r="C1094" s="17" t="n">
        <v>1554</v>
      </c>
      <c r="D1094" s="17" t="n">
        <v>3070</v>
      </c>
      <c r="E1094" s="17"/>
      <c r="F1094" s="17"/>
      <c r="H1094" s="18"/>
      <c r="J1094" s="18"/>
    </row>
    <row r="1095" customFormat="false" ht="13.8" hidden="false" customHeight="false" outlineLevel="0" collapsed="false">
      <c r="A1095" s="16" t="s">
        <v>2159</v>
      </c>
      <c r="B1095" s="16" t="s">
        <v>2160</v>
      </c>
      <c r="C1095" s="17" t="n">
        <v>24479</v>
      </c>
      <c r="D1095" s="17" t="n">
        <v>32699</v>
      </c>
      <c r="E1095" s="17"/>
      <c r="F1095" s="17"/>
      <c r="H1095" s="18"/>
      <c r="J1095" s="18"/>
    </row>
    <row r="1096" customFormat="false" ht="13.8" hidden="false" customHeight="false" outlineLevel="0" collapsed="false">
      <c r="A1096" s="16" t="s">
        <v>2161</v>
      </c>
      <c r="B1096" s="16" t="s">
        <v>2162</v>
      </c>
      <c r="C1096" s="17" t="n">
        <v>2236</v>
      </c>
      <c r="D1096" s="17" t="n">
        <v>2785</v>
      </c>
      <c r="E1096" s="17"/>
      <c r="F1096" s="17"/>
      <c r="H1096" s="18"/>
      <c r="J1096" s="18"/>
    </row>
    <row r="1097" customFormat="false" ht="13.8" hidden="false" customHeight="false" outlineLevel="0" collapsed="false">
      <c r="A1097" s="16" t="s">
        <v>2163</v>
      </c>
      <c r="B1097" s="16" t="s">
        <v>2164</v>
      </c>
      <c r="C1097" s="17" t="n">
        <v>1616</v>
      </c>
      <c r="D1097" s="17" t="n">
        <v>1887</v>
      </c>
      <c r="E1097" s="17"/>
      <c r="F1097" s="17"/>
      <c r="H1097" s="18"/>
      <c r="J1097" s="18"/>
    </row>
    <row r="1098" customFormat="false" ht="13.8" hidden="false" customHeight="false" outlineLevel="0" collapsed="false">
      <c r="A1098" s="16" t="s">
        <v>2165</v>
      </c>
      <c r="B1098" s="16" t="s">
        <v>2166</v>
      </c>
      <c r="C1098" s="17" t="n">
        <v>2881</v>
      </c>
      <c r="D1098" s="17" t="n">
        <v>3764</v>
      </c>
      <c r="E1098" s="17"/>
      <c r="F1098" s="17"/>
      <c r="H1098" s="18"/>
      <c r="J1098" s="18"/>
    </row>
    <row r="1099" customFormat="false" ht="13.8" hidden="false" customHeight="false" outlineLevel="0" collapsed="false">
      <c r="A1099" s="16" t="s">
        <v>2167</v>
      </c>
      <c r="B1099" s="16" t="s">
        <v>2168</v>
      </c>
      <c r="C1099" s="17" t="n">
        <v>1734</v>
      </c>
      <c r="D1099" s="17" t="n">
        <v>2299</v>
      </c>
      <c r="E1099" s="17"/>
      <c r="F1099" s="17"/>
      <c r="H1099" s="18"/>
      <c r="J1099" s="18"/>
    </row>
    <row r="1100" customFormat="false" ht="13.8" hidden="false" customHeight="false" outlineLevel="0" collapsed="false">
      <c r="A1100" s="16" t="s">
        <v>2169</v>
      </c>
      <c r="B1100" s="16" t="s">
        <v>2160</v>
      </c>
      <c r="C1100" s="17" t="n">
        <v>2183</v>
      </c>
      <c r="D1100" s="17" t="n">
        <v>3564</v>
      </c>
      <c r="E1100" s="17"/>
      <c r="F1100" s="17"/>
      <c r="H1100" s="18"/>
      <c r="J1100" s="18"/>
    </row>
    <row r="1101" customFormat="false" ht="13.8" hidden="false" customHeight="false" outlineLevel="0" collapsed="false">
      <c r="A1101" s="16" t="s">
        <v>2170</v>
      </c>
      <c r="B1101" s="16" t="s">
        <v>2171</v>
      </c>
      <c r="C1101" s="17" t="n">
        <v>399</v>
      </c>
      <c r="D1101" s="17" t="n">
        <v>449</v>
      </c>
      <c r="E1101" s="17"/>
      <c r="F1101" s="17"/>
      <c r="H1101" s="18"/>
      <c r="J1101" s="18"/>
    </row>
    <row r="1102" customFormat="false" ht="13.8" hidden="false" customHeight="false" outlineLevel="0" collapsed="false">
      <c r="A1102" s="16" t="s">
        <v>2172</v>
      </c>
      <c r="B1102" s="16" t="s">
        <v>2173</v>
      </c>
      <c r="C1102" s="17" t="n">
        <v>505</v>
      </c>
      <c r="D1102" s="17" t="n">
        <v>570</v>
      </c>
      <c r="E1102" s="17"/>
      <c r="F1102" s="17"/>
      <c r="H1102" s="18"/>
      <c r="J1102" s="18"/>
    </row>
    <row r="1103" customFormat="false" ht="13.8" hidden="false" customHeight="false" outlineLevel="0" collapsed="false">
      <c r="A1103" s="16" t="s">
        <v>2174</v>
      </c>
      <c r="B1103" s="16" t="s">
        <v>2175</v>
      </c>
      <c r="C1103" s="17" t="n">
        <v>650</v>
      </c>
      <c r="D1103" s="17" t="n">
        <v>809</v>
      </c>
      <c r="E1103" s="17"/>
      <c r="F1103" s="17"/>
      <c r="H1103" s="18"/>
      <c r="J1103" s="18"/>
    </row>
    <row r="1104" customFormat="false" ht="13.8" hidden="false" customHeight="false" outlineLevel="0" collapsed="false">
      <c r="A1104" s="16" t="s">
        <v>2176</v>
      </c>
      <c r="B1104" s="16" t="s">
        <v>2177</v>
      </c>
      <c r="C1104" s="17" t="n">
        <v>106</v>
      </c>
      <c r="D1104" s="17" t="n">
        <v>316</v>
      </c>
      <c r="E1104" s="17"/>
      <c r="F1104" s="17"/>
      <c r="H1104" s="18"/>
      <c r="J1104" s="18"/>
    </row>
    <row r="1105" customFormat="false" ht="13.8" hidden="false" customHeight="false" outlineLevel="0" collapsed="false">
      <c r="A1105" s="16" t="s">
        <v>2178</v>
      </c>
      <c r="B1105" s="16" t="s">
        <v>2179</v>
      </c>
      <c r="C1105" s="17" t="n">
        <v>584</v>
      </c>
      <c r="D1105" s="17" t="n">
        <v>430</v>
      </c>
      <c r="E1105" s="17"/>
      <c r="F1105" s="17"/>
      <c r="H1105" s="18"/>
      <c r="J1105" s="18"/>
    </row>
    <row r="1106" customFormat="false" ht="13.8" hidden="false" customHeight="false" outlineLevel="0" collapsed="false">
      <c r="A1106" s="16" t="s">
        <v>2180</v>
      </c>
      <c r="B1106" s="16" t="s">
        <v>2181</v>
      </c>
      <c r="C1106" s="17" t="n">
        <v>2116</v>
      </c>
      <c r="D1106" s="17" t="n">
        <v>2465</v>
      </c>
      <c r="E1106" s="17"/>
      <c r="F1106" s="17"/>
      <c r="H1106" s="18"/>
      <c r="J1106" s="18"/>
    </row>
    <row r="1107" customFormat="false" ht="13.8" hidden="false" customHeight="false" outlineLevel="0" collapsed="false">
      <c r="A1107" s="16" t="s">
        <v>2182</v>
      </c>
      <c r="B1107" s="16" t="s">
        <v>2183</v>
      </c>
      <c r="C1107" s="17" t="n">
        <v>119</v>
      </c>
      <c r="D1107" s="17" t="n">
        <v>260</v>
      </c>
      <c r="E1107" s="17"/>
      <c r="F1107" s="17"/>
      <c r="H1107" s="18"/>
      <c r="J1107" s="18"/>
    </row>
    <row r="1108" customFormat="false" ht="13.8" hidden="false" customHeight="false" outlineLevel="0" collapsed="false">
      <c r="A1108" s="16" t="s">
        <v>2184</v>
      </c>
      <c r="B1108" s="16" t="s">
        <v>2185</v>
      </c>
      <c r="C1108" s="17" t="n">
        <v>1211</v>
      </c>
      <c r="D1108" s="17" t="n">
        <v>1443</v>
      </c>
      <c r="E1108" s="17"/>
      <c r="F1108" s="17"/>
      <c r="H1108" s="18"/>
      <c r="J1108" s="18"/>
    </row>
    <row r="1109" customFormat="false" ht="13.8" hidden="false" customHeight="false" outlineLevel="0" collapsed="false">
      <c r="A1109" s="16" t="s">
        <v>2186</v>
      </c>
      <c r="B1109" s="16" t="s">
        <v>2187</v>
      </c>
      <c r="C1109" s="17" t="n">
        <v>985</v>
      </c>
      <c r="D1109" s="17" t="n">
        <v>1008</v>
      </c>
      <c r="E1109" s="17"/>
      <c r="F1109" s="17"/>
      <c r="H1109" s="18"/>
      <c r="J1109" s="18"/>
    </row>
    <row r="1110" customFormat="false" ht="13.8" hidden="false" customHeight="false" outlineLevel="0" collapsed="false">
      <c r="A1110" s="16" t="s">
        <v>2188</v>
      </c>
      <c r="B1110" s="16" t="s">
        <v>2189</v>
      </c>
      <c r="C1110" s="17" t="n">
        <v>495</v>
      </c>
      <c r="D1110" s="17" t="n">
        <v>547</v>
      </c>
      <c r="E1110" s="17"/>
      <c r="F1110" s="17"/>
      <c r="H1110" s="18"/>
      <c r="J1110" s="18"/>
    </row>
    <row r="1111" customFormat="false" ht="13.8" hidden="false" customHeight="false" outlineLevel="0" collapsed="false">
      <c r="A1111" s="16" t="s">
        <v>2190</v>
      </c>
      <c r="B1111" s="16" t="s">
        <v>2191</v>
      </c>
      <c r="C1111" s="17" t="n">
        <v>252</v>
      </c>
      <c r="D1111" s="17" t="n">
        <v>269</v>
      </c>
      <c r="E1111" s="17"/>
      <c r="F1111" s="17"/>
      <c r="H1111" s="18"/>
      <c r="J1111" s="18"/>
    </row>
    <row r="1112" customFormat="false" ht="13.8" hidden="false" customHeight="false" outlineLevel="0" collapsed="false">
      <c r="A1112" s="16" t="s">
        <v>2192</v>
      </c>
      <c r="B1112" s="16" t="s">
        <v>2193</v>
      </c>
      <c r="C1112" s="17" t="n">
        <v>617</v>
      </c>
      <c r="D1112" s="17" t="n">
        <v>573</v>
      </c>
      <c r="E1112" s="17"/>
      <c r="F1112" s="17"/>
      <c r="H1112" s="18"/>
      <c r="J1112" s="18"/>
    </row>
    <row r="1113" customFormat="false" ht="13.8" hidden="false" customHeight="false" outlineLevel="0" collapsed="false">
      <c r="A1113" s="16" t="s">
        <v>2194</v>
      </c>
      <c r="B1113" s="16" t="s">
        <v>2195</v>
      </c>
      <c r="C1113" s="17" t="n">
        <v>320</v>
      </c>
      <c r="D1113" s="17" t="n">
        <v>513</v>
      </c>
      <c r="E1113" s="17"/>
      <c r="F1113" s="17"/>
      <c r="H1113" s="18"/>
      <c r="J1113" s="18"/>
    </row>
    <row r="1114" customFormat="false" ht="13.8" hidden="false" customHeight="false" outlineLevel="0" collapsed="false">
      <c r="A1114" s="16" t="s">
        <v>2196</v>
      </c>
      <c r="B1114" s="16" t="s">
        <v>2197</v>
      </c>
      <c r="C1114" s="17" t="n">
        <v>1049</v>
      </c>
      <c r="D1114" s="17" t="n">
        <v>1326</v>
      </c>
      <c r="E1114" s="17"/>
      <c r="F1114" s="17"/>
      <c r="H1114" s="18"/>
      <c r="J1114" s="18"/>
    </row>
    <row r="1115" customFormat="false" ht="13.8" hidden="false" customHeight="false" outlineLevel="0" collapsed="false">
      <c r="A1115" s="16" t="s">
        <v>2198</v>
      </c>
      <c r="B1115" s="16" t="s">
        <v>2199</v>
      </c>
      <c r="C1115" s="17" t="n">
        <v>2018</v>
      </c>
      <c r="D1115" s="17" t="n">
        <v>1837</v>
      </c>
      <c r="E1115" s="17"/>
      <c r="F1115" s="17"/>
      <c r="H1115" s="18"/>
      <c r="J1115" s="18"/>
    </row>
    <row r="1116" customFormat="false" ht="13.8" hidden="false" customHeight="false" outlineLevel="0" collapsed="false">
      <c r="A1116" s="16" t="s">
        <v>2200</v>
      </c>
      <c r="B1116" s="16" t="s">
        <v>2201</v>
      </c>
      <c r="C1116" s="17" t="n">
        <v>2403</v>
      </c>
      <c r="D1116" s="17" t="n">
        <v>5585</v>
      </c>
      <c r="E1116" s="17"/>
      <c r="F1116" s="17"/>
      <c r="H1116" s="18"/>
      <c r="J1116" s="18"/>
    </row>
    <row r="1117" customFormat="false" ht="13.8" hidden="false" customHeight="false" outlineLevel="0" collapsed="false">
      <c r="A1117" s="16" t="s">
        <v>2202</v>
      </c>
      <c r="B1117" s="16" t="s">
        <v>2203</v>
      </c>
      <c r="C1117" s="17" t="n">
        <v>18160</v>
      </c>
      <c r="D1117" s="17" t="n">
        <v>19281</v>
      </c>
      <c r="E1117" s="17"/>
      <c r="F1117" s="17"/>
      <c r="H1117" s="18"/>
      <c r="J1117" s="18"/>
    </row>
    <row r="1118" customFormat="false" ht="13.8" hidden="false" customHeight="false" outlineLevel="0" collapsed="false">
      <c r="A1118" s="16" t="s">
        <v>2204</v>
      </c>
      <c r="B1118" s="16" t="s">
        <v>2205</v>
      </c>
      <c r="C1118" s="17" t="n">
        <v>226</v>
      </c>
      <c r="D1118" s="17" t="n">
        <v>235</v>
      </c>
      <c r="E1118" s="17"/>
      <c r="F1118" s="17"/>
      <c r="H1118" s="18"/>
      <c r="J1118" s="18"/>
    </row>
    <row r="1119" customFormat="false" ht="13.8" hidden="false" customHeight="false" outlineLevel="0" collapsed="false">
      <c r="A1119" s="16" t="s">
        <v>2206</v>
      </c>
      <c r="B1119" s="16" t="s">
        <v>2207</v>
      </c>
      <c r="C1119" s="17" t="n">
        <v>875</v>
      </c>
      <c r="D1119" s="17" t="n">
        <v>1008</v>
      </c>
      <c r="E1119" s="17"/>
      <c r="F1119" s="17"/>
      <c r="H1119" s="18"/>
      <c r="J1119" s="18"/>
    </row>
    <row r="1120" customFormat="false" ht="13.8" hidden="false" customHeight="false" outlineLevel="0" collapsed="false">
      <c r="A1120" s="16" t="s">
        <v>2208</v>
      </c>
      <c r="B1120" s="16" t="s">
        <v>2209</v>
      </c>
      <c r="C1120" s="17" t="n">
        <v>607</v>
      </c>
      <c r="D1120" s="17" t="n">
        <v>626</v>
      </c>
      <c r="E1120" s="17"/>
      <c r="F1120" s="17"/>
      <c r="H1120" s="18"/>
      <c r="J1120" s="18"/>
    </row>
    <row r="1121" customFormat="false" ht="13.8" hidden="false" customHeight="false" outlineLevel="0" collapsed="false">
      <c r="A1121" s="16" t="s">
        <v>2210</v>
      </c>
      <c r="B1121" s="16" t="s">
        <v>2211</v>
      </c>
      <c r="C1121" s="17" t="n">
        <v>344</v>
      </c>
      <c r="D1121" s="17" t="n">
        <v>230</v>
      </c>
      <c r="E1121" s="17"/>
      <c r="F1121" s="17"/>
      <c r="H1121" s="18"/>
      <c r="J1121" s="18"/>
    </row>
    <row r="1122" customFormat="false" ht="13.8" hidden="false" customHeight="false" outlineLevel="0" collapsed="false">
      <c r="A1122" s="16" t="s">
        <v>2212</v>
      </c>
      <c r="B1122" s="16" t="s">
        <v>2213</v>
      </c>
      <c r="C1122" s="17" t="n">
        <v>632</v>
      </c>
      <c r="D1122" s="17" t="n">
        <v>553</v>
      </c>
      <c r="E1122" s="17"/>
      <c r="F1122" s="17"/>
      <c r="H1122" s="18"/>
      <c r="J1122" s="18"/>
    </row>
    <row r="1123" customFormat="false" ht="13.8" hidden="false" customHeight="false" outlineLevel="0" collapsed="false">
      <c r="A1123" s="16" t="s">
        <v>2214</v>
      </c>
      <c r="B1123" s="16" t="s">
        <v>2215</v>
      </c>
      <c r="C1123" s="17" t="n">
        <v>902</v>
      </c>
      <c r="D1123" s="17" t="n">
        <v>878</v>
      </c>
      <c r="E1123" s="17"/>
      <c r="F1123" s="17"/>
      <c r="H1123" s="18"/>
      <c r="J1123" s="18"/>
    </row>
    <row r="1124" customFormat="false" ht="13.8" hidden="false" customHeight="false" outlineLevel="0" collapsed="false">
      <c r="A1124" s="16" t="s">
        <v>2216</v>
      </c>
      <c r="B1124" s="16" t="s">
        <v>2217</v>
      </c>
      <c r="C1124" s="17" t="n">
        <v>332</v>
      </c>
      <c r="D1124" s="17" t="n">
        <v>415</v>
      </c>
      <c r="E1124" s="17"/>
      <c r="F1124" s="17"/>
      <c r="H1124" s="18"/>
      <c r="J1124" s="18"/>
    </row>
    <row r="1125" customFormat="false" ht="13.8" hidden="false" customHeight="false" outlineLevel="0" collapsed="false">
      <c r="A1125" s="16" t="s">
        <v>2218</v>
      </c>
      <c r="B1125" s="16" t="s">
        <v>2203</v>
      </c>
      <c r="C1125" s="17" t="n">
        <v>998</v>
      </c>
      <c r="D1125" s="17" t="n">
        <v>1198</v>
      </c>
      <c r="E1125" s="17"/>
      <c r="F1125" s="17"/>
      <c r="H1125" s="18"/>
      <c r="J1125" s="18"/>
    </row>
    <row r="1126" customFormat="false" ht="13.8" hidden="false" customHeight="false" outlineLevel="0" collapsed="false">
      <c r="A1126" s="16" t="s">
        <v>2219</v>
      </c>
      <c r="B1126" s="16" t="s">
        <v>2220</v>
      </c>
      <c r="C1126" s="17" t="n">
        <v>491</v>
      </c>
      <c r="D1126" s="17" t="n">
        <v>588</v>
      </c>
      <c r="E1126" s="17"/>
      <c r="F1126" s="17"/>
      <c r="H1126" s="18"/>
      <c r="J1126" s="18"/>
    </row>
    <row r="1127" customFormat="false" ht="13.8" hidden="false" customHeight="false" outlineLevel="0" collapsed="false">
      <c r="A1127" s="16" t="s">
        <v>2221</v>
      </c>
      <c r="B1127" s="16" t="s">
        <v>2222</v>
      </c>
      <c r="C1127" s="17" t="n">
        <v>234</v>
      </c>
      <c r="D1127" s="17" t="n">
        <v>176</v>
      </c>
      <c r="E1127" s="17"/>
      <c r="F1127" s="17"/>
      <c r="H1127" s="18"/>
      <c r="J1127" s="18"/>
    </row>
    <row r="1128" customFormat="false" ht="13.8" hidden="false" customHeight="false" outlineLevel="0" collapsed="false">
      <c r="A1128" s="16" t="s">
        <v>2223</v>
      </c>
      <c r="B1128" s="16" t="s">
        <v>2224</v>
      </c>
      <c r="C1128" s="17" t="n">
        <v>398</v>
      </c>
      <c r="D1128" s="17" t="n">
        <v>430</v>
      </c>
      <c r="E1128" s="17"/>
      <c r="F1128" s="17"/>
      <c r="H1128" s="18"/>
      <c r="J1128" s="18"/>
    </row>
    <row r="1129" customFormat="false" ht="13.8" hidden="false" customHeight="false" outlineLevel="0" collapsed="false">
      <c r="A1129" s="16" t="s">
        <v>2225</v>
      </c>
      <c r="B1129" s="16" t="s">
        <v>2226</v>
      </c>
      <c r="C1129" s="17" t="n">
        <v>646</v>
      </c>
      <c r="D1129" s="17" t="n">
        <v>586</v>
      </c>
      <c r="E1129" s="17"/>
      <c r="F1129" s="17"/>
      <c r="H1129" s="18"/>
      <c r="J1129" s="18"/>
    </row>
    <row r="1130" customFormat="false" ht="13.8" hidden="false" customHeight="false" outlineLevel="0" collapsed="false">
      <c r="A1130" s="16" t="s">
        <v>2227</v>
      </c>
      <c r="B1130" s="16" t="s">
        <v>2228</v>
      </c>
      <c r="C1130" s="17" t="n">
        <v>410</v>
      </c>
      <c r="D1130" s="17" t="n">
        <v>300</v>
      </c>
      <c r="E1130" s="17"/>
      <c r="F1130" s="17"/>
      <c r="H1130" s="18"/>
      <c r="J1130" s="18"/>
    </row>
    <row r="1131" customFormat="false" ht="13.8" hidden="false" customHeight="false" outlineLevel="0" collapsed="false">
      <c r="A1131" s="16" t="s">
        <v>2229</v>
      </c>
      <c r="B1131" s="16" t="s">
        <v>2230</v>
      </c>
      <c r="C1131" s="17" t="n">
        <v>353</v>
      </c>
      <c r="D1131" s="17" t="n">
        <v>382</v>
      </c>
      <c r="E1131" s="17"/>
      <c r="F1131" s="17"/>
      <c r="H1131" s="18"/>
      <c r="J1131" s="18"/>
    </row>
    <row r="1132" customFormat="false" ht="13.8" hidden="false" customHeight="false" outlineLevel="0" collapsed="false">
      <c r="A1132" s="16" t="s">
        <v>2231</v>
      </c>
      <c r="B1132" s="16" t="s">
        <v>2232</v>
      </c>
      <c r="C1132" s="17" t="n">
        <v>345</v>
      </c>
      <c r="D1132" s="17" t="n">
        <v>283</v>
      </c>
      <c r="E1132" s="17"/>
      <c r="F1132" s="17"/>
      <c r="H1132" s="18"/>
      <c r="J1132" s="18"/>
    </row>
    <row r="1133" customFormat="false" ht="13.8" hidden="false" customHeight="false" outlineLevel="0" collapsed="false">
      <c r="A1133" s="16" t="s">
        <v>2233</v>
      </c>
      <c r="B1133" s="16" t="s">
        <v>2234</v>
      </c>
      <c r="C1133" s="17" t="n">
        <v>760</v>
      </c>
      <c r="D1133" s="17" t="n">
        <v>498</v>
      </c>
      <c r="E1133" s="17"/>
      <c r="F1133" s="17"/>
      <c r="H1133" s="18"/>
      <c r="J1133" s="18"/>
    </row>
    <row r="1134" customFormat="false" ht="13.8" hidden="false" customHeight="false" outlineLevel="0" collapsed="false">
      <c r="A1134" s="16" t="s">
        <v>2235</v>
      </c>
      <c r="B1134" s="16" t="s">
        <v>2236</v>
      </c>
      <c r="C1134" s="17" t="n">
        <v>467</v>
      </c>
      <c r="D1134" s="17" t="n">
        <v>401</v>
      </c>
      <c r="E1134" s="17"/>
      <c r="F1134" s="17"/>
      <c r="H1134" s="18"/>
      <c r="J1134" s="18"/>
    </row>
    <row r="1135" customFormat="false" ht="13.8" hidden="false" customHeight="false" outlineLevel="0" collapsed="false">
      <c r="A1135" s="16" t="s">
        <v>2237</v>
      </c>
      <c r="B1135" s="16" t="s">
        <v>2238</v>
      </c>
      <c r="C1135" s="17" t="n">
        <v>333</v>
      </c>
      <c r="D1135" s="17" t="n">
        <v>309</v>
      </c>
      <c r="E1135" s="17"/>
      <c r="F1135" s="17"/>
      <c r="H1135" s="18"/>
      <c r="J1135" s="18"/>
    </row>
    <row r="1136" customFormat="false" ht="13.8" hidden="false" customHeight="false" outlineLevel="0" collapsed="false">
      <c r="A1136" s="16" t="s">
        <v>2239</v>
      </c>
      <c r="B1136" s="16" t="s">
        <v>2240</v>
      </c>
      <c r="C1136" s="17" t="n">
        <v>518</v>
      </c>
      <c r="D1136" s="17" t="n">
        <v>587</v>
      </c>
      <c r="E1136" s="17"/>
      <c r="F1136" s="17"/>
      <c r="H1136" s="18"/>
      <c r="J1136" s="18"/>
    </row>
    <row r="1137" customFormat="false" ht="13.8" hidden="false" customHeight="false" outlineLevel="0" collapsed="false">
      <c r="A1137" s="16" t="s">
        <v>2241</v>
      </c>
      <c r="B1137" s="16" t="s">
        <v>2242</v>
      </c>
      <c r="C1137" s="17" t="n">
        <v>116</v>
      </c>
      <c r="D1137" s="17" t="n">
        <v>184</v>
      </c>
      <c r="E1137" s="17"/>
      <c r="F1137" s="17"/>
      <c r="H1137" s="18"/>
      <c r="J1137" s="18"/>
    </row>
    <row r="1138" customFormat="false" ht="13.8" hidden="false" customHeight="false" outlineLevel="0" collapsed="false">
      <c r="A1138" s="16" t="s">
        <v>2243</v>
      </c>
      <c r="B1138" s="16" t="s">
        <v>2244</v>
      </c>
      <c r="C1138" s="17" t="n">
        <v>231</v>
      </c>
      <c r="D1138" s="17" t="n">
        <v>275</v>
      </c>
      <c r="E1138" s="17"/>
      <c r="F1138" s="17"/>
      <c r="H1138" s="18"/>
      <c r="J1138" s="18"/>
    </row>
    <row r="1139" customFormat="false" ht="13.8" hidden="false" customHeight="false" outlineLevel="0" collapsed="false">
      <c r="A1139" s="16" t="s">
        <v>2245</v>
      </c>
      <c r="B1139" s="16" t="s">
        <v>2246</v>
      </c>
      <c r="C1139" s="17" t="n">
        <v>439</v>
      </c>
      <c r="D1139" s="17" t="n">
        <v>438</v>
      </c>
      <c r="E1139" s="17"/>
      <c r="F1139" s="17"/>
      <c r="H1139" s="18"/>
      <c r="J1139" s="18"/>
    </row>
    <row r="1140" customFormat="false" ht="13.8" hidden="false" customHeight="false" outlineLevel="0" collapsed="false">
      <c r="A1140" s="16" t="s">
        <v>2247</v>
      </c>
      <c r="B1140" s="16" t="s">
        <v>2248</v>
      </c>
      <c r="C1140" s="17" t="n">
        <v>354</v>
      </c>
      <c r="D1140" s="17" t="n">
        <v>235</v>
      </c>
      <c r="E1140" s="17"/>
      <c r="F1140" s="17"/>
      <c r="H1140" s="18"/>
      <c r="J1140" s="18"/>
    </row>
    <row r="1141" customFormat="false" ht="13.8" hidden="false" customHeight="false" outlineLevel="0" collapsed="false">
      <c r="A1141" s="16" t="s">
        <v>2249</v>
      </c>
      <c r="B1141" s="16" t="s">
        <v>2250</v>
      </c>
      <c r="C1141" s="17" t="n">
        <v>576</v>
      </c>
      <c r="D1141" s="17" t="n">
        <v>531</v>
      </c>
      <c r="E1141" s="17"/>
      <c r="F1141" s="17"/>
      <c r="H1141" s="18"/>
      <c r="J1141" s="18"/>
    </row>
    <row r="1142" customFormat="false" ht="13.8" hidden="false" customHeight="false" outlineLevel="0" collapsed="false">
      <c r="A1142" s="16" t="s">
        <v>2251</v>
      </c>
      <c r="B1142" s="16" t="s">
        <v>2252</v>
      </c>
      <c r="C1142" s="17" t="n">
        <v>307</v>
      </c>
      <c r="D1142" s="17" t="n">
        <v>356</v>
      </c>
      <c r="E1142" s="17"/>
      <c r="F1142" s="17"/>
      <c r="H1142" s="18"/>
      <c r="J1142" s="18"/>
    </row>
    <row r="1143" customFormat="false" ht="13.8" hidden="false" customHeight="false" outlineLevel="0" collapsed="false">
      <c r="A1143" s="16" t="s">
        <v>2253</v>
      </c>
      <c r="B1143" s="16" t="s">
        <v>2254</v>
      </c>
      <c r="C1143" s="17" t="n">
        <v>165</v>
      </c>
      <c r="D1143" s="17" t="n">
        <v>119</v>
      </c>
      <c r="E1143" s="17"/>
      <c r="F1143" s="17"/>
      <c r="H1143" s="18"/>
      <c r="J1143" s="18"/>
    </row>
    <row r="1144" customFormat="false" ht="13.8" hidden="false" customHeight="false" outlineLevel="0" collapsed="false">
      <c r="A1144" s="16" t="s">
        <v>2255</v>
      </c>
      <c r="B1144" s="16" t="s">
        <v>2256</v>
      </c>
      <c r="C1144" s="17" t="n">
        <v>803</v>
      </c>
      <c r="D1144" s="17" t="n">
        <v>799</v>
      </c>
      <c r="E1144" s="17"/>
      <c r="F1144" s="17"/>
      <c r="H1144" s="18"/>
      <c r="J1144" s="18"/>
    </row>
    <row r="1145" customFormat="false" ht="13.8" hidden="false" customHeight="false" outlineLevel="0" collapsed="false">
      <c r="A1145" s="16" t="s">
        <v>2257</v>
      </c>
      <c r="B1145" s="16" t="s">
        <v>2258</v>
      </c>
      <c r="C1145" s="17" t="n">
        <v>289</v>
      </c>
      <c r="D1145" s="17" t="n">
        <v>263</v>
      </c>
      <c r="E1145" s="17"/>
      <c r="F1145" s="17"/>
      <c r="H1145" s="18"/>
      <c r="J1145" s="18"/>
    </row>
    <row r="1146" customFormat="false" ht="13.8" hidden="false" customHeight="false" outlineLevel="0" collapsed="false">
      <c r="A1146" s="16" t="s">
        <v>2259</v>
      </c>
      <c r="B1146" s="16" t="s">
        <v>2260</v>
      </c>
      <c r="C1146" s="17" t="n">
        <v>582</v>
      </c>
      <c r="D1146" s="17" t="n">
        <v>440</v>
      </c>
      <c r="E1146" s="17"/>
      <c r="F1146" s="17"/>
      <c r="H1146" s="18"/>
      <c r="J1146" s="18"/>
    </row>
    <row r="1147" customFormat="false" ht="13.8" hidden="false" customHeight="false" outlineLevel="0" collapsed="false">
      <c r="A1147" s="16" t="s">
        <v>2261</v>
      </c>
      <c r="B1147" s="16" t="s">
        <v>2262</v>
      </c>
      <c r="C1147" s="17" t="n">
        <v>232</v>
      </c>
      <c r="D1147" s="17" t="n">
        <v>291</v>
      </c>
      <c r="E1147" s="17"/>
      <c r="F1147" s="17"/>
      <c r="H1147" s="18"/>
      <c r="J1147" s="18"/>
    </row>
    <row r="1148" customFormat="false" ht="13.8" hidden="false" customHeight="false" outlineLevel="0" collapsed="false">
      <c r="A1148" s="16" t="s">
        <v>2263</v>
      </c>
      <c r="B1148" s="16" t="s">
        <v>2264</v>
      </c>
      <c r="C1148" s="17" t="n">
        <v>950</v>
      </c>
      <c r="D1148" s="17" t="n">
        <v>871</v>
      </c>
      <c r="E1148" s="17"/>
      <c r="F1148" s="17"/>
      <c r="H1148" s="18"/>
      <c r="J1148" s="18"/>
    </row>
    <row r="1149" customFormat="false" ht="13.8" hidden="false" customHeight="false" outlineLevel="0" collapsed="false">
      <c r="A1149" s="16" t="s">
        <v>2265</v>
      </c>
      <c r="B1149" s="16" t="s">
        <v>2266</v>
      </c>
      <c r="C1149" s="17" t="n">
        <v>773</v>
      </c>
      <c r="D1149" s="17" t="n">
        <v>841</v>
      </c>
      <c r="E1149" s="17"/>
      <c r="F1149" s="17"/>
      <c r="H1149" s="18"/>
      <c r="J1149" s="18"/>
    </row>
    <row r="1150" customFormat="false" ht="13.8" hidden="false" customHeight="false" outlineLevel="0" collapsed="false">
      <c r="A1150" s="16" t="s">
        <v>2267</v>
      </c>
      <c r="B1150" s="16" t="s">
        <v>2268</v>
      </c>
      <c r="C1150" s="17" t="n">
        <v>357</v>
      </c>
      <c r="D1150" s="17" t="n">
        <v>458</v>
      </c>
      <c r="E1150" s="17"/>
      <c r="F1150" s="17"/>
      <c r="H1150" s="18"/>
      <c r="J1150" s="18"/>
    </row>
    <row r="1151" customFormat="false" ht="13.8" hidden="false" customHeight="false" outlineLevel="0" collapsed="false">
      <c r="A1151" s="16" t="s">
        <v>2269</v>
      </c>
      <c r="B1151" s="16" t="s">
        <v>2270</v>
      </c>
      <c r="C1151" s="17" t="n">
        <v>223</v>
      </c>
      <c r="D1151" s="17" t="n">
        <v>179</v>
      </c>
      <c r="E1151" s="17"/>
      <c r="F1151" s="17"/>
      <c r="H1151" s="18"/>
      <c r="J1151" s="18"/>
    </row>
    <row r="1152" customFormat="false" ht="13.8" hidden="false" customHeight="false" outlineLevel="0" collapsed="false">
      <c r="A1152" s="16" t="s">
        <v>2271</v>
      </c>
      <c r="B1152" s="16" t="s">
        <v>2272</v>
      </c>
      <c r="C1152" s="17" t="n">
        <v>1892</v>
      </c>
      <c r="D1152" s="17" t="n">
        <v>3318</v>
      </c>
      <c r="E1152" s="17"/>
      <c r="F1152" s="17"/>
      <c r="H1152" s="18"/>
      <c r="J1152" s="18"/>
    </row>
    <row r="1153" customFormat="false" ht="13.8" hidden="false" customHeight="false" outlineLevel="0" collapsed="false">
      <c r="A1153" s="16" t="s">
        <v>2273</v>
      </c>
      <c r="B1153" s="16" t="s">
        <v>2274</v>
      </c>
      <c r="C1153" s="17" t="n">
        <v>15016</v>
      </c>
      <c r="D1153" s="17" t="n">
        <v>15945</v>
      </c>
      <c r="E1153" s="17"/>
      <c r="F1153" s="17"/>
      <c r="H1153" s="18"/>
      <c r="J1153" s="18"/>
    </row>
    <row r="1154" customFormat="false" ht="13.8" hidden="false" customHeight="false" outlineLevel="0" collapsed="false">
      <c r="A1154" s="16" t="s">
        <v>2275</v>
      </c>
      <c r="B1154" s="16" t="s">
        <v>2276</v>
      </c>
      <c r="C1154" s="17" t="n">
        <v>176</v>
      </c>
      <c r="D1154" s="17" t="n">
        <v>146</v>
      </c>
      <c r="E1154" s="17"/>
      <c r="F1154" s="17"/>
      <c r="H1154" s="18"/>
      <c r="J1154" s="18"/>
    </row>
    <row r="1155" customFormat="false" ht="13.8" hidden="false" customHeight="false" outlineLevel="0" collapsed="false">
      <c r="A1155" s="16" t="s">
        <v>2277</v>
      </c>
      <c r="B1155" s="16" t="s">
        <v>2278</v>
      </c>
      <c r="C1155" s="17" t="n">
        <v>935</v>
      </c>
      <c r="D1155" s="17" t="n">
        <v>702</v>
      </c>
      <c r="E1155" s="17"/>
      <c r="F1155" s="17"/>
      <c r="H1155" s="18"/>
      <c r="J1155" s="18"/>
    </row>
    <row r="1156" customFormat="false" ht="13.8" hidden="false" customHeight="false" outlineLevel="0" collapsed="false">
      <c r="A1156" s="16" t="s">
        <v>2279</v>
      </c>
      <c r="B1156" s="16" t="s">
        <v>2280</v>
      </c>
      <c r="C1156" s="17" t="n">
        <v>199</v>
      </c>
      <c r="D1156" s="17" t="n">
        <v>229</v>
      </c>
      <c r="E1156" s="17"/>
      <c r="F1156" s="17"/>
      <c r="H1156" s="18"/>
      <c r="J1156" s="18"/>
    </row>
    <row r="1157" customFormat="false" ht="13.8" hidden="false" customHeight="false" outlineLevel="0" collapsed="false">
      <c r="A1157" s="16" t="s">
        <v>2281</v>
      </c>
      <c r="B1157" s="16" t="s">
        <v>2282</v>
      </c>
      <c r="C1157" s="17" t="n">
        <v>507</v>
      </c>
      <c r="D1157" s="17" t="n">
        <v>497</v>
      </c>
      <c r="E1157" s="17"/>
      <c r="F1157" s="17"/>
      <c r="H1157" s="18"/>
      <c r="J1157" s="18"/>
    </row>
    <row r="1158" customFormat="false" ht="13.8" hidden="false" customHeight="false" outlineLevel="0" collapsed="false">
      <c r="A1158" s="16" t="s">
        <v>2283</v>
      </c>
      <c r="B1158" s="16" t="s">
        <v>2274</v>
      </c>
      <c r="C1158" s="17" t="n">
        <v>786</v>
      </c>
      <c r="D1158" s="17" t="n">
        <v>1184</v>
      </c>
      <c r="E1158" s="17"/>
      <c r="F1158" s="17"/>
      <c r="H1158" s="18"/>
      <c r="J1158" s="18"/>
    </row>
    <row r="1159" customFormat="false" ht="13.8" hidden="false" customHeight="false" outlineLevel="0" collapsed="false">
      <c r="A1159" s="16" t="s">
        <v>2284</v>
      </c>
      <c r="B1159" s="16" t="s">
        <v>2285</v>
      </c>
      <c r="C1159" s="17" t="n">
        <v>226</v>
      </c>
      <c r="D1159" s="17" t="n">
        <v>293</v>
      </c>
      <c r="E1159" s="17"/>
      <c r="F1159" s="17"/>
      <c r="H1159" s="18"/>
      <c r="J1159" s="18"/>
    </row>
    <row r="1160" customFormat="false" ht="13.8" hidden="false" customHeight="false" outlineLevel="0" collapsed="false">
      <c r="A1160" s="16" t="s">
        <v>2286</v>
      </c>
      <c r="B1160" s="16" t="s">
        <v>2287</v>
      </c>
      <c r="C1160" s="17" t="n">
        <v>1400</v>
      </c>
      <c r="D1160" s="17" t="n">
        <v>1608</v>
      </c>
      <c r="E1160" s="17"/>
      <c r="F1160" s="17"/>
      <c r="H1160" s="18"/>
      <c r="J1160" s="18"/>
    </row>
    <row r="1161" customFormat="false" ht="13.8" hidden="false" customHeight="false" outlineLevel="0" collapsed="false">
      <c r="A1161" s="16" t="s">
        <v>2288</v>
      </c>
      <c r="B1161" s="16" t="s">
        <v>2289</v>
      </c>
      <c r="C1161" s="17" t="n">
        <v>1311</v>
      </c>
      <c r="D1161" s="17" t="n">
        <v>1628</v>
      </c>
      <c r="E1161" s="17"/>
      <c r="F1161" s="17"/>
      <c r="H1161" s="18"/>
      <c r="J1161" s="18"/>
    </row>
    <row r="1162" customFormat="false" ht="13.8" hidden="false" customHeight="false" outlineLevel="0" collapsed="false">
      <c r="A1162" s="16" t="s">
        <v>2290</v>
      </c>
      <c r="B1162" s="16" t="s">
        <v>2291</v>
      </c>
      <c r="C1162" s="17" t="n">
        <v>938</v>
      </c>
      <c r="D1162" s="17" t="n">
        <v>887</v>
      </c>
      <c r="E1162" s="17"/>
      <c r="F1162" s="17"/>
      <c r="H1162" s="18"/>
      <c r="J1162" s="18"/>
    </row>
    <row r="1163" customFormat="false" ht="13.8" hidden="false" customHeight="false" outlineLevel="0" collapsed="false">
      <c r="A1163" s="16" t="s">
        <v>2292</v>
      </c>
      <c r="B1163" s="16" t="s">
        <v>2293</v>
      </c>
      <c r="C1163" s="17" t="n">
        <v>536</v>
      </c>
      <c r="D1163" s="17" t="n">
        <v>659</v>
      </c>
      <c r="E1163" s="17"/>
      <c r="F1163" s="17"/>
      <c r="H1163" s="18"/>
      <c r="J1163" s="18"/>
    </row>
    <row r="1164" customFormat="false" ht="13.8" hidden="false" customHeight="false" outlineLevel="0" collapsed="false">
      <c r="A1164" s="16" t="s">
        <v>2294</v>
      </c>
      <c r="B1164" s="16" t="s">
        <v>2295</v>
      </c>
      <c r="C1164" s="17" t="n">
        <v>118</v>
      </c>
      <c r="D1164" s="17" t="n">
        <v>135</v>
      </c>
      <c r="E1164" s="17"/>
      <c r="F1164" s="17"/>
      <c r="H1164" s="18"/>
      <c r="J1164" s="18"/>
    </row>
    <row r="1165" customFormat="false" ht="13.8" hidden="false" customHeight="false" outlineLevel="0" collapsed="false">
      <c r="A1165" s="16" t="s">
        <v>2296</v>
      </c>
      <c r="B1165" s="16" t="s">
        <v>2297</v>
      </c>
      <c r="C1165" s="17" t="n">
        <v>1374</v>
      </c>
      <c r="D1165" s="17" t="n">
        <v>1117</v>
      </c>
      <c r="E1165" s="17"/>
      <c r="F1165" s="17"/>
      <c r="H1165" s="18"/>
      <c r="J1165" s="18"/>
    </row>
    <row r="1166" customFormat="false" ht="13.8" hidden="false" customHeight="false" outlineLevel="0" collapsed="false">
      <c r="A1166" s="16" t="s">
        <v>2298</v>
      </c>
      <c r="B1166" s="16" t="s">
        <v>2299</v>
      </c>
      <c r="C1166" s="17" t="n">
        <v>742</v>
      </c>
      <c r="D1166" s="17" t="n">
        <v>587</v>
      </c>
      <c r="E1166" s="17"/>
      <c r="F1166" s="17"/>
      <c r="H1166" s="18"/>
      <c r="J1166" s="18"/>
    </row>
    <row r="1167" customFormat="false" ht="13.8" hidden="false" customHeight="false" outlineLevel="0" collapsed="false">
      <c r="A1167" s="16" t="s">
        <v>2300</v>
      </c>
      <c r="B1167" s="16" t="s">
        <v>2301</v>
      </c>
      <c r="C1167" s="17" t="n">
        <v>188</v>
      </c>
      <c r="D1167" s="17" t="n">
        <v>132</v>
      </c>
      <c r="E1167" s="17"/>
      <c r="F1167" s="17"/>
      <c r="H1167" s="18"/>
      <c r="J1167" s="18"/>
    </row>
    <row r="1168" customFormat="false" ht="13.8" hidden="false" customHeight="false" outlineLevel="0" collapsed="false">
      <c r="A1168" s="16" t="s">
        <v>2302</v>
      </c>
      <c r="B1168" s="16" t="s">
        <v>2303</v>
      </c>
      <c r="C1168" s="17" t="n">
        <v>474</v>
      </c>
      <c r="D1168" s="17" t="n">
        <v>373</v>
      </c>
      <c r="E1168" s="17"/>
      <c r="F1168" s="17"/>
      <c r="H1168" s="18"/>
      <c r="J1168" s="18"/>
    </row>
    <row r="1169" customFormat="false" ht="13.8" hidden="false" customHeight="false" outlineLevel="0" collapsed="false">
      <c r="A1169" s="16" t="s">
        <v>2304</v>
      </c>
      <c r="B1169" s="16" t="s">
        <v>2305</v>
      </c>
      <c r="C1169" s="17" t="n">
        <v>101</v>
      </c>
      <c r="D1169" s="17" t="n">
        <v>49</v>
      </c>
      <c r="E1169" s="17"/>
      <c r="F1169" s="17"/>
      <c r="H1169" s="18"/>
      <c r="J1169" s="18"/>
    </row>
    <row r="1170" customFormat="false" ht="13.8" hidden="false" customHeight="false" outlineLevel="0" collapsed="false">
      <c r="A1170" s="16" t="s">
        <v>2306</v>
      </c>
      <c r="B1170" s="16" t="s">
        <v>2307</v>
      </c>
      <c r="C1170" s="17" t="n">
        <v>628</v>
      </c>
      <c r="D1170" s="17" t="n">
        <v>741</v>
      </c>
      <c r="E1170" s="17"/>
      <c r="F1170" s="17"/>
      <c r="H1170" s="18"/>
      <c r="J1170" s="18"/>
    </row>
    <row r="1171" customFormat="false" ht="13.8" hidden="false" customHeight="false" outlineLevel="0" collapsed="false">
      <c r="A1171" s="16" t="s">
        <v>2308</v>
      </c>
      <c r="B1171" s="16" t="s">
        <v>2309</v>
      </c>
      <c r="C1171" s="17" t="n">
        <v>606</v>
      </c>
      <c r="D1171" s="17" t="n">
        <v>365</v>
      </c>
      <c r="E1171" s="17"/>
      <c r="F1171" s="17"/>
      <c r="H1171" s="18"/>
      <c r="J1171" s="18"/>
    </row>
    <row r="1172" customFormat="false" ht="13.8" hidden="false" customHeight="false" outlineLevel="0" collapsed="false">
      <c r="A1172" s="16" t="s">
        <v>2310</v>
      </c>
      <c r="B1172" s="16" t="s">
        <v>2311</v>
      </c>
      <c r="C1172" s="17" t="n">
        <v>210</v>
      </c>
      <c r="D1172" s="17" t="n">
        <v>221</v>
      </c>
      <c r="E1172" s="17"/>
      <c r="F1172" s="17"/>
      <c r="H1172" s="18"/>
      <c r="J1172" s="18"/>
    </row>
    <row r="1173" customFormat="false" ht="13.8" hidden="false" customHeight="false" outlineLevel="0" collapsed="false">
      <c r="A1173" s="16" t="s">
        <v>2312</v>
      </c>
      <c r="B1173" s="16" t="s">
        <v>2313</v>
      </c>
      <c r="C1173" s="17" t="n">
        <v>633</v>
      </c>
      <c r="D1173" s="17" t="n">
        <v>439</v>
      </c>
      <c r="E1173" s="17"/>
      <c r="F1173" s="17"/>
      <c r="H1173" s="18"/>
      <c r="J1173" s="18"/>
    </row>
    <row r="1174" customFormat="false" ht="13.8" hidden="false" customHeight="false" outlineLevel="0" collapsed="false">
      <c r="A1174" s="16" t="s">
        <v>2314</v>
      </c>
      <c r="B1174" s="16" t="s">
        <v>2315</v>
      </c>
      <c r="C1174" s="17" t="n">
        <v>189</v>
      </c>
      <c r="D1174" s="17" t="n">
        <v>164</v>
      </c>
      <c r="E1174" s="17"/>
      <c r="F1174" s="17"/>
      <c r="H1174" s="18"/>
      <c r="J1174" s="18"/>
    </row>
    <row r="1175" customFormat="false" ht="13.8" hidden="false" customHeight="false" outlineLevel="0" collapsed="false">
      <c r="A1175" s="16" t="s">
        <v>2316</v>
      </c>
      <c r="B1175" s="16" t="s">
        <v>2317</v>
      </c>
      <c r="C1175" s="17" t="n">
        <v>748</v>
      </c>
      <c r="D1175" s="17" t="n">
        <v>666</v>
      </c>
      <c r="E1175" s="17"/>
      <c r="F1175" s="17"/>
      <c r="H1175" s="18"/>
      <c r="J1175" s="18"/>
    </row>
    <row r="1176" customFormat="false" ht="13.8" hidden="false" customHeight="false" outlineLevel="0" collapsed="false">
      <c r="A1176" s="16" t="s">
        <v>2318</v>
      </c>
      <c r="B1176" s="16" t="s">
        <v>2319</v>
      </c>
      <c r="C1176" s="17" t="n">
        <v>509</v>
      </c>
      <c r="D1176" s="17" t="n">
        <v>565</v>
      </c>
      <c r="E1176" s="17"/>
      <c r="F1176" s="17"/>
      <c r="H1176" s="18"/>
      <c r="J1176" s="18"/>
    </row>
    <row r="1177" customFormat="false" ht="13.8" hidden="false" customHeight="false" outlineLevel="0" collapsed="false">
      <c r="A1177" s="16" t="s">
        <v>2320</v>
      </c>
      <c r="B1177" s="16" t="s">
        <v>2321</v>
      </c>
      <c r="C1177" s="17" t="n">
        <v>1482</v>
      </c>
      <c r="D1177" s="17" t="n">
        <v>2558</v>
      </c>
      <c r="E1177" s="17"/>
      <c r="F1177" s="17"/>
      <c r="H1177" s="18"/>
      <c r="J1177" s="18"/>
    </row>
    <row r="1178" customFormat="false" ht="13.8" hidden="false" customHeight="false" outlineLevel="0" collapsed="false">
      <c r="A1178" s="16" t="s">
        <v>2322</v>
      </c>
      <c r="B1178" s="16" t="s">
        <v>2323</v>
      </c>
      <c r="C1178" s="17" t="n">
        <v>33078</v>
      </c>
      <c r="D1178" s="17" t="n">
        <v>45131</v>
      </c>
      <c r="E1178" s="17"/>
      <c r="F1178" s="17"/>
      <c r="H1178" s="18"/>
      <c r="J1178" s="18"/>
    </row>
    <row r="1179" customFormat="false" ht="13.8" hidden="false" customHeight="false" outlineLevel="0" collapsed="false">
      <c r="A1179" s="16" t="s">
        <v>2324</v>
      </c>
      <c r="B1179" s="16" t="s">
        <v>2325</v>
      </c>
      <c r="C1179" s="17" t="n">
        <v>277</v>
      </c>
      <c r="D1179" s="17" t="n">
        <v>350</v>
      </c>
      <c r="E1179" s="17"/>
      <c r="F1179" s="17"/>
      <c r="H1179" s="18"/>
      <c r="J1179" s="18"/>
    </row>
    <row r="1180" customFormat="false" ht="13.8" hidden="false" customHeight="false" outlineLevel="0" collapsed="false">
      <c r="A1180" s="16" t="s">
        <v>2326</v>
      </c>
      <c r="B1180" s="16" t="s">
        <v>2327</v>
      </c>
      <c r="C1180" s="17" t="n">
        <v>3390</v>
      </c>
      <c r="D1180" s="17" t="n">
        <v>3292</v>
      </c>
      <c r="E1180" s="17"/>
      <c r="F1180" s="17"/>
      <c r="H1180" s="18"/>
      <c r="J1180" s="18"/>
    </row>
    <row r="1181" customFormat="false" ht="13.8" hidden="false" customHeight="false" outlineLevel="0" collapsed="false">
      <c r="A1181" s="16" t="s">
        <v>2328</v>
      </c>
      <c r="B1181" s="16" t="s">
        <v>2329</v>
      </c>
      <c r="C1181" s="17" t="n">
        <v>1473</v>
      </c>
      <c r="D1181" s="17" t="n">
        <v>1389</v>
      </c>
      <c r="E1181" s="17"/>
      <c r="F1181" s="17"/>
      <c r="H1181" s="18"/>
      <c r="J1181" s="18"/>
    </row>
    <row r="1182" customFormat="false" ht="13.8" hidden="false" customHeight="false" outlineLevel="0" collapsed="false">
      <c r="A1182" s="16" t="s">
        <v>2330</v>
      </c>
      <c r="B1182" s="16" t="s">
        <v>2331</v>
      </c>
      <c r="C1182" s="17" t="n">
        <v>238</v>
      </c>
      <c r="D1182" s="17" t="n">
        <v>219</v>
      </c>
      <c r="E1182" s="17"/>
      <c r="F1182" s="17"/>
      <c r="H1182" s="18"/>
      <c r="J1182" s="18"/>
    </row>
    <row r="1183" customFormat="false" ht="13.8" hidden="false" customHeight="false" outlineLevel="0" collapsed="false">
      <c r="A1183" s="16" t="s">
        <v>2332</v>
      </c>
      <c r="B1183" s="16" t="s">
        <v>2333</v>
      </c>
      <c r="C1183" s="17" t="n">
        <v>2129</v>
      </c>
      <c r="D1183" s="17" t="n">
        <v>2893</v>
      </c>
      <c r="E1183" s="17"/>
      <c r="F1183" s="17"/>
      <c r="H1183" s="18"/>
      <c r="J1183" s="18"/>
    </row>
    <row r="1184" customFormat="false" ht="13.8" hidden="false" customHeight="false" outlineLevel="0" collapsed="false">
      <c r="A1184" s="16" t="s">
        <v>2334</v>
      </c>
      <c r="B1184" s="16" t="s">
        <v>2335</v>
      </c>
      <c r="C1184" s="17" t="n">
        <v>309</v>
      </c>
      <c r="D1184" s="17" t="n">
        <v>389</v>
      </c>
      <c r="E1184" s="17"/>
      <c r="F1184" s="17"/>
      <c r="H1184" s="18"/>
      <c r="J1184" s="18"/>
    </row>
    <row r="1185" customFormat="false" ht="13.8" hidden="false" customHeight="false" outlineLevel="0" collapsed="false">
      <c r="A1185" s="16" t="s">
        <v>2336</v>
      </c>
      <c r="B1185" s="16" t="s">
        <v>2337</v>
      </c>
      <c r="C1185" s="17" t="n">
        <v>1548</v>
      </c>
      <c r="D1185" s="17" t="n">
        <v>1405</v>
      </c>
      <c r="E1185" s="17"/>
      <c r="F1185" s="17"/>
      <c r="H1185" s="18"/>
      <c r="J1185" s="18"/>
    </row>
    <row r="1186" customFormat="false" ht="13.8" hidden="false" customHeight="false" outlineLevel="0" collapsed="false">
      <c r="A1186" s="16" t="s">
        <v>2338</v>
      </c>
      <c r="B1186" s="16" t="s">
        <v>2339</v>
      </c>
      <c r="C1186" s="17" t="n">
        <v>415</v>
      </c>
      <c r="D1186" s="17" t="n">
        <v>535</v>
      </c>
      <c r="E1186" s="17"/>
      <c r="F1186" s="17"/>
      <c r="H1186" s="18"/>
      <c r="J1186" s="18"/>
    </row>
    <row r="1187" customFormat="false" ht="13.8" hidden="false" customHeight="false" outlineLevel="0" collapsed="false">
      <c r="A1187" s="16" t="s">
        <v>2340</v>
      </c>
      <c r="B1187" s="16" t="s">
        <v>2341</v>
      </c>
      <c r="C1187" s="17" t="n">
        <v>656</v>
      </c>
      <c r="D1187" s="17" t="n">
        <v>619</v>
      </c>
      <c r="E1187" s="17"/>
      <c r="F1187" s="17"/>
      <c r="H1187" s="18"/>
      <c r="J1187" s="18"/>
    </row>
    <row r="1188" customFormat="false" ht="13.8" hidden="false" customHeight="false" outlineLevel="0" collapsed="false">
      <c r="A1188" s="16" t="s">
        <v>2342</v>
      </c>
      <c r="B1188" s="16" t="s">
        <v>2343</v>
      </c>
      <c r="C1188" s="17" t="n">
        <v>490</v>
      </c>
      <c r="D1188" s="17" t="n">
        <v>807</v>
      </c>
      <c r="E1188" s="17"/>
      <c r="F1188" s="17"/>
      <c r="H1188" s="18"/>
      <c r="J1188" s="18"/>
    </row>
    <row r="1189" customFormat="false" ht="13.8" hidden="false" customHeight="false" outlineLevel="0" collapsed="false">
      <c r="A1189" s="16" t="s">
        <v>2344</v>
      </c>
      <c r="B1189" s="16" t="s">
        <v>2345</v>
      </c>
      <c r="C1189" s="17" t="n">
        <v>788</v>
      </c>
      <c r="D1189" s="17" t="n">
        <v>957</v>
      </c>
      <c r="E1189" s="17"/>
      <c r="F1189" s="17"/>
      <c r="H1189" s="18"/>
      <c r="J1189" s="18"/>
    </row>
    <row r="1190" customFormat="false" ht="13.8" hidden="false" customHeight="false" outlineLevel="0" collapsed="false">
      <c r="A1190" s="16" t="s">
        <v>2346</v>
      </c>
      <c r="B1190" s="16" t="s">
        <v>2347</v>
      </c>
      <c r="C1190" s="17" t="n">
        <v>5149</v>
      </c>
      <c r="D1190" s="17" t="n">
        <v>8225</v>
      </c>
      <c r="E1190" s="17"/>
      <c r="F1190" s="17"/>
      <c r="H1190" s="18"/>
      <c r="J1190" s="18"/>
    </row>
    <row r="1191" customFormat="false" ht="13.8" hidden="false" customHeight="false" outlineLevel="0" collapsed="false">
      <c r="A1191" s="16" t="s">
        <v>2348</v>
      </c>
      <c r="B1191" s="16" t="s">
        <v>2349</v>
      </c>
      <c r="C1191" s="17" t="n">
        <v>1266</v>
      </c>
      <c r="D1191" s="17" t="n">
        <v>2023</v>
      </c>
      <c r="E1191" s="17"/>
      <c r="F1191" s="17"/>
      <c r="H1191" s="18"/>
      <c r="J1191" s="18"/>
    </row>
    <row r="1192" customFormat="false" ht="13.8" hidden="false" customHeight="false" outlineLevel="0" collapsed="false">
      <c r="A1192" s="16" t="s">
        <v>2350</v>
      </c>
      <c r="B1192" s="16" t="s">
        <v>2351</v>
      </c>
      <c r="C1192" s="17" t="n">
        <v>1129</v>
      </c>
      <c r="D1192" s="17" t="n">
        <v>1720</v>
      </c>
      <c r="E1192" s="17"/>
      <c r="F1192" s="17"/>
      <c r="H1192" s="18"/>
      <c r="J1192" s="18"/>
    </row>
    <row r="1193" customFormat="false" ht="13.8" hidden="false" customHeight="false" outlineLevel="0" collapsed="false">
      <c r="A1193" s="16" t="s">
        <v>2352</v>
      </c>
      <c r="B1193" s="16" t="s">
        <v>2353</v>
      </c>
      <c r="C1193" s="17" t="n">
        <v>478</v>
      </c>
      <c r="D1193" s="17" t="n">
        <v>594</v>
      </c>
      <c r="E1193" s="17"/>
      <c r="F1193" s="17"/>
      <c r="H1193" s="18"/>
      <c r="J1193" s="18"/>
    </row>
    <row r="1194" customFormat="false" ht="13.8" hidden="false" customHeight="false" outlineLevel="0" collapsed="false">
      <c r="A1194" s="16" t="s">
        <v>2354</v>
      </c>
      <c r="B1194" s="16" t="s">
        <v>2355</v>
      </c>
      <c r="C1194" s="17" t="n">
        <v>534</v>
      </c>
      <c r="D1194" s="17" t="n">
        <v>610</v>
      </c>
      <c r="E1194" s="17"/>
      <c r="F1194" s="17"/>
      <c r="H1194" s="18"/>
      <c r="J1194" s="18"/>
    </row>
    <row r="1195" customFormat="false" ht="13.8" hidden="false" customHeight="false" outlineLevel="0" collapsed="false">
      <c r="A1195" s="16" t="s">
        <v>2356</v>
      </c>
      <c r="B1195" s="16" t="s">
        <v>2357</v>
      </c>
      <c r="C1195" s="17" t="n">
        <v>1567</v>
      </c>
      <c r="D1195" s="17" t="n">
        <v>2036</v>
      </c>
      <c r="E1195" s="17"/>
      <c r="F1195" s="17"/>
      <c r="H1195" s="18"/>
      <c r="J1195" s="18"/>
    </row>
    <row r="1196" customFormat="false" ht="13.8" hidden="false" customHeight="false" outlineLevel="0" collapsed="false">
      <c r="A1196" s="16" t="s">
        <v>2358</v>
      </c>
      <c r="B1196" s="16" t="s">
        <v>2359</v>
      </c>
      <c r="C1196" s="17" t="n">
        <v>455</v>
      </c>
      <c r="D1196" s="17" t="n">
        <v>443</v>
      </c>
      <c r="E1196" s="17"/>
      <c r="F1196" s="17"/>
      <c r="H1196" s="18"/>
      <c r="J1196" s="18"/>
    </row>
    <row r="1197" customFormat="false" ht="13.8" hidden="false" customHeight="false" outlineLevel="0" collapsed="false">
      <c r="A1197" s="16" t="s">
        <v>2360</v>
      </c>
      <c r="B1197" s="16" t="s">
        <v>2361</v>
      </c>
      <c r="C1197" s="17" t="n">
        <v>1116</v>
      </c>
      <c r="D1197" s="17" t="n">
        <v>971</v>
      </c>
      <c r="E1197" s="17"/>
      <c r="F1197" s="17"/>
      <c r="H1197" s="18"/>
      <c r="J1197" s="18"/>
    </row>
    <row r="1198" customFormat="false" ht="13.8" hidden="false" customHeight="false" outlineLevel="0" collapsed="false">
      <c r="A1198" s="16" t="s">
        <v>2362</v>
      </c>
      <c r="B1198" s="16" t="s">
        <v>2363</v>
      </c>
      <c r="C1198" s="17" t="n">
        <v>1000</v>
      </c>
      <c r="D1198" s="17" t="n">
        <v>1415</v>
      </c>
      <c r="E1198" s="17"/>
      <c r="F1198" s="17"/>
      <c r="H1198" s="18"/>
      <c r="J1198" s="18"/>
    </row>
    <row r="1199" customFormat="false" ht="13.8" hidden="false" customHeight="false" outlineLevel="0" collapsed="false">
      <c r="A1199" s="16" t="s">
        <v>2364</v>
      </c>
      <c r="B1199" s="16" t="s">
        <v>2365</v>
      </c>
      <c r="C1199" s="17" t="n">
        <v>4639</v>
      </c>
      <c r="D1199" s="17" t="n">
        <v>5488</v>
      </c>
      <c r="E1199" s="17"/>
      <c r="F1199" s="17"/>
      <c r="H1199" s="18"/>
      <c r="J1199" s="18"/>
    </row>
    <row r="1200" customFormat="false" ht="13.8" hidden="false" customHeight="false" outlineLevel="0" collapsed="false">
      <c r="A1200" s="16" t="s">
        <v>2366</v>
      </c>
      <c r="B1200" s="16" t="s">
        <v>2367</v>
      </c>
      <c r="C1200" s="17" t="n">
        <v>1020</v>
      </c>
      <c r="D1200" s="17" t="n">
        <v>2120</v>
      </c>
      <c r="E1200" s="17"/>
      <c r="F1200" s="17"/>
      <c r="H1200" s="18"/>
      <c r="J1200" s="18"/>
    </row>
    <row r="1201" customFormat="false" ht="13.8" hidden="false" customHeight="false" outlineLevel="0" collapsed="false">
      <c r="A1201" s="16" t="s">
        <v>2368</v>
      </c>
      <c r="B1201" s="16" t="s">
        <v>2369</v>
      </c>
      <c r="C1201" s="17" t="n">
        <v>3012</v>
      </c>
      <c r="D1201" s="17" t="n">
        <v>6631</v>
      </c>
      <c r="E1201" s="17"/>
      <c r="F1201" s="17"/>
      <c r="H1201" s="18"/>
      <c r="J1201" s="18"/>
    </row>
    <row r="1202" customFormat="false" ht="13.8" hidden="false" customHeight="false" outlineLevel="0" collapsed="false">
      <c r="A1202" s="16" t="s">
        <v>2370</v>
      </c>
      <c r="B1202" s="16" t="s">
        <v>2371</v>
      </c>
      <c r="C1202" s="17" t="n">
        <v>17716</v>
      </c>
      <c r="D1202" s="17" t="n">
        <v>21385</v>
      </c>
      <c r="E1202" s="17"/>
      <c r="F1202" s="17"/>
      <c r="H1202" s="18"/>
      <c r="J1202" s="18"/>
    </row>
    <row r="1203" customFormat="false" ht="13.8" hidden="false" customHeight="false" outlineLevel="0" collapsed="false">
      <c r="A1203" s="16" t="s">
        <v>2372</v>
      </c>
      <c r="B1203" s="16" t="s">
        <v>2373</v>
      </c>
      <c r="C1203" s="17" t="n">
        <v>320</v>
      </c>
      <c r="D1203" s="17" t="n">
        <v>330</v>
      </c>
      <c r="E1203" s="17"/>
      <c r="F1203" s="17"/>
      <c r="H1203" s="18"/>
      <c r="J1203" s="18"/>
    </row>
    <row r="1204" customFormat="false" ht="13.8" hidden="false" customHeight="false" outlineLevel="0" collapsed="false">
      <c r="A1204" s="16" t="s">
        <v>2374</v>
      </c>
      <c r="B1204" s="16" t="s">
        <v>2375</v>
      </c>
      <c r="C1204" s="17" t="n">
        <v>343</v>
      </c>
      <c r="D1204" s="17" t="n">
        <v>451</v>
      </c>
      <c r="E1204" s="17"/>
      <c r="F1204" s="17"/>
      <c r="H1204" s="18"/>
      <c r="J1204" s="18"/>
    </row>
    <row r="1205" customFormat="false" ht="13.8" hidden="false" customHeight="false" outlineLevel="0" collapsed="false">
      <c r="A1205" s="16" t="s">
        <v>2376</v>
      </c>
      <c r="B1205" s="16" t="s">
        <v>2377</v>
      </c>
      <c r="C1205" s="17" t="n">
        <v>505</v>
      </c>
      <c r="D1205" s="17" t="n">
        <v>396</v>
      </c>
      <c r="E1205" s="17"/>
      <c r="F1205" s="17"/>
      <c r="H1205" s="18"/>
      <c r="J1205" s="18"/>
    </row>
    <row r="1206" customFormat="false" ht="13.8" hidden="false" customHeight="false" outlineLevel="0" collapsed="false">
      <c r="A1206" s="16" t="s">
        <v>2378</v>
      </c>
      <c r="B1206" s="16" t="s">
        <v>2379</v>
      </c>
      <c r="C1206" s="17" t="n">
        <v>272</v>
      </c>
      <c r="D1206" s="17" t="n">
        <v>206</v>
      </c>
      <c r="E1206" s="17"/>
      <c r="F1206" s="17"/>
      <c r="H1206" s="18"/>
      <c r="J1206" s="18"/>
    </row>
    <row r="1207" customFormat="false" ht="13.8" hidden="false" customHeight="false" outlineLevel="0" collapsed="false">
      <c r="A1207" s="16" t="s">
        <v>2380</v>
      </c>
      <c r="B1207" s="16" t="s">
        <v>2381</v>
      </c>
      <c r="C1207" s="17" t="n">
        <v>736</v>
      </c>
      <c r="D1207" s="17" t="n">
        <v>673</v>
      </c>
      <c r="E1207" s="17"/>
      <c r="F1207" s="17"/>
      <c r="H1207" s="18"/>
      <c r="J1207" s="18"/>
    </row>
    <row r="1208" customFormat="false" ht="13.8" hidden="false" customHeight="false" outlineLevel="0" collapsed="false">
      <c r="A1208" s="16" t="s">
        <v>2382</v>
      </c>
      <c r="B1208" s="16" t="s">
        <v>2383</v>
      </c>
      <c r="C1208" s="17" t="n">
        <v>678</v>
      </c>
      <c r="D1208" s="17" t="n">
        <v>919</v>
      </c>
      <c r="E1208" s="17"/>
      <c r="F1208" s="17"/>
      <c r="H1208" s="18"/>
      <c r="J1208" s="18"/>
    </row>
    <row r="1209" customFormat="false" ht="13.8" hidden="false" customHeight="false" outlineLevel="0" collapsed="false">
      <c r="A1209" s="16" t="s">
        <v>2384</v>
      </c>
      <c r="B1209" s="16" t="s">
        <v>2385</v>
      </c>
      <c r="C1209" s="17" t="n">
        <v>259</v>
      </c>
      <c r="D1209" s="17" t="n">
        <v>221</v>
      </c>
      <c r="E1209" s="17"/>
      <c r="F1209" s="17"/>
      <c r="H1209" s="18"/>
      <c r="J1209" s="18"/>
    </row>
    <row r="1210" customFormat="false" ht="13.8" hidden="false" customHeight="false" outlineLevel="0" collapsed="false">
      <c r="A1210" s="16" t="s">
        <v>2386</v>
      </c>
      <c r="B1210" s="16" t="s">
        <v>2387</v>
      </c>
      <c r="C1210" s="17" t="n">
        <v>634</v>
      </c>
      <c r="D1210" s="17" t="n">
        <v>471</v>
      </c>
      <c r="E1210" s="17"/>
      <c r="F1210" s="17"/>
      <c r="H1210" s="18"/>
      <c r="J1210" s="18"/>
    </row>
    <row r="1211" customFormat="false" ht="13.8" hidden="false" customHeight="false" outlineLevel="0" collapsed="false">
      <c r="A1211" s="16" t="s">
        <v>2388</v>
      </c>
      <c r="B1211" s="16" t="s">
        <v>2389</v>
      </c>
      <c r="C1211" s="17" t="n">
        <v>590</v>
      </c>
      <c r="D1211" s="17" t="n">
        <v>757</v>
      </c>
      <c r="E1211" s="17"/>
      <c r="F1211" s="17"/>
      <c r="H1211" s="18"/>
      <c r="J1211" s="18"/>
    </row>
    <row r="1212" customFormat="false" ht="13.8" hidden="false" customHeight="false" outlineLevel="0" collapsed="false">
      <c r="A1212" s="16" t="s">
        <v>2390</v>
      </c>
      <c r="B1212" s="16" t="s">
        <v>2391</v>
      </c>
      <c r="C1212" s="17" t="n">
        <v>967</v>
      </c>
      <c r="D1212" s="17" t="n">
        <v>1198</v>
      </c>
      <c r="E1212" s="17"/>
      <c r="F1212" s="17"/>
      <c r="H1212" s="18"/>
      <c r="J1212" s="18"/>
    </row>
    <row r="1213" customFormat="false" ht="13.8" hidden="false" customHeight="false" outlineLevel="0" collapsed="false">
      <c r="A1213" s="16" t="s">
        <v>2392</v>
      </c>
      <c r="B1213" s="16" t="s">
        <v>2393</v>
      </c>
      <c r="C1213" s="17" t="n">
        <v>873</v>
      </c>
      <c r="D1213" s="17" t="n">
        <v>1432</v>
      </c>
      <c r="E1213" s="17"/>
      <c r="F1213" s="17"/>
      <c r="H1213" s="18"/>
      <c r="J1213" s="18"/>
    </row>
    <row r="1214" customFormat="false" ht="13.8" hidden="false" customHeight="false" outlineLevel="0" collapsed="false">
      <c r="A1214" s="16" t="s">
        <v>2394</v>
      </c>
      <c r="B1214" s="16" t="s">
        <v>2395</v>
      </c>
      <c r="C1214" s="17" t="n">
        <v>417</v>
      </c>
      <c r="D1214" s="17" t="n">
        <v>357</v>
      </c>
      <c r="E1214" s="17"/>
      <c r="F1214" s="17"/>
      <c r="H1214" s="18"/>
      <c r="J1214" s="18"/>
    </row>
    <row r="1215" customFormat="false" ht="13.8" hidden="false" customHeight="false" outlineLevel="0" collapsed="false">
      <c r="A1215" s="16" t="s">
        <v>2396</v>
      </c>
      <c r="B1215" s="16" t="s">
        <v>2397</v>
      </c>
      <c r="C1215" s="17" t="n">
        <v>466</v>
      </c>
      <c r="D1215" s="17" t="n">
        <v>385</v>
      </c>
      <c r="E1215" s="17"/>
      <c r="F1215" s="17"/>
      <c r="H1215" s="18"/>
      <c r="J1215" s="18"/>
    </row>
    <row r="1216" customFormat="false" ht="13.8" hidden="false" customHeight="false" outlineLevel="0" collapsed="false">
      <c r="A1216" s="16" t="s">
        <v>2398</v>
      </c>
      <c r="B1216" s="16" t="s">
        <v>2399</v>
      </c>
      <c r="C1216" s="17" t="n">
        <v>1004</v>
      </c>
      <c r="D1216" s="17" t="n">
        <v>905</v>
      </c>
      <c r="E1216" s="17"/>
      <c r="F1216" s="17"/>
      <c r="H1216" s="18"/>
      <c r="J1216" s="18"/>
    </row>
    <row r="1217" customFormat="false" ht="13.8" hidden="false" customHeight="false" outlineLevel="0" collapsed="false">
      <c r="A1217" s="16" t="s">
        <v>2400</v>
      </c>
      <c r="B1217" s="16" t="s">
        <v>2401</v>
      </c>
      <c r="C1217" s="17" t="n">
        <v>455</v>
      </c>
      <c r="D1217" s="17" t="n">
        <v>385</v>
      </c>
      <c r="E1217" s="17"/>
      <c r="F1217" s="17"/>
      <c r="H1217" s="18"/>
      <c r="J1217" s="18"/>
    </row>
    <row r="1218" customFormat="false" ht="13.8" hidden="false" customHeight="false" outlineLevel="0" collapsed="false">
      <c r="A1218" s="16" t="s">
        <v>2402</v>
      </c>
      <c r="B1218" s="16" t="s">
        <v>2371</v>
      </c>
      <c r="C1218" s="17" t="n">
        <v>1791</v>
      </c>
      <c r="D1218" s="17" t="n">
        <v>2240</v>
      </c>
      <c r="E1218" s="17"/>
      <c r="F1218" s="17"/>
      <c r="H1218" s="18"/>
      <c r="J1218" s="18"/>
    </row>
    <row r="1219" customFormat="false" ht="13.8" hidden="false" customHeight="false" outlineLevel="0" collapsed="false">
      <c r="A1219" s="16" t="s">
        <v>2403</v>
      </c>
      <c r="B1219" s="16" t="s">
        <v>2404</v>
      </c>
      <c r="C1219" s="17" t="n">
        <v>234</v>
      </c>
      <c r="D1219" s="17" t="n">
        <v>255</v>
      </c>
      <c r="E1219" s="17"/>
      <c r="F1219" s="17"/>
      <c r="H1219" s="18"/>
      <c r="J1219" s="18"/>
    </row>
    <row r="1220" customFormat="false" ht="13.8" hidden="false" customHeight="false" outlineLevel="0" collapsed="false">
      <c r="A1220" s="16" t="s">
        <v>2405</v>
      </c>
      <c r="B1220" s="16" t="s">
        <v>2406</v>
      </c>
      <c r="C1220" s="17" t="n">
        <v>852</v>
      </c>
      <c r="D1220" s="17" t="n">
        <v>1377</v>
      </c>
      <c r="E1220" s="17"/>
      <c r="F1220" s="17"/>
      <c r="H1220" s="18"/>
      <c r="J1220" s="18"/>
    </row>
    <row r="1221" customFormat="false" ht="13.8" hidden="false" customHeight="false" outlineLevel="0" collapsed="false">
      <c r="A1221" s="16" t="s">
        <v>2407</v>
      </c>
      <c r="B1221" s="16" t="s">
        <v>2408</v>
      </c>
      <c r="C1221" s="17" t="n">
        <v>612</v>
      </c>
      <c r="D1221" s="17" t="n">
        <v>428</v>
      </c>
      <c r="E1221" s="17"/>
      <c r="F1221" s="17"/>
      <c r="H1221" s="18"/>
      <c r="J1221" s="18"/>
    </row>
    <row r="1222" customFormat="false" ht="13.8" hidden="false" customHeight="false" outlineLevel="0" collapsed="false">
      <c r="A1222" s="16" t="s">
        <v>2409</v>
      </c>
      <c r="B1222" s="16" t="s">
        <v>2410</v>
      </c>
      <c r="C1222" s="17" t="n">
        <v>865</v>
      </c>
      <c r="D1222" s="17" t="n">
        <v>1364</v>
      </c>
      <c r="E1222" s="17"/>
      <c r="F1222" s="17"/>
      <c r="H1222" s="18"/>
      <c r="J1222" s="18"/>
    </row>
    <row r="1223" customFormat="false" ht="13.8" hidden="false" customHeight="false" outlineLevel="0" collapsed="false">
      <c r="A1223" s="16" t="s">
        <v>2411</v>
      </c>
      <c r="B1223" s="16" t="s">
        <v>2412</v>
      </c>
      <c r="C1223" s="17" t="n">
        <v>200</v>
      </c>
      <c r="D1223" s="17" t="n">
        <v>174</v>
      </c>
      <c r="E1223" s="17"/>
      <c r="F1223" s="17"/>
      <c r="H1223" s="18"/>
      <c r="J1223" s="18"/>
    </row>
    <row r="1224" customFormat="false" ht="13.8" hidden="false" customHeight="false" outlineLevel="0" collapsed="false">
      <c r="A1224" s="16" t="s">
        <v>2413</v>
      </c>
      <c r="B1224" s="16" t="s">
        <v>2414</v>
      </c>
      <c r="C1224" s="17" t="n">
        <v>224</v>
      </c>
      <c r="D1224" s="17" t="n">
        <v>227</v>
      </c>
      <c r="E1224" s="17"/>
      <c r="F1224" s="17"/>
      <c r="H1224" s="18"/>
      <c r="J1224" s="18"/>
    </row>
    <row r="1225" customFormat="false" ht="13.8" hidden="false" customHeight="false" outlineLevel="0" collapsed="false">
      <c r="A1225" s="16" t="s">
        <v>2415</v>
      </c>
      <c r="B1225" s="16" t="s">
        <v>2416</v>
      </c>
      <c r="C1225" s="17" t="n">
        <v>485</v>
      </c>
      <c r="D1225" s="17" t="n">
        <v>462</v>
      </c>
      <c r="E1225" s="17"/>
      <c r="F1225" s="17"/>
      <c r="H1225" s="18"/>
      <c r="J1225" s="18"/>
    </row>
    <row r="1226" customFormat="false" ht="13.8" hidden="false" customHeight="false" outlineLevel="0" collapsed="false">
      <c r="A1226" s="16" t="s">
        <v>2417</v>
      </c>
      <c r="B1226" s="16" t="s">
        <v>2418</v>
      </c>
      <c r="C1226" s="17" t="n">
        <v>1126</v>
      </c>
      <c r="D1226" s="17" t="n">
        <v>1619</v>
      </c>
      <c r="E1226" s="17"/>
      <c r="F1226" s="17"/>
      <c r="H1226" s="18"/>
      <c r="J1226" s="18"/>
    </row>
    <row r="1227" customFormat="false" ht="13.8" hidden="false" customHeight="false" outlineLevel="0" collapsed="false">
      <c r="A1227" s="16" t="s">
        <v>2419</v>
      </c>
      <c r="B1227" s="16" t="s">
        <v>2420</v>
      </c>
      <c r="C1227" s="17" t="n">
        <v>790</v>
      </c>
      <c r="D1227" s="17" t="n">
        <v>666</v>
      </c>
      <c r="E1227" s="17"/>
      <c r="F1227" s="17"/>
      <c r="H1227" s="18"/>
      <c r="J1227" s="18"/>
    </row>
    <row r="1228" customFormat="false" ht="13.8" hidden="false" customHeight="false" outlineLevel="0" collapsed="false">
      <c r="A1228" s="16" t="s">
        <v>2421</v>
      </c>
      <c r="B1228" s="16" t="s">
        <v>2422</v>
      </c>
      <c r="C1228" s="17" t="n">
        <v>369</v>
      </c>
      <c r="D1228" s="17" t="n">
        <v>334</v>
      </c>
      <c r="E1228" s="17"/>
      <c r="F1228" s="17"/>
      <c r="H1228" s="18"/>
      <c r="J1228" s="18"/>
    </row>
    <row r="1229" customFormat="false" ht="13.8" hidden="false" customHeight="false" outlineLevel="0" collapsed="false">
      <c r="A1229" s="16" t="s">
        <v>2423</v>
      </c>
      <c r="B1229" s="16" t="s">
        <v>2424</v>
      </c>
      <c r="C1229" s="17" t="n">
        <v>1649</v>
      </c>
      <c r="D1229" s="17" t="n">
        <v>3153</v>
      </c>
      <c r="E1229" s="17"/>
      <c r="F1229" s="17"/>
      <c r="H1229" s="18"/>
      <c r="J1229" s="18"/>
    </row>
    <row r="1230" customFormat="false" ht="13.8" hidden="false" customHeight="false" outlineLevel="0" collapsed="false">
      <c r="A1230" s="16" t="s">
        <v>2425</v>
      </c>
      <c r="B1230" s="16" t="s">
        <v>2426</v>
      </c>
      <c r="C1230" s="17" t="n">
        <v>16737</v>
      </c>
      <c r="D1230" s="17" t="n">
        <v>15971</v>
      </c>
      <c r="E1230" s="17"/>
      <c r="F1230" s="17"/>
      <c r="H1230" s="18"/>
      <c r="J1230" s="18"/>
    </row>
    <row r="1231" customFormat="false" ht="13.8" hidden="false" customHeight="false" outlineLevel="0" collapsed="false">
      <c r="A1231" s="16" t="s">
        <v>2427</v>
      </c>
      <c r="B1231" s="16" t="s">
        <v>2428</v>
      </c>
      <c r="C1231" s="17" t="n">
        <v>196</v>
      </c>
      <c r="D1231" s="17" t="n">
        <v>179</v>
      </c>
      <c r="E1231" s="17"/>
      <c r="F1231" s="17"/>
      <c r="H1231" s="18"/>
      <c r="J1231" s="18"/>
    </row>
    <row r="1232" customFormat="false" ht="13.8" hidden="false" customHeight="false" outlineLevel="0" collapsed="false">
      <c r="A1232" s="16" t="s">
        <v>2429</v>
      </c>
      <c r="B1232" s="16" t="s">
        <v>2430</v>
      </c>
      <c r="C1232" s="17" t="n">
        <v>278</v>
      </c>
      <c r="D1232" s="17" t="n">
        <v>163</v>
      </c>
      <c r="E1232" s="17"/>
      <c r="F1232" s="17"/>
      <c r="H1232" s="18"/>
      <c r="J1232" s="18"/>
    </row>
    <row r="1233" customFormat="false" ht="13.8" hidden="false" customHeight="false" outlineLevel="0" collapsed="false">
      <c r="A1233" s="16" t="s">
        <v>2431</v>
      </c>
      <c r="B1233" s="16" t="s">
        <v>2432</v>
      </c>
      <c r="C1233" s="17" t="n">
        <v>795</v>
      </c>
      <c r="D1233" s="17" t="n">
        <v>533</v>
      </c>
      <c r="E1233" s="17"/>
      <c r="F1233" s="17"/>
      <c r="H1233" s="18"/>
      <c r="J1233" s="18"/>
    </row>
    <row r="1234" customFormat="false" ht="13.8" hidden="false" customHeight="false" outlineLevel="0" collapsed="false">
      <c r="A1234" s="16" t="s">
        <v>2433</v>
      </c>
      <c r="B1234" s="16" t="s">
        <v>2434</v>
      </c>
      <c r="C1234" s="17" t="n">
        <v>932</v>
      </c>
      <c r="D1234" s="17" t="n">
        <v>732</v>
      </c>
      <c r="E1234" s="17"/>
      <c r="F1234" s="17"/>
      <c r="H1234" s="18"/>
      <c r="J1234" s="18"/>
    </row>
    <row r="1235" customFormat="false" ht="13.8" hidden="false" customHeight="false" outlineLevel="0" collapsed="false">
      <c r="A1235" s="16" t="s">
        <v>2435</v>
      </c>
      <c r="B1235" s="16" t="s">
        <v>2436</v>
      </c>
      <c r="C1235" s="17" t="n">
        <v>228</v>
      </c>
      <c r="D1235" s="17" t="n">
        <v>175</v>
      </c>
      <c r="E1235" s="17"/>
      <c r="F1235" s="17"/>
      <c r="H1235" s="18"/>
      <c r="J1235" s="18"/>
    </row>
    <row r="1236" customFormat="false" ht="13.8" hidden="false" customHeight="false" outlineLevel="0" collapsed="false">
      <c r="A1236" s="16" t="s">
        <v>2437</v>
      </c>
      <c r="B1236" s="16" t="s">
        <v>2438</v>
      </c>
      <c r="C1236" s="17" t="n">
        <v>140</v>
      </c>
      <c r="D1236" s="17" t="n">
        <v>142</v>
      </c>
      <c r="E1236" s="17"/>
      <c r="F1236" s="17"/>
      <c r="H1236" s="18"/>
      <c r="J1236" s="18"/>
    </row>
    <row r="1237" customFormat="false" ht="13.8" hidden="false" customHeight="false" outlineLevel="0" collapsed="false">
      <c r="A1237" s="16" t="s">
        <v>2439</v>
      </c>
      <c r="B1237" s="16" t="s">
        <v>2440</v>
      </c>
      <c r="C1237" s="17" t="n">
        <v>371</v>
      </c>
      <c r="D1237" s="17" t="n">
        <v>250</v>
      </c>
      <c r="E1237" s="17"/>
      <c r="F1237" s="17"/>
      <c r="H1237" s="18"/>
      <c r="J1237" s="18"/>
    </row>
    <row r="1238" customFormat="false" ht="13.8" hidden="false" customHeight="false" outlineLevel="0" collapsed="false">
      <c r="A1238" s="16" t="s">
        <v>2441</v>
      </c>
      <c r="B1238" s="16" t="s">
        <v>2442</v>
      </c>
      <c r="C1238" s="17" t="n">
        <v>281</v>
      </c>
      <c r="D1238" s="17" t="n">
        <v>259</v>
      </c>
      <c r="E1238" s="17"/>
      <c r="F1238" s="17"/>
      <c r="H1238" s="18"/>
      <c r="J1238" s="18"/>
    </row>
    <row r="1239" customFormat="false" ht="13.8" hidden="false" customHeight="false" outlineLevel="0" collapsed="false">
      <c r="A1239" s="16" t="s">
        <v>2443</v>
      </c>
      <c r="B1239" s="16" t="s">
        <v>2444</v>
      </c>
      <c r="C1239" s="17" t="n">
        <v>538</v>
      </c>
      <c r="D1239" s="17" t="n">
        <v>562</v>
      </c>
      <c r="E1239" s="17"/>
      <c r="F1239" s="17"/>
      <c r="H1239" s="18"/>
      <c r="J1239" s="18"/>
    </row>
    <row r="1240" customFormat="false" ht="13.8" hidden="false" customHeight="false" outlineLevel="0" collapsed="false">
      <c r="A1240" s="16" t="s">
        <v>2445</v>
      </c>
      <c r="B1240" s="16" t="s">
        <v>2446</v>
      </c>
      <c r="C1240" s="17" t="n">
        <v>183</v>
      </c>
      <c r="D1240" s="17" t="n">
        <v>127</v>
      </c>
      <c r="E1240" s="17"/>
      <c r="F1240" s="17"/>
      <c r="H1240" s="18"/>
      <c r="J1240" s="18"/>
    </row>
    <row r="1241" customFormat="false" ht="13.8" hidden="false" customHeight="false" outlineLevel="0" collapsed="false">
      <c r="A1241" s="16" t="s">
        <v>2447</v>
      </c>
      <c r="B1241" s="16" t="s">
        <v>2448</v>
      </c>
      <c r="C1241" s="17" t="n">
        <v>214</v>
      </c>
      <c r="D1241" s="17" t="n">
        <v>163</v>
      </c>
      <c r="E1241" s="17"/>
      <c r="F1241" s="17"/>
      <c r="H1241" s="18"/>
      <c r="J1241" s="18"/>
    </row>
    <row r="1242" customFormat="false" ht="13.8" hidden="false" customHeight="false" outlineLevel="0" collapsed="false">
      <c r="A1242" s="16" t="s">
        <v>2449</v>
      </c>
      <c r="B1242" s="16" t="s">
        <v>2450</v>
      </c>
      <c r="C1242" s="17" t="n">
        <v>375</v>
      </c>
      <c r="D1242" s="17" t="n">
        <v>286</v>
      </c>
      <c r="E1242" s="17"/>
      <c r="F1242" s="17"/>
      <c r="H1242" s="18"/>
      <c r="J1242" s="18"/>
    </row>
    <row r="1243" customFormat="false" ht="13.8" hidden="false" customHeight="false" outlineLevel="0" collapsed="false">
      <c r="A1243" s="16" t="s">
        <v>2451</v>
      </c>
      <c r="B1243" s="16" t="s">
        <v>2452</v>
      </c>
      <c r="C1243" s="17" t="n">
        <v>624</v>
      </c>
      <c r="D1243" s="17" t="n">
        <v>440</v>
      </c>
      <c r="E1243" s="17"/>
      <c r="F1243" s="17"/>
      <c r="H1243" s="18"/>
      <c r="J1243" s="18"/>
    </row>
    <row r="1244" customFormat="false" ht="13.8" hidden="false" customHeight="false" outlineLevel="0" collapsed="false">
      <c r="A1244" s="16" t="s">
        <v>2453</v>
      </c>
      <c r="B1244" s="16" t="s">
        <v>2454</v>
      </c>
      <c r="C1244" s="17" t="n">
        <v>617</v>
      </c>
      <c r="D1244" s="17" t="n">
        <v>445</v>
      </c>
      <c r="E1244" s="17"/>
      <c r="F1244" s="17"/>
      <c r="H1244" s="18"/>
      <c r="J1244" s="18"/>
    </row>
    <row r="1245" customFormat="false" ht="13.8" hidden="false" customHeight="false" outlineLevel="0" collapsed="false">
      <c r="A1245" s="16" t="s">
        <v>2455</v>
      </c>
      <c r="B1245" s="16" t="s">
        <v>2456</v>
      </c>
      <c r="C1245" s="17" t="n">
        <v>796</v>
      </c>
      <c r="D1245" s="17" t="n">
        <v>399</v>
      </c>
      <c r="E1245" s="17"/>
      <c r="F1245" s="17"/>
      <c r="H1245" s="18"/>
      <c r="J1245" s="18"/>
    </row>
    <row r="1246" customFormat="false" ht="13.8" hidden="false" customHeight="false" outlineLevel="0" collapsed="false">
      <c r="A1246" s="16" t="s">
        <v>2457</v>
      </c>
      <c r="B1246" s="16" t="s">
        <v>2458</v>
      </c>
      <c r="C1246" s="17" t="n">
        <v>65</v>
      </c>
      <c r="D1246" s="17" t="n">
        <v>110</v>
      </c>
      <c r="E1246" s="17"/>
      <c r="F1246" s="17"/>
      <c r="H1246" s="18"/>
      <c r="J1246" s="18"/>
    </row>
    <row r="1247" customFormat="false" ht="13.8" hidden="false" customHeight="false" outlineLevel="0" collapsed="false">
      <c r="A1247" s="16" t="s">
        <v>2459</v>
      </c>
      <c r="B1247" s="16" t="s">
        <v>2460</v>
      </c>
      <c r="C1247" s="17" t="n">
        <v>184</v>
      </c>
      <c r="D1247" s="17" t="n">
        <v>138</v>
      </c>
      <c r="E1247" s="17"/>
      <c r="F1247" s="17"/>
      <c r="H1247" s="18"/>
      <c r="J1247" s="18"/>
    </row>
    <row r="1248" customFormat="false" ht="13.8" hidden="false" customHeight="false" outlineLevel="0" collapsed="false">
      <c r="A1248" s="16" t="s">
        <v>2461</v>
      </c>
      <c r="B1248" s="16" t="s">
        <v>2462</v>
      </c>
      <c r="C1248" s="17" t="n">
        <v>592</v>
      </c>
      <c r="D1248" s="17" t="n">
        <v>614</v>
      </c>
      <c r="E1248" s="17"/>
      <c r="F1248" s="17"/>
      <c r="H1248" s="18"/>
      <c r="J1248" s="18"/>
    </row>
    <row r="1249" customFormat="false" ht="13.8" hidden="false" customHeight="false" outlineLevel="0" collapsed="false">
      <c r="A1249" s="16" t="s">
        <v>2463</v>
      </c>
      <c r="B1249" s="16" t="s">
        <v>2464</v>
      </c>
      <c r="C1249" s="17" t="n">
        <v>367</v>
      </c>
      <c r="D1249" s="17" t="n">
        <v>252</v>
      </c>
      <c r="E1249" s="17"/>
      <c r="F1249" s="17"/>
      <c r="H1249" s="18"/>
      <c r="J1249" s="18"/>
    </row>
    <row r="1250" customFormat="false" ht="13.8" hidden="false" customHeight="false" outlineLevel="0" collapsed="false">
      <c r="A1250" s="16" t="s">
        <v>2465</v>
      </c>
      <c r="B1250" s="16" t="s">
        <v>2466</v>
      </c>
      <c r="C1250" s="17" t="n">
        <v>359</v>
      </c>
      <c r="D1250" s="17" t="n">
        <v>227</v>
      </c>
      <c r="E1250" s="17"/>
      <c r="F1250" s="17"/>
      <c r="H1250" s="18"/>
      <c r="J1250" s="18"/>
    </row>
    <row r="1251" customFormat="false" ht="13.8" hidden="false" customHeight="false" outlineLevel="0" collapsed="false">
      <c r="A1251" s="16" t="s">
        <v>2467</v>
      </c>
      <c r="B1251" s="16" t="s">
        <v>2468</v>
      </c>
      <c r="C1251" s="17" t="n">
        <v>228</v>
      </c>
      <c r="D1251" s="17" t="n">
        <v>218</v>
      </c>
      <c r="E1251" s="17"/>
      <c r="F1251" s="17"/>
      <c r="H1251" s="18"/>
      <c r="J1251" s="18"/>
    </row>
    <row r="1252" customFormat="false" ht="13.8" hidden="false" customHeight="false" outlineLevel="0" collapsed="false">
      <c r="A1252" s="16" t="s">
        <v>2469</v>
      </c>
      <c r="B1252" s="16" t="s">
        <v>2470</v>
      </c>
      <c r="C1252" s="17" t="n">
        <v>178</v>
      </c>
      <c r="D1252" s="17" t="n">
        <v>168</v>
      </c>
      <c r="E1252" s="17"/>
      <c r="F1252" s="17"/>
      <c r="H1252" s="18"/>
      <c r="J1252" s="18"/>
    </row>
    <row r="1253" customFormat="false" ht="13.8" hidden="false" customHeight="false" outlineLevel="0" collapsed="false">
      <c r="A1253" s="16" t="s">
        <v>2471</v>
      </c>
      <c r="B1253" s="16" t="s">
        <v>2472</v>
      </c>
      <c r="C1253" s="17" t="n">
        <v>301</v>
      </c>
      <c r="D1253" s="17" t="n">
        <v>222</v>
      </c>
      <c r="E1253" s="17"/>
      <c r="F1253" s="17"/>
      <c r="H1253" s="18"/>
      <c r="J1253" s="18"/>
    </row>
    <row r="1254" customFormat="false" ht="13.8" hidden="false" customHeight="false" outlineLevel="0" collapsed="false">
      <c r="A1254" s="16" t="s">
        <v>2473</v>
      </c>
      <c r="B1254" s="16" t="s">
        <v>2474</v>
      </c>
      <c r="C1254" s="17" t="n">
        <v>386</v>
      </c>
      <c r="D1254" s="17" t="n">
        <v>290</v>
      </c>
      <c r="E1254" s="17"/>
      <c r="F1254" s="17"/>
      <c r="H1254" s="18"/>
      <c r="J1254" s="18"/>
    </row>
    <row r="1255" customFormat="false" ht="13.8" hidden="false" customHeight="false" outlineLevel="0" collapsed="false">
      <c r="A1255" s="16" t="s">
        <v>2475</v>
      </c>
      <c r="B1255" s="16" t="s">
        <v>2426</v>
      </c>
      <c r="C1255" s="17" t="n">
        <v>2109</v>
      </c>
      <c r="D1255" s="17" t="n">
        <v>2630</v>
      </c>
      <c r="E1255" s="17"/>
      <c r="F1255" s="17"/>
      <c r="H1255" s="18"/>
      <c r="J1255" s="18"/>
    </row>
    <row r="1256" customFormat="false" ht="13.8" hidden="false" customHeight="false" outlineLevel="0" collapsed="false">
      <c r="A1256" s="16" t="s">
        <v>2476</v>
      </c>
      <c r="B1256" s="16" t="s">
        <v>2477</v>
      </c>
      <c r="C1256" s="17" t="n">
        <v>131</v>
      </c>
      <c r="D1256" s="17" t="n">
        <v>158</v>
      </c>
      <c r="E1256" s="17"/>
      <c r="F1256" s="17"/>
      <c r="H1256" s="18"/>
      <c r="J1256" s="18"/>
    </row>
    <row r="1257" customFormat="false" ht="13.8" hidden="false" customHeight="false" outlineLevel="0" collapsed="false">
      <c r="A1257" s="16" t="s">
        <v>2478</v>
      </c>
      <c r="B1257" s="16" t="s">
        <v>2479</v>
      </c>
      <c r="C1257" s="17" t="n">
        <v>262</v>
      </c>
      <c r="D1257" s="17" t="n">
        <v>238</v>
      </c>
      <c r="E1257" s="17"/>
      <c r="F1257" s="17"/>
      <c r="H1257" s="18"/>
      <c r="J1257" s="18"/>
    </row>
    <row r="1258" customFormat="false" ht="13.8" hidden="false" customHeight="false" outlineLevel="0" collapsed="false">
      <c r="A1258" s="16" t="s">
        <v>2480</v>
      </c>
      <c r="B1258" s="16" t="s">
        <v>2481</v>
      </c>
      <c r="C1258" s="17" t="n">
        <v>405</v>
      </c>
      <c r="D1258" s="17" t="n">
        <v>367</v>
      </c>
      <c r="E1258" s="17"/>
      <c r="F1258" s="17"/>
      <c r="H1258" s="18"/>
      <c r="J1258" s="18"/>
    </row>
    <row r="1259" customFormat="false" ht="13.8" hidden="false" customHeight="false" outlineLevel="0" collapsed="false">
      <c r="A1259" s="16" t="s">
        <v>2482</v>
      </c>
      <c r="B1259" s="16" t="s">
        <v>2483</v>
      </c>
      <c r="C1259" s="17" t="n">
        <v>276</v>
      </c>
      <c r="D1259" s="17" t="n">
        <v>234</v>
      </c>
      <c r="E1259" s="17"/>
      <c r="F1259" s="17"/>
      <c r="H1259" s="18"/>
      <c r="J1259" s="18"/>
    </row>
    <row r="1260" customFormat="false" ht="13.8" hidden="false" customHeight="false" outlineLevel="0" collapsed="false">
      <c r="A1260" s="16" t="s">
        <v>2484</v>
      </c>
      <c r="B1260" s="16" t="s">
        <v>2485</v>
      </c>
      <c r="C1260" s="17" t="n">
        <v>183</v>
      </c>
      <c r="D1260" s="17" t="n">
        <v>157</v>
      </c>
      <c r="E1260" s="17"/>
      <c r="F1260" s="17"/>
      <c r="H1260" s="18"/>
      <c r="J1260" s="18"/>
    </row>
    <row r="1261" customFormat="false" ht="13.8" hidden="false" customHeight="false" outlineLevel="0" collapsed="false">
      <c r="A1261" s="16" t="s">
        <v>2486</v>
      </c>
      <c r="B1261" s="16" t="s">
        <v>2487</v>
      </c>
      <c r="C1261" s="17" t="n">
        <v>639</v>
      </c>
      <c r="D1261" s="17" t="n">
        <v>623</v>
      </c>
      <c r="E1261" s="17"/>
      <c r="F1261" s="17"/>
      <c r="H1261" s="18"/>
      <c r="J1261" s="18"/>
    </row>
    <row r="1262" customFormat="false" ht="13.8" hidden="false" customHeight="false" outlineLevel="0" collapsed="false">
      <c r="A1262" s="16" t="s">
        <v>2488</v>
      </c>
      <c r="B1262" s="16" t="s">
        <v>2489</v>
      </c>
      <c r="C1262" s="17" t="n">
        <v>399</v>
      </c>
      <c r="D1262" s="17" t="n">
        <v>395</v>
      </c>
      <c r="E1262" s="17"/>
      <c r="F1262" s="17"/>
      <c r="H1262" s="18"/>
      <c r="J1262" s="18"/>
    </row>
    <row r="1263" customFormat="false" ht="13.8" hidden="false" customHeight="false" outlineLevel="0" collapsed="false">
      <c r="A1263" s="16" t="s">
        <v>2490</v>
      </c>
      <c r="B1263" s="16" t="s">
        <v>2491</v>
      </c>
      <c r="C1263" s="17" t="n">
        <v>359</v>
      </c>
      <c r="D1263" s="17" t="n">
        <v>368</v>
      </c>
      <c r="E1263" s="17"/>
      <c r="F1263" s="17"/>
      <c r="H1263" s="18"/>
      <c r="J1263" s="18"/>
    </row>
    <row r="1264" customFormat="false" ht="13.8" hidden="false" customHeight="false" outlineLevel="0" collapsed="false">
      <c r="A1264" s="16" t="s">
        <v>2492</v>
      </c>
      <c r="B1264" s="16" t="s">
        <v>2493</v>
      </c>
      <c r="C1264" s="17" t="n">
        <v>653</v>
      </c>
      <c r="D1264" s="17" t="n">
        <v>428</v>
      </c>
      <c r="E1264" s="17"/>
      <c r="F1264" s="17"/>
      <c r="H1264" s="18"/>
      <c r="J1264" s="18"/>
    </row>
    <row r="1265" customFormat="false" ht="13.8" hidden="false" customHeight="false" outlineLevel="0" collapsed="false">
      <c r="A1265" s="16" t="s">
        <v>2494</v>
      </c>
      <c r="B1265" s="16" t="s">
        <v>2495</v>
      </c>
      <c r="C1265" s="17" t="n">
        <v>162</v>
      </c>
      <c r="D1265" s="17" t="n">
        <v>139</v>
      </c>
      <c r="E1265" s="17"/>
      <c r="F1265" s="17"/>
      <c r="H1265" s="18"/>
      <c r="J1265" s="18"/>
    </row>
    <row r="1266" customFormat="false" ht="13.8" hidden="false" customHeight="false" outlineLevel="0" collapsed="false">
      <c r="A1266" s="16" t="s">
        <v>2496</v>
      </c>
      <c r="B1266" s="16" t="s">
        <v>2497</v>
      </c>
      <c r="C1266" s="17" t="n">
        <v>144</v>
      </c>
      <c r="D1266" s="17" t="n">
        <v>153</v>
      </c>
      <c r="E1266" s="17"/>
      <c r="F1266" s="17"/>
      <c r="H1266" s="18"/>
      <c r="J1266" s="18"/>
    </row>
    <row r="1267" customFormat="false" ht="13.8" hidden="false" customHeight="false" outlineLevel="0" collapsed="false">
      <c r="A1267" s="16" t="s">
        <v>2498</v>
      </c>
      <c r="B1267" s="16" t="s">
        <v>2499</v>
      </c>
      <c r="C1267" s="17" t="n">
        <v>1787</v>
      </c>
      <c r="D1267" s="17" t="n">
        <v>2987</v>
      </c>
      <c r="E1267" s="17"/>
      <c r="F1267" s="17"/>
      <c r="H1267" s="18"/>
      <c r="J1267" s="18"/>
    </row>
    <row r="1268" customFormat="false" ht="13.8" hidden="false" customHeight="false" outlineLevel="0" collapsed="false">
      <c r="A1268" s="16" t="s">
        <v>2500</v>
      </c>
      <c r="B1268" s="16" t="s">
        <v>2501</v>
      </c>
      <c r="C1268" s="17" t="n">
        <v>15193</v>
      </c>
      <c r="D1268" s="17" t="n">
        <v>17597</v>
      </c>
      <c r="E1268" s="17"/>
      <c r="F1268" s="17"/>
      <c r="H1268" s="18"/>
      <c r="J1268" s="18"/>
    </row>
    <row r="1269" customFormat="false" ht="13.8" hidden="false" customHeight="false" outlineLevel="0" collapsed="false">
      <c r="A1269" s="16" t="s">
        <v>2502</v>
      </c>
      <c r="B1269" s="16" t="s">
        <v>2503</v>
      </c>
      <c r="C1269" s="17" t="n">
        <v>126</v>
      </c>
      <c r="D1269" s="17" t="n">
        <v>86</v>
      </c>
      <c r="E1269" s="17"/>
      <c r="F1269" s="17"/>
      <c r="H1269" s="18"/>
      <c r="J1269" s="18"/>
    </row>
    <row r="1270" customFormat="false" ht="13.8" hidden="false" customHeight="false" outlineLevel="0" collapsed="false">
      <c r="A1270" s="16" t="s">
        <v>2504</v>
      </c>
      <c r="B1270" s="16" t="s">
        <v>2505</v>
      </c>
      <c r="C1270" s="17" t="n">
        <v>149</v>
      </c>
      <c r="D1270" s="17" t="n">
        <v>139</v>
      </c>
      <c r="E1270" s="17"/>
      <c r="F1270" s="17"/>
      <c r="H1270" s="18"/>
      <c r="J1270" s="18"/>
    </row>
    <row r="1271" customFormat="false" ht="13.8" hidden="false" customHeight="false" outlineLevel="0" collapsed="false">
      <c r="A1271" s="16" t="s">
        <v>2506</v>
      </c>
      <c r="B1271" s="16" t="s">
        <v>2507</v>
      </c>
      <c r="C1271" s="17" t="n">
        <v>581</v>
      </c>
      <c r="D1271" s="17" t="n">
        <v>592</v>
      </c>
      <c r="E1271" s="17"/>
      <c r="F1271" s="17"/>
      <c r="H1271" s="18"/>
      <c r="J1271" s="18"/>
    </row>
    <row r="1272" customFormat="false" ht="13.8" hidden="false" customHeight="false" outlineLevel="0" collapsed="false">
      <c r="A1272" s="16" t="s">
        <v>2508</v>
      </c>
      <c r="B1272" s="16" t="s">
        <v>2509</v>
      </c>
      <c r="C1272" s="17" t="n">
        <v>278</v>
      </c>
      <c r="D1272" s="17" t="n">
        <v>339</v>
      </c>
      <c r="E1272" s="17"/>
      <c r="F1272" s="17"/>
      <c r="H1272" s="18"/>
      <c r="J1272" s="18"/>
    </row>
    <row r="1273" customFormat="false" ht="13.8" hidden="false" customHeight="false" outlineLevel="0" collapsed="false">
      <c r="A1273" s="16" t="s">
        <v>2510</v>
      </c>
      <c r="B1273" s="16" t="s">
        <v>2511</v>
      </c>
      <c r="C1273" s="17" t="n">
        <v>174</v>
      </c>
      <c r="D1273" s="17" t="n">
        <v>76</v>
      </c>
      <c r="E1273" s="17"/>
      <c r="F1273" s="17"/>
      <c r="H1273" s="18"/>
      <c r="J1273" s="18"/>
    </row>
    <row r="1274" customFormat="false" ht="13.8" hidden="false" customHeight="false" outlineLevel="0" collapsed="false">
      <c r="A1274" s="16" t="s">
        <v>2512</v>
      </c>
      <c r="B1274" s="16" t="s">
        <v>2513</v>
      </c>
      <c r="C1274" s="17" t="n">
        <v>143</v>
      </c>
      <c r="D1274" s="17" t="n">
        <v>151</v>
      </c>
      <c r="E1274" s="17"/>
      <c r="F1274" s="17"/>
      <c r="H1274" s="18"/>
      <c r="J1274" s="18"/>
    </row>
    <row r="1275" customFormat="false" ht="13.8" hidden="false" customHeight="false" outlineLevel="0" collapsed="false">
      <c r="A1275" s="16" t="s">
        <v>2514</v>
      </c>
      <c r="B1275" s="16" t="s">
        <v>2515</v>
      </c>
      <c r="C1275" s="17" t="n">
        <v>521</v>
      </c>
      <c r="D1275" s="17" t="n">
        <v>782</v>
      </c>
      <c r="E1275" s="17"/>
      <c r="F1275" s="17"/>
      <c r="H1275" s="18"/>
      <c r="J1275" s="18"/>
    </row>
    <row r="1276" customFormat="false" ht="13.8" hidden="false" customHeight="false" outlineLevel="0" collapsed="false">
      <c r="A1276" s="16" t="s">
        <v>2516</v>
      </c>
      <c r="B1276" s="16" t="s">
        <v>2517</v>
      </c>
      <c r="C1276" s="17" t="n">
        <v>241</v>
      </c>
      <c r="D1276" s="17" t="n">
        <v>275</v>
      </c>
      <c r="E1276" s="17"/>
      <c r="F1276" s="17"/>
      <c r="H1276" s="18"/>
      <c r="J1276" s="18"/>
    </row>
    <row r="1277" customFormat="false" ht="13.8" hidden="false" customHeight="false" outlineLevel="0" collapsed="false">
      <c r="A1277" s="16" t="s">
        <v>2518</v>
      </c>
      <c r="B1277" s="16" t="s">
        <v>2519</v>
      </c>
      <c r="C1277" s="17" t="n">
        <v>116</v>
      </c>
      <c r="D1277" s="17" t="n">
        <v>89</v>
      </c>
      <c r="E1277" s="17"/>
      <c r="F1277" s="17"/>
      <c r="H1277" s="18"/>
      <c r="J1277" s="18"/>
    </row>
    <row r="1278" customFormat="false" ht="13.8" hidden="false" customHeight="false" outlineLevel="0" collapsed="false">
      <c r="A1278" s="16" t="s">
        <v>2520</v>
      </c>
      <c r="B1278" s="16" t="s">
        <v>2521</v>
      </c>
      <c r="C1278" s="17" t="n">
        <v>365</v>
      </c>
      <c r="D1278" s="17" t="n">
        <v>346</v>
      </c>
      <c r="E1278" s="17"/>
      <c r="F1278" s="17"/>
      <c r="H1278" s="18"/>
      <c r="J1278" s="18"/>
    </row>
    <row r="1279" customFormat="false" ht="13.8" hidden="false" customHeight="false" outlineLevel="0" collapsed="false">
      <c r="A1279" s="16" t="s">
        <v>2522</v>
      </c>
      <c r="B1279" s="16" t="s">
        <v>2523</v>
      </c>
      <c r="C1279" s="17" t="n">
        <v>382</v>
      </c>
      <c r="D1279" s="17" t="n">
        <v>301</v>
      </c>
      <c r="E1279" s="17"/>
      <c r="F1279" s="17"/>
      <c r="H1279" s="18"/>
      <c r="J1279" s="18"/>
    </row>
    <row r="1280" customFormat="false" ht="13.8" hidden="false" customHeight="false" outlineLevel="0" collapsed="false">
      <c r="A1280" s="16" t="s">
        <v>2524</v>
      </c>
      <c r="B1280" s="16" t="s">
        <v>2525</v>
      </c>
      <c r="C1280" s="17" t="n">
        <v>244</v>
      </c>
      <c r="D1280" s="17" t="n">
        <v>297</v>
      </c>
      <c r="E1280" s="17"/>
      <c r="F1280" s="17"/>
      <c r="H1280" s="18"/>
      <c r="J1280" s="18"/>
    </row>
    <row r="1281" customFormat="false" ht="13.8" hidden="false" customHeight="false" outlineLevel="0" collapsed="false">
      <c r="A1281" s="16" t="s">
        <v>2526</v>
      </c>
      <c r="B1281" s="16" t="s">
        <v>2527</v>
      </c>
      <c r="C1281" s="17" t="n">
        <v>435</v>
      </c>
      <c r="D1281" s="17" t="n">
        <v>202</v>
      </c>
      <c r="E1281" s="17"/>
      <c r="F1281" s="17"/>
      <c r="H1281" s="18"/>
      <c r="J1281" s="18"/>
    </row>
    <row r="1282" customFormat="false" ht="13.8" hidden="false" customHeight="false" outlineLevel="0" collapsed="false">
      <c r="A1282" s="16" t="s">
        <v>2528</v>
      </c>
      <c r="B1282" s="16" t="s">
        <v>2529</v>
      </c>
      <c r="C1282" s="17" t="n">
        <v>305</v>
      </c>
      <c r="D1282" s="17" t="n">
        <v>494</v>
      </c>
      <c r="E1282" s="17"/>
      <c r="F1282" s="17"/>
      <c r="H1282" s="18"/>
      <c r="J1282" s="18"/>
    </row>
    <row r="1283" customFormat="false" ht="13.8" hidden="false" customHeight="false" outlineLevel="0" collapsed="false">
      <c r="A1283" s="16" t="s">
        <v>2530</v>
      </c>
      <c r="B1283" s="16" t="s">
        <v>2531</v>
      </c>
      <c r="C1283" s="17" t="n">
        <v>385</v>
      </c>
      <c r="D1283" s="17" t="n">
        <v>300</v>
      </c>
      <c r="E1283" s="17"/>
      <c r="F1283" s="17"/>
      <c r="H1283" s="18"/>
      <c r="J1283" s="18"/>
    </row>
    <row r="1284" customFormat="false" ht="13.8" hidden="false" customHeight="false" outlineLevel="0" collapsed="false">
      <c r="A1284" s="16" t="s">
        <v>2532</v>
      </c>
      <c r="B1284" s="16" t="s">
        <v>2533</v>
      </c>
      <c r="C1284" s="17" t="n">
        <v>386</v>
      </c>
      <c r="D1284" s="17" t="n">
        <v>381</v>
      </c>
      <c r="E1284" s="17"/>
      <c r="F1284" s="17"/>
      <c r="H1284" s="18"/>
      <c r="J1284" s="18"/>
    </row>
    <row r="1285" customFormat="false" ht="13.8" hidden="false" customHeight="false" outlineLevel="0" collapsed="false">
      <c r="A1285" s="16" t="s">
        <v>2534</v>
      </c>
      <c r="B1285" s="16" t="s">
        <v>2535</v>
      </c>
      <c r="C1285" s="17" t="n">
        <v>123</v>
      </c>
      <c r="D1285" s="17" t="n">
        <v>98</v>
      </c>
      <c r="E1285" s="17"/>
      <c r="F1285" s="17"/>
      <c r="H1285" s="18"/>
      <c r="J1285" s="18"/>
    </row>
    <row r="1286" customFormat="false" ht="13.8" hidden="false" customHeight="false" outlineLevel="0" collapsed="false">
      <c r="A1286" s="16" t="s">
        <v>2536</v>
      </c>
      <c r="B1286" s="16" t="s">
        <v>2537</v>
      </c>
      <c r="C1286" s="17" t="n">
        <v>136</v>
      </c>
      <c r="D1286" s="17" t="n">
        <v>147</v>
      </c>
      <c r="E1286" s="17"/>
      <c r="F1286" s="17"/>
      <c r="H1286" s="18"/>
      <c r="J1286" s="18"/>
    </row>
    <row r="1287" customFormat="false" ht="13.8" hidden="false" customHeight="false" outlineLevel="0" collapsed="false">
      <c r="A1287" s="16" t="s">
        <v>2538</v>
      </c>
      <c r="B1287" s="16" t="s">
        <v>2539</v>
      </c>
      <c r="C1287" s="17" t="n">
        <v>216</v>
      </c>
      <c r="D1287" s="17" t="n">
        <v>367</v>
      </c>
      <c r="E1287" s="17"/>
      <c r="F1287" s="17"/>
      <c r="H1287" s="18"/>
      <c r="J1287" s="18"/>
    </row>
    <row r="1288" customFormat="false" ht="13.8" hidden="false" customHeight="false" outlineLevel="0" collapsed="false">
      <c r="A1288" s="16" t="s">
        <v>2540</v>
      </c>
      <c r="B1288" s="16" t="s">
        <v>2541</v>
      </c>
      <c r="C1288" s="17" t="n">
        <v>317</v>
      </c>
      <c r="D1288" s="17" t="n">
        <v>208</v>
      </c>
      <c r="E1288" s="17"/>
      <c r="F1288" s="17"/>
      <c r="H1288" s="18"/>
      <c r="J1288" s="18"/>
    </row>
    <row r="1289" customFormat="false" ht="13.8" hidden="false" customHeight="false" outlineLevel="0" collapsed="false">
      <c r="A1289" s="16" t="s">
        <v>2542</v>
      </c>
      <c r="B1289" s="16" t="s">
        <v>2543</v>
      </c>
      <c r="C1289" s="17" t="n">
        <v>384</v>
      </c>
      <c r="D1289" s="17" t="n">
        <v>557</v>
      </c>
      <c r="E1289" s="17"/>
      <c r="F1289" s="17"/>
      <c r="H1289" s="18"/>
      <c r="J1289" s="18"/>
    </row>
    <row r="1290" customFormat="false" ht="13.8" hidden="false" customHeight="false" outlineLevel="0" collapsed="false">
      <c r="A1290" s="16" t="s">
        <v>2544</v>
      </c>
      <c r="B1290" s="16" t="s">
        <v>2545</v>
      </c>
      <c r="C1290" s="17" t="n">
        <v>139</v>
      </c>
      <c r="D1290" s="17" t="n">
        <v>144</v>
      </c>
      <c r="E1290" s="17"/>
      <c r="F1290" s="17"/>
      <c r="H1290" s="18"/>
      <c r="J1290" s="18"/>
    </row>
    <row r="1291" customFormat="false" ht="13.8" hidden="false" customHeight="false" outlineLevel="0" collapsed="false">
      <c r="A1291" s="16" t="s">
        <v>2546</v>
      </c>
      <c r="B1291" s="16" t="s">
        <v>2547</v>
      </c>
      <c r="C1291" s="17" t="n">
        <v>429</v>
      </c>
      <c r="D1291" s="17" t="n">
        <v>395</v>
      </c>
      <c r="E1291" s="17"/>
      <c r="F1291" s="17"/>
      <c r="H1291" s="18"/>
      <c r="J1291" s="18"/>
    </row>
    <row r="1292" customFormat="false" ht="13.8" hidden="false" customHeight="false" outlineLevel="0" collapsed="false">
      <c r="A1292" s="16" t="s">
        <v>2548</v>
      </c>
      <c r="B1292" s="16" t="s">
        <v>2549</v>
      </c>
      <c r="C1292" s="17" t="n">
        <v>361</v>
      </c>
      <c r="D1292" s="17" t="n">
        <v>352</v>
      </c>
      <c r="E1292" s="17"/>
      <c r="F1292" s="17"/>
      <c r="H1292" s="18"/>
      <c r="J1292" s="18"/>
    </row>
    <row r="1293" customFormat="false" ht="13.8" hidden="false" customHeight="false" outlineLevel="0" collapsed="false">
      <c r="A1293" s="16" t="s">
        <v>2550</v>
      </c>
      <c r="B1293" s="16" t="s">
        <v>2551</v>
      </c>
      <c r="C1293" s="17" t="n">
        <v>402</v>
      </c>
      <c r="D1293" s="17" t="n">
        <v>355</v>
      </c>
      <c r="E1293" s="17"/>
      <c r="F1293" s="17"/>
      <c r="H1293" s="18"/>
      <c r="J1293" s="18"/>
    </row>
    <row r="1294" customFormat="false" ht="13.8" hidden="false" customHeight="false" outlineLevel="0" collapsed="false">
      <c r="A1294" s="16" t="s">
        <v>2552</v>
      </c>
      <c r="B1294" s="16" t="s">
        <v>2553</v>
      </c>
      <c r="C1294" s="17" t="n">
        <v>379</v>
      </c>
      <c r="D1294" s="17" t="n">
        <v>427</v>
      </c>
      <c r="E1294" s="17"/>
      <c r="F1294" s="17"/>
      <c r="H1294" s="18"/>
      <c r="J1294" s="18"/>
    </row>
    <row r="1295" customFormat="false" ht="13.8" hidden="false" customHeight="false" outlineLevel="0" collapsed="false">
      <c r="A1295" s="16" t="s">
        <v>2554</v>
      </c>
      <c r="B1295" s="16" t="s">
        <v>2555</v>
      </c>
      <c r="C1295" s="17" t="n">
        <v>267</v>
      </c>
      <c r="D1295" s="17" t="n">
        <v>398</v>
      </c>
      <c r="E1295" s="17"/>
      <c r="F1295" s="17"/>
      <c r="H1295" s="18"/>
      <c r="J1295" s="18"/>
    </row>
    <row r="1296" customFormat="false" ht="13.8" hidden="false" customHeight="false" outlineLevel="0" collapsed="false">
      <c r="A1296" s="16" t="s">
        <v>2556</v>
      </c>
      <c r="B1296" s="16" t="s">
        <v>2557</v>
      </c>
      <c r="C1296" s="17" t="n">
        <v>269</v>
      </c>
      <c r="D1296" s="17" t="n">
        <v>272</v>
      </c>
      <c r="E1296" s="17"/>
      <c r="F1296" s="17"/>
      <c r="H1296" s="18"/>
      <c r="J1296" s="18"/>
    </row>
    <row r="1297" customFormat="false" ht="13.8" hidden="false" customHeight="false" outlineLevel="0" collapsed="false">
      <c r="A1297" s="16" t="s">
        <v>2558</v>
      </c>
      <c r="B1297" s="16" t="s">
        <v>2559</v>
      </c>
      <c r="C1297" s="17" t="n">
        <v>867</v>
      </c>
      <c r="D1297" s="17" t="n">
        <v>1049</v>
      </c>
      <c r="E1297" s="17"/>
      <c r="F1297" s="17"/>
      <c r="H1297" s="18"/>
      <c r="J1297" s="18"/>
    </row>
    <row r="1298" customFormat="false" ht="13.8" hidden="false" customHeight="false" outlineLevel="0" collapsed="false">
      <c r="A1298" s="16" t="s">
        <v>2560</v>
      </c>
      <c r="B1298" s="16" t="s">
        <v>2561</v>
      </c>
      <c r="C1298" s="17" t="n">
        <v>114</v>
      </c>
      <c r="D1298" s="17" t="n">
        <v>128</v>
      </c>
      <c r="E1298" s="17"/>
      <c r="F1298" s="17"/>
      <c r="H1298" s="18"/>
      <c r="J1298" s="18"/>
    </row>
    <row r="1299" customFormat="false" ht="13.8" hidden="false" customHeight="false" outlineLevel="0" collapsed="false">
      <c r="A1299" s="16" t="s">
        <v>2562</v>
      </c>
      <c r="B1299" s="16" t="s">
        <v>2563</v>
      </c>
      <c r="C1299" s="17" t="n">
        <v>407</v>
      </c>
      <c r="D1299" s="17" t="n">
        <v>560</v>
      </c>
      <c r="E1299" s="17"/>
      <c r="F1299" s="17"/>
      <c r="H1299" s="18"/>
      <c r="J1299" s="18"/>
    </row>
    <row r="1300" customFormat="false" ht="13.8" hidden="false" customHeight="false" outlineLevel="0" collapsed="false">
      <c r="A1300" s="16" t="s">
        <v>2564</v>
      </c>
      <c r="B1300" s="16" t="s">
        <v>2565</v>
      </c>
      <c r="C1300" s="17" t="n">
        <v>177</v>
      </c>
      <c r="D1300" s="17" t="n">
        <v>249</v>
      </c>
      <c r="E1300" s="17"/>
      <c r="F1300" s="17"/>
      <c r="H1300" s="18"/>
      <c r="J1300" s="18"/>
    </row>
    <row r="1301" customFormat="false" ht="13.8" hidden="false" customHeight="false" outlineLevel="0" collapsed="false">
      <c r="A1301" s="16" t="s">
        <v>2566</v>
      </c>
      <c r="B1301" s="16" t="s">
        <v>2567</v>
      </c>
      <c r="C1301" s="17" t="n">
        <v>146</v>
      </c>
      <c r="D1301" s="17" t="n">
        <v>198</v>
      </c>
      <c r="E1301" s="17"/>
      <c r="F1301" s="17"/>
      <c r="H1301" s="18"/>
      <c r="J1301" s="18"/>
    </row>
    <row r="1302" customFormat="false" ht="13.8" hidden="false" customHeight="false" outlineLevel="0" collapsed="false">
      <c r="A1302" s="16" t="s">
        <v>2568</v>
      </c>
      <c r="B1302" s="16" t="s">
        <v>2569</v>
      </c>
      <c r="C1302" s="17" t="n">
        <v>318</v>
      </c>
      <c r="D1302" s="17" t="n">
        <v>356</v>
      </c>
      <c r="E1302" s="17"/>
      <c r="F1302" s="17"/>
      <c r="H1302" s="18"/>
      <c r="J1302" s="18"/>
    </row>
    <row r="1303" customFormat="false" ht="13.8" hidden="false" customHeight="false" outlineLevel="0" collapsed="false">
      <c r="A1303" s="16" t="s">
        <v>2570</v>
      </c>
      <c r="B1303" s="16" t="s">
        <v>2571</v>
      </c>
      <c r="C1303" s="17" t="n">
        <v>514</v>
      </c>
      <c r="D1303" s="17" t="n">
        <v>707</v>
      </c>
      <c r="E1303" s="17"/>
      <c r="F1303" s="17"/>
      <c r="H1303" s="18"/>
      <c r="J1303" s="18"/>
    </row>
    <row r="1304" customFormat="false" ht="13.8" hidden="false" customHeight="false" outlineLevel="0" collapsed="false">
      <c r="A1304" s="16" t="s">
        <v>2572</v>
      </c>
      <c r="B1304" s="16" t="s">
        <v>2573</v>
      </c>
      <c r="C1304" s="17" t="n">
        <v>147</v>
      </c>
      <c r="D1304" s="17" t="n">
        <v>131</v>
      </c>
      <c r="E1304" s="17"/>
      <c r="F1304" s="17"/>
      <c r="H1304" s="18"/>
      <c r="J1304" s="18"/>
    </row>
    <row r="1305" customFormat="false" ht="13.8" hidden="false" customHeight="false" outlineLevel="0" collapsed="false">
      <c r="A1305" s="16" t="s">
        <v>2574</v>
      </c>
      <c r="B1305" s="16" t="s">
        <v>2575</v>
      </c>
      <c r="C1305" s="17" t="n">
        <v>144</v>
      </c>
      <c r="D1305" s="17" t="n">
        <v>137</v>
      </c>
      <c r="E1305" s="17"/>
      <c r="F1305" s="17"/>
      <c r="H1305" s="18"/>
      <c r="J1305" s="18"/>
    </row>
    <row r="1306" customFormat="false" ht="13.8" hidden="false" customHeight="false" outlineLevel="0" collapsed="false">
      <c r="A1306" s="16" t="s">
        <v>2576</v>
      </c>
      <c r="B1306" s="16" t="s">
        <v>2577</v>
      </c>
      <c r="C1306" s="17" t="n">
        <v>784</v>
      </c>
      <c r="D1306" s="17" t="n">
        <v>641</v>
      </c>
      <c r="E1306" s="17"/>
      <c r="F1306" s="17"/>
      <c r="H1306" s="18"/>
      <c r="J1306" s="18"/>
    </row>
    <row r="1307" customFormat="false" ht="13.8" hidden="false" customHeight="false" outlineLevel="0" collapsed="false">
      <c r="A1307" s="16" t="s">
        <v>2578</v>
      </c>
      <c r="B1307" s="16" t="s">
        <v>2579</v>
      </c>
      <c r="C1307" s="17" t="n">
        <v>722</v>
      </c>
      <c r="D1307" s="17" t="n">
        <v>734</v>
      </c>
      <c r="E1307" s="17"/>
      <c r="F1307" s="17"/>
      <c r="H1307" s="18"/>
      <c r="J1307" s="18"/>
    </row>
    <row r="1308" customFormat="false" ht="13.8" hidden="false" customHeight="false" outlineLevel="0" collapsed="false">
      <c r="A1308" s="16" t="s">
        <v>2580</v>
      </c>
      <c r="B1308" s="16" t="s">
        <v>2581</v>
      </c>
      <c r="C1308" s="17" t="n">
        <v>1081</v>
      </c>
      <c r="D1308" s="17" t="n">
        <v>1451</v>
      </c>
      <c r="E1308" s="17"/>
      <c r="F1308" s="17"/>
      <c r="H1308" s="18"/>
      <c r="J1308" s="18"/>
    </row>
    <row r="1309" customFormat="false" ht="13.8" hidden="false" customHeight="false" outlineLevel="0" collapsed="false">
      <c r="A1309" s="16" t="s">
        <v>2582</v>
      </c>
      <c r="B1309" s="16" t="s">
        <v>2583</v>
      </c>
      <c r="C1309" s="17" t="n">
        <v>1519</v>
      </c>
      <c r="D1309" s="17" t="n">
        <v>2686</v>
      </c>
      <c r="E1309" s="17"/>
      <c r="F1309" s="17"/>
      <c r="H1309" s="18"/>
      <c r="J1309" s="18"/>
    </row>
    <row r="1310" customFormat="false" ht="13.8" hidden="false" customHeight="false" outlineLevel="0" collapsed="false">
      <c r="A1310" s="16" t="s">
        <v>2584</v>
      </c>
      <c r="B1310" s="16" t="s">
        <v>2585</v>
      </c>
      <c r="C1310" s="17" t="n">
        <v>17030</v>
      </c>
      <c r="D1310" s="17" t="n">
        <v>14616</v>
      </c>
      <c r="E1310" s="17"/>
      <c r="F1310" s="17"/>
      <c r="H1310" s="18"/>
      <c r="J1310" s="18"/>
    </row>
    <row r="1311" customFormat="false" ht="13.8" hidden="false" customHeight="false" outlineLevel="0" collapsed="false">
      <c r="A1311" s="16" t="s">
        <v>2586</v>
      </c>
      <c r="B1311" s="16" t="s">
        <v>2587</v>
      </c>
      <c r="C1311" s="17" t="n">
        <v>191</v>
      </c>
      <c r="D1311" s="17" t="n">
        <v>180</v>
      </c>
      <c r="E1311" s="17"/>
      <c r="F1311" s="17"/>
      <c r="H1311" s="18"/>
      <c r="J1311" s="18"/>
    </row>
    <row r="1312" customFormat="false" ht="13.8" hidden="false" customHeight="false" outlineLevel="0" collapsed="false">
      <c r="A1312" s="16" t="s">
        <v>2588</v>
      </c>
      <c r="B1312" s="16" t="s">
        <v>2589</v>
      </c>
      <c r="C1312" s="17" t="n">
        <v>1556</v>
      </c>
      <c r="D1312" s="17" t="n">
        <v>1107</v>
      </c>
      <c r="E1312" s="17"/>
      <c r="F1312" s="17"/>
      <c r="H1312" s="18"/>
      <c r="J1312" s="18"/>
    </row>
    <row r="1313" customFormat="false" ht="13.8" hidden="false" customHeight="false" outlineLevel="0" collapsed="false">
      <c r="A1313" s="16" t="s">
        <v>2590</v>
      </c>
      <c r="B1313" s="16" t="s">
        <v>2591</v>
      </c>
      <c r="C1313" s="17" t="n">
        <v>497</v>
      </c>
      <c r="D1313" s="17" t="n">
        <v>461</v>
      </c>
      <c r="E1313" s="17"/>
      <c r="F1313" s="17"/>
      <c r="H1313" s="18"/>
      <c r="J1313" s="18"/>
    </row>
    <row r="1314" customFormat="false" ht="13.8" hidden="false" customHeight="false" outlineLevel="0" collapsed="false">
      <c r="A1314" s="16" t="s">
        <v>2592</v>
      </c>
      <c r="B1314" s="16" t="s">
        <v>2593</v>
      </c>
      <c r="C1314" s="17" t="n">
        <v>495</v>
      </c>
      <c r="D1314" s="17" t="n">
        <v>340</v>
      </c>
      <c r="E1314" s="17"/>
      <c r="F1314" s="17"/>
      <c r="H1314" s="18"/>
      <c r="J1314" s="18"/>
    </row>
    <row r="1315" customFormat="false" ht="13.8" hidden="false" customHeight="false" outlineLevel="0" collapsed="false">
      <c r="A1315" s="16" t="s">
        <v>2594</v>
      </c>
      <c r="B1315" s="16" t="s">
        <v>2595</v>
      </c>
      <c r="C1315" s="17" t="n">
        <v>241</v>
      </c>
      <c r="D1315" s="17" t="n">
        <v>287</v>
      </c>
      <c r="E1315" s="17"/>
      <c r="F1315" s="17"/>
      <c r="H1315" s="18"/>
      <c r="J1315" s="18"/>
    </row>
    <row r="1316" customFormat="false" ht="13.8" hidden="false" customHeight="false" outlineLevel="0" collapsed="false">
      <c r="A1316" s="16" t="s">
        <v>2596</v>
      </c>
      <c r="B1316" s="16" t="s">
        <v>2597</v>
      </c>
      <c r="C1316" s="17" t="n">
        <v>421</v>
      </c>
      <c r="D1316" s="17" t="n">
        <v>288</v>
      </c>
      <c r="E1316" s="17"/>
      <c r="F1316" s="17"/>
      <c r="H1316" s="18"/>
      <c r="J1316" s="18"/>
    </row>
    <row r="1317" customFormat="false" ht="13.8" hidden="false" customHeight="false" outlineLevel="0" collapsed="false">
      <c r="A1317" s="16" t="s">
        <v>2598</v>
      </c>
      <c r="B1317" s="16" t="s">
        <v>2599</v>
      </c>
      <c r="C1317" s="17" t="n">
        <v>248</v>
      </c>
      <c r="D1317" s="17" t="n">
        <v>215</v>
      </c>
      <c r="E1317" s="17"/>
      <c r="F1317" s="17"/>
      <c r="H1317" s="18"/>
      <c r="J1317" s="18"/>
    </row>
    <row r="1318" customFormat="false" ht="13.8" hidden="false" customHeight="false" outlineLevel="0" collapsed="false">
      <c r="A1318" s="16" t="s">
        <v>2600</v>
      </c>
      <c r="B1318" s="16" t="s">
        <v>2601</v>
      </c>
      <c r="C1318" s="17" t="n">
        <v>618</v>
      </c>
      <c r="D1318" s="17" t="n">
        <v>303</v>
      </c>
      <c r="E1318" s="17"/>
      <c r="F1318" s="17"/>
      <c r="H1318" s="18"/>
      <c r="J1318" s="18"/>
    </row>
    <row r="1319" customFormat="false" ht="13.8" hidden="false" customHeight="false" outlineLevel="0" collapsed="false">
      <c r="A1319" s="16" t="s">
        <v>2602</v>
      </c>
      <c r="B1319" s="16" t="s">
        <v>2603</v>
      </c>
      <c r="C1319" s="17" t="n">
        <v>858</v>
      </c>
      <c r="D1319" s="17" t="n">
        <v>553</v>
      </c>
      <c r="E1319" s="17"/>
      <c r="F1319" s="17"/>
      <c r="H1319" s="18"/>
      <c r="J1319" s="18"/>
    </row>
    <row r="1320" customFormat="false" ht="13.8" hidden="false" customHeight="false" outlineLevel="0" collapsed="false">
      <c r="A1320" s="16" t="s">
        <v>2604</v>
      </c>
      <c r="B1320" s="16" t="s">
        <v>2605</v>
      </c>
      <c r="C1320" s="17" t="n">
        <v>251</v>
      </c>
      <c r="D1320" s="17" t="n">
        <v>240</v>
      </c>
      <c r="E1320" s="17"/>
      <c r="F1320" s="17"/>
      <c r="H1320" s="18"/>
      <c r="J1320" s="18"/>
    </row>
    <row r="1321" customFormat="false" ht="13.8" hidden="false" customHeight="false" outlineLevel="0" collapsed="false">
      <c r="A1321" s="16" t="s">
        <v>2606</v>
      </c>
      <c r="B1321" s="16" t="s">
        <v>2607</v>
      </c>
      <c r="C1321" s="17" t="n">
        <v>660</v>
      </c>
      <c r="D1321" s="17" t="n">
        <v>355</v>
      </c>
      <c r="E1321" s="17"/>
      <c r="F1321" s="17"/>
      <c r="H1321" s="18"/>
      <c r="J1321" s="18"/>
    </row>
    <row r="1322" customFormat="false" ht="13.8" hidden="false" customHeight="false" outlineLevel="0" collapsed="false">
      <c r="A1322" s="16" t="s">
        <v>2608</v>
      </c>
      <c r="B1322" s="16" t="s">
        <v>2609</v>
      </c>
      <c r="C1322" s="17" t="n">
        <v>123</v>
      </c>
      <c r="D1322" s="17" t="n">
        <v>53</v>
      </c>
      <c r="E1322" s="17"/>
      <c r="F1322" s="17"/>
      <c r="H1322" s="18"/>
      <c r="J1322" s="18"/>
    </row>
    <row r="1323" customFormat="false" ht="13.8" hidden="false" customHeight="false" outlineLevel="0" collapsed="false">
      <c r="A1323" s="16" t="s">
        <v>2610</v>
      </c>
      <c r="B1323" s="16" t="s">
        <v>2611</v>
      </c>
      <c r="C1323" s="17" t="n">
        <v>732</v>
      </c>
      <c r="D1323" s="17" t="n">
        <v>599</v>
      </c>
      <c r="E1323" s="17"/>
      <c r="F1323" s="17"/>
      <c r="H1323" s="18"/>
      <c r="J1323" s="18"/>
    </row>
    <row r="1324" customFormat="false" ht="13.8" hidden="false" customHeight="false" outlineLevel="0" collapsed="false">
      <c r="A1324" s="16" t="s">
        <v>2612</v>
      </c>
      <c r="B1324" s="16" t="s">
        <v>2613</v>
      </c>
      <c r="C1324" s="17" t="n">
        <v>711</v>
      </c>
      <c r="D1324" s="17" t="n">
        <v>465</v>
      </c>
      <c r="E1324" s="17"/>
      <c r="F1324" s="17"/>
      <c r="H1324" s="18"/>
      <c r="J1324" s="18"/>
    </row>
    <row r="1325" customFormat="false" ht="13.8" hidden="false" customHeight="false" outlineLevel="0" collapsed="false">
      <c r="A1325" s="16" t="s">
        <v>2614</v>
      </c>
      <c r="B1325" s="16" t="s">
        <v>2615</v>
      </c>
      <c r="C1325" s="17" t="n">
        <v>420</v>
      </c>
      <c r="D1325" s="17" t="n">
        <v>342</v>
      </c>
      <c r="E1325" s="17"/>
      <c r="F1325" s="17"/>
      <c r="H1325" s="18"/>
      <c r="J1325" s="18"/>
    </row>
    <row r="1326" customFormat="false" ht="13.8" hidden="false" customHeight="false" outlineLevel="0" collapsed="false">
      <c r="A1326" s="16" t="s">
        <v>2616</v>
      </c>
      <c r="B1326" s="16" t="s">
        <v>2617</v>
      </c>
      <c r="C1326" s="17" t="n">
        <v>444</v>
      </c>
      <c r="D1326" s="17" t="n">
        <v>454</v>
      </c>
      <c r="E1326" s="17"/>
      <c r="F1326" s="17"/>
      <c r="H1326" s="18"/>
      <c r="J1326" s="18"/>
    </row>
    <row r="1327" customFormat="false" ht="13.8" hidden="false" customHeight="false" outlineLevel="0" collapsed="false">
      <c r="A1327" s="16" t="s">
        <v>2618</v>
      </c>
      <c r="B1327" s="16" t="s">
        <v>2619</v>
      </c>
      <c r="C1327" s="17" t="n">
        <v>496</v>
      </c>
      <c r="D1327" s="17" t="n">
        <v>376</v>
      </c>
      <c r="E1327" s="17"/>
      <c r="F1327" s="17"/>
      <c r="H1327" s="18"/>
      <c r="J1327" s="18"/>
    </row>
    <row r="1328" customFormat="false" ht="13.8" hidden="false" customHeight="false" outlineLevel="0" collapsed="false">
      <c r="A1328" s="16" t="s">
        <v>2620</v>
      </c>
      <c r="B1328" s="16" t="s">
        <v>2621</v>
      </c>
      <c r="C1328" s="17" t="n">
        <v>788</v>
      </c>
      <c r="D1328" s="17" t="n">
        <v>671</v>
      </c>
      <c r="E1328" s="17"/>
      <c r="F1328" s="17"/>
      <c r="H1328" s="18"/>
      <c r="J1328" s="18"/>
    </row>
    <row r="1329" customFormat="false" ht="13.8" hidden="false" customHeight="false" outlineLevel="0" collapsed="false">
      <c r="A1329" s="16" t="s">
        <v>2622</v>
      </c>
      <c r="B1329" s="16" t="s">
        <v>2623</v>
      </c>
      <c r="C1329" s="17" t="n">
        <v>536</v>
      </c>
      <c r="D1329" s="17" t="n">
        <v>343</v>
      </c>
      <c r="E1329" s="17"/>
      <c r="F1329" s="17"/>
      <c r="H1329" s="18"/>
      <c r="J1329" s="18"/>
    </row>
    <row r="1330" customFormat="false" ht="13.8" hidden="false" customHeight="false" outlineLevel="0" collapsed="false">
      <c r="A1330" s="16" t="s">
        <v>2624</v>
      </c>
      <c r="B1330" s="16" t="s">
        <v>2625</v>
      </c>
      <c r="C1330" s="17" t="n">
        <v>662</v>
      </c>
      <c r="D1330" s="17" t="n">
        <v>263</v>
      </c>
      <c r="E1330" s="17"/>
      <c r="F1330" s="17"/>
      <c r="H1330" s="18"/>
      <c r="J1330" s="18"/>
    </row>
    <row r="1331" customFormat="false" ht="13.8" hidden="false" customHeight="false" outlineLevel="0" collapsed="false">
      <c r="A1331" s="16" t="s">
        <v>2626</v>
      </c>
      <c r="B1331" s="16" t="s">
        <v>2627</v>
      </c>
      <c r="C1331" s="17" t="n">
        <v>375</v>
      </c>
      <c r="D1331" s="17" t="n">
        <v>237</v>
      </c>
      <c r="E1331" s="17"/>
      <c r="F1331" s="17"/>
      <c r="H1331" s="18"/>
      <c r="J1331" s="18"/>
    </row>
    <row r="1332" customFormat="false" ht="13.8" hidden="false" customHeight="false" outlineLevel="0" collapsed="false">
      <c r="A1332" s="16" t="s">
        <v>2628</v>
      </c>
      <c r="B1332" s="16" t="s">
        <v>2585</v>
      </c>
      <c r="C1332" s="17" t="n">
        <v>1011</v>
      </c>
      <c r="D1332" s="17" t="n">
        <v>1170</v>
      </c>
      <c r="E1332" s="17"/>
      <c r="F1332" s="17"/>
      <c r="H1332" s="18"/>
      <c r="J1332" s="18"/>
    </row>
    <row r="1333" customFormat="false" ht="13.8" hidden="false" customHeight="false" outlineLevel="0" collapsed="false">
      <c r="A1333" s="16" t="s">
        <v>2629</v>
      </c>
      <c r="B1333" s="16" t="s">
        <v>2630</v>
      </c>
      <c r="C1333" s="17" t="n">
        <v>570</v>
      </c>
      <c r="D1333" s="17" t="n">
        <v>458</v>
      </c>
      <c r="E1333" s="17"/>
      <c r="F1333" s="17"/>
      <c r="H1333" s="18"/>
      <c r="J1333" s="18"/>
    </row>
    <row r="1334" customFormat="false" ht="13.8" hidden="false" customHeight="false" outlineLevel="0" collapsed="false">
      <c r="A1334" s="16" t="s">
        <v>2631</v>
      </c>
      <c r="B1334" s="16" t="s">
        <v>2632</v>
      </c>
      <c r="C1334" s="17" t="n">
        <v>261</v>
      </c>
      <c r="D1334" s="17" t="n">
        <v>202</v>
      </c>
      <c r="E1334" s="17"/>
      <c r="F1334" s="17"/>
      <c r="H1334" s="18"/>
      <c r="J1334" s="18"/>
    </row>
    <row r="1335" customFormat="false" ht="13.8" hidden="false" customHeight="false" outlineLevel="0" collapsed="false">
      <c r="A1335" s="16" t="s">
        <v>2633</v>
      </c>
      <c r="B1335" s="16" t="s">
        <v>2634</v>
      </c>
      <c r="C1335" s="17" t="n">
        <v>275</v>
      </c>
      <c r="D1335" s="17" t="n">
        <v>291</v>
      </c>
      <c r="E1335" s="17"/>
      <c r="F1335" s="17"/>
      <c r="H1335" s="18"/>
      <c r="J1335" s="18"/>
    </row>
    <row r="1336" customFormat="false" ht="13.8" hidden="false" customHeight="false" outlineLevel="0" collapsed="false">
      <c r="A1336" s="16" t="s">
        <v>2635</v>
      </c>
      <c r="B1336" s="16" t="s">
        <v>2636</v>
      </c>
      <c r="C1336" s="17" t="n">
        <v>749</v>
      </c>
      <c r="D1336" s="17" t="n">
        <v>663</v>
      </c>
      <c r="E1336" s="17"/>
      <c r="F1336" s="17"/>
      <c r="H1336" s="18"/>
      <c r="J1336" s="18"/>
    </row>
    <row r="1337" customFormat="false" ht="13.8" hidden="false" customHeight="false" outlineLevel="0" collapsed="false">
      <c r="A1337" s="16" t="s">
        <v>2637</v>
      </c>
      <c r="B1337" s="16" t="s">
        <v>2638</v>
      </c>
      <c r="C1337" s="17" t="n">
        <v>153</v>
      </c>
      <c r="D1337" s="17" t="n">
        <v>117</v>
      </c>
      <c r="E1337" s="17"/>
      <c r="F1337" s="17"/>
      <c r="H1337" s="18"/>
      <c r="J1337" s="18"/>
    </row>
    <row r="1338" customFormat="false" ht="13.8" hidden="false" customHeight="false" outlineLevel="0" collapsed="false">
      <c r="A1338" s="16" t="s">
        <v>2639</v>
      </c>
      <c r="B1338" s="16" t="s">
        <v>2640</v>
      </c>
      <c r="C1338" s="17" t="n">
        <v>368</v>
      </c>
      <c r="D1338" s="17" t="n">
        <v>273</v>
      </c>
      <c r="E1338" s="17"/>
      <c r="F1338" s="17"/>
      <c r="H1338" s="18"/>
      <c r="J1338" s="18"/>
    </row>
    <row r="1339" customFormat="false" ht="13.8" hidden="false" customHeight="false" outlineLevel="0" collapsed="false">
      <c r="A1339" s="16" t="s">
        <v>2641</v>
      </c>
      <c r="B1339" s="16" t="s">
        <v>2642</v>
      </c>
      <c r="C1339" s="17" t="n">
        <v>405</v>
      </c>
      <c r="D1339" s="17" t="n">
        <v>349</v>
      </c>
      <c r="E1339" s="17"/>
      <c r="F1339" s="17"/>
      <c r="H1339" s="18"/>
      <c r="J1339" s="18"/>
    </row>
    <row r="1340" customFormat="false" ht="13.8" hidden="false" customHeight="false" outlineLevel="0" collapsed="false">
      <c r="A1340" s="16" t="s">
        <v>2643</v>
      </c>
      <c r="B1340" s="16" t="s">
        <v>2644</v>
      </c>
      <c r="C1340" s="17" t="n">
        <v>465</v>
      </c>
      <c r="D1340" s="17" t="n">
        <v>521</v>
      </c>
      <c r="E1340" s="17"/>
      <c r="F1340" s="17"/>
      <c r="H1340" s="18"/>
      <c r="J1340" s="18"/>
    </row>
    <row r="1341" customFormat="false" ht="13.8" hidden="false" customHeight="false" outlineLevel="0" collapsed="false">
      <c r="A1341" s="16" t="s">
        <v>2645</v>
      </c>
      <c r="B1341" s="16" t="s">
        <v>2646</v>
      </c>
      <c r="C1341" s="17" t="n">
        <v>1450</v>
      </c>
      <c r="D1341" s="17" t="n">
        <v>2440</v>
      </c>
      <c r="E1341" s="17"/>
      <c r="F1341" s="17"/>
      <c r="H1341" s="18"/>
      <c r="J1341" s="18"/>
    </row>
    <row r="1342" customFormat="false" ht="13.8" hidden="false" customHeight="false" outlineLevel="0" collapsed="false">
      <c r="A1342" s="16" t="s">
        <v>2647</v>
      </c>
      <c r="B1342" s="16" t="s">
        <v>2648</v>
      </c>
      <c r="C1342" s="17" t="n">
        <v>16467</v>
      </c>
      <c r="D1342" s="17" t="n">
        <v>19533</v>
      </c>
      <c r="E1342" s="17"/>
      <c r="F1342" s="17"/>
      <c r="H1342" s="18"/>
      <c r="J1342" s="18"/>
    </row>
    <row r="1343" customFormat="false" ht="13.8" hidden="false" customHeight="false" outlineLevel="0" collapsed="false">
      <c r="A1343" s="16" t="s">
        <v>2649</v>
      </c>
      <c r="B1343" s="16" t="s">
        <v>2650</v>
      </c>
      <c r="C1343" s="17" t="n">
        <v>466</v>
      </c>
      <c r="D1343" s="17" t="n">
        <v>472</v>
      </c>
      <c r="E1343" s="17"/>
      <c r="F1343" s="17"/>
      <c r="H1343" s="18"/>
      <c r="J1343" s="18"/>
    </row>
    <row r="1344" customFormat="false" ht="13.8" hidden="false" customHeight="false" outlineLevel="0" collapsed="false">
      <c r="A1344" s="16" t="s">
        <v>2651</v>
      </c>
      <c r="B1344" s="16" t="s">
        <v>2652</v>
      </c>
      <c r="C1344" s="17" t="n">
        <v>501</v>
      </c>
      <c r="D1344" s="17" t="n">
        <v>726</v>
      </c>
      <c r="E1344" s="17"/>
      <c r="F1344" s="17"/>
      <c r="H1344" s="18"/>
      <c r="J1344" s="18"/>
    </row>
    <row r="1345" customFormat="false" ht="13.8" hidden="false" customHeight="false" outlineLevel="0" collapsed="false">
      <c r="A1345" s="16" t="s">
        <v>2653</v>
      </c>
      <c r="B1345" s="16" t="s">
        <v>2654</v>
      </c>
      <c r="C1345" s="17" t="n">
        <v>1079</v>
      </c>
      <c r="D1345" s="17" t="n">
        <v>1233</v>
      </c>
      <c r="E1345" s="17"/>
      <c r="F1345" s="17"/>
      <c r="H1345" s="18"/>
      <c r="J1345" s="18"/>
    </row>
    <row r="1346" customFormat="false" ht="13.8" hidden="false" customHeight="false" outlineLevel="0" collapsed="false">
      <c r="A1346" s="16" t="s">
        <v>2655</v>
      </c>
      <c r="B1346" s="16" t="s">
        <v>2656</v>
      </c>
      <c r="C1346" s="17" t="n">
        <v>681</v>
      </c>
      <c r="D1346" s="17" t="n">
        <v>979</v>
      </c>
      <c r="E1346" s="17"/>
      <c r="F1346" s="17"/>
      <c r="H1346" s="18"/>
      <c r="J1346" s="18"/>
    </row>
    <row r="1347" customFormat="false" ht="13.8" hidden="false" customHeight="false" outlineLevel="0" collapsed="false">
      <c r="A1347" s="16" t="s">
        <v>2657</v>
      </c>
      <c r="B1347" s="16" t="s">
        <v>2658</v>
      </c>
      <c r="C1347" s="17" t="n">
        <v>523</v>
      </c>
      <c r="D1347" s="17" t="n">
        <v>489</v>
      </c>
      <c r="E1347" s="17"/>
      <c r="F1347" s="17"/>
      <c r="H1347" s="18"/>
      <c r="J1347" s="18"/>
    </row>
    <row r="1348" customFormat="false" ht="13.8" hidden="false" customHeight="false" outlineLevel="0" collapsed="false">
      <c r="A1348" s="16" t="s">
        <v>2659</v>
      </c>
      <c r="B1348" s="16" t="s">
        <v>2660</v>
      </c>
      <c r="C1348" s="17" t="n">
        <v>1562</v>
      </c>
      <c r="D1348" s="17" t="n">
        <v>1891</v>
      </c>
      <c r="E1348" s="17"/>
      <c r="F1348" s="17"/>
      <c r="H1348" s="18"/>
      <c r="J1348" s="18"/>
    </row>
    <row r="1349" customFormat="false" ht="13.8" hidden="false" customHeight="false" outlineLevel="0" collapsed="false">
      <c r="A1349" s="16" t="s">
        <v>2661</v>
      </c>
      <c r="B1349" s="16" t="s">
        <v>2662</v>
      </c>
      <c r="C1349" s="17" t="n">
        <v>702</v>
      </c>
      <c r="D1349" s="17" t="n">
        <v>749</v>
      </c>
      <c r="E1349" s="17"/>
      <c r="F1349" s="17"/>
      <c r="H1349" s="18"/>
      <c r="J1349" s="18"/>
    </row>
    <row r="1350" customFormat="false" ht="13.8" hidden="false" customHeight="false" outlineLevel="0" collapsed="false">
      <c r="A1350" s="16" t="s">
        <v>2663</v>
      </c>
      <c r="B1350" s="16" t="s">
        <v>2664</v>
      </c>
      <c r="C1350" s="17" t="n">
        <v>373</v>
      </c>
      <c r="D1350" s="17" t="n">
        <v>344</v>
      </c>
      <c r="E1350" s="17"/>
      <c r="F1350" s="17"/>
      <c r="H1350" s="18"/>
      <c r="J1350" s="18"/>
    </row>
    <row r="1351" customFormat="false" ht="13.8" hidden="false" customHeight="false" outlineLevel="0" collapsed="false">
      <c r="A1351" s="16" t="s">
        <v>2665</v>
      </c>
      <c r="B1351" s="16" t="s">
        <v>2666</v>
      </c>
      <c r="C1351" s="17" t="n">
        <v>363</v>
      </c>
      <c r="D1351" s="17" t="n">
        <v>423</v>
      </c>
      <c r="E1351" s="17"/>
      <c r="F1351" s="17"/>
      <c r="H1351" s="18"/>
      <c r="J1351" s="18"/>
    </row>
    <row r="1352" customFormat="false" ht="13.8" hidden="false" customHeight="false" outlineLevel="0" collapsed="false">
      <c r="A1352" s="16" t="s">
        <v>2667</v>
      </c>
      <c r="B1352" s="16" t="s">
        <v>2668</v>
      </c>
      <c r="C1352" s="17" t="n">
        <v>544</v>
      </c>
      <c r="D1352" s="17" t="n">
        <v>333</v>
      </c>
      <c r="E1352" s="17"/>
      <c r="F1352" s="17"/>
      <c r="H1352" s="18"/>
      <c r="J1352" s="18"/>
    </row>
    <row r="1353" customFormat="false" ht="13.8" hidden="false" customHeight="false" outlineLevel="0" collapsed="false">
      <c r="A1353" s="16" t="s">
        <v>2669</v>
      </c>
      <c r="B1353" s="16" t="s">
        <v>2670</v>
      </c>
      <c r="C1353" s="17" t="n">
        <v>526</v>
      </c>
      <c r="D1353" s="17" t="n">
        <v>642</v>
      </c>
      <c r="E1353" s="17"/>
      <c r="F1353" s="17"/>
      <c r="H1353" s="18"/>
      <c r="J1353" s="18"/>
    </row>
    <row r="1354" customFormat="false" ht="13.8" hidden="false" customHeight="false" outlineLevel="0" collapsed="false">
      <c r="A1354" s="16" t="s">
        <v>2671</v>
      </c>
      <c r="B1354" s="16" t="s">
        <v>2672</v>
      </c>
      <c r="C1354" s="17" t="n">
        <v>478</v>
      </c>
      <c r="D1354" s="17" t="n">
        <v>461</v>
      </c>
      <c r="E1354" s="17"/>
      <c r="F1354" s="17"/>
      <c r="H1354" s="18"/>
      <c r="J1354" s="18"/>
    </row>
    <row r="1355" customFormat="false" ht="13.8" hidden="false" customHeight="false" outlineLevel="0" collapsed="false">
      <c r="A1355" s="16" t="s">
        <v>2673</v>
      </c>
      <c r="B1355" s="16" t="s">
        <v>2674</v>
      </c>
      <c r="C1355" s="17" t="n">
        <v>328</v>
      </c>
      <c r="D1355" s="17" t="n">
        <v>331</v>
      </c>
      <c r="E1355" s="17"/>
      <c r="F1355" s="17"/>
      <c r="H1355" s="18"/>
      <c r="J1355" s="18"/>
    </row>
    <row r="1356" customFormat="false" ht="13.8" hidden="false" customHeight="false" outlineLevel="0" collapsed="false">
      <c r="A1356" s="16" t="s">
        <v>2675</v>
      </c>
      <c r="B1356" s="16" t="s">
        <v>2676</v>
      </c>
      <c r="C1356" s="17" t="n">
        <v>693</v>
      </c>
      <c r="D1356" s="17" t="n">
        <v>897</v>
      </c>
      <c r="E1356" s="17"/>
      <c r="F1356" s="17"/>
      <c r="H1356" s="18"/>
      <c r="J1356" s="18"/>
    </row>
    <row r="1357" customFormat="false" ht="13.8" hidden="false" customHeight="false" outlineLevel="0" collapsed="false">
      <c r="A1357" s="16" t="s">
        <v>2677</v>
      </c>
      <c r="B1357" s="16" t="s">
        <v>2678</v>
      </c>
      <c r="C1357" s="17" t="n">
        <v>299</v>
      </c>
      <c r="D1357" s="17" t="n">
        <v>328</v>
      </c>
      <c r="E1357" s="17"/>
      <c r="F1357" s="17"/>
      <c r="H1357" s="18"/>
      <c r="J1357" s="18"/>
    </row>
    <row r="1358" customFormat="false" ht="13.8" hidden="false" customHeight="false" outlineLevel="0" collapsed="false">
      <c r="A1358" s="16" t="s">
        <v>2679</v>
      </c>
      <c r="B1358" s="16" t="s">
        <v>2680</v>
      </c>
      <c r="C1358" s="17" t="n">
        <v>2280</v>
      </c>
      <c r="D1358" s="17" t="n">
        <v>2528</v>
      </c>
      <c r="E1358" s="17"/>
      <c r="F1358" s="17"/>
      <c r="H1358" s="18"/>
      <c r="J1358" s="18"/>
    </row>
    <row r="1359" customFormat="false" ht="13.8" hidden="false" customHeight="false" outlineLevel="0" collapsed="false">
      <c r="A1359" s="16" t="s">
        <v>2681</v>
      </c>
      <c r="B1359" s="16" t="s">
        <v>2682</v>
      </c>
      <c r="C1359" s="17" t="n">
        <v>891</v>
      </c>
      <c r="D1359" s="17" t="n">
        <v>917</v>
      </c>
      <c r="E1359" s="17"/>
      <c r="F1359" s="17"/>
      <c r="H1359" s="18"/>
      <c r="J1359" s="18"/>
    </row>
    <row r="1360" customFormat="false" ht="13.8" hidden="false" customHeight="false" outlineLevel="0" collapsed="false">
      <c r="A1360" s="16" t="s">
        <v>2683</v>
      </c>
      <c r="B1360" s="16" t="s">
        <v>2684</v>
      </c>
      <c r="C1360" s="17" t="n">
        <v>599</v>
      </c>
      <c r="D1360" s="17" t="n">
        <v>616</v>
      </c>
      <c r="E1360" s="17"/>
      <c r="F1360" s="17"/>
      <c r="H1360" s="18"/>
      <c r="J1360" s="18"/>
    </row>
    <row r="1361" customFormat="false" ht="13.8" hidden="false" customHeight="false" outlineLevel="0" collapsed="false">
      <c r="A1361" s="16" t="s">
        <v>2685</v>
      </c>
      <c r="B1361" s="16" t="s">
        <v>2686</v>
      </c>
      <c r="C1361" s="17" t="n">
        <v>851</v>
      </c>
      <c r="D1361" s="17" t="n">
        <v>830</v>
      </c>
      <c r="E1361" s="17"/>
      <c r="F1361" s="17"/>
      <c r="H1361" s="18"/>
      <c r="J1361" s="18"/>
    </row>
    <row r="1362" customFormat="false" ht="13.8" hidden="false" customHeight="false" outlineLevel="0" collapsed="false">
      <c r="A1362" s="16" t="s">
        <v>2687</v>
      </c>
      <c r="B1362" s="16" t="s">
        <v>2688</v>
      </c>
      <c r="C1362" s="17" t="n">
        <v>1085</v>
      </c>
      <c r="D1362" s="17" t="n">
        <v>1097</v>
      </c>
      <c r="E1362" s="17"/>
      <c r="F1362" s="17"/>
      <c r="H1362" s="18"/>
      <c r="J1362" s="18"/>
    </row>
    <row r="1363" customFormat="false" ht="13.8" hidden="false" customHeight="false" outlineLevel="0" collapsed="false">
      <c r="A1363" s="16" t="s">
        <v>2689</v>
      </c>
      <c r="B1363" s="16" t="s">
        <v>2690</v>
      </c>
      <c r="C1363" s="17" t="n">
        <v>1643</v>
      </c>
      <c r="D1363" s="17" t="n">
        <v>3247</v>
      </c>
      <c r="E1363" s="17"/>
      <c r="F1363" s="17"/>
      <c r="H1363" s="18"/>
      <c r="J1363" s="18"/>
    </row>
    <row r="1364" customFormat="false" ht="13.8" hidden="false" customHeight="false" outlineLevel="0" collapsed="false">
      <c r="A1364" s="16" t="s">
        <v>2691</v>
      </c>
      <c r="B1364" s="16" t="s">
        <v>2692</v>
      </c>
      <c r="C1364" s="17" t="n">
        <v>20000</v>
      </c>
      <c r="D1364" s="17" t="n">
        <v>32576</v>
      </c>
      <c r="E1364" s="17"/>
      <c r="F1364" s="17"/>
      <c r="H1364" s="18"/>
      <c r="J1364" s="18"/>
    </row>
    <row r="1365" customFormat="false" ht="13.8" hidden="false" customHeight="false" outlineLevel="0" collapsed="false">
      <c r="A1365" s="16" t="s">
        <v>2693</v>
      </c>
      <c r="B1365" s="16" t="s">
        <v>2694</v>
      </c>
      <c r="C1365" s="17" t="n">
        <v>1004</v>
      </c>
      <c r="D1365" s="17" t="n">
        <v>1136</v>
      </c>
      <c r="E1365" s="17"/>
      <c r="F1365" s="17"/>
      <c r="H1365" s="18"/>
      <c r="J1365" s="18"/>
    </row>
    <row r="1366" customFormat="false" ht="13.8" hidden="false" customHeight="false" outlineLevel="0" collapsed="false">
      <c r="A1366" s="16" t="s">
        <v>2695</v>
      </c>
      <c r="B1366" s="16" t="s">
        <v>2696</v>
      </c>
      <c r="C1366" s="17" t="n">
        <v>998</v>
      </c>
      <c r="D1366" s="17" t="n">
        <v>1463</v>
      </c>
      <c r="E1366" s="17"/>
      <c r="F1366" s="17"/>
      <c r="H1366" s="18"/>
      <c r="J1366" s="18"/>
    </row>
    <row r="1367" customFormat="false" ht="13.8" hidden="false" customHeight="false" outlineLevel="0" collapsed="false">
      <c r="A1367" s="16" t="s">
        <v>2697</v>
      </c>
      <c r="B1367" s="16" t="s">
        <v>2698</v>
      </c>
      <c r="C1367" s="17" t="n">
        <v>1084</v>
      </c>
      <c r="D1367" s="17" t="n">
        <v>1075</v>
      </c>
      <c r="E1367" s="17"/>
      <c r="F1367" s="17"/>
      <c r="H1367" s="18"/>
      <c r="J1367" s="18"/>
    </row>
    <row r="1368" customFormat="false" ht="13.8" hidden="false" customHeight="false" outlineLevel="0" collapsed="false">
      <c r="A1368" s="16" t="s">
        <v>2699</v>
      </c>
      <c r="B1368" s="16" t="s">
        <v>2700</v>
      </c>
      <c r="C1368" s="17" t="n">
        <v>397</v>
      </c>
      <c r="D1368" s="17" t="n">
        <v>704</v>
      </c>
      <c r="E1368" s="17"/>
      <c r="F1368" s="17"/>
      <c r="H1368" s="18"/>
      <c r="J1368" s="18"/>
    </row>
    <row r="1369" customFormat="false" ht="13.8" hidden="false" customHeight="false" outlineLevel="0" collapsed="false">
      <c r="A1369" s="16" t="s">
        <v>2701</v>
      </c>
      <c r="B1369" s="16" t="s">
        <v>2702</v>
      </c>
      <c r="C1369" s="17" t="n">
        <v>1939</v>
      </c>
      <c r="D1369" s="17" t="n">
        <v>2753</v>
      </c>
      <c r="E1369" s="17"/>
      <c r="F1369" s="17"/>
      <c r="H1369" s="18"/>
      <c r="J1369" s="18"/>
    </row>
    <row r="1370" customFormat="false" ht="13.8" hidden="false" customHeight="false" outlineLevel="0" collapsed="false">
      <c r="A1370" s="16" t="s">
        <v>2703</v>
      </c>
      <c r="B1370" s="16" t="s">
        <v>2704</v>
      </c>
      <c r="C1370" s="17" t="n">
        <v>1346</v>
      </c>
      <c r="D1370" s="17" t="n">
        <v>1736</v>
      </c>
      <c r="E1370" s="17"/>
      <c r="F1370" s="17"/>
      <c r="H1370" s="18"/>
      <c r="J1370" s="18"/>
    </row>
    <row r="1371" customFormat="false" ht="13.8" hidden="false" customHeight="false" outlineLevel="0" collapsed="false">
      <c r="A1371" s="16" t="s">
        <v>2705</v>
      </c>
      <c r="B1371" s="16" t="s">
        <v>2706</v>
      </c>
      <c r="C1371" s="17" t="n">
        <v>1038</v>
      </c>
      <c r="D1371" s="17" t="n">
        <v>2336</v>
      </c>
      <c r="E1371" s="17"/>
      <c r="F1371" s="17"/>
      <c r="H1371" s="18"/>
      <c r="J1371" s="18"/>
    </row>
    <row r="1372" customFormat="false" ht="13.8" hidden="false" customHeight="false" outlineLevel="0" collapsed="false">
      <c r="A1372" s="16" t="s">
        <v>2707</v>
      </c>
      <c r="B1372" s="16" t="s">
        <v>2708</v>
      </c>
      <c r="C1372" s="17" t="n">
        <v>209</v>
      </c>
      <c r="D1372" s="17" t="n">
        <v>306</v>
      </c>
      <c r="E1372" s="17"/>
      <c r="F1372" s="17"/>
      <c r="H1372" s="18"/>
      <c r="J1372" s="18"/>
    </row>
    <row r="1373" customFormat="false" ht="13.8" hidden="false" customHeight="false" outlineLevel="0" collapsed="false">
      <c r="A1373" s="16" t="s">
        <v>2709</v>
      </c>
      <c r="B1373" s="16" t="s">
        <v>2710</v>
      </c>
      <c r="C1373" s="17" t="n">
        <v>930</v>
      </c>
      <c r="D1373" s="17" t="n">
        <v>1693</v>
      </c>
      <c r="E1373" s="17"/>
      <c r="F1373" s="17"/>
      <c r="H1373" s="18"/>
      <c r="J1373" s="18"/>
    </row>
    <row r="1374" customFormat="false" ht="13.8" hidden="false" customHeight="false" outlineLevel="0" collapsed="false">
      <c r="A1374" s="16" t="s">
        <v>2711</v>
      </c>
      <c r="B1374" s="16" t="s">
        <v>2712</v>
      </c>
      <c r="C1374" s="17" t="n">
        <v>237</v>
      </c>
      <c r="D1374" s="17" t="n">
        <v>278</v>
      </c>
      <c r="E1374" s="17"/>
      <c r="F1374" s="17"/>
      <c r="H1374" s="18"/>
      <c r="J1374" s="18"/>
    </row>
    <row r="1375" customFormat="false" ht="13.8" hidden="false" customHeight="false" outlineLevel="0" collapsed="false">
      <c r="A1375" s="16" t="s">
        <v>2713</v>
      </c>
      <c r="B1375" s="16" t="s">
        <v>2714</v>
      </c>
      <c r="C1375" s="17" t="n">
        <v>440</v>
      </c>
      <c r="D1375" s="17" t="n">
        <v>722</v>
      </c>
      <c r="E1375" s="17"/>
      <c r="F1375" s="17"/>
      <c r="H1375" s="18"/>
      <c r="J1375" s="18"/>
    </row>
    <row r="1376" customFormat="false" ht="13.8" hidden="false" customHeight="false" outlineLevel="0" collapsed="false">
      <c r="A1376" s="16" t="s">
        <v>2715</v>
      </c>
      <c r="B1376" s="16" t="s">
        <v>2716</v>
      </c>
      <c r="C1376" s="17" t="n">
        <v>625</v>
      </c>
      <c r="D1376" s="17" t="n">
        <v>678</v>
      </c>
      <c r="E1376" s="17"/>
      <c r="F1376" s="17"/>
      <c r="H1376" s="18"/>
      <c r="J1376" s="18"/>
    </row>
    <row r="1377" customFormat="false" ht="13.8" hidden="false" customHeight="false" outlineLevel="0" collapsed="false">
      <c r="A1377" s="16" t="s">
        <v>2717</v>
      </c>
      <c r="B1377" s="16" t="s">
        <v>2718</v>
      </c>
      <c r="C1377" s="17" t="n">
        <v>446</v>
      </c>
      <c r="D1377" s="17" t="n">
        <v>687</v>
      </c>
      <c r="E1377" s="17"/>
      <c r="F1377" s="17"/>
      <c r="H1377" s="18"/>
      <c r="J1377" s="18"/>
    </row>
    <row r="1378" customFormat="false" ht="13.8" hidden="false" customHeight="false" outlineLevel="0" collapsed="false">
      <c r="A1378" s="16" t="s">
        <v>2719</v>
      </c>
      <c r="B1378" s="16" t="s">
        <v>2720</v>
      </c>
      <c r="C1378" s="17" t="n">
        <v>498</v>
      </c>
      <c r="D1378" s="17" t="n">
        <v>1013</v>
      </c>
      <c r="E1378" s="17"/>
      <c r="F1378" s="17"/>
      <c r="H1378" s="18"/>
      <c r="J1378" s="18"/>
    </row>
    <row r="1379" customFormat="false" ht="13.8" hidden="false" customHeight="false" outlineLevel="0" collapsed="false">
      <c r="A1379" s="16" t="s">
        <v>2721</v>
      </c>
      <c r="B1379" s="16" t="s">
        <v>2722</v>
      </c>
      <c r="C1379" s="17" t="n">
        <v>714</v>
      </c>
      <c r="D1379" s="17" t="n">
        <v>926</v>
      </c>
      <c r="E1379" s="17"/>
      <c r="F1379" s="17"/>
      <c r="H1379" s="18"/>
      <c r="J1379" s="18"/>
    </row>
    <row r="1380" customFormat="false" ht="13.8" hidden="false" customHeight="false" outlineLevel="0" collapsed="false">
      <c r="A1380" s="16" t="s">
        <v>2723</v>
      </c>
      <c r="B1380" s="16" t="s">
        <v>2724</v>
      </c>
      <c r="C1380" s="17" t="n">
        <v>170</v>
      </c>
      <c r="D1380" s="17" t="n">
        <v>132</v>
      </c>
      <c r="E1380" s="17"/>
      <c r="F1380" s="17"/>
      <c r="H1380" s="18"/>
      <c r="J1380" s="18"/>
    </row>
    <row r="1381" customFormat="false" ht="13.8" hidden="false" customHeight="false" outlineLevel="0" collapsed="false">
      <c r="A1381" s="16" t="s">
        <v>2725</v>
      </c>
      <c r="B1381" s="16" t="s">
        <v>2726</v>
      </c>
      <c r="C1381" s="17" t="n">
        <v>781</v>
      </c>
      <c r="D1381" s="17" t="n">
        <v>1749</v>
      </c>
      <c r="E1381" s="17"/>
      <c r="F1381" s="17"/>
      <c r="H1381" s="18"/>
      <c r="J1381" s="18"/>
    </row>
    <row r="1382" customFormat="false" ht="13.8" hidden="false" customHeight="false" outlineLevel="0" collapsed="false">
      <c r="A1382" s="16" t="s">
        <v>2727</v>
      </c>
      <c r="B1382" s="16" t="s">
        <v>2728</v>
      </c>
      <c r="C1382" s="17" t="n">
        <v>784</v>
      </c>
      <c r="D1382" s="17" t="n">
        <v>1633</v>
      </c>
      <c r="E1382" s="17"/>
      <c r="F1382" s="17"/>
      <c r="H1382" s="18"/>
      <c r="J1382" s="18"/>
    </row>
    <row r="1383" customFormat="false" ht="13.8" hidden="false" customHeight="false" outlineLevel="0" collapsed="false">
      <c r="A1383" s="16" t="s">
        <v>2729</v>
      </c>
      <c r="B1383" s="16" t="s">
        <v>2730</v>
      </c>
      <c r="C1383" s="17" t="n">
        <v>319</v>
      </c>
      <c r="D1383" s="17" t="n">
        <v>387</v>
      </c>
      <c r="E1383" s="17"/>
      <c r="F1383" s="17"/>
      <c r="H1383" s="18"/>
      <c r="J1383" s="18"/>
    </row>
    <row r="1384" customFormat="false" ht="13.8" hidden="false" customHeight="false" outlineLevel="0" collapsed="false">
      <c r="A1384" s="16" t="s">
        <v>2731</v>
      </c>
      <c r="B1384" s="16" t="s">
        <v>2732</v>
      </c>
      <c r="C1384" s="17" t="n">
        <v>325</v>
      </c>
      <c r="D1384" s="17" t="n">
        <v>452</v>
      </c>
      <c r="E1384" s="17"/>
      <c r="F1384" s="17"/>
      <c r="H1384" s="18"/>
      <c r="J1384" s="18"/>
    </row>
    <row r="1385" customFormat="false" ht="13.8" hidden="false" customHeight="false" outlineLevel="0" collapsed="false">
      <c r="A1385" s="16" t="s">
        <v>2733</v>
      </c>
      <c r="B1385" s="16" t="s">
        <v>2734</v>
      </c>
      <c r="C1385" s="17" t="n">
        <v>246</v>
      </c>
      <c r="D1385" s="17" t="n">
        <v>434</v>
      </c>
      <c r="E1385" s="17"/>
      <c r="F1385" s="17"/>
      <c r="H1385" s="18"/>
      <c r="J1385" s="18"/>
    </row>
    <row r="1386" customFormat="false" ht="13.8" hidden="false" customHeight="false" outlineLevel="0" collapsed="false">
      <c r="A1386" s="16" t="s">
        <v>2735</v>
      </c>
      <c r="B1386" s="16" t="s">
        <v>2736</v>
      </c>
      <c r="C1386" s="17" t="n">
        <v>359</v>
      </c>
      <c r="D1386" s="17" t="n">
        <v>435</v>
      </c>
      <c r="E1386" s="17"/>
      <c r="F1386" s="17"/>
      <c r="H1386" s="18"/>
      <c r="J1386" s="18"/>
    </row>
    <row r="1387" customFormat="false" ht="13.8" hidden="false" customHeight="false" outlineLevel="0" collapsed="false">
      <c r="A1387" s="16" t="s">
        <v>2737</v>
      </c>
      <c r="B1387" s="16" t="s">
        <v>2738</v>
      </c>
      <c r="C1387" s="17" t="n">
        <v>221</v>
      </c>
      <c r="D1387" s="17" t="n">
        <v>297</v>
      </c>
      <c r="E1387" s="17"/>
      <c r="F1387" s="17"/>
      <c r="H1387" s="18"/>
      <c r="J1387" s="18"/>
    </row>
    <row r="1388" customFormat="false" ht="13.8" hidden="false" customHeight="false" outlineLevel="0" collapsed="false">
      <c r="A1388" s="16" t="s">
        <v>2739</v>
      </c>
      <c r="B1388" s="16" t="s">
        <v>2740</v>
      </c>
      <c r="C1388" s="17" t="n">
        <v>1051</v>
      </c>
      <c r="D1388" s="17" t="n">
        <v>1482</v>
      </c>
      <c r="E1388" s="17"/>
      <c r="F1388" s="17"/>
      <c r="H1388" s="18"/>
      <c r="J1388" s="18"/>
    </row>
    <row r="1389" customFormat="false" ht="13.8" hidden="false" customHeight="false" outlineLevel="0" collapsed="false">
      <c r="A1389" s="16" t="s">
        <v>2741</v>
      </c>
      <c r="B1389" s="16" t="s">
        <v>2742</v>
      </c>
      <c r="C1389" s="17" t="n">
        <v>508</v>
      </c>
      <c r="D1389" s="17" t="n">
        <v>597</v>
      </c>
      <c r="E1389" s="17"/>
      <c r="F1389" s="17"/>
      <c r="H1389" s="18"/>
      <c r="J1389" s="18"/>
    </row>
    <row r="1390" customFormat="false" ht="13.8" hidden="false" customHeight="false" outlineLevel="0" collapsed="false">
      <c r="A1390" s="16" t="s">
        <v>2743</v>
      </c>
      <c r="B1390" s="16" t="s">
        <v>2744</v>
      </c>
      <c r="C1390" s="17" t="n">
        <v>774</v>
      </c>
      <c r="D1390" s="17" t="n">
        <v>1359</v>
      </c>
      <c r="E1390" s="17"/>
      <c r="F1390" s="17"/>
      <c r="H1390" s="18"/>
      <c r="J1390" s="18"/>
    </row>
    <row r="1391" customFormat="false" ht="13.8" hidden="false" customHeight="false" outlineLevel="0" collapsed="false">
      <c r="A1391" s="16" t="s">
        <v>2745</v>
      </c>
      <c r="B1391" s="16" t="s">
        <v>2746</v>
      </c>
      <c r="C1391" s="17" t="n">
        <v>346</v>
      </c>
      <c r="D1391" s="17" t="n">
        <v>604</v>
      </c>
      <c r="E1391" s="17"/>
      <c r="F1391" s="17"/>
      <c r="H1391" s="18"/>
      <c r="J1391" s="18"/>
    </row>
    <row r="1392" customFormat="false" ht="13.8" hidden="false" customHeight="false" outlineLevel="0" collapsed="false">
      <c r="A1392" s="16" t="s">
        <v>2747</v>
      </c>
      <c r="B1392" s="16" t="s">
        <v>2748</v>
      </c>
      <c r="C1392" s="17" t="n">
        <v>2211</v>
      </c>
      <c r="D1392" s="17" t="n">
        <v>5509</v>
      </c>
      <c r="E1392" s="17"/>
      <c r="F1392" s="17"/>
      <c r="H1392" s="18"/>
      <c r="J1392" s="18"/>
    </row>
    <row r="1393" customFormat="false" ht="13.8" hidden="false" customHeight="false" outlineLevel="0" collapsed="false">
      <c r="A1393" s="16" t="s">
        <v>2749</v>
      </c>
      <c r="B1393" s="16" t="s">
        <v>2750</v>
      </c>
      <c r="C1393" s="17" t="n">
        <v>34131</v>
      </c>
      <c r="D1393" s="17" t="n">
        <v>39771</v>
      </c>
      <c r="E1393" s="17"/>
      <c r="F1393" s="17"/>
      <c r="H1393" s="18"/>
      <c r="J1393" s="18"/>
    </row>
    <row r="1394" customFormat="false" ht="13.8" hidden="false" customHeight="false" outlineLevel="0" collapsed="false">
      <c r="A1394" s="16" t="s">
        <v>2751</v>
      </c>
      <c r="B1394" s="16" t="s">
        <v>2752</v>
      </c>
      <c r="C1394" s="17" t="n">
        <v>809</v>
      </c>
      <c r="D1394" s="17" t="n">
        <v>868</v>
      </c>
      <c r="E1394" s="17"/>
      <c r="F1394" s="17"/>
      <c r="H1394" s="18"/>
      <c r="J1394" s="18"/>
    </row>
    <row r="1395" customFormat="false" ht="13.8" hidden="false" customHeight="false" outlineLevel="0" collapsed="false">
      <c r="A1395" s="16" t="s">
        <v>2753</v>
      </c>
      <c r="B1395" s="16" t="s">
        <v>2754</v>
      </c>
      <c r="C1395" s="17" t="n">
        <v>297</v>
      </c>
      <c r="D1395" s="17" t="n">
        <v>515</v>
      </c>
      <c r="E1395" s="17"/>
      <c r="F1395" s="17"/>
      <c r="H1395" s="18"/>
      <c r="J1395" s="18"/>
    </row>
    <row r="1396" customFormat="false" ht="13.8" hidden="false" customHeight="false" outlineLevel="0" collapsed="false">
      <c r="A1396" s="16" t="s">
        <v>2755</v>
      </c>
      <c r="B1396" s="16" t="s">
        <v>2756</v>
      </c>
      <c r="C1396" s="17" t="n">
        <v>1548</v>
      </c>
      <c r="D1396" s="17" t="n">
        <v>1821</v>
      </c>
      <c r="E1396" s="17"/>
      <c r="F1396" s="17"/>
      <c r="H1396" s="18"/>
      <c r="J1396" s="18"/>
    </row>
    <row r="1397" customFormat="false" ht="13.8" hidden="false" customHeight="false" outlineLevel="0" collapsed="false">
      <c r="A1397" s="16" t="s">
        <v>2757</v>
      </c>
      <c r="B1397" s="16" t="s">
        <v>2758</v>
      </c>
      <c r="C1397" s="17" t="n">
        <v>346</v>
      </c>
      <c r="D1397" s="17" t="n">
        <v>292</v>
      </c>
      <c r="E1397" s="17"/>
      <c r="F1397" s="17"/>
      <c r="H1397" s="18"/>
      <c r="J1397" s="18"/>
    </row>
    <row r="1398" customFormat="false" ht="13.8" hidden="false" customHeight="false" outlineLevel="0" collapsed="false">
      <c r="A1398" s="16" t="s">
        <v>2759</v>
      </c>
      <c r="B1398" s="16" t="s">
        <v>2760</v>
      </c>
      <c r="C1398" s="17" t="n">
        <v>498</v>
      </c>
      <c r="D1398" s="17" t="n">
        <v>361</v>
      </c>
      <c r="E1398" s="17"/>
      <c r="F1398" s="17"/>
      <c r="H1398" s="18"/>
      <c r="J1398" s="18"/>
    </row>
    <row r="1399" customFormat="false" ht="13.8" hidden="false" customHeight="false" outlineLevel="0" collapsed="false">
      <c r="A1399" s="16" t="s">
        <v>2761</v>
      </c>
      <c r="B1399" s="16" t="s">
        <v>2762</v>
      </c>
      <c r="C1399" s="17" t="n">
        <v>287</v>
      </c>
      <c r="D1399" s="17" t="n">
        <v>218</v>
      </c>
      <c r="E1399" s="17"/>
      <c r="F1399" s="17"/>
      <c r="H1399" s="18"/>
      <c r="J1399" s="18"/>
    </row>
    <row r="1400" customFormat="false" ht="13.8" hidden="false" customHeight="false" outlineLevel="0" collapsed="false">
      <c r="A1400" s="16" t="s">
        <v>2763</v>
      </c>
      <c r="B1400" s="16" t="s">
        <v>2764</v>
      </c>
      <c r="C1400" s="17" t="n">
        <v>461</v>
      </c>
      <c r="D1400" s="17" t="n">
        <v>478</v>
      </c>
      <c r="E1400" s="17"/>
      <c r="F1400" s="17"/>
      <c r="H1400" s="18"/>
      <c r="J1400" s="18"/>
    </row>
    <row r="1401" customFormat="false" ht="13.8" hidden="false" customHeight="false" outlineLevel="0" collapsed="false">
      <c r="A1401" s="16" t="s">
        <v>2765</v>
      </c>
      <c r="B1401" s="16" t="s">
        <v>2766</v>
      </c>
      <c r="C1401" s="17" t="n">
        <v>267</v>
      </c>
      <c r="D1401" s="17" t="n">
        <v>186</v>
      </c>
      <c r="E1401" s="17"/>
      <c r="F1401" s="17"/>
      <c r="H1401" s="18"/>
      <c r="J1401" s="18"/>
    </row>
    <row r="1402" customFormat="false" ht="13.8" hidden="false" customHeight="false" outlineLevel="0" collapsed="false">
      <c r="A1402" s="16" t="s">
        <v>2767</v>
      </c>
      <c r="B1402" s="16" t="s">
        <v>2768</v>
      </c>
      <c r="C1402" s="17" t="n">
        <v>1444</v>
      </c>
      <c r="D1402" s="17" t="n">
        <v>1126</v>
      </c>
      <c r="E1402" s="17"/>
      <c r="F1402" s="17"/>
      <c r="H1402" s="18"/>
      <c r="J1402" s="18"/>
    </row>
    <row r="1403" customFormat="false" ht="13.8" hidden="false" customHeight="false" outlineLevel="0" collapsed="false">
      <c r="A1403" s="16" t="s">
        <v>2769</v>
      </c>
      <c r="B1403" s="16" t="s">
        <v>2770</v>
      </c>
      <c r="C1403" s="17" t="n">
        <v>893</v>
      </c>
      <c r="D1403" s="17" t="n">
        <v>828</v>
      </c>
      <c r="E1403" s="17"/>
      <c r="F1403" s="17"/>
      <c r="H1403" s="18"/>
      <c r="J1403" s="18"/>
    </row>
    <row r="1404" customFormat="false" ht="13.8" hidden="false" customHeight="false" outlineLevel="0" collapsed="false">
      <c r="A1404" s="16" t="s">
        <v>2771</v>
      </c>
      <c r="B1404" s="16" t="s">
        <v>2772</v>
      </c>
      <c r="C1404" s="17" t="n">
        <v>742</v>
      </c>
      <c r="D1404" s="17" t="n">
        <v>818</v>
      </c>
      <c r="E1404" s="17"/>
      <c r="F1404" s="17"/>
      <c r="H1404" s="18"/>
      <c r="J1404" s="18"/>
    </row>
    <row r="1405" customFormat="false" ht="13.8" hidden="false" customHeight="false" outlineLevel="0" collapsed="false">
      <c r="A1405" s="16" t="s">
        <v>2773</v>
      </c>
      <c r="B1405" s="16" t="s">
        <v>2774</v>
      </c>
      <c r="C1405" s="17" t="n">
        <v>221</v>
      </c>
      <c r="D1405" s="17" t="n">
        <v>305</v>
      </c>
      <c r="E1405" s="17"/>
      <c r="F1405" s="17"/>
      <c r="H1405" s="18"/>
      <c r="J1405" s="18"/>
    </row>
    <row r="1406" customFormat="false" ht="13.8" hidden="false" customHeight="false" outlineLevel="0" collapsed="false">
      <c r="A1406" s="16" t="s">
        <v>2775</v>
      </c>
      <c r="B1406" s="16" t="s">
        <v>2776</v>
      </c>
      <c r="C1406" s="17" t="n">
        <v>1279</v>
      </c>
      <c r="D1406" s="17" t="n">
        <v>1190</v>
      </c>
      <c r="E1406" s="17"/>
      <c r="F1406" s="17"/>
      <c r="H1406" s="18"/>
      <c r="J1406" s="18"/>
    </row>
    <row r="1407" customFormat="false" ht="13.8" hidden="false" customHeight="false" outlineLevel="0" collapsed="false">
      <c r="A1407" s="16" t="s">
        <v>2777</v>
      </c>
      <c r="B1407" s="16" t="s">
        <v>2778</v>
      </c>
      <c r="C1407" s="17" t="n">
        <v>178</v>
      </c>
      <c r="D1407" s="17" t="n">
        <v>231</v>
      </c>
      <c r="E1407" s="17"/>
      <c r="F1407" s="17"/>
      <c r="H1407" s="18"/>
      <c r="J1407" s="18"/>
    </row>
    <row r="1408" customFormat="false" ht="13.8" hidden="false" customHeight="false" outlineLevel="0" collapsed="false">
      <c r="A1408" s="16" t="s">
        <v>2779</v>
      </c>
      <c r="B1408" s="16" t="s">
        <v>2780</v>
      </c>
      <c r="C1408" s="17" t="n">
        <v>609</v>
      </c>
      <c r="D1408" s="17" t="n">
        <v>808</v>
      </c>
      <c r="E1408" s="17"/>
      <c r="F1408" s="17"/>
      <c r="H1408" s="18"/>
      <c r="J1408" s="18"/>
    </row>
    <row r="1409" customFormat="false" ht="13.8" hidden="false" customHeight="false" outlineLevel="0" collapsed="false">
      <c r="A1409" s="16" t="s">
        <v>2781</v>
      </c>
      <c r="B1409" s="16" t="s">
        <v>2782</v>
      </c>
      <c r="C1409" s="17" t="n">
        <v>735</v>
      </c>
      <c r="D1409" s="17" t="n">
        <v>698</v>
      </c>
      <c r="E1409" s="17"/>
      <c r="F1409" s="17"/>
      <c r="H1409" s="18"/>
      <c r="J1409" s="18"/>
    </row>
    <row r="1410" customFormat="false" ht="13.8" hidden="false" customHeight="false" outlineLevel="0" collapsed="false">
      <c r="A1410" s="16" t="s">
        <v>2783</v>
      </c>
      <c r="B1410" s="16" t="s">
        <v>2784</v>
      </c>
      <c r="C1410" s="17" t="n">
        <v>314</v>
      </c>
      <c r="D1410" s="17" t="n">
        <v>272</v>
      </c>
      <c r="E1410" s="17"/>
      <c r="F1410" s="17"/>
      <c r="H1410" s="18"/>
      <c r="J1410" s="18"/>
    </row>
    <row r="1411" customFormat="false" ht="13.8" hidden="false" customHeight="false" outlineLevel="0" collapsed="false">
      <c r="A1411" s="16" t="s">
        <v>2785</v>
      </c>
      <c r="B1411" s="16" t="s">
        <v>2786</v>
      </c>
      <c r="C1411" s="17" t="n">
        <v>274</v>
      </c>
      <c r="D1411" s="17" t="n">
        <v>285</v>
      </c>
      <c r="E1411" s="17"/>
      <c r="F1411" s="17"/>
      <c r="H1411" s="18"/>
      <c r="J1411" s="18"/>
    </row>
    <row r="1412" customFormat="false" ht="13.8" hidden="false" customHeight="false" outlineLevel="0" collapsed="false">
      <c r="A1412" s="16" t="s">
        <v>2787</v>
      </c>
      <c r="B1412" s="16" t="s">
        <v>2788</v>
      </c>
      <c r="C1412" s="17" t="n">
        <v>412</v>
      </c>
      <c r="D1412" s="17" t="n">
        <v>383</v>
      </c>
      <c r="E1412" s="17"/>
      <c r="F1412" s="17"/>
      <c r="H1412" s="18"/>
      <c r="J1412" s="18"/>
    </row>
    <row r="1413" customFormat="false" ht="13.8" hidden="false" customHeight="false" outlineLevel="0" collapsed="false">
      <c r="A1413" s="16" t="s">
        <v>2789</v>
      </c>
      <c r="B1413" s="16" t="s">
        <v>2790</v>
      </c>
      <c r="C1413" s="17" t="n">
        <v>384</v>
      </c>
      <c r="D1413" s="17" t="n">
        <v>394</v>
      </c>
      <c r="E1413" s="17"/>
      <c r="F1413" s="17"/>
      <c r="H1413" s="18"/>
      <c r="J1413" s="18"/>
    </row>
    <row r="1414" customFormat="false" ht="13.8" hidden="false" customHeight="false" outlineLevel="0" collapsed="false">
      <c r="A1414" s="16" t="s">
        <v>2791</v>
      </c>
      <c r="B1414" s="16" t="s">
        <v>2792</v>
      </c>
      <c r="C1414" s="17" t="n">
        <v>410</v>
      </c>
      <c r="D1414" s="17" t="n">
        <v>310</v>
      </c>
      <c r="E1414" s="17"/>
      <c r="F1414" s="17"/>
      <c r="H1414" s="18"/>
      <c r="J1414" s="18"/>
    </row>
    <row r="1415" customFormat="false" ht="13.8" hidden="false" customHeight="false" outlineLevel="0" collapsed="false">
      <c r="A1415" s="16" t="s">
        <v>2793</v>
      </c>
      <c r="B1415" s="16" t="s">
        <v>2794</v>
      </c>
      <c r="C1415" s="17" t="n">
        <v>991</v>
      </c>
      <c r="D1415" s="17" t="n">
        <v>861</v>
      </c>
      <c r="E1415" s="17"/>
      <c r="F1415" s="17"/>
      <c r="H1415" s="18"/>
      <c r="J1415" s="18"/>
    </row>
    <row r="1416" customFormat="false" ht="13.8" hidden="false" customHeight="false" outlineLevel="0" collapsed="false">
      <c r="A1416" s="16" t="s">
        <v>2795</v>
      </c>
      <c r="B1416" s="16" t="s">
        <v>2796</v>
      </c>
      <c r="C1416" s="17" t="n">
        <v>356</v>
      </c>
      <c r="D1416" s="17" t="n">
        <v>370</v>
      </c>
      <c r="E1416" s="17"/>
      <c r="F1416" s="17"/>
      <c r="H1416" s="18"/>
      <c r="J1416" s="18"/>
    </row>
    <row r="1417" customFormat="false" ht="13.8" hidden="false" customHeight="false" outlineLevel="0" collapsed="false">
      <c r="A1417" s="16" t="s">
        <v>2797</v>
      </c>
      <c r="B1417" s="16" t="s">
        <v>2798</v>
      </c>
      <c r="C1417" s="17" t="n">
        <v>166</v>
      </c>
      <c r="D1417" s="17" t="n">
        <v>198</v>
      </c>
      <c r="E1417" s="17"/>
      <c r="F1417" s="17"/>
      <c r="H1417" s="18"/>
      <c r="J1417" s="18"/>
    </row>
    <row r="1418" customFormat="false" ht="13.8" hidden="false" customHeight="false" outlineLevel="0" collapsed="false">
      <c r="A1418" s="16" t="s">
        <v>2799</v>
      </c>
      <c r="B1418" s="16" t="s">
        <v>2800</v>
      </c>
      <c r="C1418" s="17" t="n">
        <v>122</v>
      </c>
      <c r="D1418" s="17" t="n">
        <v>167</v>
      </c>
      <c r="E1418" s="17"/>
      <c r="F1418" s="17"/>
      <c r="H1418" s="18"/>
      <c r="J1418" s="18"/>
    </row>
    <row r="1419" customFormat="false" ht="13.8" hidden="false" customHeight="false" outlineLevel="0" collapsed="false">
      <c r="A1419" s="16" t="s">
        <v>2801</v>
      </c>
      <c r="B1419" s="16" t="s">
        <v>2802</v>
      </c>
      <c r="C1419" s="17" t="n">
        <v>729</v>
      </c>
      <c r="D1419" s="17" t="n">
        <v>451</v>
      </c>
      <c r="E1419" s="17"/>
      <c r="F1419" s="17"/>
      <c r="H1419" s="18"/>
      <c r="J1419" s="18"/>
    </row>
    <row r="1420" customFormat="false" ht="13.8" hidden="false" customHeight="false" outlineLevel="0" collapsed="false">
      <c r="A1420" s="16" t="s">
        <v>2803</v>
      </c>
      <c r="B1420" s="16" t="s">
        <v>2804</v>
      </c>
      <c r="C1420" s="17" t="n">
        <v>217</v>
      </c>
      <c r="D1420" s="17" t="n">
        <v>283</v>
      </c>
      <c r="E1420" s="17"/>
      <c r="F1420" s="17"/>
      <c r="H1420" s="18"/>
      <c r="J1420" s="18"/>
    </row>
    <row r="1421" customFormat="false" ht="13.8" hidden="false" customHeight="false" outlineLevel="0" collapsed="false">
      <c r="A1421" s="16" t="s">
        <v>2805</v>
      </c>
      <c r="B1421" s="16" t="s">
        <v>2806</v>
      </c>
      <c r="C1421" s="17" t="n">
        <v>163</v>
      </c>
      <c r="D1421" s="17" t="n">
        <v>179</v>
      </c>
      <c r="E1421" s="17"/>
      <c r="F1421" s="17"/>
      <c r="H1421" s="18"/>
      <c r="J1421" s="18"/>
    </row>
    <row r="1422" customFormat="false" ht="13.8" hidden="false" customHeight="false" outlineLevel="0" collapsed="false">
      <c r="A1422" s="16" t="s">
        <v>2807</v>
      </c>
      <c r="B1422" s="16" t="s">
        <v>2808</v>
      </c>
      <c r="C1422" s="17" t="n">
        <v>152</v>
      </c>
      <c r="D1422" s="17" t="n">
        <v>94</v>
      </c>
      <c r="E1422" s="17"/>
      <c r="F1422" s="17"/>
      <c r="H1422" s="18"/>
      <c r="J1422" s="18"/>
    </row>
    <row r="1423" customFormat="false" ht="13.8" hidden="false" customHeight="false" outlineLevel="0" collapsed="false">
      <c r="A1423" s="16" t="s">
        <v>2809</v>
      </c>
      <c r="B1423" s="16" t="s">
        <v>2810</v>
      </c>
      <c r="C1423" s="17" t="n">
        <v>355</v>
      </c>
      <c r="D1423" s="17" t="n">
        <v>414</v>
      </c>
      <c r="E1423" s="17"/>
      <c r="F1423" s="17"/>
      <c r="H1423" s="18"/>
      <c r="J1423" s="18"/>
    </row>
    <row r="1424" customFormat="false" ht="13.8" hidden="false" customHeight="false" outlineLevel="0" collapsed="false">
      <c r="A1424" s="16" t="s">
        <v>2811</v>
      </c>
      <c r="B1424" s="16" t="s">
        <v>2812</v>
      </c>
      <c r="C1424" s="17" t="n">
        <v>1687</v>
      </c>
      <c r="D1424" s="17" t="n">
        <v>1684</v>
      </c>
      <c r="E1424" s="17"/>
      <c r="F1424" s="17"/>
      <c r="H1424" s="18"/>
      <c r="J1424" s="18"/>
    </row>
    <row r="1425" customFormat="false" ht="13.8" hidden="false" customHeight="false" outlineLevel="0" collapsed="false">
      <c r="A1425" s="16" t="s">
        <v>2813</v>
      </c>
      <c r="B1425" s="16" t="s">
        <v>2814</v>
      </c>
      <c r="C1425" s="17" t="n">
        <v>461</v>
      </c>
      <c r="D1425" s="17" t="n">
        <v>512</v>
      </c>
      <c r="E1425" s="17"/>
      <c r="F1425" s="17"/>
      <c r="H1425" s="18"/>
      <c r="J1425" s="18"/>
    </row>
    <row r="1426" customFormat="false" ht="13.8" hidden="false" customHeight="false" outlineLevel="0" collapsed="false">
      <c r="A1426" s="16" t="s">
        <v>2815</v>
      </c>
      <c r="B1426" s="16" t="s">
        <v>2816</v>
      </c>
      <c r="C1426" s="17" t="n">
        <v>69</v>
      </c>
      <c r="D1426" s="17" t="n">
        <v>72</v>
      </c>
      <c r="E1426" s="17"/>
      <c r="F1426" s="17"/>
      <c r="H1426" s="18"/>
      <c r="J1426" s="18"/>
    </row>
    <row r="1427" customFormat="false" ht="13.8" hidden="false" customHeight="false" outlineLevel="0" collapsed="false">
      <c r="A1427" s="16" t="s">
        <v>2817</v>
      </c>
      <c r="B1427" s="16" t="s">
        <v>2818</v>
      </c>
      <c r="C1427" s="17" t="n">
        <v>1054</v>
      </c>
      <c r="D1427" s="17" t="n">
        <v>885</v>
      </c>
      <c r="E1427" s="17"/>
      <c r="F1427" s="17"/>
      <c r="H1427" s="18"/>
      <c r="J1427" s="18"/>
    </row>
    <row r="1428" customFormat="false" ht="13.8" hidden="false" customHeight="false" outlineLevel="0" collapsed="false">
      <c r="A1428" s="16" t="s">
        <v>2819</v>
      </c>
      <c r="B1428" s="16" t="s">
        <v>2820</v>
      </c>
      <c r="C1428" s="17" t="n">
        <v>536</v>
      </c>
      <c r="D1428" s="17" t="n">
        <v>599</v>
      </c>
      <c r="E1428" s="17"/>
      <c r="F1428" s="17"/>
      <c r="H1428" s="18"/>
      <c r="J1428" s="18"/>
    </row>
    <row r="1429" customFormat="false" ht="13.8" hidden="false" customHeight="false" outlineLevel="0" collapsed="false">
      <c r="A1429" s="16" t="s">
        <v>2821</v>
      </c>
      <c r="B1429" s="16" t="s">
        <v>2822</v>
      </c>
      <c r="C1429" s="17" t="n">
        <v>323</v>
      </c>
      <c r="D1429" s="17" t="n">
        <v>334</v>
      </c>
      <c r="E1429" s="17"/>
      <c r="F1429" s="17"/>
      <c r="H1429" s="18"/>
      <c r="J1429" s="18"/>
    </row>
    <row r="1430" customFormat="false" ht="13.8" hidden="false" customHeight="false" outlineLevel="0" collapsed="false">
      <c r="A1430" s="16" t="s">
        <v>2823</v>
      </c>
      <c r="B1430" s="16" t="s">
        <v>2824</v>
      </c>
      <c r="C1430" s="17" t="n">
        <v>700</v>
      </c>
      <c r="D1430" s="17" t="n">
        <v>932</v>
      </c>
      <c r="E1430" s="17"/>
      <c r="F1430" s="17"/>
      <c r="H1430" s="18"/>
      <c r="J1430" s="18"/>
    </row>
    <row r="1431" customFormat="false" ht="13.8" hidden="false" customHeight="false" outlineLevel="0" collapsed="false">
      <c r="A1431" s="16" t="s">
        <v>2825</v>
      </c>
      <c r="B1431" s="16" t="s">
        <v>2826</v>
      </c>
      <c r="C1431" s="17" t="n">
        <v>845</v>
      </c>
      <c r="D1431" s="17" t="n">
        <v>971</v>
      </c>
      <c r="E1431" s="17"/>
      <c r="F1431" s="17"/>
      <c r="H1431" s="18"/>
      <c r="J1431" s="18"/>
    </row>
    <row r="1432" customFormat="false" ht="13.8" hidden="false" customHeight="false" outlineLevel="0" collapsed="false">
      <c r="A1432" s="16" t="s">
        <v>2827</v>
      </c>
      <c r="B1432" s="16" t="s">
        <v>2828</v>
      </c>
      <c r="C1432" s="17" t="n">
        <v>1255</v>
      </c>
      <c r="D1432" s="17" t="n">
        <v>1514</v>
      </c>
      <c r="E1432" s="17"/>
      <c r="F1432" s="17"/>
      <c r="H1432" s="18"/>
      <c r="J1432" s="18"/>
    </row>
    <row r="1433" customFormat="false" ht="13.8" hidden="false" customHeight="false" outlineLevel="0" collapsed="false">
      <c r="A1433" s="16" t="s">
        <v>2829</v>
      </c>
      <c r="B1433" s="16" t="s">
        <v>2830</v>
      </c>
      <c r="C1433" s="17" t="n">
        <v>150</v>
      </c>
      <c r="D1433" s="17" t="n">
        <v>265</v>
      </c>
      <c r="E1433" s="17"/>
      <c r="F1433" s="17"/>
      <c r="H1433" s="18"/>
      <c r="J1433" s="18"/>
    </row>
    <row r="1434" customFormat="false" ht="13.8" hidden="false" customHeight="false" outlineLevel="0" collapsed="false">
      <c r="A1434" s="16" t="s">
        <v>2831</v>
      </c>
      <c r="B1434" s="16" t="s">
        <v>2832</v>
      </c>
      <c r="C1434" s="17" t="n">
        <v>393</v>
      </c>
      <c r="D1434" s="17" t="n">
        <v>280</v>
      </c>
      <c r="E1434" s="17"/>
      <c r="F1434" s="17"/>
      <c r="H1434" s="18"/>
      <c r="J1434" s="18"/>
    </row>
    <row r="1435" customFormat="false" ht="13.8" hidden="false" customHeight="false" outlineLevel="0" collapsed="false">
      <c r="A1435" s="16" t="s">
        <v>2833</v>
      </c>
      <c r="B1435" s="16" t="s">
        <v>2834</v>
      </c>
      <c r="C1435" s="17" t="n">
        <v>787</v>
      </c>
      <c r="D1435" s="17" t="n">
        <v>823</v>
      </c>
      <c r="E1435" s="17"/>
      <c r="F1435" s="17"/>
      <c r="H1435" s="18"/>
      <c r="J1435" s="18"/>
    </row>
    <row r="1436" customFormat="false" ht="13.8" hidden="false" customHeight="false" outlineLevel="0" collapsed="false">
      <c r="A1436" s="16" t="s">
        <v>2835</v>
      </c>
      <c r="B1436" s="16" t="s">
        <v>2836</v>
      </c>
      <c r="C1436" s="17" t="n">
        <v>1323</v>
      </c>
      <c r="D1436" s="17" t="n">
        <v>1564</v>
      </c>
      <c r="E1436" s="17"/>
      <c r="F1436" s="17"/>
      <c r="H1436" s="18"/>
      <c r="J1436" s="18"/>
    </row>
    <row r="1437" customFormat="false" ht="13.8" hidden="false" customHeight="false" outlineLevel="0" collapsed="false">
      <c r="A1437" s="16" t="s">
        <v>2837</v>
      </c>
      <c r="B1437" s="16" t="s">
        <v>2838</v>
      </c>
      <c r="C1437" s="17" t="n">
        <v>388</v>
      </c>
      <c r="D1437" s="17" t="n">
        <v>442</v>
      </c>
      <c r="E1437" s="17"/>
      <c r="F1437" s="17"/>
      <c r="H1437" s="18"/>
      <c r="J1437" s="18"/>
    </row>
    <row r="1438" customFormat="false" ht="13.8" hidden="false" customHeight="false" outlineLevel="0" collapsed="false">
      <c r="A1438" s="16" t="s">
        <v>2839</v>
      </c>
      <c r="B1438" s="16" t="s">
        <v>2840</v>
      </c>
      <c r="C1438" s="17" t="n">
        <v>259</v>
      </c>
      <c r="D1438" s="17" t="n">
        <v>365</v>
      </c>
      <c r="E1438" s="17"/>
      <c r="F1438" s="17"/>
      <c r="H1438" s="18"/>
      <c r="J1438" s="18"/>
    </row>
    <row r="1439" customFormat="false" ht="13.8" hidden="false" customHeight="false" outlineLevel="0" collapsed="false">
      <c r="A1439" s="16" t="s">
        <v>2841</v>
      </c>
      <c r="B1439" s="16" t="s">
        <v>2750</v>
      </c>
      <c r="C1439" s="17" t="n">
        <v>2235</v>
      </c>
      <c r="D1439" s="17" t="n">
        <v>3349</v>
      </c>
      <c r="E1439" s="17"/>
      <c r="F1439" s="17"/>
      <c r="H1439" s="18"/>
      <c r="J1439" s="18"/>
    </row>
    <row r="1440" customFormat="false" ht="13.8" hidden="false" customHeight="false" outlineLevel="0" collapsed="false">
      <c r="A1440" s="16" t="s">
        <v>2842</v>
      </c>
      <c r="B1440" s="16" t="s">
        <v>2843</v>
      </c>
      <c r="C1440" s="17" t="n">
        <v>1199</v>
      </c>
      <c r="D1440" s="17" t="n">
        <v>1213</v>
      </c>
      <c r="E1440" s="17"/>
      <c r="F1440" s="17"/>
      <c r="H1440" s="18"/>
      <c r="J1440" s="18"/>
    </row>
    <row r="1441" customFormat="false" ht="13.8" hidden="false" customHeight="false" outlineLevel="0" collapsed="false">
      <c r="A1441" s="16" t="s">
        <v>2844</v>
      </c>
      <c r="B1441" s="16" t="s">
        <v>2845</v>
      </c>
      <c r="C1441" s="17" t="n">
        <v>304</v>
      </c>
      <c r="D1441" s="17" t="n">
        <v>209</v>
      </c>
      <c r="E1441" s="17"/>
      <c r="F1441" s="17"/>
      <c r="H1441" s="18"/>
      <c r="J1441" s="18"/>
    </row>
    <row r="1442" customFormat="false" ht="13.8" hidden="false" customHeight="false" outlineLevel="0" collapsed="false">
      <c r="A1442" s="16" t="s">
        <v>2846</v>
      </c>
      <c r="B1442" s="16" t="s">
        <v>2847</v>
      </c>
      <c r="C1442" s="17" t="n">
        <v>299</v>
      </c>
      <c r="D1442" s="17" t="n">
        <v>456</v>
      </c>
      <c r="E1442" s="17"/>
      <c r="F1442" s="17"/>
      <c r="H1442" s="18"/>
      <c r="J1442" s="18"/>
    </row>
    <row r="1443" customFormat="false" ht="13.8" hidden="false" customHeight="false" outlineLevel="0" collapsed="false">
      <c r="A1443" s="16" t="s">
        <v>2848</v>
      </c>
      <c r="B1443" s="16" t="s">
        <v>2849</v>
      </c>
      <c r="C1443" s="17" t="n">
        <v>455</v>
      </c>
      <c r="D1443" s="17" t="n">
        <v>489</v>
      </c>
      <c r="E1443" s="17"/>
      <c r="F1443" s="17"/>
      <c r="H1443" s="18"/>
      <c r="J1443" s="18"/>
    </row>
    <row r="1444" customFormat="false" ht="13.8" hidden="false" customHeight="false" outlineLevel="0" collapsed="false">
      <c r="A1444" s="16" t="s">
        <v>2850</v>
      </c>
      <c r="B1444" s="16" t="s">
        <v>2851</v>
      </c>
      <c r="C1444" s="17" t="n">
        <v>333</v>
      </c>
      <c r="D1444" s="17" t="n">
        <v>390</v>
      </c>
      <c r="E1444" s="17"/>
      <c r="F1444" s="17"/>
      <c r="H1444" s="18"/>
      <c r="J1444" s="18"/>
    </row>
    <row r="1445" customFormat="false" ht="13.8" hidden="false" customHeight="false" outlineLevel="0" collapsed="false">
      <c r="A1445" s="16" t="s">
        <v>2852</v>
      </c>
      <c r="B1445" s="16" t="s">
        <v>2853</v>
      </c>
      <c r="C1445" s="17" t="n">
        <v>272</v>
      </c>
      <c r="D1445" s="17" t="n">
        <v>364</v>
      </c>
      <c r="E1445" s="17"/>
      <c r="F1445" s="17"/>
      <c r="H1445" s="18"/>
      <c r="J1445" s="18"/>
    </row>
    <row r="1446" customFormat="false" ht="13.8" hidden="false" customHeight="false" outlineLevel="0" collapsed="false">
      <c r="A1446" s="16" t="s">
        <v>2854</v>
      </c>
      <c r="B1446" s="16" t="s">
        <v>2855</v>
      </c>
      <c r="C1446" s="17" t="n">
        <v>3145</v>
      </c>
      <c r="D1446" s="17" t="n">
        <v>6655</v>
      </c>
      <c r="E1446" s="17"/>
      <c r="F1446" s="17"/>
      <c r="H1446" s="18"/>
      <c r="J1446" s="18"/>
    </row>
    <row r="1447" customFormat="false" ht="13.8" hidden="false" customHeight="false" outlineLevel="0" collapsed="false">
      <c r="A1447" s="16" t="s">
        <v>2856</v>
      </c>
      <c r="B1447" s="16" t="s">
        <v>2857</v>
      </c>
      <c r="C1447" s="17" t="n">
        <v>19658</v>
      </c>
      <c r="D1447" s="17" t="n">
        <v>20432</v>
      </c>
      <c r="E1447" s="17"/>
      <c r="F1447" s="17"/>
      <c r="H1447" s="18"/>
      <c r="J1447" s="18"/>
    </row>
    <row r="1448" customFormat="false" ht="13.8" hidden="false" customHeight="false" outlineLevel="0" collapsed="false">
      <c r="A1448" s="16" t="s">
        <v>2858</v>
      </c>
      <c r="B1448" s="16" t="s">
        <v>2859</v>
      </c>
      <c r="C1448" s="17" t="n">
        <v>149</v>
      </c>
      <c r="D1448" s="17" t="n">
        <v>140</v>
      </c>
      <c r="E1448" s="17"/>
      <c r="F1448" s="17"/>
      <c r="H1448" s="18"/>
      <c r="J1448" s="18"/>
    </row>
    <row r="1449" customFormat="false" ht="13.8" hidden="false" customHeight="false" outlineLevel="0" collapsed="false">
      <c r="A1449" s="16" t="s">
        <v>2860</v>
      </c>
      <c r="B1449" s="16" t="s">
        <v>2861</v>
      </c>
      <c r="C1449" s="17" t="n">
        <v>166</v>
      </c>
      <c r="D1449" s="17" t="n">
        <v>159</v>
      </c>
      <c r="E1449" s="17"/>
      <c r="F1449" s="17"/>
      <c r="H1449" s="18"/>
      <c r="J1449" s="18"/>
    </row>
    <row r="1450" customFormat="false" ht="13.8" hidden="false" customHeight="false" outlineLevel="0" collapsed="false">
      <c r="A1450" s="16" t="s">
        <v>2862</v>
      </c>
      <c r="B1450" s="16" t="s">
        <v>2863</v>
      </c>
      <c r="C1450" s="17" t="n">
        <v>618</v>
      </c>
      <c r="D1450" s="17" t="n">
        <v>627</v>
      </c>
      <c r="E1450" s="17"/>
      <c r="F1450" s="17"/>
      <c r="H1450" s="18"/>
      <c r="J1450" s="18"/>
    </row>
    <row r="1451" customFormat="false" ht="13.8" hidden="false" customHeight="false" outlineLevel="0" collapsed="false">
      <c r="A1451" s="16" t="s">
        <v>2864</v>
      </c>
      <c r="B1451" s="16" t="s">
        <v>2865</v>
      </c>
      <c r="C1451" s="17" t="n">
        <v>1020</v>
      </c>
      <c r="D1451" s="17" t="n">
        <v>1074</v>
      </c>
      <c r="E1451" s="17"/>
      <c r="F1451" s="17"/>
      <c r="H1451" s="18"/>
      <c r="J1451" s="18"/>
    </row>
    <row r="1452" customFormat="false" ht="13.8" hidden="false" customHeight="false" outlineLevel="0" collapsed="false">
      <c r="A1452" s="16" t="s">
        <v>2866</v>
      </c>
      <c r="B1452" s="16" t="s">
        <v>2867</v>
      </c>
      <c r="C1452" s="17" t="n">
        <v>732</v>
      </c>
      <c r="D1452" s="17" t="n">
        <v>561</v>
      </c>
      <c r="E1452" s="17"/>
      <c r="F1452" s="17"/>
      <c r="H1452" s="18"/>
      <c r="J1452" s="18"/>
    </row>
    <row r="1453" customFormat="false" ht="13.8" hidden="false" customHeight="false" outlineLevel="0" collapsed="false">
      <c r="A1453" s="16" t="s">
        <v>2868</v>
      </c>
      <c r="B1453" s="16" t="s">
        <v>2869</v>
      </c>
      <c r="C1453" s="17" t="n">
        <v>571</v>
      </c>
      <c r="D1453" s="17" t="n">
        <v>524</v>
      </c>
      <c r="E1453" s="17"/>
      <c r="F1453" s="17"/>
      <c r="H1453" s="18"/>
      <c r="J1453" s="18"/>
    </row>
    <row r="1454" customFormat="false" ht="13.8" hidden="false" customHeight="false" outlineLevel="0" collapsed="false">
      <c r="A1454" s="16" t="s">
        <v>2870</v>
      </c>
      <c r="B1454" s="16" t="s">
        <v>2871</v>
      </c>
      <c r="C1454" s="17" t="n">
        <v>367</v>
      </c>
      <c r="D1454" s="17" t="n">
        <v>359</v>
      </c>
      <c r="E1454" s="17"/>
      <c r="F1454" s="17"/>
      <c r="H1454" s="18"/>
      <c r="J1454" s="18"/>
    </row>
    <row r="1455" customFormat="false" ht="13.8" hidden="false" customHeight="false" outlineLevel="0" collapsed="false">
      <c r="A1455" s="16" t="s">
        <v>2872</v>
      </c>
      <c r="B1455" s="16" t="s">
        <v>2873</v>
      </c>
      <c r="C1455" s="17" t="n">
        <v>1510</v>
      </c>
      <c r="D1455" s="17" t="n">
        <v>1475</v>
      </c>
      <c r="E1455" s="17"/>
      <c r="F1455" s="17"/>
      <c r="H1455" s="18"/>
      <c r="J1455" s="18"/>
    </row>
    <row r="1456" customFormat="false" ht="13.8" hidden="false" customHeight="false" outlineLevel="0" collapsed="false">
      <c r="A1456" s="16" t="s">
        <v>2874</v>
      </c>
      <c r="B1456" s="16" t="s">
        <v>2875</v>
      </c>
      <c r="C1456" s="17" t="n">
        <v>234</v>
      </c>
      <c r="D1456" s="17" t="n">
        <v>223</v>
      </c>
      <c r="E1456" s="17"/>
      <c r="F1456" s="17"/>
      <c r="H1456" s="18"/>
      <c r="J1456" s="18"/>
    </row>
    <row r="1457" customFormat="false" ht="13.8" hidden="false" customHeight="false" outlineLevel="0" collapsed="false">
      <c r="A1457" s="16" t="s">
        <v>2876</v>
      </c>
      <c r="B1457" s="16" t="s">
        <v>2877</v>
      </c>
      <c r="C1457" s="17" t="n">
        <v>804</v>
      </c>
      <c r="D1457" s="17" t="n">
        <v>908</v>
      </c>
      <c r="E1457" s="17"/>
      <c r="F1457" s="17"/>
      <c r="H1457" s="18"/>
      <c r="J1457" s="18"/>
    </row>
    <row r="1458" customFormat="false" ht="13.8" hidden="false" customHeight="false" outlineLevel="0" collapsed="false">
      <c r="A1458" s="16" t="s">
        <v>2878</v>
      </c>
      <c r="B1458" s="16" t="s">
        <v>2879</v>
      </c>
      <c r="C1458" s="17" t="n">
        <v>644</v>
      </c>
      <c r="D1458" s="17" t="n">
        <v>659</v>
      </c>
      <c r="E1458" s="17"/>
      <c r="F1458" s="17"/>
      <c r="H1458" s="18"/>
      <c r="J1458" s="18"/>
    </row>
    <row r="1459" customFormat="false" ht="13.8" hidden="false" customHeight="false" outlineLevel="0" collapsed="false">
      <c r="A1459" s="16" t="s">
        <v>2880</v>
      </c>
      <c r="B1459" s="16" t="s">
        <v>2881</v>
      </c>
      <c r="C1459" s="17" t="n">
        <v>3143</v>
      </c>
      <c r="D1459" s="17" t="n">
        <v>2922</v>
      </c>
      <c r="E1459" s="17"/>
      <c r="F1459" s="17"/>
      <c r="H1459" s="18"/>
      <c r="J1459" s="18"/>
    </row>
    <row r="1460" customFormat="false" ht="13.8" hidden="false" customHeight="false" outlineLevel="0" collapsed="false">
      <c r="A1460" s="16" t="s">
        <v>2882</v>
      </c>
      <c r="B1460" s="16" t="s">
        <v>2883</v>
      </c>
      <c r="C1460" s="17" t="n">
        <v>214</v>
      </c>
      <c r="D1460" s="17" t="n">
        <v>221</v>
      </c>
      <c r="E1460" s="17"/>
      <c r="F1460" s="17"/>
      <c r="H1460" s="18"/>
      <c r="J1460" s="18"/>
    </row>
    <row r="1461" customFormat="false" ht="13.8" hidden="false" customHeight="false" outlineLevel="0" collapsed="false">
      <c r="A1461" s="16" t="s">
        <v>2884</v>
      </c>
      <c r="B1461" s="16" t="s">
        <v>2885</v>
      </c>
      <c r="C1461" s="17" t="n">
        <v>461</v>
      </c>
      <c r="D1461" s="17" t="n">
        <v>398</v>
      </c>
      <c r="E1461" s="17"/>
      <c r="F1461" s="17"/>
      <c r="H1461" s="18"/>
      <c r="J1461" s="18"/>
    </row>
    <row r="1462" customFormat="false" ht="13.8" hidden="false" customHeight="false" outlineLevel="0" collapsed="false">
      <c r="A1462" s="16" t="s">
        <v>2886</v>
      </c>
      <c r="B1462" s="16" t="s">
        <v>2887</v>
      </c>
      <c r="C1462" s="17" t="n">
        <v>200</v>
      </c>
      <c r="D1462" s="17" t="n">
        <v>275</v>
      </c>
      <c r="E1462" s="17"/>
      <c r="F1462" s="17"/>
      <c r="H1462" s="18"/>
      <c r="J1462" s="18"/>
    </row>
    <row r="1463" customFormat="false" ht="13.8" hidden="false" customHeight="false" outlineLevel="0" collapsed="false">
      <c r="A1463" s="16" t="s">
        <v>2888</v>
      </c>
      <c r="B1463" s="16" t="s">
        <v>2889</v>
      </c>
      <c r="C1463" s="17" t="n">
        <v>755</v>
      </c>
      <c r="D1463" s="17" t="n">
        <v>773</v>
      </c>
      <c r="E1463" s="17"/>
      <c r="F1463" s="17"/>
      <c r="H1463" s="18"/>
      <c r="J1463" s="18"/>
    </row>
    <row r="1464" customFormat="false" ht="13.8" hidden="false" customHeight="false" outlineLevel="0" collapsed="false">
      <c r="A1464" s="16" t="s">
        <v>2890</v>
      </c>
      <c r="B1464" s="16" t="s">
        <v>2891</v>
      </c>
      <c r="C1464" s="17" t="n">
        <v>691</v>
      </c>
      <c r="D1464" s="17" t="n">
        <v>590</v>
      </c>
      <c r="E1464" s="17"/>
      <c r="F1464" s="17"/>
      <c r="H1464" s="18"/>
      <c r="J1464" s="18"/>
    </row>
    <row r="1465" customFormat="false" ht="13.8" hidden="false" customHeight="false" outlineLevel="0" collapsed="false">
      <c r="A1465" s="16" t="s">
        <v>2892</v>
      </c>
      <c r="B1465" s="16" t="s">
        <v>2893</v>
      </c>
      <c r="C1465" s="17" t="n">
        <v>337</v>
      </c>
      <c r="D1465" s="17" t="n">
        <v>353</v>
      </c>
      <c r="E1465" s="17"/>
      <c r="F1465" s="17"/>
      <c r="H1465" s="18"/>
      <c r="J1465" s="18"/>
    </row>
    <row r="1466" customFormat="false" ht="13.8" hidden="false" customHeight="false" outlineLevel="0" collapsed="false">
      <c r="A1466" s="16" t="s">
        <v>2894</v>
      </c>
      <c r="B1466" s="16" t="s">
        <v>2895</v>
      </c>
      <c r="C1466" s="17" t="n">
        <v>546</v>
      </c>
      <c r="D1466" s="17" t="n">
        <v>514</v>
      </c>
      <c r="E1466" s="17"/>
      <c r="F1466" s="17"/>
      <c r="H1466" s="18"/>
      <c r="J1466" s="18"/>
    </row>
    <row r="1467" customFormat="false" ht="13.8" hidden="false" customHeight="false" outlineLevel="0" collapsed="false">
      <c r="A1467" s="16" t="s">
        <v>2896</v>
      </c>
      <c r="B1467" s="16" t="s">
        <v>2897</v>
      </c>
      <c r="C1467" s="17" t="n">
        <v>1183</v>
      </c>
      <c r="D1467" s="17" t="n">
        <v>918</v>
      </c>
      <c r="E1467" s="17"/>
      <c r="F1467" s="17"/>
      <c r="H1467" s="18"/>
      <c r="J1467" s="18"/>
    </row>
    <row r="1468" customFormat="false" ht="13.8" hidden="false" customHeight="false" outlineLevel="0" collapsed="false">
      <c r="A1468" s="16" t="s">
        <v>2898</v>
      </c>
      <c r="B1468" s="16" t="s">
        <v>2899</v>
      </c>
      <c r="C1468" s="17" t="n">
        <v>665</v>
      </c>
      <c r="D1468" s="17" t="n">
        <v>649</v>
      </c>
      <c r="E1468" s="17"/>
      <c r="F1468" s="17"/>
      <c r="H1468" s="18"/>
      <c r="J1468" s="18"/>
    </row>
    <row r="1469" customFormat="false" ht="13.8" hidden="false" customHeight="false" outlineLevel="0" collapsed="false">
      <c r="A1469" s="16" t="s">
        <v>2900</v>
      </c>
      <c r="B1469" s="16" t="s">
        <v>2901</v>
      </c>
      <c r="C1469" s="17" t="n">
        <v>589</v>
      </c>
      <c r="D1469" s="17" t="n">
        <v>439</v>
      </c>
      <c r="E1469" s="17"/>
      <c r="F1469" s="17"/>
      <c r="H1469" s="18"/>
      <c r="J1469" s="18"/>
    </row>
    <row r="1470" customFormat="false" ht="13.8" hidden="false" customHeight="false" outlineLevel="0" collapsed="false">
      <c r="A1470" s="16" t="s">
        <v>2902</v>
      </c>
      <c r="B1470" s="16" t="s">
        <v>2903</v>
      </c>
      <c r="C1470" s="17" t="n">
        <v>1138</v>
      </c>
      <c r="D1470" s="17" t="n">
        <v>1528</v>
      </c>
      <c r="E1470" s="17"/>
      <c r="F1470" s="17"/>
      <c r="H1470" s="18"/>
      <c r="J1470" s="18"/>
    </row>
    <row r="1471" customFormat="false" ht="13.8" hidden="false" customHeight="false" outlineLevel="0" collapsed="false">
      <c r="A1471" s="16" t="s">
        <v>2904</v>
      </c>
      <c r="B1471" s="16" t="s">
        <v>2905</v>
      </c>
      <c r="C1471" s="17" t="n">
        <v>957</v>
      </c>
      <c r="D1471" s="17" t="n">
        <v>872</v>
      </c>
      <c r="E1471" s="17"/>
      <c r="F1471" s="17"/>
      <c r="H1471" s="18"/>
      <c r="J1471" s="18"/>
    </row>
    <row r="1472" customFormat="false" ht="13.8" hidden="false" customHeight="false" outlineLevel="0" collapsed="false">
      <c r="A1472" s="16" t="s">
        <v>2906</v>
      </c>
      <c r="B1472" s="16" t="s">
        <v>2907</v>
      </c>
      <c r="C1472" s="17" t="n">
        <v>1964</v>
      </c>
      <c r="D1472" s="17" t="n">
        <v>3271</v>
      </c>
      <c r="E1472" s="17"/>
      <c r="F1472" s="17"/>
      <c r="H1472" s="18"/>
      <c r="J1472" s="18"/>
    </row>
    <row r="1473" customFormat="false" ht="13.8" hidden="false" customHeight="false" outlineLevel="0" collapsed="false">
      <c r="A1473" s="13" t="s">
        <v>2908</v>
      </c>
      <c r="B1473" s="13" t="s">
        <v>2909</v>
      </c>
      <c r="C1473" s="14" t="n">
        <v>135483</v>
      </c>
      <c r="D1473" s="14" t="n">
        <v>146616</v>
      </c>
      <c r="E1473" s="14"/>
      <c r="F1473" s="14"/>
      <c r="H1473" s="15"/>
      <c r="J1473" s="15"/>
    </row>
    <row r="1474" customFormat="false" ht="13.8" hidden="false" customHeight="false" outlineLevel="0" collapsed="false">
      <c r="A1474" s="16" t="s">
        <v>2910</v>
      </c>
      <c r="B1474" s="16" t="s">
        <v>2911</v>
      </c>
      <c r="C1474" s="17" t="n">
        <v>26076</v>
      </c>
      <c r="D1474" s="17" t="n">
        <v>43401</v>
      </c>
      <c r="E1474" s="17"/>
      <c r="F1474" s="17"/>
      <c r="H1474" s="18"/>
      <c r="J1474" s="18"/>
    </row>
    <row r="1475" customFormat="false" ht="13.8" hidden="false" customHeight="false" outlineLevel="0" collapsed="false">
      <c r="A1475" s="16" t="s">
        <v>2912</v>
      </c>
      <c r="B1475" s="16" t="s">
        <v>2913</v>
      </c>
      <c r="C1475" s="17" t="n">
        <v>55751</v>
      </c>
      <c r="D1475" s="17" t="n">
        <v>59684</v>
      </c>
      <c r="E1475" s="17"/>
      <c r="F1475" s="17"/>
      <c r="H1475" s="18"/>
      <c r="J1475" s="18"/>
    </row>
    <row r="1476" customFormat="false" ht="13.8" hidden="false" customHeight="false" outlineLevel="0" collapsed="false">
      <c r="A1476" s="16" t="s">
        <v>2914</v>
      </c>
      <c r="B1476" s="16" t="s">
        <v>2915</v>
      </c>
      <c r="C1476" s="17" t="n">
        <v>53656</v>
      </c>
      <c r="D1476" s="17" t="n">
        <v>43531</v>
      </c>
      <c r="E1476" s="17"/>
      <c r="F1476" s="17"/>
      <c r="H1476" s="18"/>
      <c r="J1476" s="18"/>
    </row>
    <row r="1477" customFormat="false" ht="13.8" hidden="false" customHeight="false" outlineLevel="0" collapsed="false">
      <c r="A1477" s="10" t="s">
        <v>2916</v>
      </c>
      <c r="B1477" s="10" t="s">
        <v>2917</v>
      </c>
      <c r="C1477" s="11" t="n">
        <v>10256</v>
      </c>
      <c r="D1477" s="11" t="n">
        <v>22441</v>
      </c>
      <c r="E1477" s="11"/>
      <c r="F1477" s="11"/>
      <c r="H1477" s="12"/>
      <c r="J1477" s="12"/>
    </row>
    <row r="1478" customFormat="false" ht="13.8" hidden="false" customHeight="false" outlineLevel="0" collapsed="false">
      <c r="A1478" s="16" t="s">
        <v>2918</v>
      </c>
      <c r="B1478" s="16" t="s">
        <v>2919</v>
      </c>
      <c r="C1478" s="17" t="n">
        <v>26076</v>
      </c>
      <c r="D1478" s="17" t="n">
        <v>43401</v>
      </c>
      <c r="E1478" s="17"/>
      <c r="F1478" s="17"/>
      <c r="H1478" s="18"/>
      <c r="J1478" s="18"/>
    </row>
    <row r="1479" customFormat="false" ht="13.8" hidden="false" customHeight="false" outlineLevel="0" collapsed="false">
      <c r="A1479" s="16" t="s">
        <v>2920</v>
      </c>
      <c r="B1479" s="16" t="s">
        <v>2909</v>
      </c>
      <c r="C1479" s="17" t="n">
        <v>23468</v>
      </c>
      <c r="D1479" s="17" t="n">
        <v>35399</v>
      </c>
      <c r="E1479" s="17"/>
      <c r="F1479" s="17"/>
      <c r="H1479" s="18"/>
      <c r="J1479" s="18"/>
    </row>
    <row r="1480" customFormat="false" ht="13.8" hidden="false" customHeight="false" outlineLevel="0" collapsed="false">
      <c r="A1480" s="16" t="s">
        <v>2921</v>
      </c>
      <c r="B1480" s="16" t="s">
        <v>2922</v>
      </c>
      <c r="C1480" s="17" t="n">
        <v>2608</v>
      </c>
      <c r="D1480" s="17" t="n">
        <v>8002</v>
      </c>
      <c r="E1480" s="17"/>
      <c r="F1480" s="17"/>
      <c r="H1480" s="18"/>
      <c r="J1480" s="18"/>
    </row>
    <row r="1481" customFormat="false" ht="13.8" hidden="false" customHeight="false" outlineLevel="0" collapsed="false">
      <c r="A1481" s="16" t="s">
        <v>2923</v>
      </c>
      <c r="B1481" s="16" t="s">
        <v>2924</v>
      </c>
      <c r="C1481" s="17" t="n">
        <v>15490</v>
      </c>
      <c r="D1481" s="17" t="n">
        <v>16220</v>
      </c>
      <c r="E1481" s="17"/>
      <c r="F1481" s="17"/>
      <c r="H1481" s="18"/>
      <c r="J1481" s="18"/>
    </row>
    <row r="1482" customFormat="false" ht="13.8" hidden="false" customHeight="false" outlineLevel="0" collapsed="false">
      <c r="A1482" s="16" t="s">
        <v>2925</v>
      </c>
      <c r="B1482" s="16" t="s">
        <v>2926</v>
      </c>
      <c r="C1482" s="17" t="n">
        <v>1557</v>
      </c>
      <c r="D1482" s="17" t="n">
        <v>1323</v>
      </c>
      <c r="E1482" s="17"/>
      <c r="F1482" s="17"/>
      <c r="H1482" s="18"/>
      <c r="J1482" s="18"/>
    </row>
    <row r="1483" customFormat="false" ht="13.8" hidden="false" customHeight="false" outlineLevel="0" collapsed="false">
      <c r="A1483" s="16" t="s">
        <v>2927</v>
      </c>
      <c r="B1483" s="16" t="s">
        <v>2928</v>
      </c>
      <c r="C1483" s="17" t="n">
        <v>1067</v>
      </c>
      <c r="D1483" s="17" t="n">
        <v>922</v>
      </c>
      <c r="E1483" s="17"/>
      <c r="F1483" s="17"/>
      <c r="H1483" s="18"/>
      <c r="J1483" s="18"/>
    </row>
    <row r="1484" customFormat="false" ht="13.8" hidden="false" customHeight="false" outlineLevel="0" collapsed="false">
      <c r="A1484" s="16" t="s">
        <v>2929</v>
      </c>
      <c r="B1484" s="16" t="s">
        <v>2930</v>
      </c>
      <c r="C1484" s="17" t="n">
        <v>621</v>
      </c>
      <c r="D1484" s="17" t="n">
        <v>469</v>
      </c>
      <c r="E1484" s="17"/>
      <c r="F1484" s="17"/>
      <c r="H1484" s="18"/>
      <c r="J1484" s="18"/>
    </row>
    <row r="1485" customFormat="false" ht="13.8" hidden="false" customHeight="false" outlineLevel="0" collapsed="false">
      <c r="A1485" s="16" t="s">
        <v>2931</v>
      </c>
      <c r="B1485" s="16" t="s">
        <v>2932</v>
      </c>
      <c r="C1485" s="17" t="n">
        <v>1034</v>
      </c>
      <c r="D1485" s="17" t="n">
        <v>1096</v>
      </c>
      <c r="E1485" s="17"/>
      <c r="F1485" s="17"/>
      <c r="H1485" s="18"/>
      <c r="J1485" s="18"/>
    </row>
    <row r="1486" customFormat="false" ht="13.8" hidden="false" customHeight="false" outlineLevel="0" collapsed="false">
      <c r="A1486" s="16" t="s">
        <v>2933</v>
      </c>
      <c r="B1486" s="16" t="s">
        <v>2924</v>
      </c>
      <c r="C1486" s="17" t="n">
        <v>4337</v>
      </c>
      <c r="D1486" s="17" t="n">
        <v>4837</v>
      </c>
      <c r="E1486" s="17"/>
      <c r="F1486" s="17"/>
      <c r="H1486" s="18"/>
      <c r="J1486" s="18"/>
    </row>
    <row r="1487" customFormat="false" ht="13.8" hidden="false" customHeight="false" outlineLevel="0" collapsed="false">
      <c r="A1487" s="16" t="s">
        <v>2934</v>
      </c>
      <c r="B1487" s="16" t="s">
        <v>2935</v>
      </c>
      <c r="C1487" s="17" t="n">
        <v>332</v>
      </c>
      <c r="D1487" s="17" t="n">
        <v>156</v>
      </c>
      <c r="E1487" s="17"/>
      <c r="F1487" s="17"/>
      <c r="H1487" s="18"/>
      <c r="J1487" s="18"/>
    </row>
    <row r="1488" customFormat="false" ht="13.8" hidden="false" customHeight="false" outlineLevel="0" collapsed="false">
      <c r="A1488" s="16" t="s">
        <v>2936</v>
      </c>
      <c r="B1488" s="16" t="s">
        <v>2937</v>
      </c>
      <c r="C1488" s="17" t="n">
        <v>1791</v>
      </c>
      <c r="D1488" s="17" t="n">
        <v>1743</v>
      </c>
      <c r="E1488" s="17"/>
      <c r="F1488" s="17"/>
      <c r="H1488" s="18"/>
      <c r="J1488" s="18"/>
    </row>
    <row r="1489" customFormat="false" ht="13.8" hidden="false" customHeight="false" outlineLevel="0" collapsed="false">
      <c r="A1489" s="16" t="s">
        <v>2938</v>
      </c>
      <c r="B1489" s="16" t="s">
        <v>2939</v>
      </c>
      <c r="C1489" s="17" t="n">
        <v>935</v>
      </c>
      <c r="D1489" s="17" t="n">
        <v>1254</v>
      </c>
      <c r="E1489" s="17"/>
      <c r="F1489" s="17"/>
      <c r="H1489" s="18"/>
      <c r="J1489" s="18"/>
    </row>
    <row r="1490" customFormat="false" ht="13.8" hidden="false" customHeight="false" outlineLevel="0" collapsed="false">
      <c r="A1490" s="16" t="s">
        <v>2940</v>
      </c>
      <c r="B1490" s="16" t="s">
        <v>2941</v>
      </c>
      <c r="C1490" s="17" t="n">
        <v>1040</v>
      </c>
      <c r="D1490" s="17" t="n">
        <v>1172</v>
      </c>
      <c r="E1490" s="17"/>
      <c r="F1490" s="17"/>
      <c r="H1490" s="18"/>
      <c r="J1490" s="18"/>
    </row>
    <row r="1491" customFormat="false" ht="13.8" hidden="false" customHeight="false" outlineLevel="0" collapsed="false">
      <c r="A1491" s="16" t="s">
        <v>2942</v>
      </c>
      <c r="B1491" s="16" t="s">
        <v>2943</v>
      </c>
      <c r="C1491" s="17" t="n">
        <v>233</v>
      </c>
      <c r="D1491" s="17" t="n">
        <v>181</v>
      </c>
      <c r="E1491" s="17"/>
      <c r="F1491" s="17"/>
      <c r="H1491" s="18"/>
      <c r="J1491" s="18"/>
    </row>
    <row r="1492" customFormat="false" ht="13.8" hidden="false" customHeight="false" outlineLevel="0" collapsed="false">
      <c r="A1492" s="16" t="s">
        <v>2944</v>
      </c>
      <c r="B1492" s="16" t="s">
        <v>2945</v>
      </c>
      <c r="C1492" s="17" t="n">
        <v>603</v>
      </c>
      <c r="D1492" s="17" t="n">
        <v>288</v>
      </c>
      <c r="E1492" s="17"/>
      <c r="F1492" s="17"/>
      <c r="H1492" s="18"/>
      <c r="J1492" s="18"/>
    </row>
    <row r="1493" customFormat="false" ht="13.8" hidden="false" customHeight="false" outlineLevel="0" collapsed="false">
      <c r="A1493" s="16" t="s">
        <v>2946</v>
      </c>
      <c r="B1493" s="16" t="s">
        <v>2947</v>
      </c>
      <c r="C1493" s="17" t="n">
        <v>443</v>
      </c>
      <c r="D1493" s="17" t="n">
        <v>315</v>
      </c>
      <c r="E1493" s="17"/>
      <c r="F1493" s="17"/>
      <c r="H1493" s="18"/>
      <c r="J1493" s="18"/>
    </row>
    <row r="1494" customFormat="false" ht="13.8" hidden="false" customHeight="false" outlineLevel="0" collapsed="false">
      <c r="A1494" s="16" t="s">
        <v>2948</v>
      </c>
      <c r="B1494" s="16" t="s">
        <v>2949</v>
      </c>
      <c r="C1494" s="17" t="n">
        <v>631</v>
      </c>
      <c r="D1494" s="17" t="n">
        <v>478</v>
      </c>
      <c r="E1494" s="17"/>
      <c r="F1494" s="17"/>
      <c r="H1494" s="18"/>
      <c r="J1494" s="18"/>
    </row>
    <row r="1495" customFormat="false" ht="13.8" hidden="false" customHeight="false" outlineLevel="0" collapsed="false">
      <c r="A1495" s="16" t="s">
        <v>2950</v>
      </c>
      <c r="B1495" s="16" t="s">
        <v>2951</v>
      </c>
      <c r="C1495" s="17" t="n">
        <v>866</v>
      </c>
      <c r="D1495" s="17" t="n">
        <v>1986</v>
      </c>
      <c r="E1495" s="17"/>
      <c r="F1495" s="17"/>
      <c r="H1495" s="18"/>
      <c r="J1495" s="18"/>
    </row>
    <row r="1496" customFormat="false" ht="13.8" hidden="false" customHeight="false" outlineLevel="0" collapsed="false">
      <c r="A1496" s="16" t="s">
        <v>2952</v>
      </c>
      <c r="B1496" s="16" t="s">
        <v>2953</v>
      </c>
      <c r="C1496" s="17" t="n">
        <v>40261</v>
      </c>
      <c r="D1496" s="17" t="n">
        <v>43464</v>
      </c>
      <c r="E1496" s="17"/>
      <c r="F1496" s="17"/>
      <c r="H1496" s="18"/>
      <c r="J1496" s="18"/>
    </row>
    <row r="1497" customFormat="false" ht="13.8" hidden="false" customHeight="false" outlineLevel="0" collapsed="false">
      <c r="A1497" s="16" t="s">
        <v>2954</v>
      </c>
      <c r="B1497" s="16" t="s">
        <v>2955</v>
      </c>
      <c r="C1497" s="17" t="n">
        <v>882</v>
      </c>
      <c r="D1497" s="17" t="n">
        <v>1144</v>
      </c>
      <c r="E1497" s="17"/>
      <c r="F1497" s="17"/>
      <c r="H1497" s="18"/>
      <c r="J1497" s="18"/>
    </row>
    <row r="1498" customFormat="false" ht="13.8" hidden="false" customHeight="false" outlineLevel="0" collapsed="false">
      <c r="A1498" s="16" t="s">
        <v>2956</v>
      </c>
      <c r="B1498" s="16" t="s">
        <v>2957</v>
      </c>
      <c r="C1498" s="17" t="n">
        <v>931</v>
      </c>
      <c r="D1498" s="17" t="n">
        <v>1036</v>
      </c>
      <c r="E1498" s="17"/>
      <c r="F1498" s="17"/>
      <c r="H1498" s="18"/>
      <c r="J1498" s="18"/>
    </row>
    <row r="1499" customFormat="false" ht="13.8" hidden="false" customHeight="false" outlineLevel="0" collapsed="false">
      <c r="A1499" s="16" t="s">
        <v>2958</v>
      </c>
      <c r="B1499" s="16" t="s">
        <v>2959</v>
      </c>
      <c r="C1499" s="17" t="n">
        <v>1196</v>
      </c>
      <c r="D1499" s="17" t="n">
        <v>1493</v>
      </c>
      <c r="E1499" s="17"/>
      <c r="F1499" s="17"/>
      <c r="H1499" s="18"/>
      <c r="J1499" s="18"/>
    </row>
    <row r="1500" customFormat="false" ht="13.8" hidden="false" customHeight="false" outlineLevel="0" collapsed="false">
      <c r="A1500" s="16" t="s">
        <v>2960</v>
      </c>
      <c r="B1500" s="16" t="s">
        <v>2961</v>
      </c>
      <c r="C1500" s="17" t="n">
        <v>505</v>
      </c>
      <c r="D1500" s="17" t="n">
        <v>391</v>
      </c>
      <c r="E1500" s="17"/>
      <c r="F1500" s="17"/>
      <c r="H1500" s="18"/>
      <c r="J1500" s="18"/>
    </row>
    <row r="1501" customFormat="false" ht="13.8" hidden="false" customHeight="false" outlineLevel="0" collapsed="false">
      <c r="A1501" s="16" t="s">
        <v>2962</v>
      </c>
      <c r="B1501" s="16" t="s">
        <v>2963</v>
      </c>
      <c r="C1501" s="17" t="n">
        <v>1197</v>
      </c>
      <c r="D1501" s="17" t="n">
        <v>1124</v>
      </c>
      <c r="E1501" s="17"/>
      <c r="F1501" s="17"/>
      <c r="H1501" s="18"/>
      <c r="J1501" s="18"/>
    </row>
    <row r="1502" customFormat="false" ht="13.8" hidden="false" customHeight="false" outlineLevel="0" collapsed="false">
      <c r="A1502" s="16" t="s">
        <v>2964</v>
      </c>
      <c r="B1502" s="16" t="s">
        <v>2965</v>
      </c>
      <c r="C1502" s="17" t="n">
        <v>414</v>
      </c>
      <c r="D1502" s="17" t="n">
        <v>370</v>
      </c>
      <c r="E1502" s="17"/>
      <c r="F1502" s="17"/>
      <c r="H1502" s="18"/>
      <c r="J1502" s="18"/>
    </row>
    <row r="1503" customFormat="false" ht="13.8" hidden="false" customHeight="false" outlineLevel="0" collapsed="false">
      <c r="A1503" s="16" t="s">
        <v>2966</v>
      </c>
      <c r="B1503" s="16" t="s">
        <v>2967</v>
      </c>
      <c r="C1503" s="17" t="n">
        <v>399</v>
      </c>
      <c r="D1503" s="17" t="n">
        <v>357</v>
      </c>
      <c r="E1503" s="17"/>
      <c r="F1503" s="17"/>
      <c r="H1503" s="18"/>
      <c r="J1503" s="18"/>
    </row>
    <row r="1504" customFormat="false" ht="13.8" hidden="false" customHeight="false" outlineLevel="0" collapsed="false">
      <c r="A1504" s="16" t="s">
        <v>2968</v>
      </c>
      <c r="B1504" s="16" t="s">
        <v>2969</v>
      </c>
      <c r="C1504" s="17" t="n">
        <v>670</v>
      </c>
      <c r="D1504" s="17" t="n">
        <v>870</v>
      </c>
      <c r="E1504" s="17"/>
      <c r="F1504" s="17"/>
      <c r="H1504" s="18"/>
      <c r="J1504" s="18"/>
    </row>
    <row r="1505" customFormat="false" ht="13.8" hidden="false" customHeight="false" outlineLevel="0" collapsed="false">
      <c r="A1505" s="16" t="s">
        <v>2970</v>
      </c>
      <c r="B1505" s="16" t="s">
        <v>2971</v>
      </c>
      <c r="C1505" s="17" t="n">
        <v>1161</v>
      </c>
      <c r="D1505" s="17" t="n">
        <v>1637</v>
      </c>
      <c r="E1505" s="17"/>
      <c r="F1505" s="17"/>
      <c r="H1505" s="18"/>
      <c r="J1505" s="18"/>
    </row>
    <row r="1506" customFormat="false" ht="13.8" hidden="false" customHeight="false" outlineLevel="0" collapsed="false">
      <c r="A1506" s="16" t="s">
        <v>2972</v>
      </c>
      <c r="B1506" s="16" t="s">
        <v>2973</v>
      </c>
      <c r="C1506" s="17" t="n">
        <v>1927</v>
      </c>
      <c r="D1506" s="17" t="n">
        <v>1718</v>
      </c>
      <c r="E1506" s="17"/>
      <c r="F1506" s="17"/>
      <c r="H1506" s="18"/>
      <c r="J1506" s="18"/>
    </row>
    <row r="1507" customFormat="false" ht="13.8" hidden="false" customHeight="false" outlineLevel="0" collapsed="false">
      <c r="A1507" s="16" t="s">
        <v>2974</v>
      </c>
      <c r="B1507" s="16" t="s">
        <v>2975</v>
      </c>
      <c r="C1507" s="17" t="n">
        <v>965</v>
      </c>
      <c r="D1507" s="17" t="n">
        <v>649</v>
      </c>
      <c r="E1507" s="17"/>
      <c r="F1507" s="17"/>
      <c r="H1507" s="18"/>
      <c r="J1507" s="18"/>
    </row>
    <row r="1508" customFormat="false" ht="13.8" hidden="false" customHeight="false" outlineLevel="0" collapsed="false">
      <c r="A1508" s="16" t="s">
        <v>2976</v>
      </c>
      <c r="B1508" s="16" t="s">
        <v>2977</v>
      </c>
      <c r="C1508" s="17" t="n">
        <v>328</v>
      </c>
      <c r="D1508" s="17" t="n">
        <v>359</v>
      </c>
      <c r="E1508" s="17"/>
      <c r="F1508" s="17"/>
      <c r="H1508" s="18"/>
      <c r="J1508" s="18"/>
    </row>
    <row r="1509" customFormat="false" ht="13.8" hidden="false" customHeight="false" outlineLevel="0" collapsed="false">
      <c r="A1509" s="16" t="s">
        <v>2978</v>
      </c>
      <c r="B1509" s="16" t="s">
        <v>2979</v>
      </c>
      <c r="C1509" s="17" t="n">
        <v>228</v>
      </c>
      <c r="D1509" s="17" t="n">
        <v>214</v>
      </c>
      <c r="E1509" s="17"/>
      <c r="F1509" s="17"/>
      <c r="H1509" s="18"/>
      <c r="J1509" s="18"/>
    </row>
    <row r="1510" customFormat="false" ht="13.8" hidden="false" customHeight="false" outlineLevel="0" collapsed="false">
      <c r="A1510" s="16" t="s">
        <v>2980</v>
      </c>
      <c r="B1510" s="16" t="s">
        <v>2981</v>
      </c>
      <c r="C1510" s="17" t="n">
        <v>1590</v>
      </c>
      <c r="D1510" s="17" t="n">
        <v>1808</v>
      </c>
      <c r="E1510" s="17"/>
      <c r="F1510" s="17"/>
      <c r="H1510" s="18"/>
      <c r="J1510" s="18"/>
    </row>
    <row r="1511" customFormat="false" ht="13.8" hidden="false" customHeight="false" outlineLevel="0" collapsed="false">
      <c r="A1511" s="16" t="s">
        <v>2982</v>
      </c>
      <c r="B1511" s="16" t="s">
        <v>2983</v>
      </c>
      <c r="C1511" s="17" t="n">
        <v>616</v>
      </c>
      <c r="D1511" s="17" t="n">
        <v>548</v>
      </c>
      <c r="E1511" s="17"/>
      <c r="F1511" s="17"/>
      <c r="H1511" s="18"/>
      <c r="J1511" s="18"/>
    </row>
    <row r="1512" customFormat="false" ht="13.8" hidden="false" customHeight="false" outlineLevel="0" collapsed="false">
      <c r="A1512" s="16" t="s">
        <v>2984</v>
      </c>
      <c r="B1512" s="16" t="s">
        <v>2985</v>
      </c>
      <c r="C1512" s="17" t="n">
        <v>948</v>
      </c>
      <c r="D1512" s="17" t="n">
        <v>1096</v>
      </c>
      <c r="E1512" s="17"/>
      <c r="F1512" s="17"/>
      <c r="H1512" s="18"/>
      <c r="J1512" s="18"/>
    </row>
    <row r="1513" customFormat="false" ht="13.8" hidden="false" customHeight="false" outlineLevel="0" collapsed="false">
      <c r="A1513" s="16" t="s">
        <v>2986</v>
      </c>
      <c r="B1513" s="16" t="s">
        <v>2987</v>
      </c>
      <c r="C1513" s="17" t="n">
        <v>1266</v>
      </c>
      <c r="D1513" s="17" t="n">
        <v>1214</v>
      </c>
      <c r="E1513" s="17"/>
      <c r="F1513" s="17"/>
      <c r="H1513" s="18"/>
      <c r="J1513" s="18"/>
    </row>
    <row r="1514" customFormat="false" ht="13.8" hidden="false" customHeight="false" outlineLevel="0" collapsed="false">
      <c r="A1514" s="16" t="s">
        <v>2988</v>
      </c>
      <c r="B1514" s="16" t="s">
        <v>2989</v>
      </c>
      <c r="C1514" s="17" t="n">
        <v>133</v>
      </c>
      <c r="D1514" s="17" t="n">
        <v>77</v>
      </c>
      <c r="E1514" s="17"/>
      <c r="F1514" s="17"/>
      <c r="H1514" s="18"/>
      <c r="J1514" s="18"/>
    </row>
    <row r="1515" customFormat="false" ht="13.8" hidden="false" customHeight="false" outlineLevel="0" collapsed="false">
      <c r="A1515" s="16" t="s">
        <v>2990</v>
      </c>
      <c r="B1515" s="16" t="s">
        <v>2991</v>
      </c>
      <c r="C1515" s="17" t="n">
        <v>845</v>
      </c>
      <c r="D1515" s="17" t="n">
        <v>876</v>
      </c>
      <c r="E1515" s="17"/>
      <c r="F1515" s="17"/>
      <c r="H1515" s="18"/>
      <c r="J1515" s="18"/>
    </row>
    <row r="1516" customFormat="false" ht="13.8" hidden="false" customHeight="false" outlineLevel="0" collapsed="false">
      <c r="A1516" s="16" t="s">
        <v>2992</v>
      </c>
      <c r="B1516" s="16" t="s">
        <v>2993</v>
      </c>
      <c r="C1516" s="17" t="n">
        <v>690</v>
      </c>
      <c r="D1516" s="17" t="n">
        <v>589</v>
      </c>
      <c r="E1516" s="17"/>
      <c r="F1516" s="17"/>
      <c r="H1516" s="18"/>
      <c r="J1516" s="18"/>
    </row>
    <row r="1517" customFormat="false" ht="13.8" hidden="false" customHeight="false" outlineLevel="0" collapsed="false">
      <c r="A1517" s="16" t="s">
        <v>2994</v>
      </c>
      <c r="B1517" s="16" t="s">
        <v>2995</v>
      </c>
      <c r="C1517" s="17" t="n">
        <v>843</v>
      </c>
      <c r="D1517" s="17" t="n">
        <v>949</v>
      </c>
      <c r="E1517" s="17"/>
      <c r="F1517" s="17"/>
      <c r="H1517" s="18"/>
      <c r="J1517" s="18"/>
    </row>
    <row r="1518" customFormat="false" ht="13.8" hidden="false" customHeight="false" outlineLevel="0" collapsed="false">
      <c r="A1518" s="16" t="s">
        <v>2996</v>
      </c>
      <c r="B1518" s="16" t="s">
        <v>2997</v>
      </c>
      <c r="C1518" s="17" t="n">
        <v>1073</v>
      </c>
      <c r="D1518" s="17" t="n">
        <v>919</v>
      </c>
      <c r="E1518" s="17"/>
      <c r="F1518" s="17"/>
      <c r="H1518" s="18"/>
      <c r="J1518" s="18"/>
    </row>
    <row r="1519" customFormat="false" ht="13.8" hidden="false" customHeight="false" outlineLevel="0" collapsed="false">
      <c r="A1519" s="16" t="s">
        <v>2998</v>
      </c>
      <c r="B1519" s="16" t="s">
        <v>2999</v>
      </c>
      <c r="C1519" s="17" t="n">
        <v>699</v>
      </c>
      <c r="D1519" s="17" t="n">
        <v>966</v>
      </c>
      <c r="E1519" s="17"/>
      <c r="F1519" s="17"/>
      <c r="H1519" s="18"/>
      <c r="J1519" s="18"/>
    </row>
    <row r="1520" customFormat="false" ht="13.8" hidden="false" customHeight="false" outlineLevel="0" collapsed="false">
      <c r="A1520" s="16" t="s">
        <v>3000</v>
      </c>
      <c r="B1520" s="16" t="s">
        <v>3001</v>
      </c>
      <c r="C1520" s="17" t="n">
        <v>1563</v>
      </c>
      <c r="D1520" s="17" t="n">
        <v>1284</v>
      </c>
      <c r="E1520" s="17"/>
      <c r="F1520" s="17"/>
      <c r="H1520" s="18"/>
      <c r="J1520" s="18"/>
    </row>
    <row r="1521" customFormat="false" ht="13.8" hidden="false" customHeight="false" outlineLevel="0" collapsed="false">
      <c r="A1521" s="16" t="s">
        <v>3002</v>
      </c>
      <c r="B1521" s="16" t="s">
        <v>3003</v>
      </c>
      <c r="C1521" s="17" t="n">
        <v>720</v>
      </c>
      <c r="D1521" s="17" t="n">
        <v>588</v>
      </c>
      <c r="E1521" s="17"/>
      <c r="F1521" s="17"/>
      <c r="H1521" s="18"/>
      <c r="J1521" s="18"/>
    </row>
    <row r="1522" customFormat="false" ht="13.8" hidden="false" customHeight="false" outlineLevel="0" collapsed="false">
      <c r="A1522" s="16" t="s">
        <v>3004</v>
      </c>
      <c r="B1522" s="16" t="s">
        <v>3005</v>
      </c>
      <c r="C1522" s="17" t="n">
        <v>1201</v>
      </c>
      <c r="D1522" s="17" t="n">
        <v>1424</v>
      </c>
      <c r="E1522" s="17"/>
      <c r="F1522" s="17"/>
      <c r="H1522" s="18"/>
      <c r="J1522" s="18"/>
    </row>
    <row r="1523" customFormat="false" ht="13.8" hidden="false" customHeight="false" outlineLevel="0" collapsed="false">
      <c r="A1523" s="16" t="s">
        <v>3006</v>
      </c>
      <c r="B1523" s="16" t="s">
        <v>3007</v>
      </c>
      <c r="C1523" s="17" t="n">
        <v>1141</v>
      </c>
      <c r="D1523" s="17" t="n">
        <v>1314</v>
      </c>
      <c r="E1523" s="17"/>
      <c r="F1523" s="17"/>
      <c r="H1523" s="18"/>
      <c r="J1523" s="18"/>
    </row>
    <row r="1524" customFormat="false" ht="13.8" hidden="false" customHeight="false" outlineLevel="0" collapsed="false">
      <c r="A1524" s="16" t="s">
        <v>3008</v>
      </c>
      <c r="B1524" s="16" t="s">
        <v>3009</v>
      </c>
      <c r="C1524" s="17" t="n">
        <v>356</v>
      </c>
      <c r="D1524" s="17" t="n">
        <v>341</v>
      </c>
      <c r="E1524" s="17"/>
      <c r="F1524" s="17"/>
      <c r="H1524" s="18"/>
      <c r="J1524" s="18"/>
    </row>
    <row r="1525" customFormat="false" ht="13.8" hidden="false" customHeight="false" outlineLevel="0" collapsed="false">
      <c r="A1525" s="16" t="s">
        <v>3010</v>
      </c>
      <c r="B1525" s="16" t="s">
        <v>3011</v>
      </c>
      <c r="C1525" s="17" t="n">
        <v>877</v>
      </c>
      <c r="D1525" s="17" t="n">
        <v>728</v>
      </c>
      <c r="E1525" s="17"/>
      <c r="F1525" s="17"/>
      <c r="H1525" s="18"/>
      <c r="J1525" s="18"/>
    </row>
    <row r="1526" customFormat="false" ht="13.8" hidden="false" customHeight="false" outlineLevel="0" collapsed="false">
      <c r="A1526" s="16" t="s">
        <v>3012</v>
      </c>
      <c r="B1526" s="16" t="s">
        <v>3013</v>
      </c>
      <c r="C1526" s="17" t="n">
        <v>810</v>
      </c>
      <c r="D1526" s="17" t="n">
        <v>923</v>
      </c>
      <c r="E1526" s="17"/>
      <c r="F1526" s="17"/>
      <c r="H1526" s="18"/>
      <c r="J1526" s="18"/>
    </row>
    <row r="1527" customFormat="false" ht="13.8" hidden="false" customHeight="false" outlineLevel="0" collapsed="false">
      <c r="A1527" s="16" t="s">
        <v>3014</v>
      </c>
      <c r="B1527" s="16" t="s">
        <v>3015</v>
      </c>
      <c r="C1527" s="17" t="n">
        <v>328</v>
      </c>
      <c r="D1527" s="17" t="n">
        <v>243</v>
      </c>
      <c r="E1527" s="17"/>
      <c r="F1527" s="17"/>
      <c r="H1527" s="18"/>
      <c r="J1527" s="18"/>
    </row>
    <row r="1528" customFormat="false" ht="13.8" hidden="false" customHeight="false" outlineLevel="0" collapsed="false">
      <c r="A1528" s="16" t="s">
        <v>3016</v>
      </c>
      <c r="B1528" s="16" t="s">
        <v>3017</v>
      </c>
      <c r="C1528" s="17" t="n">
        <v>454</v>
      </c>
      <c r="D1528" s="17" t="n">
        <v>514</v>
      </c>
      <c r="E1528" s="17"/>
      <c r="F1528" s="17"/>
      <c r="H1528" s="18"/>
      <c r="J1528" s="18"/>
    </row>
    <row r="1529" customFormat="false" ht="13.8" hidden="false" customHeight="false" outlineLevel="0" collapsed="false">
      <c r="A1529" s="16" t="s">
        <v>3018</v>
      </c>
      <c r="B1529" s="16" t="s">
        <v>3019</v>
      </c>
      <c r="C1529" s="17" t="n">
        <v>2259</v>
      </c>
      <c r="D1529" s="17" t="n">
        <v>1441</v>
      </c>
      <c r="E1529" s="17"/>
      <c r="F1529" s="17"/>
      <c r="H1529" s="18"/>
      <c r="J1529" s="18"/>
    </row>
    <row r="1530" customFormat="false" ht="13.8" hidden="false" customHeight="false" outlineLevel="0" collapsed="false">
      <c r="A1530" s="16" t="s">
        <v>3020</v>
      </c>
      <c r="B1530" s="16" t="s">
        <v>3021</v>
      </c>
      <c r="C1530" s="17" t="n">
        <v>778</v>
      </c>
      <c r="D1530" s="17" t="n">
        <v>1020</v>
      </c>
      <c r="E1530" s="17"/>
      <c r="F1530" s="17"/>
      <c r="H1530" s="18"/>
      <c r="J1530" s="18"/>
    </row>
    <row r="1531" customFormat="false" ht="13.8" hidden="false" customHeight="false" outlineLevel="0" collapsed="false">
      <c r="A1531" s="16" t="s">
        <v>3022</v>
      </c>
      <c r="B1531" s="16" t="s">
        <v>3023</v>
      </c>
      <c r="C1531" s="17" t="n">
        <v>1621</v>
      </c>
      <c r="D1531" s="17" t="n">
        <v>1369</v>
      </c>
      <c r="E1531" s="17"/>
      <c r="F1531" s="17"/>
      <c r="H1531" s="18"/>
      <c r="J1531" s="18"/>
    </row>
    <row r="1532" customFormat="false" ht="13.8" hidden="false" customHeight="false" outlineLevel="0" collapsed="false">
      <c r="A1532" s="16" t="s">
        <v>3024</v>
      </c>
      <c r="B1532" s="16" t="s">
        <v>3025</v>
      </c>
      <c r="C1532" s="17" t="n">
        <v>3465</v>
      </c>
      <c r="D1532" s="17" t="n">
        <v>3182</v>
      </c>
      <c r="E1532" s="17"/>
      <c r="F1532" s="17"/>
      <c r="H1532" s="18"/>
      <c r="J1532" s="18"/>
    </row>
    <row r="1533" customFormat="false" ht="13.8" hidden="false" customHeight="false" outlineLevel="0" collapsed="false">
      <c r="A1533" s="16" t="s">
        <v>3026</v>
      </c>
      <c r="B1533" s="16" t="s">
        <v>3027</v>
      </c>
      <c r="C1533" s="17" t="n">
        <v>2483</v>
      </c>
      <c r="D1533" s="17" t="n">
        <v>2785</v>
      </c>
      <c r="E1533" s="17"/>
      <c r="F1533" s="17"/>
      <c r="H1533" s="18"/>
      <c r="J1533" s="18"/>
    </row>
    <row r="1534" customFormat="false" ht="13.8" hidden="false" customHeight="false" outlineLevel="0" collapsed="false">
      <c r="A1534" s="16" t="s">
        <v>3028</v>
      </c>
      <c r="B1534" s="16" t="s">
        <v>3029</v>
      </c>
      <c r="C1534" s="17" t="n">
        <v>2699</v>
      </c>
      <c r="D1534" s="17" t="n">
        <v>5904</v>
      </c>
      <c r="E1534" s="17"/>
      <c r="F1534" s="17"/>
      <c r="H1534" s="18"/>
      <c r="J1534" s="18"/>
    </row>
    <row r="1535" customFormat="false" ht="13.8" hidden="false" customHeight="false" outlineLevel="0" collapsed="false">
      <c r="A1535" s="16" t="s">
        <v>3030</v>
      </c>
      <c r="B1535" s="16" t="s">
        <v>3031</v>
      </c>
      <c r="C1535" s="17" t="n">
        <v>23381</v>
      </c>
      <c r="D1535" s="17" t="n">
        <v>18354</v>
      </c>
      <c r="E1535" s="17"/>
      <c r="F1535" s="17"/>
      <c r="H1535" s="18"/>
      <c r="J1535" s="18"/>
    </row>
    <row r="1536" customFormat="false" ht="13.8" hidden="false" customHeight="false" outlineLevel="0" collapsed="false">
      <c r="A1536" s="16" t="s">
        <v>3032</v>
      </c>
      <c r="B1536" s="16" t="s">
        <v>3033</v>
      </c>
      <c r="C1536" s="17" t="n">
        <v>1047</v>
      </c>
      <c r="D1536" s="17" t="n">
        <v>789</v>
      </c>
      <c r="E1536" s="17"/>
      <c r="F1536" s="17"/>
      <c r="H1536" s="18"/>
      <c r="J1536" s="18"/>
    </row>
    <row r="1537" customFormat="false" ht="13.8" hidden="false" customHeight="false" outlineLevel="0" collapsed="false">
      <c r="A1537" s="16" t="s">
        <v>3034</v>
      </c>
      <c r="B1537" s="16" t="s">
        <v>3035</v>
      </c>
      <c r="C1537" s="17" t="n">
        <v>1813</v>
      </c>
      <c r="D1537" s="17" t="n">
        <v>1292</v>
      </c>
      <c r="E1537" s="17"/>
      <c r="F1537" s="17"/>
      <c r="H1537" s="18"/>
      <c r="J1537" s="18"/>
    </row>
    <row r="1538" customFormat="false" ht="13.8" hidden="false" customHeight="false" outlineLevel="0" collapsed="false">
      <c r="A1538" s="16" t="s">
        <v>3036</v>
      </c>
      <c r="B1538" s="16" t="s">
        <v>3037</v>
      </c>
      <c r="C1538" s="17" t="n">
        <v>1063</v>
      </c>
      <c r="D1538" s="17" t="n">
        <v>695</v>
      </c>
      <c r="E1538" s="17"/>
      <c r="F1538" s="17"/>
      <c r="H1538" s="18"/>
      <c r="J1538" s="18"/>
    </row>
    <row r="1539" customFormat="false" ht="13.8" hidden="false" customHeight="false" outlineLevel="0" collapsed="false">
      <c r="A1539" s="16" t="s">
        <v>3038</v>
      </c>
      <c r="B1539" s="16" t="s">
        <v>3039</v>
      </c>
      <c r="C1539" s="17" t="n">
        <v>2662</v>
      </c>
      <c r="D1539" s="17" t="n">
        <v>2108</v>
      </c>
      <c r="E1539" s="17"/>
      <c r="F1539" s="17"/>
      <c r="H1539" s="18"/>
      <c r="J1539" s="18"/>
    </row>
    <row r="1540" customFormat="false" ht="13.8" hidden="false" customHeight="false" outlineLevel="0" collapsed="false">
      <c r="A1540" s="16" t="s">
        <v>3040</v>
      </c>
      <c r="B1540" s="16" t="s">
        <v>3041</v>
      </c>
      <c r="C1540" s="17" t="n">
        <v>518</v>
      </c>
      <c r="D1540" s="17" t="n">
        <v>358</v>
      </c>
      <c r="E1540" s="17"/>
      <c r="F1540" s="17"/>
      <c r="H1540" s="18"/>
      <c r="J1540" s="18"/>
    </row>
    <row r="1541" customFormat="false" ht="13.8" hidden="false" customHeight="false" outlineLevel="0" collapsed="false">
      <c r="A1541" s="16" t="s">
        <v>3042</v>
      </c>
      <c r="B1541" s="16" t="s">
        <v>3043</v>
      </c>
      <c r="C1541" s="17" t="n">
        <v>713</v>
      </c>
      <c r="D1541" s="17" t="n">
        <v>471</v>
      </c>
      <c r="E1541" s="17"/>
      <c r="F1541" s="17"/>
      <c r="H1541" s="18"/>
      <c r="J1541" s="18"/>
    </row>
    <row r="1542" customFormat="false" ht="13.8" hidden="false" customHeight="false" outlineLevel="0" collapsed="false">
      <c r="A1542" s="16" t="s">
        <v>3044</v>
      </c>
      <c r="B1542" s="16" t="s">
        <v>3045</v>
      </c>
      <c r="C1542" s="17" t="n">
        <v>439</v>
      </c>
      <c r="D1542" s="17" t="n">
        <v>192</v>
      </c>
      <c r="E1542" s="17"/>
      <c r="F1542" s="17"/>
      <c r="H1542" s="18"/>
      <c r="J1542" s="18"/>
    </row>
    <row r="1543" customFormat="false" ht="13.8" hidden="false" customHeight="false" outlineLevel="0" collapsed="false">
      <c r="A1543" s="16" t="s">
        <v>3046</v>
      </c>
      <c r="B1543" s="16" t="s">
        <v>3047</v>
      </c>
      <c r="C1543" s="17" t="n">
        <v>892</v>
      </c>
      <c r="D1543" s="17" t="n">
        <v>576</v>
      </c>
      <c r="E1543" s="17"/>
      <c r="F1543" s="17"/>
      <c r="H1543" s="18"/>
      <c r="J1543" s="18"/>
    </row>
    <row r="1544" customFormat="false" ht="13.8" hidden="false" customHeight="false" outlineLevel="0" collapsed="false">
      <c r="A1544" s="16" t="s">
        <v>3048</v>
      </c>
      <c r="B1544" s="16" t="s">
        <v>3049</v>
      </c>
      <c r="C1544" s="17" t="n">
        <v>158</v>
      </c>
      <c r="D1544" s="17" t="n">
        <v>126</v>
      </c>
      <c r="E1544" s="17"/>
      <c r="F1544" s="17"/>
      <c r="H1544" s="18"/>
      <c r="J1544" s="18"/>
    </row>
    <row r="1545" customFormat="false" ht="13.8" hidden="false" customHeight="false" outlineLevel="0" collapsed="false">
      <c r="A1545" s="16" t="s">
        <v>3050</v>
      </c>
      <c r="B1545" s="16" t="s">
        <v>3051</v>
      </c>
      <c r="C1545" s="17" t="n">
        <v>777</v>
      </c>
      <c r="D1545" s="17" t="n">
        <v>564</v>
      </c>
      <c r="E1545" s="17"/>
      <c r="F1545" s="17"/>
      <c r="H1545" s="18"/>
      <c r="J1545" s="18"/>
    </row>
    <row r="1546" customFormat="false" ht="13.8" hidden="false" customHeight="false" outlineLevel="0" collapsed="false">
      <c r="A1546" s="16" t="s">
        <v>3052</v>
      </c>
      <c r="B1546" s="16" t="s">
        <v>3053</v>
      </c>
      <c r="C1546" s="17" t="n">
        <v>1117</v>
      </c>
      <c r="D1546" s="17" t="n">
        <v>807</v>
      </c>
      <c r="E1546" s="17"/>
      <c r="F1546" s="17"/>
      <c r="H1546" s="18"/>
      <c r="J1546" s="18"/>
    </row>
    <row r="1547" customFormat="false" ht="13.8" hidden="false" customHeight="false" outlineLevel="0" collapsed="false">
      <c r="A1547" s="16" t="s">
        <v>3054</v>
      </c>
      <c r="B1547" s="16" t="s">
        <v>3055</v>
      </c>
      <c r="C1547" s="17" t="n">
        <v>520</v>
      </c>
      <c r="D1547" s="17" t="n">
        <v>222</v>
      </c>
      <c r="E1547" s="17"/>
      <c r="F1547" s="17"/>
      <c r="H1547" s="18"/>
      <c r="J1547" s="18"/>
    </row>
    <row r="1548" customFormat="false" ht="13.8" hidden="false" customHeight="false" outlineLevel="0" collapsed="false">
      <c r="A1548" s="16" t="s">
        <v>3056</v>
      </c>
      <c r="B1548" s="16" t="s">
        <v>3057</v>
      </c>
      <c r="C1548" s="17" t="n">
        <v>278</v>
      </c>
      <c r="D1548" s="17" t="n">
        <v>188</v>
      </c>
      <c r="E1548" s="17"/>
      <c r="F1548" s="17"/>
      <c r="H1548" s="18"/>
      <c r="J1548" s="18"/>
    </row>
    <row r="1549" customFormat="false" ht="13.8" hidden="false" customHeight="false" outlineLevel="0" collapsed="false">
      <c r="A1549" s="16" t="s">
        <v>3058</v>
      </c>
      <c r="B1549" s="16" t="s">
        <v>3059</v>
      </c>
      <c r="C1549" s="17" t="n">
        <v>248</v>
      </c>
      <c r="D1549" s="17" t="n">
        <v>180</v>
      </c>
      <c r="E1549" s="17"/>
      <c r="F1549" s="17"/>
      <c r="H1549" s="18"/>
      <c r="J1549" s="18"/>
    </row>
    <row r="1550" customFormat="false" ht="13.8" hidden="false" customHeight="false" outlineLevel="0" collapsed="false">
      <c r="A1550" s="16" t="s">
        <v>3060</v>
      </c>
      <c r="B1550" s="16" t="s">
        <v>3061</v>
      </c>
      <c r="C1550" s="17" t="n">
        <v>363</v>
      </c>
      <c r="D1550" s="17" t="n">
        <v>349</v>
      </c>
      <c r="E1550" s="17"/>
      <c r="F1550" s="17"/>
      <c r="H1550" s="18"/>
      <c r="J1550" s="18"/>
    </row>
    <row r="1551" customFormat="false" ht="13.8" hidden="false" customHeight="false" outlineLevel="0" collapsed="false">
      <c r="A1551" s="16" t="s">
        <v>3062</v>
      </c>
      <c r="B1551" s="16" t="s">
        <v>3063</v>
      </c>
      <c r="C1551" s="17" t="n">
        <v>681</v>
      </c>
      <c r="D1551" s="17" t="n">
        <v>449</v>
      </c>
      <c r="E1551" s="17"/>
      <c r="F1551" s="17"/>
      <c r="H1551" s="18"/>
      <c r="J1551" s="18"/>
    </row>
    <row r="1552" customFormat="false" ht="13.8" hidden="false" customHeight="false" outlineLevel="0" collapsed="false">
      <c r="A1552" s="16" t="s">
        <v>3064</v>
      </c>
      <c r="B1552" s="16" t="s">
        <v>3065</v>
      </c>
      <c r="C1552" s="17" t="n">
        <v>1262</v>
      </c>
      <c r="D1552" s="17" t="n">
        <v>811</v>
      </c>
      <c r="E1552" s="17"/>
      <c r="F1552" s="17"/>
      <c r="H1552" s="18"/>
      <c r="J1552" s="18"/>
    </row>
    <row r="1553" customFormat="false" ht="13.8" hidden="false" customHeight="false" outlineLevel="0" collapsed="false">
      <c r="A1553" s="16" t="s">
        <v>3066</v>
      </c>
      <c r="B1553" s="16" t="s">
        <v>3031</v>
      </c>
      <c r="C1553" s="17" t="n">
        <v>2884</v>
      </c>
      <c r="D1553" s="17" t="n">
        <v>2307</v>
      </c>
      <c r="E1553" s="17"/>
      <c r="F1553" s="17"/>
      <c r="H1553" s="18"/>
      <c r="J1553" s="18"/>
    </row>
    <row r="1554" customFormat="false" ht="13.8" hidden="false" customHeight="false" outlineLevel="0" collapsed="false">
      <c r="A1554" s="16" t="s">
        <v>3067</v>
      </c>
      <c r="B1554" s="16" t="s">
        <v>3068</v>
      </c>
      <c r="C1554" s="17" t="n">
        <v>484</v>
      </c>
      <c r="D1554" s="17" t="n">
        <v>294</v>
      </c>
      <c r="E1554" s="17"/>
      <c r="F1554" s="17"/>
      <c r="H1554" s="18"/>
      <c r="J1554" s="18"/>
    </row>
    <row r="1555" customFormat="false" ht="13.8" hidden="false" customHeight="false" outlineLevel="0" collapsed="false">
      <c r="A1555" s="16" t="s">
        <v>3069</v>
      </c>
      <c r="B1555" s="16" t="s">
        <v>3070</v>
      </c>
      <c r="C1555" s="17" t="n">
        <v>966</v>
      </c>
      <c r="D1555" s="17" t="n">
        <v>900</v>
      </c>
      <c r="E1555" s="17"/>
      <c r="F1555" s="17"/>
      <c r="H1555" s="18"/>
      <c r="J1555" s="18"/>
    </row>
    <row r="1556" customFormat="false" ht="13.8" hidden="false" customHeight="false" outlineLevel="0" collapsed="false">
      <c r="A1556" s="16" t="s">
        <v>3071</v>
      </c>
      <c r="B1556" s="16" t="s">
        <v>3072</v>
      </c>
      <c r="C1556" s="17" t="n">
        <v>740</v>
      </c>
      <c r="D1556" s="17" t="n">
        <v>812</v>
      </c>
      <c r="E1556" s="17"/>
      <c r="F1556" s="17"/>
      <c r="H1556" s="18"/>
      <c r="J1556" s="18"/>
    </row>
    <row r="1557" customFormat="false" ht="13.8" hidden="false" customHeight="false" outlineLevel="0" collapsed="false">
      <c r="A1557" s="16" t="s">
        <v>3073</v>
      </c>
      <c r="B1557" s="16" t="s">
        <v>3074</v>
      </c>
      <c r="C1557" s="17" t="n">
        <v>106</v>
      </c>
      <c r="D1557" s="17" t="n">
        <v>47</v>
      </c>
      <c r="E1557" s="17"/>
      <c r="F1557" s="17"/>
      <c r="H1557" s="18"/>
      <c r="J1557" s="18"/>
    </row>
    <row r="1558" customFormat="false" ht="13.8" hidden="false" customHeight="false" outlineLevel="0" collapsed="false">
      <c r="A1558" s="16" t="s">
        <v>3075</v>
      </c>
      <c r="B1558" s="16" t="s">
        <v>3076</v>
      </c>
      <c r="C1558" s="17" t="n">
        <v>951</v>
      </c>
      <c r="D1558" s="17" t="n">
        <v>517</v>
      </c>
      <c r="E1558" s="17"/>
      <c r="F1558" s="17"/>
      <c r="H1558" s="18"/>
      <c r="J1558" s="18"/>
    </row>
    <row r="1559" customFormat="false" ht="13.8" hidden="false" customHeight="false" outlineLevel="0" collapsed="false">
      <c r="A1559" s="16" t="s">
        <v>3077</v>
      </c>
      <c r="B1559" s="16" t="s">
        <v>3078</v>
      </c>
      <c r="C1559" s="17" t="n">
        <v>752</v>
      </c>
      <c r="D1559" s="17" t="n">
        <v>598</v>
      </c>
      <c r="E1559" s="17"/>
      <c r="F1559" s="17"/>
      <c r="H1559" s="18"/>
      <c r="J1559" s="18"/>
    </row>
    <row r="1560" customFormat="false" ht="13.8" hidden="false" customHeight="false" outlineLevel="0" collapsed="false">
      <c r="A1560" s="16" t="s">
        <v>3079</v>
      </c>
      <c r="B1560" s="16" t="s">
        <v>3080</v>
      </c>
      <c r="C1560" s="17" t="n">
        <v>306</v>
      </c>
      <c r="D1560" s="17" t="n">
        <v>174</v>
      </c>
      <c r="E1560" s="17"/>
      <c r="F1560" s="17"/>
      <c r="H1560" s="18"/>
      <c r="J1560" s="18"/>
    </row>
    <row r="1561" customFormat="false" ht="13.8" hidden="false" customHeight="false" outlineLevel="0" collapsed="false">
      <c r="A1561" s="16" t="s">
        <v>3081</v>
      </c>
      <c r="B1561" s="16" t="s">
        <v>3082</v>
      </c>
      <c r="C1561" s="17" t="n">
        <v>1641</v>
      </c>
      <c r="D1561" s="17" t="n">
        <v>2528</v>
      </c>
      <c r="E1561" s="17"/>
      <c r="F1561" s="17"/>
      <c r="H1561" s="18"/>
      <c r="J1561" s="18"/>
    </row>
    <row r="1562" customFormat="false" ht="13.8" hidden="false" customHeight="false" outlineLevel="0" collapsed="false">
      <c r="A1562" s="16" t="s">
        <v>3083</v>
      </c>
      <c r="B1562" s="16" t="s">
        <v>3084</v>
      </c>
      <c r="C1562" s="17" t="n">
        <v>6889</v>
      </c>
      <c r="D1562" s="17" t="n">
        <v>4112</v>
      </c>
      <c r="E1562" s="17"/>
      <c r="F1562" s="17"/>
      <c r="H1562" s="18"/>
      <c r="J1562" s="18"/>
    </row>
    <row r="1563" customFormat="false" ht="13.8" hidden="false" customHeight="false" outlineLevel="0" collapsed="false">
      <c r="A1563" s="16" t="s">
        <v>3085</v>
      </c>
      <c r="B1563" s="16" t="s">
        <v>3086</v>
      </c>
      <c r="C1563" s="17" t="n">
        <v>101</v>
      </c>
      <c r="D1563" s="17" t="n">
        <v>74</v>
      </c>
      <c r="E1563" s="17"/>
      <c r="F1563" s="17"/>
      <c r="H1563" s="18"/>
      <c r="J1563" s="18"/>
    </row>
    <row r="1564" customFormat="false" ht="13.8" hidden="false" customHeight="false" outlineLevel="0" collapsed="false">
      <c r="A1564" s="16" t="s">
        <v>3087</v>
      </c>
      <c r="B1564" s="16" t="s">
        <v>3088</v>
      </c>
      <c r="C1564" s="17" t="n">
        <v>146</v>
      </c>
      <c r="D1564" s="17" t="n">
        <v>97</v>
      </c>
      <c r="E1564" s="17"/>
      <c r="F1564" s="17"/>
      <c r="H1564" s="18"/>
      <c r="J1564" s="18"/>
    </row>
    <row r="1565" customFormat="false" ht="13.8" hidden="false" customHeight="false" outlineLevel="0" collapsed="false">
      <c r="A1565" s="16" t="s">
        <v>3089</v>
      </c>
      <c r="B1565" s="16" t="s">
        <v>3090</v>
      </c>
      <c r="C1565" s="17" t="n">
        <v>614</v>
      </c>
      <c r="D1565" s="17" t="n">
        <v>405</v>
      </c>
      <c r="E1565" s="17"/>
      <c r="F1565" s="17"/>
      <c r="H1565" s="18"/>
      <c r="J1565" s="18"/>
    </row>
    <row r="1566" customFormat="false" ht="13.8" hidden="false" customHeight="false" outlineLevel="0" collapsed="false">
      <c r="A1566" s="16" t="s">
        <v>3091</v>
      </c>
      <c r="B1566" s="16" t="s">
        <v>3092</v>
      </c>
      <c r="C1566" s="17" t="n">
        <v>467</v>
      </c>
      <c r="D1566" s="17" t="n">
        <v>343</v>
      </c>
      <c r="E1566" s="17"/>
      <c r="F1566" s="17"/>
      <c r="H1566" s="18"/>
      <c r="J1566" s="18"/>
    </row>
    <row r="1567" customFormat="false" ht="13.8" hidden="false" customHeight="false" outlineLevel="0" collapsed="false">
      <c r="A1567" s="16" t="s">
        <v>3093</v>
      </c>
      <c r="B1567" s="16" t="s">
        <v>3094</v>
      </c>
      <c r="C1567" s="17" t="n">
        <v>250</v>
      </c>
      <c r="D1567" s="17" t="n">
        <v>46</v>
      </c>
      <c r="E1567" s="17"/>
      <c r="F1567" s="17"/>
      <c r="H1567" s="18"/>
      <c r="J1567" s="18"/>
    </row>
    <row r="1568" customFormat="false" ht="13.8" hidden="false" customHeight="false" outlineLevel="0" collapsed="false">
      <c r="A1568" s="16" t="s">
        <v>3095</v>
      </c>
      <c r="B1568" s="16" t="s">
        <v>3096</v>
      </c>
      <c r="C1568" s="17" t="n">
        <v>387</v>
      </c>
      <c r="D1568" s="17" t="n">
        <v>151</v>
      </c>
      <c r="E1568" s="17"/>
      <c r="F1568" s="17"/>
      <c r="H1568" s="18"/>
      <c r="J1568" s="18"/>
    </row>
    <row r="1569" customFormat="false" ht="13.8" hidden="false" customHeight="false" outlineLevel="0" collapsed="false">
      <c r="A1569" s="16" t="s">
        <v>3097</v>
      </c>
      <c r="B1569" s="16" t="s">
        <v>3098</v>
      </c>
      <c r="C1569" s="17" t="n">
        <v>240</v>
      </c>
      <c r="D1569" s="17" t="n">
        <v>82</v>
      </c>
      <c r="E1569" s="17"/>
      <c r="F1569" s="17"/>
      <c r="H1569" s="18"/>
      <c r="J1569" s="18"/>
    </row>
    <row r="1570" customFormat="false" ht="13.8" hidden="false" customHeight="false" outlineLevel="0" collapsed="false">
      <c r="A1570" s="16" t="s">
        <v>3099</v>
      </c>
      <c r="B1570" s="16" t="s">
        <v>3100</v>
      </c>
      <c r="C1570" s="17" t="n">
        <v>228</v>
      </c>
      <c r="D1570" s="17" t="n">
        <v>148</v>
      </c>
      <c r="E1570" s="17"/>
      <c r="F1570" s="17"/>
      <c r="H1570" s="18"/>
      <c r="J1570" s="18"/>
    </row>
    <row r="1571" customFormat="false" ht="13.8" hidden="false" customHeight="false" outlineLevel="0" collapsed="false">
      <c r="A1571" s="16" t="s">
        <v>3101</v>
      </c>
      <c r="B1571" s="16" t="s">
        <v>3102</v>
      </c>
      <c r="C1571" s="17" t="n">
        <v>1175</v>
      </c>
      <c r="D1571" s="17" t="n">
        <v>575</v>
      </c>
      <c r="E1571" s="17"/>
      <c r="F1571" s="17"/>
      <c r="H1571" s="18"/>
      <c r="J1571" s="18"/>
    </row>
    <row r="1572" customFormat="false" ht="13.8" hidden="false" customHeight="false" outlineLevel="0" collapsed="false">
      <c r="A1572" s="16" t="s">
        <v>3103</v>
      </c>
      <c r="B1572" s="16" t="s">
        <v>3084</v>
      </c>
      <c r="C1572" s="17" t="n">
        <v>1550</v>
      </c>
      <c r="D1572" s="17" t="n">
        <v>939</v>
      </c>
      <c r="E1572" s="17"/>
      <c r="F1572" s="17"/>
      <c r="H1572" s="18"/>
      <c r="J1572" s="18"/>
    </row>
    <row r="1573" customFormat="false" ht="13.8" hidden="false" customHeight="false" outlineLevel="0" collapsed="false">
      <c r="A1573" s="16" t="s">
        <v>3104</v>
      </c>
      <c r="B1573" s="16" t="s">
        <v>3105</v>
      </c>
      <c r="C1573" s="17" t="n">
        <v>132</v>
      </c>
      <c r="D1573" s="17" t="n">
        <v>52</v>
      </c>
      <c r="E1573" s="17"/>
      <c r="F1573" s="17"/>
      <c r="H1573" s="18"/>
      <c r="J1573" s="18"/>
    </row>
    <row r="1574" customFormat="false" ht="13.8" hidden="false" customHeight="false" outlineLevel="0" collapsed="false">
      <c r="A1574" s="16" t="s">
        <v>3106</v>
      </c>
      <c r="B1574" s="16" t="s">
        <v>3107</v>
      </c>
      <c r="C1574" s="17" t="n">
        <v>56</v>
      </c>
      <c r="D1574" s="17" t="n">
        <v>20</v>
      </c>
      <c r="E1574" s="17"/>
      <c r="F1574" s="17"/>
      <c r="H1574" s="18"/>
      <c r="J1574" s="18"/>
    </row>
    <row r="1575" customFormat="false" ht="13.8" hidden="false" customHeight="false" outlineLevel="0" collapsed="false">
      <c r="A1575" s="16" t="s">
        <v>3108</v>
      </c>
      <c r="B1575" s="16" t="s">
        <v>3109</v>
      </c>
      <c r="C1575" s="17" t="n">
        <v>338</v>
      </c>
      <c r="D1575" s="17" t="n">
        <v>155</v>
      </c>
      <c r="E1575" s="17"/>
      <c r="F1575" s="17"/>
      <c r="H1575" s="18"/>
      <c r="J1575" s="18"/>
    </row>
    <row r="1576" customFormat="false" ht="13.8" hidden="false" customHeight="false" outlineLevel="0" collapsed="false">
      <c r="A1576" s="16" t="s">
        <v>3110</v>
      </c>
      <c r="B1576" s="16" t="s">
        <v>3111</v>
      </c>
      <c r="C1576" s="17" t="n">
        <v>86</v>
      </c>
      <c r="D1576" s="17" t="n">
        <v>59</v>
      </c>
      <c r="E1576" s="17"/>
      <c r="F1576" s="17"/>
      <c r="H1576" s="18"/>
      <c r="J1576" s="18"/>
    </row>
    <row r="1577" customFormat="false" ht="13.8" hidden="false" customHeight="false" outlineLevel="0" collapsed="false">
      <c r="A1577" s="16" t="s">
        <v>3112</v>
      </c>
      <c r="B1577" s="16" t="s">
        <v>3113</v>
      </c>
      <c r="C1577" s="17" t="n">
        <v>430</v>
      </c>
      <c r="D1577" s="17" t="n">
        <v>187</v>
      </c>
      <c r="E1577" s="17"/>
      <c r="F1577" s="17"/>
      <c r="H1577" s="18"/>
      <c r="J1577" s="18"/>
    </row>
    <row r="1578" customFormat="false" ht="13.8" hidden="false" customHeight="false" outlineLevel="0" collapsed="false">
      <c r="A1578" s="16" t="s">
        <v>3114</v>
      </c>
      <c r="B1578" s="16" t="s">
        <v>3115</v>
      </c>
      <c r="C1578" s="17" t="n">
        <v>689</v>
      </c>
      <c r="D1578" s="17" t="n">
        <v>779</v>
      </c>
      <c r="E1578" s="17"/>
      <c r="F1578" s="17"/>
      <c r="H1578" s="18"/>
      <c r="J1578" s="18"/>
    </row>
    <row r="1579" customFormat="false" ht="13.8" hidden="false" customHeight="false" outlineLevel="0" collapsed="false">
      <c r="A1579" s="16" t="s">
        <v>3116</v>
      </c>
      <c r="B1579" s="16" t="s">
        <v>3117</v>
      </c>
      <c r="C1579" s="17" t="n">
        <v>23386</v>
      </c>
      <c r="D1579" s="17" t="n">
        <v>21065</v>
      </c>
      <c r="E1579" s="17"/>
      <c r="F1579" s="17"/>
      <c r="H1579" s="18"/>
      <c r="J1579" s="18"/>
    </row>
    <row r="1580" customFormat="false" ht="13.8" hidden="false" customHeight="false" outlineLevel="0" collapsed="false">
      <c r="A1580" s="16" t="s">
        <v>3118</v>
      </c>
      <c r="B1580" s="16" t="s">
        <v>3119</v>
      </c>
      <c r="C1580" s="17" t="n">
        <v>1224</v>
      </c>
      <c r="D1580" s="17" t="n">
        <v>737</v>
      </c>
      <c r="E1580" s="17"/>
      <c r="F1580" s="17"/>
      <c r="H1580" s="18"/>
      <c r="J1580" s="18"/>
    </row>
    <row r="1581" customFormat="false" ht="13.8" hidden="false" customHeight="false" outlineLevel="0" collapsed="false">
      <c r="A1581" s="16" t="s">
        <v>3120</v>
      </c>
      <c r="B1581" s="16" t="s">
        <v>3121</v>
      </c>
      <c r="C1581" s="17" t="n">
        <v>1177</v>
      </c>
      <c r="D1581" s="17" t="n">
        <v>973</v>
      </c>
      <c r="E1581" s="17"/>
      <c r="F1581" s="17"/>
      <c r="H1581" s="18"/>
      <c r="J1581" s="18"/>
    </row>
    <row r="1582" customFormat="false" ht="13.8" hidden="false" customHeight="false" outlineLevel="0" collapsed="false">
      <c r="A1582" s="16" t="s">
        <v>3122</v>
      </c>
      <c r="B1582" s="16" t="s">
        <v>3123</v>
      </c>
      <c r="C1582" s="17" t="n">
        <v>205</v>
      </c>
      <c r="D1582" s="17" t="n">
        <v>189</v>
      </c>
      <c r="E1582" s="17"/>
      <c r="F1582" s="17"/>
      <c r="H1582" s="18"/>
      <c r="J1582" s="18"/>
    </row>
    <row r="1583" customFormat="false" ht="13.8" hidden="false" customHeight="false" outlineLevel="0" collapsed="false">
      <c r="A1583" s="16" t="s">
        <v>3124</v>
      </c>
      <c r="B1583" s="16" t="s">
        <v>3125</v>
      </c>
      <c r="C1583" s="17" t="n">
        <v>166</v>
      </c>
      <c r="D1583" s="17" t="n">
        <v>178</v>
      </c>
      <c r="E1583" s="17"/>
      <c r="F1583" s="17"/>
      <c r="H1583" s="18"/>
      <c r="J1583" s="18"/>
    </row>
    <row r="1584" customFormat="false" ht="13.8" hidden="false" customHeight="false" outlineLevel="0" collapsed="false">
      <c r="A1584" s="16" t="s">
        <v>3126</v>
      </c>
      <c r="B1584" s="16" t="s">
        <v>3127</v>
      </c>
      <c r="C1584" s="17" t="n">
        <v>378</v>
      </c>
      <c r="D1584" s="17" t="n">
        <v>262</v>
      </c>
      <c r="E1584" s="17"/>
      <c r="F1584" s="17"/>
      <c r="H1584" s="18"/>
      <c r="J1584" s="18"/>
    </row>
    <row r="1585" customFormat="false" ht="13.8" hidden="false" customHeight="false" outlineLevel="0" collapsed="false">
      <c r="A1585" s="16" t="s">
        <v>3128</v>
      </c>
      <c r="B1585" s="16" t="s">
        <v>3129</v>
      </c>
      <c r="C1585" s="17" t="n">
        <v>676</v>
      </c>
      <c r="D1585" s="17" t="n">
        <v>715</v>
      </c>
      <c r="E1585" s="17"/>
      <c r="F1585" s="17"/>
      <c r="H1585" s="18"/>
      <c r="J1585" s="18"/>
    </row>
    <row r="1586" customFormat="false" ht="13.8" hidden="false" customHeight="false" outlineLevel="0" collapsed="false">
      <c r="A1586" s="16" t="s">
        <v>3130</v>
      </c>
      <c r="B1586" s="16" t="s">
        <v>3131</v>
      </c>
      <c r="C1586" s="17" t="n">
        <v>230</v>
      </c>
      <c r="D1586" s="17" t="n">
        <v>145</v>
      </c>
      <c r="E1586" s="17"/>
      <c r="F1586" s="17"/>
      <c r="H1586" s="18"/>
      <c r="J1586" s="18"/>
    </row>
    <row r="1587" customFormat="false" ht="13.8" hidden="false" customHeight="false" outlineLevel="0" collapsed="false">
      <c r="A1587" s="16" t="s">
        <v>3132</v>
      </c>
      <c r="B1587" s="16" t="s">
        <v>3133</v>
      </c>
      <c r="C1587" s="17" t="n">
        <v>402</v>
      </c>
      <c r="D1587" s="17" t="n">
        <v>253</v>
      </c>
      <c r="E1587" s="17"/>
      <c r="F1587" s="17"/>
      <c r="H1587" s="18"/>
      <c r="J1587" s="18"/>
    </row>
    <row r="1588" customFormat="false" ht="13.8" hidden="false" customHeight="false" outlineLevel="0" collapsed="false">
      <c r="A1588" s="16" t="s">
        <v>3134</v>
      </c>
      <c r="B1588" s="16" t="s">
        <v>3135</v>
      </c>
      <c r="C1588" s="17" t="n">
        <v>623</v>
      </c>
      <c r="D1588" s="17" t="n">
        <v>920</v>
      </c>
      <c r="E1588" s="17"/>
      <c r="F1588" s="17"/>
      <c r="H1588" s="18"/>
      <c r="J1588" s="18"/>
    </row>
    <row r="1589" customFormat="false" ht="13.8" hidden="false" customHeight="false" outlineLevel="0" collapsed="false">
      <c r="A1589" s="16" t="s">
        <v>3136</v>
      </c>
      <c r="B1589" s="16" t="s">
        <v>3137</v>
      </c>
      <c r="C1589" s="17" t="n">
        <v>450</v>
      </c>
      <c r="D1589" s="17" t="n">
        <v>464</v>
      </c>
      <c r="E1589" s="17"/>
      <c r="F1589" s="17"/>
      <c r="H1589" s="18"/>
      <c r="J1589" s="18"/>
    </row>
    <row r="1590" customFormat="false" ht="13.8" hidden="false" customHeight="false" outlineLevel="0" collapsed="false">
      <c r="A1590" s="16" t="s">
        <v>3138</v>
      </c>
      <c r="B1590" s="16" t="s">
        <v>3139</v>
      </c>
      <c r="C1590" s="17" t="n">
        <v>744</v>
      </c>
      <c r="D1590" s="17" t="n">
        <v>803</v>
      </c>
      <c r="E1590" s="17"/>
      <c r="F1590" s="17"/>
      <c r="H1590" s="18"/>
      <c r="J1590" s="18"/>
    </row>
    <row r="1591" customFormat="false" ht="13.8" hidden="false" customHeight="false" outlineLevel="0" collapsed="false">
      <c r="A1591" s="16" t="s">
        <v>3140</v>
      </c>
      <c r="B1591" s="16" t="s">
        <v>3141</v>
      </c>
      <c r="C1591" s="17" t="n">
        <v>536</v>
      </c>
      <c r="D1591" s="17" t="n">
        <v>401</v>
      </c>
      <c r="E1591" s="17"/>
      <c r="F1591" s="17"/>
      <c r="H1591" s="18"/>
      <c r="J1591" s="18"/>
    </row>
    <row r="1592" customFormat="false" ht="13.8" hidden="false" customHeight="false" outlineLevel="0" collapsed="false">
      <c r="A1592" s="16" t="s">
        <v>3142</v>
      </c>
      <c r="B1592" s="16" t="s">
        <v>3143</v>
      </c>
      <c r="C1592" s="17" t="n">
        <v>1490</v>
      </c>
      <c r="D1592" s="17" t="n">
        <v>949</v>
      </c>
      <c r="E1592" s="17"/>
      <c r="F1592" s="17"/>
      <c r="H1592" s="18"/>
      <c r="J1592" s="18"/>
    </row>
    <row r="1593" customFormat="false" ht="13.8" hidden="false" customHeight="false" outlineLevel="0" collapsed="false">
      <c r="A1593" s="16" t="s">
        <v>3144</v>
      </c>
      <c r="B1593" s="16" t="s">
        <v>3145</v>
      </c>
      <c r="C1593" s="17" t="n">
        <v>650</v>
      </c>
      <c r="D1593" s="17" t="n">
        <v>455</v>
      </c>
      <c r="E1593" s="17"/>
      <c r="F1593" s="17"/>
      <c r="H1593" s="18"/>
      <c r="J1593" s="18"/>
    </row>
    <row r="1594" customFormat="false" ht="13.8" hidden="false" customHeight="false" outlineLevel="0" collapsed="false">
      <c r="A1594" s="16" t="s">
        <v>3146</v>
      </c>
      <c r="B1594" s="16" t="s">
        <v>3147</v>
      </c>
      <c r="C1594" s="17" t="n">
        <v>756</v>
      </c>
      <c r="D1594" s="17" t="n">
        <v>590</v>
      </c>
      <c r="E1594" s="17"/>
      <c r="F1594" s="17"/>
      <c r="H1594" s="18"/>
      <c r="J1594" s="18"/>
    </row>
    <row r="1595" customFormat="false" ht="13.8" hidden="false" customHeight="false" outlineLevel="0" collapsed="false">
      <c r="A1595" s="16" t="s">
        <v>3148</v>
      </c>
      <c r="B1595" s="16" t="s">
        <v>3149</v>
      </c>
      <c r="C1595" s="17" t="n">
        <v>992</v>
      </c>
      <c r="D1595" s="17" t="n">
        <v>749</v>
      </c>
      <c r="E1595" s="17"/>
      <c r="F1595" s="17"/>
      <c r="H1595" s="18"/>
      <c r="J1595" s="18"/>
    </row>
    <row r="1596" customFormat="false" ht="13.8" hidden="false" customHeight="false" outlineLevel="0" collapsed="false">
      <c r="A1596" s="16" t="s">
        <v>3150</v>
      </c>
      <c r="B1596" s="16" t="s">
        <v>3151</v>
      </c>
      <c r="C1596" s="17" t="n">
        <v>886</v>
      </c>
      <c r="D1596" s="17" t="n">
        <v>576</v>
      </c>
      <c r="E1596" s="17"/>
      <c r="F1596" s="17"/>
      <c r="H1596" s="18"/>
      <c r="J1596" s="18"/>
    </row>
    <row r="1597" customFormat="false" ht="13.8" hidden="false" customHeight="false" outlineLevel="0" collapsed="false">
      <c r="A1597" s="16" t="s">
        <v>3152</v>
      </c>
      <c r="B1597" s="16" t="s">
        <v>3153</v>
      </c>
      <c r="C1597" s="17" t="n">
        <v>700</v>
      </c>
      <c r="D1597" s="17" t="n">
        <v>472</v>
      </c>
      <c r="E1597" s="17"/>
      <c r="F1597" s="17"/>
      <c r="H1597" s="18"/>
      <c r="J1597" s="18"/>
    </row>
    <row r="1598" customFormat="false" ht="13.8" hidden="false" customHeight="false" outlineLevel="0" collapsed="false">
      <c r="A1598" s="16" t="s">
        <v>3154</v>
      </c>
      <c r="B1598" s="16" t="s">
        <v>3155</v>
      </c>
      <c r="C1598" s="17" t="n">
        <v>3728</v>
      </c>
      <c r="D1598" s="17" t="n">
        <v>3687</v>
      </c>
      <c r="E1598" s="17"/>
      <c r="F1598" s="17"/>
      <c r="H1598" s="18"/>
      <c r="J1598" s="18"/>
    </row>
    <row r="1599" customFormat="false" ht="13.8" hidden="false" customHeight="false" outlineLevel="0" collapsed="false">
      <c r="A1599" s="16" t="s">
        <v>3156</v>
      </c>
      <c r="B1599" s="16" t="s">
        <v>3157</v>
      </c>
      <c r="C1599" s="17" t="n">
        <v>235</v>
      </c>
      <c r="D1599" s="17" t="n">
        <v>313</v>
      </c>
      <c r="E1599" s="17"/>
      <c r="F1599" s="17"/>
      <c r="H1599" s="18"/>
      <c r="J1599" s="18"/>
    </row>
    <row r="1600" customFormat="false" ht="13.8" hidden="false" customHeight="false" outlineLevel="0" collapsed="false">
      <c r="A1600" s="16" t="s">
        <v>3158</v>
      </c>
      <c r="B1600" s="16" t="s">
        <v>3159</v>
      </c>
      <c r="C1600" s="17" t="n">
        <v>539</v>
      </c>
      <c r="D1600" s="17" t="n">
        <v>308</v>
      </c>
      <c r="E1600" s="17"/>
      <c r="F1600" s="17"/>
      <c r="H1600" s="18"/>
      <c r="J1600" s="18"/>
    </row>
    <row r="1601" customFormat="false" ht="13.8" hidden="false" customHeight="false" outlineLevel="0" collapsed="false">
      <c r="A1601" s="16" t="s">
        <v>3160</v>
      </c>
      <c r="B1601" s="16" t="s">
        <v>3161</v>
      </c>
      <c r="C1601" s="17" t="n">
        <v>832</v>
      </c>
      <c r="D1601" s="17" t="n">
        <v>565</v>
      </c>
      <c r="E1601" s="17"/>
      <c r="F1601" s="17"/>
      <c r="H1601" s="18"/>
      <c r="J1601" s="18"/>
    </row>
    <row r="1602" customFormat="false" ht="13.8" hidden="false" customHeight="false" outlineLevel="0" collapsed="false">
      <c r="A1602" s="16" t="s">
        <v>3162</v>
      </c>
      <c r="B1602" s="16" t="s">
        <v>3163</v>
      </c>
      <c r="C1602" s="17" t="n">
        <v>532</v>
      </c>
      <c r="D1602" s="17" t="n">
        <v>388</v>
      </c>
      <c r="E1602" s="17"/>
      <c r="F1602" s="17"/>
      <c r="H1602" s="18"/>
      <c r="J1602" s="18"/>
    </row>
    <row r="1603" customFormat="false" ht="13.8" hidden="false" customHeight="false" outlineLevel="0" collapsed="false">
      <c r="A1603" s="16" t="s">
        <v>3164</v>
      </c>
      <c r="B1603" s="16" t="s">
        <v>3165</v>
      </c>
      <c r="C1603" s="17" t="n">
        <v>818</v>
      </c>
      <c r="D1603" s="17" t="n">
        <v>560</v>
      </c>
      <c r="E1603" s="17"/>
      <c r="F1603" s="17"/>
      <c r="H1603" s="18"/>
      <c r="J1603" s="18"/>
    </row>
    <row r="1604" customFormat="false" ht="13.8" hidden="false" customHeight="false" outlineLevel="0" collapsed="false">
      <c r="A1604" s="16" t="s">
        <v>3166</v>
      </c>
      <c r="B1604" s="16" t="s">
        <v>3167</v>
      </c>
      <c r="C1604" s="17" t="n">
        <v>181</v>
      </c>
      <c r="D1604" s="17" t="n">
        <v>80</v>
      </c>
      <c r="E1604" s="17"/>
      <c r="F1604" s="17"/>
      <c r="H1604" s="18"/>
      <c r="J1604" s="18"/>
    </row>
    <row r="1605" customFormat="false" ht="13.8" hidden="false" customHeight="false" outlineLevel="0" collapsed="false">
      <c r="A1605" s="16" t="s">
        <v>3168</v>
      </c>
      <c r="B1605" s="16" t="s">
        <v>3169</v>
      </c>
      <c r="C1605" s="17" t="n">
        <v>301</v>
      </c>
      <c r="D1605" s="17" t="n">
        <v>166</v>
      </c>
      <c r="E1605" s="17"/>
      <c r="F1605" s="17"/>
      <c r="H1605" s="18"/>
      <c r="J1605" s="18"/>
    </row>
    <row r="1606" customFormat="false" ht="13.8" hidden="false" customHeight="false" outlineLevel="0" collapsed="false">
      <c r="A1606" s="16" t="s">
        <v>3170</v>
      </c>
      <c r="B1606" s="16" t="s">
        <v>3171</v>
      </c>
      <c r="C1606" s="17" t="n">
        <v>107</v>
      </c>
      <c r="D1606" s="17" t="n">
        <v>81</v>
      </c>
      <c r="E1606" s="17"/>
      <c r="F1606" s="17"/>
      <c r="H1606" s="18"/>
      <c r="J1606" s="18"/>
    </row>
    <row r="1607" customFormat="false" ht="13.8" hidden="false" customHeight="false" outlineLevel="0" collapsed="false">
      <c r="A1607" s="16" t="s">
        <v>3172</v>
      </c>
      <c r="B1607" s="16" t="s">
        <v>3117</v>
      </c>
      <c r="C1607" s="17" t="n">
        <v>2075</v>
      </c>
      <c r="D1607" s="17" t="n">
        <v>1844</v>
      </c>
      <c r="E1607" s="17"/>
      <c r="F1607" s="17"/>
      <c r="H1607" s="18"/>
      <c r="J1607" s="18"/>
    </row>
    <row r="1608" customFormat="false" ht="13.8" hidden="false" customHeight="false" outlineLevel="0" collapsed="false">
      <c r="A1608" s="16" t="s">
        <v>3173</v>
      </c>
      <c r="B1608" s="16" t="s">
        <v>3174</v>
      </c>
      <c r="C1608" s="17" t="n">
        <v>1753</v>
      </c>
      <c r="D1608" s="17" t="n">
        <v>3242</v>
      </c>
      <c r="E1608" s="17"/>
      <c r="F1608" s="17"/>
      <c r="H1608" s="18"/>
      <c r="J1608" s="18"/>
    </row>
    <row r="1609" customFormat="false" ht="13.8" hidden="false" customHeight="false" outlineLevel="0" collapsed="false">
      <c r="A1609" s="13" t="s">
        <v>3175</v>
      </c>
      <c r="B1609" s="13" t="s">
        <v>3176</v>
      </c>
      <c r="C1609" s="14" t="n">
        <v>363778</v>
      </c>
      <c r="D1609" s="14" t="n">
        <v>325960</v>
      </c>
      <c r="E1609" s="14"/>
      <c r="F1609" s="14"/>
      <c r="H1609" s="15"/>
      <c r="J1609" s="15"/>
    </row>
    <row r="1610" customFormat="false" ht="13.8" hidden="false" customHeight="false" outlineLevel="0" collapsed="false">
      <c r="A1610" s="16" t="s">
        <v>3177</v>
      </c>
      <c r="B1610" s="16" t="s">
        <v>3178</v>
      </c>
      <c r="C1610" s="17" t="n">
        <v>93814</v>
      </c>
      <c r="D1610" s="17" t="n">
        <v>138209</v>
      </c>
      <c r="E1610" s="17"/>
      <c r="F1610" s="17"/>
      <c r="H1610" s="18"/>
      <c r="J1610" s="18"/>
    </row>
    <row r="1611" customFormat="false" ht="13.8" hidden="false" customHeight="false" outlineLevel="0" collapsed="false">
      <c r="A1611" s="16" t="s">
        <v>3179</v>
      </c>
      <c r="B1611" s="16" t="s">
        <v>3180</v>
      </c>
      <c r="C1611" s="17" t="n">
        <v>96567</v>
      </c>
      <c r="D1611" s="17" t="n">
        <v>60201</v>
      </c>
      <c r="E1611" s="17"/>
      <c r="F1611" s="17"/>
      <c r="H1611" s="18"/>
      <c r="J1611" s="18"/>
    </row>
    <row r="1612" customFormat="false" ht="13.8" hidden="false" customHeight="false" outlineLevel="0" collapsed="false">
      <c r="A1612" s="16" t="s">
        <v>3181</v>
      </c>
      <c r="B1612" s="16" t="s">
        <v>3182</v>
      </c>
      <c r="C1612" s="17" t="n">
        <v>70785</v>
      </c>
      <c r="D1612" s="17" t="n">
        <v>41574</v>
      </c>
      <c r="E1612" s="17"/>
      <c r="F1612" s="17"/>
      <c r="H1612" s="18"/>
      <c r="J1612" s="18"/>
    </row>
    <row r="1613" customFormat="false" ht="13.8" hidden="false" customHeight="false" outlineLevel="0" collapsed="false">
      <c r="A1613" s="16" t="s">
        <v>3183</v>
      </c>
      <c r="B1613" s="16" t="s">
        <v>3184</v>
      </c>
      <c r="C1613" s="17" t="n">
        <v>102612</v>
      </c>
      <c r="D1613" s="17" t="n">
        <v>85976</v>
      </c>
      <c r="E1613" s="17"/>
      <c r="F1613" s="17"/>
      <c r="H1613" s="18"/>
      <c r="J1613" s="18"/>
    </row>
    <row r="1614" customFormat="false" ht="13.8" hidden="false" customHeight="false" outlineLevel="0" collapsed="false">
      <c r="A1614" s="10" t="s">
        <v>3185</v>
      </c>
      <c r="B1614" s="10" t="s">
        <v>3186</v>
      </c>
      <c r="C1614" s="11" t="n">
        <v>38790</v>
      </c>
      <c r="D1614" s="11" t="n">
        <v>61098</v>
      </c>
      <c r="E1614" s="11"/>
      <c r="F1614" s="11"/>
      <c r="H1614" s="12"/>
      <c r="J1614" s="12"/>
    </row>
    <row r="1615" customFormat="false" ht="13.8" hidden="false" customHeight="false" outlineLevel="0" collapsed="false">
      <c r="A1615" s="16" t="s">
        <v>3187</v>
      </c>
      <c r="B1615" s="16" t="s">
        <v>3188</v>
      </c>
      <c r="C1615" s="17" t="n">
        <v>47825</v>
      </c>
      <c r="D1615" s="17" t="n">
        <v>97297</v>
      </c>
      <c r="E1615" s="17"/>
      <c r="F1615" s="17"/>
      <c r="H1615" s="18"/>
      <c r="J1615" s="18"/>
    </row>
    <row r="1616" customFormat="false" ht="13.8" hidden="false" customHeight="false" outlineLevel="0" collapsed="false">
      <c r="A1616" s="16" t="s">
        <v>3189</v>
      </c>
      <c r="B1616" s="16" t="s">
        <v>3190</v>
      </c>
      <c r="C1616" s="17" t="n">
        <v>42350</v>
      </c>
      <c r="D1616" s="17" t="n">
        <v>77354</v>
      </c>
      <c r="E1616" s="17"/>
      <c r="F1616" s="17"/>
      <c r="H1616" s="18"/>
      <c r="J1616" s="18"/>
    </row>
    <row r="1617" customFormat="false" ht="13.8" hidden="false" customHeight="false" outlineLevel="0" collapsed="false">
      <c r="A1617" s="16" t="s">
        <v>3191</v>
      </c>
      <c r="B1617" s="16" t="s">
        <v>3192</v>
      </c>
      <c r="C1617" s="17" t="n">
        <v>5475</v>
      </c>
      <c r="D1617" s="17" t="n">
        <v>19943</v>
      </c>
      <c r="E1617" s="17"/>
      <c r="F1617" s="17"/>
      <c r="H1617" s="18"/>
      <c r="J1617" s="18"/>
    </row>
    <row r="1618" customFormat="false" ht="13.8" hidden="false" customHeight="false" outlineLevel="0" collapsed="false">
      <c r="A1618" s="16" t="s">
        <v>3193</v>
      </c>
      <c r="B1618" s="16" t="s">
        <v>3194</v>
      </c>
      <c r="C1618" s="17" t="n">
        <v>22043</v>
      </c>
      <c r="D1618" s="17" t="n">
        <v>13750</v>
      </c>
      <c r="E1618" s="17"/>
      <c r="F1618" s="17"/>
      <c r="H1618" s="18"/>
      <c r="J1618" s="18"/>
    </row>
    <row r="1619" customFormat="false" ht="13.8" hidden="false" customHeight="false" outlineLevel="0" collapsed="false">
      <c r="A1619" s="16" t="s">
        <v>3195</v>
      </c>
      <c r="B1619" s="16" t="s">
        <v>3196</v>
      </c>
      <c r="C1619" s="17" t="n">
        <v>763</v>
      </c>
      <c r="D1619" s="17" t="n">
        <v>652</v>
      </c>
      <c r="E1619" s="17"/>
      <c r="F1619" s="17"/>
      <c r="H1619" s="18"/>
      <c r="J1619" s="18"/>
    </row>
    <row r="1620" customFormat="false" ht="13.8" hidden="false" customHeight="false" outlineLevel="0" collapsed="false">
      <c r="A1620" s="16" t="s">
        <v>3197</v>
      </c>
      <c r="B1620" s="16" t="s">
        <v>3198</v>
      </c>
      <c r="C1620" s="17" t="n">
        <v>973</v>
      </c>
      <c r="D1620" s="17" t="n">
        <v>595</v>
      </c>
      <c r="E1620" s="17"/>
      <c r="F1620" s="17"/>
      <c r="H1620" s="18"/>
      <c r="J1620" s="18"/>
    </row>
    <row r="1621" customFormat="false" ht="13.8" hidden="false" customHeight="false" outlineLevel="0" collapsed="false">
      <c r="A1621" s="16" t="s">
        <v>3199</v>
      </c>
      <c r="B1621" s="16" t="s">
        <v>3200</v>
      </c>
      <c r="C1621" s="17" t="n">
        <v>507</v>
      </c>
      <c r="D1621" s="17" t="n">
        <v>314</v>
      </c>
      <c r="E1621" s="17"/>
      <c r="F1621" s="17"/>
      <c r="H1621" s="18"/>
      <c r="J1621" s="18"/>
    </row>
    <row r="1622" customFormat="false" ht="13.8" hidden="false" customHeight="false" outlineLevel="0" collapsed="false">
      <c r="A1622" s="16" t="s">
        <v>3201</v>
      </c>
      <c r="B1622" s="16" t="s">
        <v>3202</v>
      </c>
      <c r="C1622" s="17" t="n">
        <v>519</v>
      </c>
      <c r="D1622" s="17" t="n">
        <v>320</v>
      </c>
      <c r="E1622" s="17"/>
      <c r="F1622" s="17"/>
      <c r="H1622" s="18"/>
      <c r="J1622" s="18"/>
    </row>
    <row r="1623" customFormat="false" ht="13.8" hidden="false" customHeight="false" outlineLevel="0" collapsed="false">
      <c r="A1623" s="16" t="s">
        <v>3203</v>
      </c>
      <c r="B1623" s="16" t="s">
        <v>3204</v>
      </c>
      <c r="C1623" s="17" t="n">
        <v>473</v>
      </c>
      <c r="D1623" s="17" t="n">
        <v>379</v>
      </c>
      <c r="E1623" s="17"/>
      <c r="F1623" s="17"/>
      <c r="H1623" s="18"/>
      <c r="J1623" s="18"/>
    </row>
    <row r="1624" customFormat="false" ht="13.8" hidden="false" customHeight="false" outlineLevel="0" collapsed="false">
      <c r="A1624" s="16" t="s">
        <v>3205</v>
      </c>
      <c r="B1624" s="16" t="s">
        <v>3206</v>
      </c>
      <c r="C1624" s="17" t="n">
        <v>436</v>
      </c>
      <c r="D1624" s="17" t="n">
        <v>211</v>
      </c>
      <c r="E1624" s="17"/>
      <c r="F1624" s="17"/>
      <c r="H1624" s="18"/>
      <c r="J1624" s="18"/>
    </row>
    <row r="1625" customFormat="false" ht="13.8" hidden="false" customHeight="false" outlineLevel="0" collapsed="false">
      <c r="A1625" s="16" t="s">
        <v>3207</v>
      </c>
      <c r="B1625" s="16" t="s">
        <v>3208</v>
      </c>
      <c r="C1625" s="17" t="n">
        <v>591</v>
      </c>
      <c r="D1625" s="17" t="n">
        <v>230</v>
      </c>
      <c r="E1625" s="17"/>
      <c r="F1625" s="17"/>
      <c r="H1625" s="18"/>
      <c r="J1625" s="18"/>
    </row>
    <row r="1626" customFormat="false" ht="13.8" hidden="false" customHeight="false" outlineLevel="0" collapsed="false">
      <c r="A1626" s="16" t="s">
        <v>3209</v>
      </c>
      <c r="B1626" s="16" t="s">
        <v>3194</v>
      </c>
      <c r="C1626" s="17" t="n">
        <v>2881</v>
      </c>
      <c r="D1626" s="17" t="n">
        <v>2255</v>
      </c>
      <c r="E1626" s="17"/>
      <c r="F1626" s="17"/>
      <c r="H1626" s="18"/>
      <c r="J1626" s="18"/>
    </row>
    <row r="1627" customFormat="false" ht="13.8" hidden="false" customHeight="false" outlineLevel="0" collapsed="false">
      <c r="A1627" s="16" t="s">
        <v>3210</v>
      </c>
      <c r="B1627" s="16" t="s">
        <v>3211</v>
      </c>
      <c r="C1627" s="17" t="n">
        <v>2466</v>
      </c>
      <c r="D1627" s="17" t="n">
        <v>928</v>
      </c>
      <c r="E1627" s="17"/>
      <c r="F1627" s="17"/>
      <c r="H1627" s="18"/>
      <c r="J1627" s="18"/>
    </row>
    <row r="1628" customFormat="false" ht="13.8" hidden="false" customHeight="false" outlineLevel="0" collapsed="false">
      <c r="A1628" s="16" t="s">
        <v>3212</v>
      </c>
      <c r="B1628" s="16" t="s">
        <v>3213</v>
      </c>
      <c r="C1628" s="17" t="n">
        <v>1293</v>
      </c>
      <c r="D1628" s="17" t="n">
        <v>783</v>
      </c>
      <c r="E1628" s="17"/>
      <c r="F1628" s="17"/>
      <c r="H1628" s="18"/>
      <c r="J1628" s="18"/>
    </row>
    <row r="1629" customFormat="false" ht="13.8" hidden="false" customHeight="false" outlineLevel="0" collapsed="false">
      <c r="A1629" s="16" t="s">
        <v>3214</v>
      </c>
      <c r="B1629" s="16" t="s">
        <v>3215</v>
      </c>
      <c r="C1629" s="17" t="n">
        <v>1186</v>
      </c>
      <c r="D1629" s="17" t="n">
        <v>508</v>
      </c>
      <c r="E1629" s="17"/>
      <c r="F1629" s="17"/>
      <c r="H1629" s="18"/>
      <c r="J1629" s="18"/>
    </row>
    <row r="1630" customFormat="false" ht="13.8" hidden="false" customHeight="false" outlineLevel="0" collapsed="false">
      <c r="A1630" s="16" t="s">
        <v>3216</v>
      </c>
      <c r="B1630" s="16" t="s">
        <v>3217</v>
      </c>
      <c r="C1630" s="17" t="n">
        <v>1279</v>
      </c>
      <c r="D1630" s="17" t="n">
        <v>612</v>
      </c>
      <c r="E1630" s="17"/>
      <c r="F1630" s="17"/>
      <c r="H1630" s="18"/>
      <c r="J1630" s="18"/>
    </row>
    <row r="1631" customFormat="false" ht="13.8" hidden="false" customHeight="false" outlineLevel="0" collapsed="false">
      <c r="A1631" s="16" t="s">
        <v>3218</v>
      </c>
      <c r="B1631" s="16" t="s">
        <v>3219</v>
      </c>
      <c r="C1631" s="17" t="n">
        <v>1534</v>
      </c>
      <c r="D1631" s="17" t="n">
        <v>844</v>
      </c>
      <c r="E1631" s="17"/>
      <c r="F1631" s="17"/>
      <c r="H1631" s="18"/>
      <c r="J1631" s="18"/>
    </row>
    <row r="1632" customFormat="false" ht="13.8" hidden="false" customHeight="false" outlineLevel="0" collapsed="false">
      <c r="A1632" s="16" t="s">
        <v>3220</v>
      </c>
      <c r="B1632" s="16" t="s">
        <v>3221</v>
      </c>
      <c r="C1632" s="17" t="n">
        <v>2729</v>
      </c>
      <c r="D1632" s="17" t="n">
        <v>1601</v>
      </c>
      <c r="E1632" s="17"/>
      <c r="F1632" s="17"/>
      <c r="H1632" s="18"/>
      <c r="J1632" s="18"/>
    </row>
    <row r="1633" customFormat="false" ht="13.8" hidden="false" customHeight="false" outlineLevel="0" collapsed="false">
      <c r="A1633" s="16" t="s">
        <v>3222</v>
      </c>
      <c r="B1633" s="16" t="s">
        <v>3223</v>
      </c>
      <c r="C1633" s="17" t="n">
        <v>1565</v>
      </c>
      <c r="D1633" s="17" t="n">
        <v>664</v>
      </c>
      <c r="E1633" s="17"/>
      <c r="F1633" s="17"/>
      <c r="H1633" s="18"/>
      <c r="J1633" s="18"/>
    </row>
    <row r="1634" customFormat="false" ht="13.8" hidden="false" customHeight="false" outlineLevel="0" collapsed="false">
      <c r="A1634" s="16" t="s">
        <v>3224</v>
      </c>
      <c r="B1634" s="16" t="s">
        <v>3225</v>
      </c>
      <c r="C1634" s="17" t="n">
        <v>2848</v>
      </c>
      <c r="D1634" s="17" t="n">
        <v>2854</v>
      </c>
      <c r="E1634" s="17"/>
      <c r="F1634" s="17"/>
      <c r="H1634" s="18"/>
      <c r="J1634" s="18"/>
    </row>
    <row r="1635" customFormat="false" ht="13.8" hidden="false" customHeight="false" outlineLevel="0" collapsed="false">
      <c r="A1635" s="16" t="s">
        <v>3226</v>
      </c>
      <c r="B1635" s="16" t="s">
        <v>3227</v>
      </c>
      <c r="C1635" s="17" t="n">
        <v>45989</v>
      </c>
      <c r="D1635" s="17" t="n">
        <v>40912</v>
      </c>
      <c r="E1635" s="17"/>
      <c r="F1635" s="17"/>
      <c r="H1635" s="18"/>
      <c r="J1635" s="18"/>
    </row>
    <row r="1636" customFormat="false" ht="13.8" hidden="false" customHeight="false" outlineLevel="0" collapsed="false">
      <c r="A1636" s="16" t="s">
        <v>3228</v>
      </c>
      <c r="B1636" s="16" t="s">
        <v>3229</v>
      </c>
      <c r="C1636" s="17" t="n">
        <v>1586</v>
      </c>
      <c r="D1636" s="17" t="n">
        <v>1162</v>
      </c>
      <c r="E1636" s="17"/>
      <c r="F1636" s="17"/>
      <c r="H1636" s="18"/>
      <c r="J1636" s="18"/>
    </row>
    <row r="1637" customFormat="false" ht="13.8" hidden="false" customHeight="false" outlineLevel="0" collapsed="false">
      <c r="A1637" s="16" t="s">
        <v>3230</v>
      </c>
      <c r="B1637" s="16" t="s">
        <v>3231</v>
      </c>
      <c r="C1637" s="17" t="n">
        <v>1130</v>
      </c>
      <c r="D1637" s="17" t="n">
        <v>758</v>
      </c>
      <c r="E1637" s="17"/>
      <c r="F1637" s="17"/>
      <c r="H1637" s="18"/>
      <c r="J1637" s="18"/>
    </row>
    <row r="1638" customFormat="false" ht="13.8" hidden="false" customHeight="false" outlineLevel="0" collapsed="false">
      <c r="A1638" s="16" t="s">
        <v>3232</v>
      </c>
      <c r="B1638" s="16" t="s">
        <v>3233</v>
      </c>
      <c r="C1638" s="17" t="n">
        <v>2199</v>
      </c>
      <c r="D1638" s="17" t="n">
        <v>1576</v>
      </c>
      <c r="E1638" s="17"/>
      <c r="F1638" s="17"/>
      <c r="H1638" s="18"/>
      <c r="J1638" s="18"/>
    </row>
    <row r="1639" customFormat="false" ht="13.8" hidden="false" customHeight="false" outlineLevel="0" collapsed="false">
      <c r="A1639" s="16" t="s">
        <v>3234</v>
      </c>
      <c r="B1639" s="16" t="s">
        <v>3235</v>
      </c>
      <c r="C1639" s="17" t="n">
        <v>1074</v>
      </c>
      <c r="D1639" s="17" t="n">
        <v>1413</v>
      </c>
      <c r="E1639" s="17"/>
      <c r="F1639" s="17"/>
      <c r="H1639" s="18"/>
      <c r="J1639" s="18"/>
    </row>
    <row r="1640" customFormat="false" ht="13.8" hidden="false" customHeight="false" outlineLevel="0" collapsed="false">
      <c r="A1640" s="16" t="s">
        <v>3236</v>
      </c>
      <c r="B1640" s="16" t="s">
        <v>3237</v>
      </c>
      <c r="C1640" s="17" t="n">
        <v>392</v>
      </c>
      <c r="D1640" s="17" t="n">
        <v>308</v>
      </c>
      <c r="E1640" s="17"/>
      <c r="F1640" s="17"/>
      <c r="H1640" s="18"/>
      <c r="J1640" s="18"/>
    </row>
    <row r="1641" customFormat="false" ht="13.8" hidden="false" customHeight="false" outlineLevel="0" collapsed="false">
      <c r="A1641" s="16" t="s">
        <v>3238</v>
      </c>
      <c r="B1641" s="16" t="s">
        <v>3239</v>
      </c>
      <c r="C1641" s="17" t="n">
        <v>742</v>
      </c>
      <c r="D1641" s="17" t="n">
        <v>826</v>
      </c>
      <c r="E1641" s="17"/>
      <c r="F1641" s="17"/>
      <c r="H1641" s="18"/>
      <c r="J1641" s="18"/>
    </row>
    <row r="1642" customFormat="false" ht="13.8" hidden="false" customHeight="false" outlineLevel="0" collapsed="false">
      <c r="A1642" s="16" t="s">
        <v>3240</v>
      </c>
      <c r="B1642" s="16" t="s">
        <v>3241</v>
      </c>
      <c r="C1642" s="17" t="n">
        <v>554</v>
      </c>
      <c r="D1642" s="17" t="n">
        <v>690</v>
      </c>
      <c r="E1642" s="17"/>
      <c r="F1642" s="17"/>
      <c r="H1642" s="18"/>
      <c r="J1642" s="18"/>
    </row>
    <row r="1643" customFormat="false" ht="13.8" hidden="false" customHeight="false" outlineLevel="0" collapsed="false">
      <c r="A1643" s="16" t="s">
        <v>3242</v>
      </c>
      <c r="B1643" s="16" t="s">
        <v>3243</v>
      </c>
      <c r="C1643" s="17" t="n">
        <v>1646</v>
      </c>
      <c r="D1643" s="17" t="n">
        <v>1076</v>
      </c>
      <c r="E1643" s="17"/>
      <c r="F1643" s="17"/>
      <c r="H1643" s="18"/>
      <c r="J1643" s="18"/>
    </row>
    <row r="1644" customFormat="false" ht="13.8" hidden="false" customHeight="false" outlineLevel="0" collapsed="false">
      <c r="A1644" s="16" t="s">
        <v>3244</v>
      </c>
      <c r="B1644" s="16" t="s">
        <v>3245</v>
      </c>
      <c r="C1644" s="17" t="n">
        <v>860</v>
      </c>
      <c r="D1644" s="17" t="n">
        <v>915</v>
      </c>
      <c r="E1644" s="17"/>
      <c r="F1644" s="17"/>
      <c r="H1644" s="18"/>
      <c r="J1644" s="18"/>
    </row>
    <row r="1645" customFormat="false" ht="13.8" hidden="false" customHeight="false" outlineLevel="0" collapsed="false">
      <c r="A1645" s="16" t="s">
        <v>3246</v>
      </c>
      <c r="B1645" s="16" t="s">
        <v>3247</v>
      </c>
      <c r="C1645" s="17" t="n">
        <v>615</v>
      </c>
      <c r="D1645" s="17" t="n">
        <v>750</v>
      </c>
      <c r="E1645" s="17"/>
      <c r="F1645" s="17"/>
      <c r="H1645" s="18"/>
      <c r="J1645" s="18"/>
    </row>
    <row r="1646" customFormat="false" ht="13.8" hidden="false" customHeight="false" outlineLevel="0" collapsed="false">
      <c r="A1646" s="16" t="s">
        <v>3248</v>
      </c>
      <c r="B1646" s="16" t="s">
        <v>3249</v>
      </c>
      <c r="C1646" s="17" t="n">
        <v>1369</v>
      </c>
      <c r="D1646" s="17" t="n">
        <v>1018</v>
      </c>
      <c r="E1646" s="17"/>
      <c r="F1646" s="17"/>
      <c r="H1646" s="18"/>
      <c r="J1646" s="18"/>
    </row>
    <row r="1647" customFormat="false" ht="13.8" hidden="false" customHeight="false" outlineLevel="0" collapsed="false">
      <c r="A1647" s="16" t="s">
        <v>3250</v>
      </c>
      <c r="B1647" s="16" t="s">
        <v>3251</v>
      </c>
      <c r="C1647" s="17" t="n">
        <v>690</v>
      </c>
      <c r="D1647" s="17" t="n">
        <v>408</v>
      </c>
      <c r="E1647" s="17"/>
      <c r="F1647" s="17"/>
      <c r="H1647" s="18"/>
      <c r="J1647" s="18"/>
    </row>
    <row r="1648" customFormat="false" ht="13.8" hidden="false" customHeight="false" outlineLevel="0" collapsed="false">
      <c r="A1648" s="16" t="s">
        <v>3252</v>
      </c>
      <c r="B1648" s="16" t="s">
        <v>3253</v>
      </c>
      <c r="C1648" s="17" t="n">
        <v>497</v>
      </c>
      <c r="D1648" s="17" t="n">
        <v>297</v>
      </c>
      <c r="E1648" s="17"/>
      <c r="F1648" s="17"/>
      <c r="H1648" s="18"/>
      <c r="J1648" s="18"/>
    </row>
    <row r="1649" customFormat="false" ht="13.8" hidden="false" customHeight="false" outlineLevel="0" collapsed="false">
      <c r="A1649" s="16" t="s">
        <v>3254</v>
      </c>
      <c r="B1649" s="16" t="s">
        <v>3255</v>
      </c>
      <c r="C1649" s="17" t="n">
        <v>301</v>
      </c>
      <c r="D1649" s="17" t="n">
        <v>256</v>
      </c>
      <c r="E1649" s="17"/>
      <c r="F1649" s="17"/>
      <c r="H1649" s="18"/>
      <c r="J1649" s="18"/>
    </row>
    <row r="1650" customFormat="false" ht="13.8" hidden="false" customHeight="false" outlineLevel="0" collapsed="false">
      <c r="A1650" s="16" t="s">
        <v>3256</v>
      </c>
      <c r="B1650" s="16" t="s">
        <v>3257</v>
      </c>
      <c r="C1650" s="17" t="n">
        <v>450</v>
      </c>
      <c r="D1650" s="17" t="n">
        <v>549</v>
      </c>
      <c r="E1650" s="17"/>
      <c r="F1650" s="17"/>
      <c r="H1650" s="18"/>
      <c r="J1650" s="18"/>
    </row>
    <row r="1651" customFormat="false" ht="13.8" hidden="false" customHeight="false" outlineLevel="0" collapsed="false">
      <c r="A1651" s="16" t="s">
        <v>3258</v>
      </c>
      <c r="B1651" s="16" t="s">
        <v>3259</v>
      </c>
      <c r="C1651" s="17" t="n">
        <v>1066</v>
      </c>
      <c r="D1651" s="17" t="n">
        <v>518</v>
      </c>
      <c r="E1651" s="17"/>
      <c r="F1651" s="17"/>
      <c r="H1651" s="18"/>
      <c r="J1651" s="18"/>
    </row>
    <row r="1652" customFormat="false" ht="13.8" hidden="false" customHeight="false" outlineLevel="0" collapsed="false">
      <c r="A1652" s="16" t="s">
        <v>3260</v>
      </c>
      <c r="B1652" s="16" t="s">
        <v>3261</v>
      </c>
      <c r="C1652" s="17" t="n">
        <v>557</v>
      </c>
      <c r="D1652" s="17" t="n">
        <v>934</v>
      </c>
      <c r="E1652" s="17"/>
      <c r="F1652" s="17"/>
      <c r="H1652" s="18"/>
      <c r="J1652" s="18"/>
    </row>
    <row r="1653" customFormat="false" ht="13.8" hidden="false" customHeight="false" outlineLevel="0" collapsed="false">
      <c r="A1653" s="16" t="s">
        <v>3262</v>
      </c>
      <c r="B1653" s="16" t="s">
        <v>3263</v>
      </c>
      <c r="C1653" s="17" t="n">
        <v>237</v>
      </c>
      <c r="D1653" s="17" t="n">
        <v>131</v>
      </c>
      <c r="E1653" s="17"/>
      <c r="F1653" s="17"/>
      <c r="H1653" s="18"/>
      <c r="J1653" s="18"/>
    </row>
    <row r="1654" customFormat="false" ht="13.8" hidden="false" customHeight="false" outlineLevel="0" collapsed="false">
      <c r="A1654" s="16" t="s">
        <v>3264</v>
      </c>
      <c r="B1654" s="16" t="s">
        <v>3265</v>
      </c>
      <c r="C1654" s="17" t="n">
        <v>531</v>
      </c>
      <c r="D1654" s="17" t="n">
        <v>656</v>
      </c>
      <c r="E1654" s="17"/>
      <c r="F1654" s="17"/>
      <c r="H1654" s="18"/>
      <c r="J1654" s="18"/>
    </row>
    <row r="1655" customFormat="false" ht="13.8" hidden="false" customHeight="false" outlineLevel="0" collapsed="false">
      <c r="A1655" s="16" t="s">
        <v>3266</v>
      </c>
      <c r="B1655" s="16" t="s">
        <v>3267</v>
      </c>
      <c r="C1655" s="17" t="n">
        <v>612</v>
      </c>
      <c r="D1655" s="17" t="n">
        <v>381</v>
      </c>
      <c r="E1655" s="17"/>
      <c r="F1655" s="17"/>
      <c r="H1655" s="18"/>
      <c r="J1655" s="18"/>
    </row>
    <row r="1656" customFormat="false" ht="13.8" hidden="false" customHeight="false" outlineLevel="0" collapsed="false">
      <c r="A1656" s="16" t="s">
        <v>3268</v>
      </c>
      <c r="B1656" s="16" t="s">
        <v>3269</v>
      </c>
      <c r="C1656" s="17" t="n">
        <v>1354</v>
      </c>
      <c r="D1656" s="17" t="n">
        <v>909</v>
      </c>
      <c r="E1656" s="17"/>
      <c r="F1656" s="17"/>
      <c r="H1656" s="18"/>
      <c r="J1656" s="18"/>
    </row>
    <row r="1657" customFormat="false" ht="13.8" hidden="false" customHeight="false" outlineLevel="0" collapsed="false">
      <c r="A1657" s="16" t="s">
        <v>3270</v>
      </c>
      <c r="B1657" s="16" t="s">
        <v>3271</v>
      </c>
      <c r="C1657" s="17" t="n">
        <v>629</v>
      </c>
      <c r="D1657" s="17" t="n">
        <v>662</v>
      </c>
      <c r="E1657" s="17"/>
      <c r="F1657" s="17"/>
      <c r="H1657" s="18"/>
      <c r="J1657" s="18"/>
    </row>
    <row r="1658" customFormat="false" ht="13.8" hidden="false" customHeight="false" outlineLevel="0" collapsed="false">
      <c r="A1658" s="16" t="s">
        <v>3272</v>
      </c>
      <c r="B1658" s="16" t="s">
        <v>3273</v>
      </c>
      <c r="C1658" s="17" t="n">
        <v>668</v>
      </c>
      <c r="D1658" s="17" t="n">
        <v>475</v>
      </c>
      <c r="E1658" s="17"/>
      <c r="F1658" s="17"/>
      <c r="H1658" s="18"/>
      <c r="J1658" s="18"/>
    </row>
    <row r="1659" customFormat="false" ht="13.8" hidden="false" customHeight="false" outlineLevel="0" collapsed="false">
      <c r="A1659" s="16" t="s">
        <v>3274</v>
      </c>
      <c r="B1659" s="16" t="s">
        <v>3275</v>
      </c>
      <c r="C1659" s="17" t="n">
        <v>479</v>
      </c>
      <c r="D1659" s="17" t="n">
        <v>380</v>
      </c>
      <c r="E1659" s="17"/>
      <c r="F1659" s="17"/>
      <c r="H1659" s="18"/>
      <c r="J1659" s="18"/>
    </row>
    <row r="1660" customFormat="false" ht="13.8" hidden="false" customHeight="false" outlineLevel="0" collapsed="false">
      <c r="A1660" s="16" t="s">
        <v>3276</v>
      </c>
      <c r="B1660" s="16" t="s">
        <v>3277</v>
      </c>
      <c r="C1660" s="17" t="n">
        <v>1317</v>
      </c>
      <c r="D1660" s="17" t="n">
        <v>814</v>
      </c>
      <c r="E1660" s="17"/>
      <c r="F1660" s="17"/>
      <c r="H1660" s="18"/>
      <c r="J1660" s="18"/>
    </row>
    <row r="1661" customFormat="false" ht="13.8" hidden="false" customHeight="false" outlineLevel="0" collapsed="false">
      <c r="A1661" s="16" t="s">
        <v>3278</v>
      </c>
      <c r="B1661" s="16" t="s">
        <v>3279</v>
      </c>
      <c r="C1661" s="17" t="n">
        <v>1099</v>
      </c>
      <c r="D1661" s="17" t="n">
        <v>630</v>
      </c>
      <c r="E1661" s="17"/>
      <c r="F1661" s="17"/>
      <c r="H1661" s="18"/>
      <c r="J1661" s="18"/>
    </row>
    <row r="1662" customFormat="false" ht="13.8" hidden="false" customHeight="false" outlineLevel="0" collapsed="false">
      <c r="A1662" s="16" t="s">
        <v>3280</v>
      </c>
      <c r="B1662" s="16" t="s">
        <v>3281</v>
      </c>
      <c r="C1662" s="17" t="n">
        <v>1871</v>
      </c>
      <c r="D1662" s="17" t="n">
        <v>1465</v>
      </c>
      <c r="E1662" s="17"/>
      <c r="F1662" s="17"/>
      <c r="H1662" s="18"/>
      <c r="J1662" s="18"/>
    </row>
    <row r="1663" customFormat="false" ht="13.8" hidden="false" customHeight="false" outlineLevel="0" collapsed="false">
      <c r="A1663" s="16" t="s">
        <v>3282</v>
      </c>
      <c r="B1663" s="16" t="s">
        <v>3283</v>
      </c>
      <c r="C1663" s="17" t="n">
        <v>1404</v>
      </c>
      <c r="D1663" s="17" t="n">
        <v>1046</v>
      </c>
      <c r="E1663" s="17"/>
      <c r="F1663" s="17"/>
      <c r="H1663" s="18"/>
      <c r="J1663" s="18"/>
    </row>
    <row r="1664" customFormat="false" ht="13.8" hidden="false" customHeight="false" outlineLevel="0" collapsed="false">
      <c r="A1664" s="16" t="s">
        <v>3284</v>
      </c>
      <c r="B1664" s="16" t="s">
        <v>3285</v>
      </c>
      <c r="C1664" s="17" t="n">
        <v>1776</v>
      </c>
      <c r="D1664" s="17" t="n">
        <v>1560</v>
      </c>
      <c r="E1664" s="17"/>
      <c r="F1664" s="17"/>
      <c r="H1664" s="18"/>
      <c r="J1664" s="18"/>
    </row>
    <row r="1665" customFormat="false" ht="13.8" hidden="false" customHeight="false" outlineLevel="0" collapsed="false">
      <c r="A1665" s="16" t="s">
        <v>3286</v>
      </c>
      <c r="B1665" s="16" t="s">
        <v>3287</v>
      </c>
      <c r="C1665" s="17" t="n">
        <v>3402</v>
      </c>
      <c r="D1665" s="17" t="n">
        <v>3478</v>
      </c>
      <c r="E1665" s="17"/>
      <c r="F1665" s="17"/>
      <c r="H1665" s="18"/>
      <c r="J1665" s="18"/>
    </row>
    <row r="1666" customFormat="false" ht="13.8" hidden="false" customHeight="false" outlineLevel="0" collapsed="false">
      <c r="A1666" s="16" t="s">
        <v>3288</v>
      </c>
      <c r="B1666" s="16" t="s">
        <v>3289</v>
      </c>
      <c r="C1666" s="17" t="n">
        <v>2146</v>
      </c>
      <c r="D1666" s="17" t="n">
        <v>1600</v>
      </c>
      <c r="E1666" s="17"/>
      <c r="F1666" s="17"/>
      <c r="H1666" s="18"/>
      <c r="J1666" s="18"/>
    </row>
    <row r="1667" customFormat="false" ht="13.8" hidden="false" customHeight="false" outlineLevel="0" collapsed="false">
      <c r="A1667" s="16" t="s">
        <v>3290</v>
      </c>
      <c r="B1667" s="16" t="s">
        <v>3291</v>
      </c>
      <c r="C1667" s="17" t="n">
        <v>779</v>
      </c>
      <c r="D1667" s="17" t="n">
        <v>566</v>
      </c>
      <c r="E1667" s="17"/>
      <c r="F1667" s="17"/>
      <c r="H1667" s="18"/>
      <c r="J1667" s="18"/>
    </row>
    <row r="1668" customFormat="false" ht="13.8" hidden="false" customHeight="false" outlineLevel="0" collapsed="false">
      <c r="A1668" s="16" t="s">
        <v>3292</v>
      </c>
      <c r="B1668" s="16" t="s">
        <v>3293</v>
      </c>
      <c r="C1668" s="17" t="n">
        <v>1037</v>
      </c>
      <c r="D1668" s="17" t="n">
        <v>1067</v>
      </c>
      <c r="E1668" s="17"/>
      <c r="F1668" s="17"/>
      <c r="H1668" s="18"/>
      <c r="J1668" s="18"/>
    </row>
    <row r="1669" customFormat="false" ht="13.8" hidden="false" customHeight="false" outlineLevel="0" collapsed="false">
      <c r="A1669" s="16" t="s">
        <v>3294</v>
      </c>
      <c r="B1669" s="16" t="s">
        <v>3295</v>
      </c>
      <c r="C1669" s="17" t="n">
        <v>1105</v>
      </c>
      <c r="D1669" s="17" t="n">
        <v>799</v>
      </c>
      <c r="E1669" s="17"/>
      <c r="F1669" s="17"/>
      <c r="H1669" s="18"/>
      <c r="J1669" s="18"/>
    </row>
    <row r="1670" customFormat="false" ht="13.8" hidden="false" customHeight="false" outlineLevel="0" collapsed="false">
      <c r="A1670" s="16" t="s">
        <v>3296</v>
      </c>
      <c r="B1670" s="16" t="s">
        <v>3297</v>
      </c>
      <c r="C1670" s="17" t="n">
        <v>2866</v>
      </c>
      <c r="D1670" s="17" t="n">
        <v>2522</v>
      </c>
      <c r="E1670" s="17"/>
      <c r="F1670" s="17"/>
      <c r="H1670" s="18"/>
      <c r="J1670" s="18"/>
    </row>
    <row r="1671" customFormat="false" ht="13.8" hidden="false" customHeight="false" outlineLevel="0" collapsed="false">
      <c r="A1671" s="16" t="s">
        <v>3298</v>
      </c>
      <c r="B1671" s="16" t="s">
        <v>3299</v>
      </c>
      <c r="C1671" s="17" t="n">
        <v>1598</v>
      </c>
      <c r="D1671" s="17" t="n">
        <v>1071</v>
      </c>
      <c r="E1671" s="17"/>
      <c r="F1671" s="17"/>
      <c r="H1671" s="18"/>
      <c r="J1671" s="18"/>
    </row>
    <row r="1672" customFormat="false" ht="13.8" hidden="false" customHeight="false" outlineLevel="0" collapsed="false">
      <c r="A1672" s="16" t="s">
        <v>3300</v>
      </c>
      <c r="B1672" s="16" t="s">
        <v>3301</v>
      </c>
      <c r="C1672" s="17" t="n">
        <v>5351</v>
      </c>
      <c r="D1672" s="17" t="n">
        <v>7246</v>
      </c>
      <c r="E1672" s="17"/>
      <c r="F1672" s="17"/>
      <c r="H1672" s="18"/>
      <c r="J1672" s="18"/>
    </row>
    <row r="1673" customFormat="false" ht="13.8" hidden="false" customHeight="false" outlineLevel="0" collapsed="false">
      <c r="A1673" s="16" t="s">
        <v>3302</v>
      </c>
      <c r="B1673" s="16" t="s">
        <v>3303</v>
      </c>
      <c r="C1673" s="17" t="n">
        <v>29662</v>
      </c>
      <c r="D1673" s="17" t="n">
        <v>16267</v>
      </c>
      <c r="E1673" s="17"/>
      <c r="F1673" s="17"/>
      <c r="H1673" s="18"/>
      <c r="J1673" s="18"/>
    </row>
    <row r="1674" customFormat="false" ht="13.8" hidden="false" customHeight="false" outlineLevel="0" collapsed="false">
      <c r="A1674" s="16" t="s">
        <v>3304</v>
      </c>
      <c r="B1674" s="16" t="s">
        <v>3305</v>
      </c>
      <c r="C1674" s="17" t="n">
        <v>447</v>
      </c>
      <c r="D1674" s="17" t="n">
        <v>287</v>
      </c>
      <c r="E1674" s="17"/>
      <c r="F1674" s="17"/>
      <c r="H1674" s="18"/>
      <c r="J1674" s="18"/>
    </row>
    <row r="1675" customFormat="false" ht="13.8" hidden="false" customHeight="false" outlineLevel="0" collapsed="false">
      <c r="A1675" s="16" t="s">
        <v>3306</v>
      </c>
      <c r="B1675" s="16" t="s">
        <v>3307</v>
      </c>
      <c r="C1675" s="17" t="n">
        <v>353</v>
      </c>
      <c r="D1675" s="17" t="n">
        <v>137</v>
      </c>
      <c r="E1675" s="17"/>
      <c r="F1675" s="17"/>
      <c r="H1675" s="18"/>
      <c r="J1675" s="18"/>
    </row>
    <row r="1676" customFormat="false" ht="13.8" hidden="false" customHeight="false" outlineLevel="0" collapsed="false">
      <c r="A1676" s="16" t="s">
        <v>3308</v>
      </c>
      <c r="B1676" s="16" t="s">
        <v>3309</v>
      </c>
      <c r="C1676" s="17" t="n">
        <v>451</v>
      </c>
      <c r="D1676" s="17" t="n">
        <v>249</v>
      </c>
      <c r="E1676" s="17"/>
      <c r="F1676" s="17"/>
      <c r="H1676" s="18"/>
      <c r="J1676" s="18"/>
    </row>
    <row r="1677" customFormat="false" ht="13.8" hidden="false" customHeight="false" outlineLevel="0" collapsed="false">
      <c r="A1677" s="16" t="s">
        <v>3310</v>
      </c>
      <c r="B1677" s="16" t="s">
        <v>3311</v>
      </c>
      <c r="C1677" s="17" t="n">
        <v>429</v>
      </c>
      <c r="D1677" s="17" t="n">
        <v>195</v>
      </c>
      <c r="E1677" s="17"/>
      <c r="F1677" s="17"/>
      <c r="H1677" s="18"/>
      <c r="J1677" s="18"/>
    </row>
    <row r="1678" customFormat="false" ht="13.8" hidden="false" customHeight="false" outlineLevel="0" collapsed="false">
      <c r="A1678" s="16" t="s">
        <v>3312</v>
      </c>
      <c r="B1678" s="16" t="s">
        <v>3313</v>
      </c>
      <c r="C1678" s="17" t="n">
        <v>737</v>
      </c>
      <c r="D1678" s="17" t="n">
        <v>322</v>
      </c>
      <c r="E1678" s="17"/>
      <c r="F1678" s="17"/>
      <c r="H1678" s="18"/>
      <c r="J1678" s="18"/>
    </row>
    <row r="1679" customFormat="false" ht="13.8" hidden="false" customHeight="false" outlineLevel="0" collapsed="false">
      <c r="A1679" s="16" t="s">
        <v>3314</v>
      </c>
      <c r="B1679" s="16" t="s">
        <v>3315</v>
      </c>
      <c r="C1679" s="17" t="n">
        <v>849</v>
      </c>
      <c r="D1679" s="17" t="n">
        <v>365</v>
      </c>
      <c r="E1679" s="17"/>
      <c r="F1679" s="17"/>
      <c r="H1679" s="18"/>
      <c r="J1679" s="18"/>
    </row>
    <row r="1680" customFormat="false" ht="13.8" hidden="false" customHeight="false" outlineLevel="0" collapsed="false">
      <c r="A1680" s="16" t="s">
        <v>3316</v>
      </c>
      <c r="B1680" s="16" t="s">
        <v>3317</v>
      </c>
      <c r="C1680" s="17" t="n">
        <v>716</v>
      </c>
      <c r="D1680" s="17" t="n">
        <v>327</v>
      </c>
      <c r="E1680" s="17"/>
      <c r="F1680" s="17"/>
      <c r="H1680" s="18"/>
      <c r="J1680" s="18"/>
    </row>
    <row r="1681" customFormat="false" ht="13.8" hidden="false" customHeight="false" outlineLevel="0" collapsed="false">
      <c r="A1681" s="16" t="s">
        <v>3318</v>
      </c>
      <c r="B1681" s="16" t="s">
        <v>3319</v>
      </c>
      <c r="C1681" s="17" t="n">
        <v>444</v>
      </c>
      <c r="D1681" s="17" t="n">
        <v>272</v>
      </c>
      <c r="E1681" s="17"/>
      <c r="F1681" s="17"/>
      <c r="H1681" s="18"/>
      <c r="J1681" s="18"/>
    </row>
    <row r="1682" customFormat="false" ht="13.8" hidden="false" customHeight="false" outlineLevel="0" collapsed="false">
      <c r="A1682" s="16" t="s">
        <v>3320</v>
      </c>
      <c r="B1682" s="16" t="s">
        <v>3321</v>
      </c>
      <c r="C1682" s="17" t="n">
        <v>402</v>
      </c>
      <c r="D1682" s="17" t="n">
        <v>237</v>
      </c>
      <c r="E1682" s="17"/>
      <c r="F1682" s="17"/>
      <c r="H1682" s="18"/>
      <c r="J1682" s="18"/>
    </row>
    <row r="1683" customFormat="false" ht="13.8" hidden="false" customHeight="false" outlineLevel="0" collapsed="false">
      <c r="A1683" s="16" t="s">
        <v>3322</v>
      </c>
      <c r="B1683" s="16" t="s">
        <v>3323</v>
      </c>
      <c r="C1683" s="17" t="n">
        <v>412</v>
      </c>
      <c r="D1683" s="17" t="n">
        <v>260</v>
      </c>
      <c r="E1683" s="17"/>
      <c r="F1683" s="17"/>
      <c r="H1683" s="18"/>
      <c r="J1683" s="18"/>
    </row>
    <row r="1684" customFormat="false" ht="13.8" hidden="false" customHeight="false" outlineLevel="0" collapsed="false">
      <c r="A1684" s="16" t="s">
        <v>3324</v>
      </c>
      <c r="B1684" s="16" t="s">
        <v>3325</v>
      </c>
      <c r="C1684" s="17" t="n">
        <v>613</v>
      </c>
      <c r="D1684" s="17" t="n">
        <v>447</v>
      </c>
      <c r="E1684" s="17"/>
      <c r="F1684" s="17"/>
      <c r="H1684" s="18"/>
      <c r="J1684" s="18"/>
    </row>
    <row r="1685" customFormat="false" ht="13.8" hidden="false" customHeight="false" outlineLevel="0" collapsed="false">
      <c r="A1685" s="16" t="s">
        <v>3326</v>
      </c>
      <c r="B1685" s="16" t="s">
        <v>3327</v>
      </c>
      <c r="C1685" s="17" t="n">
        <v>892</v>
      </c>
      <c r="D1685" s="17" t="n">
        <v>249</v>
      </c>
      <c r="E1685" s="17"/>
      <c r="F1685" s="17"/>
      <c r="H1685" s="18"/>
      <c r="J1685" s="18"/>
    </row>
    <row r="1686" customFormat="false" ht="13.8" hidden="false" customHeight="false" outlineLevel="0" collapsed="false">
      <c r="A1686" s="16" t="s">
        <v>3328</v>
      </c>
      <c r="B1686" s="16" t="s">
        <v>3329</v>
      </c>
      <c r="C1686" s="17" t="n">
        <v>508</v>
      </c>
      <c r="D1686" s="17" t="n">
        <v>256</v>
      </c>
      <c r="E1686" s="17"/>
      <c r="F1686" s="17"/>
      <c r="H1686" s="18"/>
      <c r="J1686" s="18"/>
    </row>
    <row r="1687" customFormat="false" ht="13.8" hidden="false" customHeight="false" outlineLevel="0" collapsed="false">
      <c r="A1687" s="16" t="s">
        <v>3330</v>
      </c>
      <c r="B1687" s="16" t="s">
        <v>3331</v>
      </c>
      <c r="C1687" s="17" t="n">
        <v>699</v>
      </c>
      <c r="D1687" s="17" t="n">
        <v>261</v>
      </c>
      <c r="E1687" s="17"/>
      <c r="F1687" s="17"/>
      <c r="H1687" s="18"/>
      <c r="J1687" s="18"/>
    </row>
    <row r="1688" customFormat="false" ht="13.8" hidden="false" customHeight="false" outlineLevel="0" collapsed="false">
      <c r="A1688" s="16" t="s">
        <v>3332</v>
      </c>
      <c r="B1688" s="16" t="s">
        <v>3333</v>
      </c>
      <c r="C1688" s="17" t="n">
        <v>765</v>
      </c>
      <c r="D1688" s="17" t="n">
        <v>278</v>
      </c>
      <c r="E1688" s="17"/>
      <c r="F1688" s="17"/>
      <c r="H1688" s="18"/>
      <c r="J1688" s="18"/>
    </row>
    <row r="1689" customFormat="false" ht="13.8" hidden="false" customHeight="false" outlineLevel="0" collapsed="false">
      <c r="A1689" s="16" t="s">
        <v>3334</v>
      </c>
      <c r="B1689" s="16" t="s">
        <v>3335</v>
      </c>
      <c r="C1689" s="17" t="n">
        <v>723</v>
      </c>
      <c r="D1689" s="17" t="n">
        <v>392</v>
      </c>
      <c r="E1689" s="17"/>
      <c r="F1689" s="17"/>
      <c r="H1689" s="18"/>
      <c r="J1689" s="18"/>
    </row>
    <row r="1690" customFormat="false" ht="13.8" hidden="false" customHeight="false" outlineLevel="0" collapsed="false">
      <c r="A1690" s="16" t="s">
        <v>3336</v>
      </c>
      <c r="B1690" s="16" t="s">
        <v>3337</v>
      </c>
      <c r="C1690" s="17" t="n">
        <v>1127</v>
      </c>
      <c r="D1690" s="17" t="n">
        <v>536</v>
      </c>
      <c r="E1690" s="17"/>
      <c r="F1690" s="17"/>
      <c r="H1690" s="18"/>
      <c r="J1690" s="18"/>
    </row>
    <row r="1691" customFormat="false" ht="13.8" hidden="false" customHeight="false" outlineLevel="0" collapsed="false">
      <c r="A1691" s="16" t="s">
        <v>3338</v>
      </c>
      <c r="B1691" s="16" t="s">
        <v>3339</v>
      </c>
      <c r="C1691" s="17" t="n">
        <v>1639</v>
      </c>
      <c r="D1691" s="17" t="n">
        <v>934</v>
      </c>
      <c r="E1691" s="17"/>
      <c r="F1691" s="17"/>
      <c r="H1691" s="18"/>
      <c r="J1691" s="18"/>
    </row>
    <row r="1692" customFormat="false" ht="13.8" hidden="false" customHeight="false" outlineLevel="0" collapsed="false">
      <c r="A1692" s="16" t="s">
        <v>3340</v>
      </c>
      <c r="B1692" s="16" t="s">
        <v>3341</v>
      </c>
      <c r="C1692" s="17" t="n">
        <v>844</v>
      </c>
      <c r="D1692" s="17" t="n">
        <v>345</v>
      </c>
      <c r="E1692" s="17"/>
      <c r="F1692" s="17"/>
      <c r="H1692" s="18"/>
      <c r="J1692" s="18"/>
    </row>
    <row r="1693" customFormat="false" ht="13.8" hidden="false" customHeight="false" outlineLevel="0" collapsed="false">
      <c r="A1693" s="16" t="s">
        <v>3342</v>
      </c>
      <c r="B1693" s="16" t="s">
        <v>3343</v>
      </c>
      <c r="C1693" s="17" t="n">
        <v>1192</v>
      </c>
      <c r="D1693" s="17" t="n">
        <v>414</v>
      </c>
      <c r="E1693" s="17"/>
      <c r="F1693" s="17"/>
      <c r="H1693" s="18"/>
      <c r="J1693" s="18"/>
    </row>
    <row r="1694" customFormat="false" ht="13.8" hidden="false" customHeight="false" outlineLevel="0" collapsed="false">
      <c r="A1694" s="16" t="s">
        <v>3344</v>
      </c>
      <c r="B1694" s="16" t="s">
        <v>3345</v>
      </c>
      <c r="C1694" s="17" t="n">
        <v>1046</v>
      </c>
      <c r="D1694" s="17" t="n">
        <v>475</v>
      </c>
      <c r="E1694" s="17"/>
      <c r="F1694" s="17"/>
      <c r="H1694" s="18"/>
      <c r="J1694" s="18"/>
    </row>
    <row r="1695" customFormat="false" ht="13.8" hidden="false" customHeight="false" outlineLevel="0" collapsed="false">
      <c r="A1695" s="16" t="s">
        <v>3346</v>
      </c>
      <c r="B1695" s="16" t="s">
        <v>3347</v>
      </c>
      <c r="C1695" s="17" t="n">
        <v>949</v>
      </c>
      <c r="D1695" s="17" t="n">
        <v>488</v>
      </c>
      <c r="E1695" s="17"/>
      <c r="F1695" s="17"/>
      <c r="H1695" s="18"/>
      <c r="J1695" s="18"/>
    </row>
    <row r="1696" customFormat="false" ht="13.8" hidden="false" customHeight="false" outlineLevel="0" collapsed="false">
      <c r="A1696" s="16" t="s">
        <v>3348</v>
      </c>
      <c r="B1696" s="16" t="s">
        <v>3303</v>
      </c>
      <c r="C1696" s="17" t="n">
        <v>3250</v>
      </c>
      <c r="D1696" s="17" t="n">
        <v>2285</v>
      </c>
      <c r="E1696" s="17"/>
      <c r="F1696" s="17"/>
      <c r="H1696" s="18"/>
      <c r="J1696" s="18"/>
    </row>
    <row r="1697" customFormat="false" ht="13.8" hidden="false" customHeight="false" outlineLevel="0" collapsed="false">
      <c r="A1697" s="16" t="s">
        <v>3349</v>
      </c>
      <c r="B1697" s="16" t="s">
        <v>3350</v>
      </c>
      <c r="C1697" s="17" t="n">
        <v>1499</v>
      </c>
      <c r="D1697" s="17" t="n">
        <v>384</v>
      </c>
      <c r="E1697" s="17"/>
      <c r="F1697" s="17"/>
      <c r="H1697" s="18"/>
      <c r="J1697" s="18"/>
    </row>
    <row r="1698" customFormat="false" ht="13.8" hidden="false" customHeight="false" outlineLevel="0" collapsed="false">
      <c r="A1698" s="16" t="s">
        <v>3351</v>
      </c>
      <c r="B1698" s="16" t="s">
        <v>3352</v>
      </c>
      <c r="C1698" s="17" t="n">
        <v>417</v>
      </c>
      <c r="D1698" s="17" t="n">
        <v>314</v>
      </c>
      <c r="E1698" s="17"/>
      <c r="F1698" s="17"/>
      <c r="H1698" s="18"/>
      <c r="J1698" s="18"/>
    </row>
    <row r="1699" customFormat="false" ht="13.8" hidden="false" customHeight="false" outlineLevel="0" collapsed="false">
      <c r="A1699" s="16" t="s">
        <v>3353</v>
      </c>
      <c r="B1699" s="16" t="s">
        <v>3354</v>
      </c>
      <c r="C1699" s="17" t="n">
        <v>1394</v>
      </c>
      <c r="D1699" s="17" t="n">
        <v>599</v>
      </c>
      <c r="E1699" s="17"/>
      <c r="F1699" s="17"/>
      <c r="H1699" s="18"/>
      <c r="J1699" s="18"/>
    </row>
    <row r="1700" customFormat="false" ht="13.8" hidden="false" customHeight="false" outlineLevel="0" collapsed="false">
      <c r="A1700" s="16" t="s">
        <v>3355</v>
      </c>
      <c r="B1700" s="16" t="s">
        <v>3356</v>
      </c>
      <c r="C1700" s="17" t="n">
        <v>835</v>
      </c>
      <c r="D1700" s="17" t="n">
        <v>400</v>
      </c>
      <c r="E1700" s="17"/>
      <c r="F1700" s="17"/>
      <c r="H1700" s="18"/>
      <c r="J1700" s="18"/>
    </row>
    <row r="1701" customFormat="false" ht="13.8" hidden="false" customHeight="false" outlineLevel="0" collapsed="false">
      <c r="A1701" s="16" t="s">
        <v>3357</v>
      </c>
      <c r="B1701" s="16" t="s">
        <v>3358</v>
      </c>
      <c r="C1701" s="17" t="n">
        <v>1434</v>
      </c>
      <c r="D1701" s="17" t="n">
        <v>728</v>
      </c>
      <c r="E1701" s="17"/>
      <c r="F1701" s="17"/>
      <c r="H1701" s="18"/>
      <c r="J1701" s="18"/>
    </row>
    <row r="1702" customFormat="false" ht="13.8" hidden="false" customHeight="false" outlineLevel="0" collapsed="false">
      <c r="A1702" s="16" t="s">
        <v>3359</v>
      </c>
      <c r="B1702" s="16" t="s">
        <v>3360</v>
      </c>
      <c r="C1702" s="17" t="n">
        <v>1481</v>
      </c>
      <c r="D1702" s="17" t="n">
        <v>1003</v>
      </c>
      <c r="E1702" s="17"/>
      <c r="F1702" s="17"/>
      <c r="H1702" s="18"/>
      <c r="J1702" s="18"/>
    </row>
    <row r="1703" customFormat="false" ht="13.8" hidden="false" customHeight="false" outlineLevel="0" collapsed="false">
      <c r="A1703" s="16" t="s">
        <v>3361</v>
      </c>
      <c r="B1703" s="16" t="s">
        <v>3362</v>
      </c>
      <c r="C1703" s="17" t="n">
        <v>3115</v>
      </c>
      <c r="D1703" s="17" t="n">
        <v>2828</v>
      </c>
      <c r="E1703" s="17"/>
      <c r="F1703" s="17"/>
      <c r="H1703" s="18"/>
      <c r="J1703" s="18"/>
    </row>
    <row r="1704" customFormat="false" ht="13.8" hidden="false" customHeight="false" outlineLevel="0" collapsed="false">
      <c r="A1704" s="16" t="s">
        <v>3363</v>
      </c>
      <c r="B1704" s="16" t="s">
        <v>3364</v>
      </c>
      <c r="C1704" s="17" t="n">
        <v>18798</v>
      </c>
      <c r="D1704" s="17" t="n">
        <v>15314</v>
      </c>
      <c r="E1704" s="17"/>
      <c r="F1704" s="17"/>
      <c r="H1704" s="18"/>
      <c r="J1704" s="18"/>
    </row>
    <row r="1705" customFormat="false" ht="13.8" hidden="false" customHeight="false" outlineLevel="0" collapsed="false">
      <c r="A1705" s="16" t="s">
        <v>3365</v>
      </c>
      <c r="B1705" s="16" t="s">
        <v>3366</v>
      </c>
      <c r="C1705" s="17" t="n">
        <v>1108</v>
      </c>
      <c r="D1705" s="17" t="n">
        <v>1033</v>
      </c>
      <c r="E1705" s="17"/>
      <c r="F1705" s="17"/>
      <c r="H1705" s="18"/>
      <c r="J1705" s="18"/>
    </row>
    <row r="1706" customFormat="false" ht="13.8" hidden="false" customHeight="false" outlineLevel="0" collapsed="false">
      <c r="A1706" s="16" t="s">
        <v>3367</v>
      </c>
      <c r="B1706" s="16" t="s">
        <v>3368</v>
      </c>
      <c r="C1706" s="17" t="n">
        <v>289</v>
      </c>
      <c r="D1706" s="17" t="n">
        <v>226</v>
      </c>
      <c r="E1706" s="17"/>
      <c r="F1706" s="17"/>
      <c r="H1706" s="18"/>
      <c r="J1706" s="18"/>
    </row>
    <row r="1707" customFormat="false" ht="13.8" hidden="false" customHeight="false" outlineLevel="0" collapsed="false">
      <c r="A1707" s="16" t="s">
        <v>3369</v>
      </c>
      <c r="B1707" s="16" t="s">
        <v>3370</v>
      </c>
      <c r="C1707" s="17" t="n">
        <v>521</v>
      </c>
      <c r="D1707" s="17" t="n">
        <v>299</v>
      </c>
      <c r="E1707" s="17"/>
      <c r="F1707" s="17"/>
      <c r="H1707" s="18"/>
      <c r="J1707" s="18"/>
    </row>
    <row r="1708" customFormat="false" ht="13.8" hidden="false" customHeight="false" outlineLevel="0" collapsed="false">
      <c r="A1708" s="16" t="s">
        <v>3371</v>
      </c>
      <c r="B1708" s="16" t="s">
        <v>3372</v>
      </c>
      <c r="C1708" s="17" t="n">
        <v>387</v>
      </c>
      <c r="D1708" s="17" t="n">
        <v>276</v>
      </c>
      <c r="E1708" s="17"/>
      <c r="F1708" s="17"/>
      <c r="H1708" s="18"/>
      <c r="J1708" s="18"/>
    </row>
    <row r="1709" customFormat="false" ht="13.8" hidden="false" customHeight="false" outlineLevel="0" collapsed="false">
      <c r="A1709" s="16" t="s">
        <v>3373</v>
      </c>
      <c r="B1709" s="16" t="s">
        <v>3364</v>
      </c>
      <c r="C1709" s="17" t="n">
        <v>6077</v>
      </c>
      <c r="D1709" s="17" t="n">
        <v>4821</v>
      </c>
      <c r="E1709" s="17"/>
      <c r="F1709" s="17"/>
      <c r="H1709" s="18"/>
      <c r="J1709" s="18"/>
    </row>
    <row r="1710" customFormat="false" ht="13.8" hidden="false" customHeight="false" outlineLevel="0" collapsed="false">
      <c r="A1710" s="16" t="s">
        <v>3374</v>
      </c>
      <c r="B1710" s="16" t="s">
        <v>3375</v>
      </c>
      <c r="C1710" s="17" t="n">
        <v>522</v>
      </c>
      <c r="D1710" s="17" t="n">
        <v>348</v>
      </c>
      <c r="E1710" s="17"/>
      <c r="F1710" s="17"/>
      <c r="H1710" s="18"/>
      <c r="J1710" s="18"/>
    </row>
    <row r="1711" customFormat="false" ht="13.8" hidden="false" customHeight="false" outlineLevel="0" collapsed="false">
      <c r="A1711" s="16" t="s">
        <v>3376</v>
      </c>
      <c r="B1711" s="16" t="s">
        <v>3377</v>
      </c>
      <c r="C1711" s="17" t="n">
        <v>769</v>
      </c>
      <c r="D1711" s="17" t="n">
        <v>512</v>
      </c>
      <c r="E1711" s="17"/>
      <c r="F1711" s="17"/>
      <c r="H1711" s="18"/>
      <c r="J1711" s="18"/>
    </row>
    <row r="1712" customFormat="false" ht="13.8" hidden="false" customHeight="false" outlineLevel="0" collapsed="false">
      <c r="A1712" s="16" t="s">
        <v>3378</v>
      </c>
      <c r="B1712" s="16" t="s">
        <v>3379</v>
      </c>
      <c r="C1712" s="17" t="n">
        <v>443</v>
      </c>
      <c r="D1712" s="17" t="n">
        <v>406</v>
      </c>
      <c r="E1712" s="17"/>
      <c r="F1712" s="17"/>
      <c r="H1712" s="18"/>
      <c r="J1712" s="18"/>
    </row>
    <row r="1713" customFormat="false" ht="13.8" hidden="false" customHeight="false" outlineLevel="0" collapsed="false">
      <c r="A1713" s="16" t="s">
        <v>3380</v>
      </c>
      <c r="B1713" s="16" t="s">
        <v>3381</v>
      </c>
      <c r="C1713" s="17" t="n">
        <v>161</v>
      </c>
      <c r="D1713" s="17" t="n">
        <v>141</v>
      </c>
      <c r="E1713" s="17"/>
      <c r="F1713" s="17"/>
      <c r="H1713" s="18"/>
      <c r="J1713" s="18"/>
    </row>
    <row r="1714" customFormat="false" ht="13.8" hidden="false" customHeight="false" outlineLevel="0" collapsed="false">
      <c r="A1714" s="16" t="s">
        <v>3382</v>
      </c>
      <c r="B1714" s="16" t="s">
        <v>3383</v>
      </c>
      <c r="C1714" s="17" t="n">
        <v>944</v>
      </c>
      <c r="D1714" s="17" t="n">
        <v>582</v>
      </c>
      <c r="E1714" s="17"/>
      <c r="F1714" s="17"/>
      <c r="H1714" s="18"/>
      <c r="J1714" s="18"/>
    </row>
    <row r="1715" customFormat="false" ht="13.8" hidden="false" customHeight="false" outlineLevel="0" collapsed="false">
      <c r="A1715" s="16" t="s">
        <v>3384</v>
      </c>
      <c r="B1715" s="16" t="s">
        <v>3385</v>
      </c>
      <c r="C1715" s="17" t="n">
        <v>767</v>
      </c>
      <c r="D1715" s="17" t="n">
        <v>420</v>
      </c>
      <c r="E1715" s="17"/>
      <c r="F1715" s="17"/>
      <c r="H1715" s="18"/>
      <c r="J1715" s="18"/>
    </row>
    <row r="1716" customFormat="false" ht="13.8" hidden="false" customHeight="false" outlineLevel="0" collapsed="false">
      <c r="A1716" s="16" t="s">
        <v>3386</v>
      </c>
      <c r="B1716" s="16" t="s">
        <v>3387</v>
      </c>
      <c r="C1716" s="17" t="n">
        <v>661</v>
      </c>
      <c r="D1716" s="17" t="n">
        <v>393</v>
      </c>
      <c r="E1716" s="17"/>
      <c r="F1716" s="17"/>
      <c r="H1716" s="18"/>
      <c r="J1716" s="18"/>
    </row>
    <row r="1717" customFormat="false" ht="13.8" hidden="false" customHeight="false" outlineLevel="0" collapsed="false">
      <c r="A1717" s="16" t="s">
        <v>3388</v>
      </c>
      <c r="B1717" s="16" t="s">
        <v>3389</v>
      </c>
      <c r="C1717" s="17" t="n">
        <v>499</v>
      </c>
      <c r="D1717" s="17" t="n">
        <v>216</v>
      </c>
      <c r="E1717" s="17"/>
      <c r="F1717" s="17"/>
      <c r="H1717" s="18"/>
      <c r="J1717" s="18"/>
    </row>
    <row r="1718" customFormat="false" ht="13.8" hidden="false" customHeight="false" outlineLevel="0" collapsed="false">
      <c r="A1718" s="16" t="s">
        <v>3390</v>
      </c>
      <c r="B1718" s="16" t="s">
        <v>3391</v>
      </c>
      <c r="C1718" s="17" t="n">
        <v>271</v>
      </c>
      <c r="D1718" s="17" t="n">
        <v>234</v>
      </c>
      <c r="E1718" s="17"/>
      <c r="F1718" s="17"/>
      <c r="H1718" s="18"/>
      <c r="J1718" s="18"/>
    </row>
    <row r="1719" customFormat="false" ht="13.8" hidden="false" customHeight="false" outlineLevel="0" collapsed="false">
      <c r="A1719" s="16" t="s">
        <v>3392</v>
      </c>
      <c r="B1719" s="16" t="s">
        <v>3393</v>
      </c>
      <c r="C1719" s="17" t="n">
        <v>178</v>
      </c>
      <c r="D1719" s="17" t="n">
        <v>107</v>
      </c>
      <c r="E1719" s="17"/>
      <c r="F1719" s="17"/>
      <c r="H1719" s="18"/>
      <c r="J1719" s="18"/>
    </row>
    <row r="1720" customFormat="false" ht="13.8" hidden="false" customHeight="false" outlineLevel="0" collapsed="false">
      <c r="A1720" s="16" t="s">
        <v>3394</v>
      </c>
      <c r="B1720" s="16" t="s">
        <v>3395</v>
      </c>
      <c r="C1720" s="17" t="n">
        <v>3366</v>
      </c>
      <c r="D1720" s="17" t="n">
        <v>2427</v>
      </c>
      <c r="E1720" s="17"/>
      <c r="F1720" s="17"/>
      <c r="H1720" s="18"/>
      <c r="J1720" s="18"/>
    </row>
    <row r="1721" customFormat="false" ht="13.8" hidden="false" customHeight="false" outlineLevel="0" collapsed="false">
      <c r="A1721" s="16" t="s">
        <v>3396</v>
      </c>
      <c r="B1721" s="16" t="s">
        <v>3397</v>
      </c>
      <c r="C1721" s="17" t="n">
        <v>1835</v>
      </c>
      <c r="D1721" s="17" t="n">
        <v>2873</v>
      </c>
      <c r="E1721" s="17"/>
      <c r="F1721" s="17"/>
      <c r="H1721" s="18"/>
      <c r="J1721" s="18"/>
    </row>
    <row r="1722" customFormat="false" ht="13.8" hidden="false" customHeight="false" outlineLevel="0" collapsed="false">
      <c r="A1722" s="16" t="s">
        <v>3398</v>
      </c>
      <c r="B1722" s="16" t="s">
        <v>3399</v>
      </c>
      <c r="C1722" s="17" t="n">
        <v>22457</v>
      </c>
      <c r="D1722" s="17" t="n">
        <v>19809</v>
      </c>
      <c r="E1722" s="17"/>
      <c r="F1722" s="17"/>
      <c r="H1722" s="18"/>
      <c r="J1722" s="18"/>
    </row>
    <row r="1723" customFormat="false" ht="13.8" hidden="false" customHeight="false" outlineLevel="0" collapsed="false">
      <c r="A1723" s="16" t="s">
        <v>3400</v>
      </c>
      <c r="B1723" s="16" t="s">
        <v>3401</v>
      </c>
      <c r="C1723" s="17" t="n">
        <v>842</v>
      </c>
      <c r="D1723" s="17" t="n">
        <v>486</v>
      </c>
      <c r="E1723" s="17"/>
      <c r="F1723" s="17"/>
      <c r="H1723" s="18"/>
      <c r="J1723" s="18"/>
    </row>
    <row r="1724" customFormat="false" ht="13.8" hidden="false" customHeight="false" outlineLevel="0" collapsed="false">
      <c r="A1724" s="16" t="s">
        <v>3402</v>
      </c>
      <c r="B1724" s="16" t="s">
        <v>3403</v>
      </c>
      <c r="C1724" s="17" t="n">
        <v>272</v>
      </c>
      <c r="D1724" s="17" t="n">
        <v>529</v>
      </c>
      <c r="E1724" s="17"/>
      <c r="F1724" s="17"/>
      <c r="H1724" s="18"/>
      <c r="J1724" s="18"/>
    </row>
    <row r="1725" customFormat="false" ht="13.8" hidden="false" customHeight="false" outlineLevel="0" collapsed="false">
      <c r="A1725" s="16" t="s">
        <v>3404</v>
      </c>
      <c r="B1725" s="16" t="s">
        <v>3405</v>
      </c>
      <c r="C1725" s="17" t="n">
        <v>179</v>
      </c>
      <c r="D1725" s="17" t="n">
        <v>220</v>
      </c>
      <c r="E1725" s="17"/>
      <c r="F1725" s="17"/>
      <c r="H1725" s="18"/>
      <c r="J1725" s="18"/>
    </row>
    <row r="1726" customFormat="false" ht="13.8" hidden="false" customHeight="false" outlineLevel="0" collapsed="false">
      <c r="A1726" s="16" t="s">
        <v>3406</v>
      </c>
      <c r="B1726" s="16" t="s">
        <v>3407</v>
      </c>
      <c r="C1726" s="17" t="n">
        <v>413</v>
      </c>
      <c r="D1726" s="17" t="n">
        <v>235</v>
      </c>
      <c r="E1726" s="17"/>
      <c r="F1726" s="17"/>
      <c r="H1726" s="18"/>
      <c r="J1726" s="18"/>
    </row>
    <row r="1727" customFormat="false" ht="13.8" hidden="false" customHeight="false" outlineLevel="0" collapsed="false">
      <c r="A1727" s="16" t="s">
        <v>3408</v>
      </c>
      <c r="B1727" s="16" t="s">
        <v>3409</v>
      </c>
      <c r="C1727" s="17" t="n">
        <v>811</v>
      </c>
      <c r="D1727" s="17" t="n">
        <v>1151</v>
      </c>
      <c r="E1727" s="17"/>
      <c r="F1727" s="17"/>
      <c r="H1727" s="18"/>
      <c r="J1727" s="18"/>
    </row>
    <row r="1728" customFormat="false" ht="13.8" hidden="false" customHeight="false" outlineLevel="0" collapsed="false">
      <c r="A1728" s="16" t="s">
        <v>3410</v>
      </c>
      <c r="B1728" s="16" t="s">
        <v>3411</v>
      </c>
      <c r="C1728" s="17" t="n">
        <v>681</v>
      </c>
      <c r="D1728" s="17" t="n">
        <v>468</v>
      </c>
      <c r="E1728" s="17"/>
      <c r="F1728" s="17"/>
      <c r="H1728" s="18"/>
      <c r="J1728" s="18"/>
    </row>
    <row r="1729" customFormat="false" ht="13.8" hidden="false" customHeight="false" outlineLevel="0" collapsed="false">
      <c r="A1729" s="16" t="s">
        <v>3412</v>
      </c>
      <c r="B1729" s="16" t="s">
        <v>3413</v>
      </c>
      <c r="C1729" s="17" t="n">
        <v>205</v>
      </c>
      <c r="D1729" s="17" t="n">
        <v>337</v>
      </c>
      <c r="E1729" s="17"/>
      <c r="F1729" s="17"/>
      <c r="H1729" s="18"/>
      <c r="J1729" s="18"/>
    </row>
    <row r="1730" customFormat="false" ht="13.8" hidden="false" customHeight="false" outlineLevel="0" collapsed="false">
      <c r="A1730" s="16" t="s">
        <v>3414</v>
      </c>
      <c r="B1730" s="16" t="s">
        <v>3415</v>
      </c>
      <c r="C1730" s="17" t="n">
        <v>598</v>
      </c>
      <c r="D1730" s="17" t="n">
        <v>410</v>
      </c>
      <c r="E1730" s="17"/>
      <c r="F1730" s="17"/>
      <c r="H1730" s="18"/>
      <c r="J1730" s="18"/>
    </row>
    <row r="1731" customFormat="false" ht="13.8" hidden="false" customHeight="false" outlineLevel="0" collapsed="false">
      <c r="A1731" s="16" t="s">
        <v>3416</v>
      </c>
      <c r="B1731" s="16" t="s">
        <v>3417</v>
      </c>
      <c r="C1731" s="17" t="n">
        <v>524</v>
      </c>
      <c r="D1731" s="17" t="n">
        <v>334</v>
      </c>
      <c r="E1731" s="17"/>
      <c r="F1731" s="17"/>
      <c r="H1731" s="18"/>
      <c r="J1731" s="18"/>
    </row>
    <row r="1732" customFormat="false" ht="13.8" hidden="false" customHeight="false" outlineLevel="0" collapsed="false">
      <c r="A1732" s="16" t="s">
        <v>3418</v>
      </c>
      <c r="B1732" s="16" t="s">
        <v>3419</v>
      </c>
      <c r="C1732" s="17" t="n">
        <v>682</v>
      </c>
      <c r="D1732" s="17" t="n">
        <v>440</v>
      </c>
      <c r="E1732" s="17"/>
      <c r="F1732" s="17"/>
      <c r="H1732" s="18"/>
      <c r="J1732" s="18"/>
    </row>
    <row r="1733" customFormat="false" ht="13.8" hidden="false" customHeight="false" outlineLevel="0" collapsed="false">
      <c r="A1733" s="16" t="s">
        <v>3420</v>
      </c>
      <c r="B1733" s="16" t="s">
        <v>3421</v>
      </c>
      <c r="C1733" s="17" t="n">
        <v>353</v>
      </c>
      <c r="D1733" s="17" t="n">
        <v>429</v>
      </c>
      <c r="E1733" s="17"/>
      <c r="F1733" s="17"/>
      <c r="H1733" s="18"/>
      <c r="J1733" s="18"/>
    </row>
    <row r="1734" customFormat="false" ht="13.8" hidden="false" customHeight="false" outlineLevel="0" collapsed="false">
      <c r="A1734" s="16" t="s">
        <v>3422</v>
      </c>
      <c r="B1734" s="16" t="s">
        <v>3423</v>
      </c>
      <c r="C1734" s="17" t="n">
        <v>900</v>
      </c>
      <c r="D1734" s="17" t="n">
        <v>655</v>
      </c>
      <c r="E1734" s="17"/>
      <c r="F1734" s="17"/>
      <c r="H1734" s="18"/>
      <c r="J1734" s="18"/>
    </row>
    <row r="1735" customFormat="false" ht="13.8" hidden="false" customHeight="false" outlineLevel="0" collapsed="false">
      <c r="A1735" s="16" t="s">
        <v>3424</v>
      </c>
      <c r="B1735" s="16" t="s">
        <v>3425</v>
      </c>
      <c r="C1735" s="17" t="n">
        <v>122</v>
      </c>
      <c r="D1735" s="17" t="n">
        <v>140</v>
      </c>
      <c r="E1735" s="17"/>
      <c r="F1735" s="17"/>
      <c r="H1735" s="18"/>
      <c r="J1735" s="18"/>
    </row>
    <row r="1736" customFormat="false" ht="13.8" hidden="false" customHeight="false" outlineLevel="0" collapsed="false">
      <c r="A1736" s="16" t="s">
        <v>3426</v>
      </c>
      <c r="B1736" s="16" t="s">
        <v>3427</v>
      </c>
      <c r="C1736" s="17" t="n">
        <v>284</v>
      </c>
      <c r="D1736" s="17" t="n">
        <v>282</v>
      </c>
      <c r="E1736" s="17"/>
      <c r="F1736" s="17"/>
      <c r="H1736" s="18"/>
      <c r="J1736" s="18"/>
    </row>
    <row r="1737" customFormat="false" ht="13.8" hidden="false" customHeight="false" outlineLevel="0" collapsed="false">
      <c r="A1737" s="16" t="s">
        <v>3428</v>
      </c>
      <c r="B1737" s="16" t="s">
        <v>3429</v>
      </c>
      <c r="C1737" s="17" t="n">
        <v>1268</v>
      </c>
      <c r="D1737" s="17" t="n">
        <v>938</v>
      </c>
      <c r="E1737" s="17"/>
      <c r="F1737" s="17"/>
      <c r="H1737" s="18"/>
      <c r="J1737" s="18"/>
    </row>
    <row r="1738" customFormat="false" ht="13.8" hidden="false" customHeight="false" outlineLevel="0" collapsed="false">
      <c r="A1738" s="16" t="s">
        <v>3430</v>
      </c>
      <c r="B1738" s="16" t="s">
        <v>3431</v>
      </c>
      <c r="C1738" s="17" t="n">
        <v>331</v>
      </c>
      <c r="D1738" s="17" t="n">
        <v>224</v>
      </c>
      <c r="E1738" s="17"/>
      <c r="F1738" s="17"/>
      <c r="H1738" s="18"/>
      <c r="J1738" s="18"/>
    </row>
    <row r="1739" customFormat="false" ht="13.8" hidden="false" customHeight="false" outlineLevel="0" collapsed="false">
      <c r="A1739" s="16" t="s">
        <v>3432</v>
      </c>
      <c r="B1739" s="16" t="s">
        <v>3433</v>
      </c>
      <c r="C1739" s="17" t="n">
        <v>1179</v>
      </c>
      <c r="D1739" s="17" t="n">
        <v>880</v>
      </c>
      <c r="E1739" s="17"/>
      <c r="F1739" s="17"/>
      <c r="H1739" s="18"/>
      <c r="J1739" s="18"/>
    </row>
    <row r="1740" customFormat="false" ht="13.8" hidden="false" customHeight="false" outlineLevel="0" collapsed="false">
      <c r="A1740" s="16" t="s">
        <v>3434</v>
      </c>
      <c r="B1740" s="16" t="s">
        <v>3435</v>
      </c>
      <c r="C1740" s="17" t="n">
        <v>356</v>
      </c>
      <c r="D1740" s="17" t="n">
        <v>283</v>
      </c>
      <c r="E1740" s="17"/>
      <c r="F1740" s="17"/>
      <c r="H1740" s="18"/>
      <c r="J1740" s="18"/>
    </row>
    <row r="1741" customFormat="false" ht="13.8" hidden="false" customHeight="false" outlineLevel="0" collapsed="false">
      <c r="A1741" s="16" t="s">
        <v>3436</v>
      </c>
      <c r="B1741" s="16" t="s">
        <v>3437</v>
      </c>
      <c r="C1741" s="17" t="n">
        <v>1199</v>
      </c>
      <c r="D1741" s="17" t="n">
        <v>712</v>
      </c>
      <c r="E1741" s="17"/>
      <c r="F1741" s="17"/>
      <c r="H1741" s="18"/>
      <c r="J1741" s="18"/>
    </row>
    <row r="1742" customFormat="false" ht="13.8" hidden="false" customHeight="false" outlineLevel="0" collapsed="false">
      <c r="A1742" s="16" t="s">
        <v>3438</v>
      </c>
      <c r="B1742" s="16" t="s">
        <v>3439</v>
      </c>
      <c r="C1742" s="17" t="n">
        <v>702</v>
      </c>
      <c r="D1742" s="17" t="n">
        <v>699</v>
      </c>
      <c r="E1742" s="17"/>
      <c r="F1742" s="17"/>
      <c r="H1742" s="18"/>
      <c r="J1742" s="18"/>
    </row>
    <row r="1743" customFormat="false" ht="13.8" hidden="false" customHeight="false" outlineLevel="0" collapsed="false">
      <c r="A1743" s="16" t="s">
        <v>3440</v>
      </c>
      <c r="B1743" s="16" t="s">
        <v>3399</v>
      </c>
      <c r="C1743" s="17" t="n">
        <v>1882</v>
      </c>
      <c r="D1743" s="17" t="n">
        <v>1529</v>
      </c>
      <c r="E1743" s="17"/>
      <c r="F1743" s="17"/>
      <c r="H1743" s="18"/>
      <c r="J1743" s="18"/>
    </row>
    <row r="1744" customFormat="false" ht="13.8" hidden="false" customHeight="false" outlineLevel="0" collapsed="false">
      <c r="A1744" s="16" t="s">
        <v>3441</v>
      </c>
      <c r="B1744" s="16" t="s">
        <v>3442</v>
      </c>
      <c r="C1744" s="17" t="n">
        <v>320</v>
      </c>
      <c r="D1744" s="17" t="n">
        <v>183</v>
      </c>
      <c r="E1744" s="17"/>
      <c r="F1744" s="17"/>
      <c r="H1744" s="18"/>
      <c r="J1744" s="18"/>
    </row>
    <row r="1745" customFormat="false" ht="13.8" hidden="false" customHeight="false" outlineLevel="0" collapsed="false">
      <c r="A1745" s="16" t="s">
        <v>3443</v>
      </c>
      <c r="B1745" s="16" t="s">
        <v>3444</v>
      </c>
      <c r="C1745" s="17" t="n">
        <v>563</v>
      </c>
      <c r="D1745" s="17" t="n">
        <v>348</v>
      </c>
      <c r="E1745" s="17"/>
      <c r="F1745" s="17"/>
      <c r="H1745" s="18"/>
      <c r="J1745" s="18"/>
    </row>
    <row r="1746" customFormat="false" ht="13.8" hidden="false" customHeight="false" outlineLevel="0" collapsed="false">
      <c r="A1746" s="16" t="s">
        <v>3445</v>
      </c>
      <c r="B1746" s="16" t="s">
        <v>3446</v>
      </c>
      <c r="C1746" s="17" t="n">
        <v>535</v>
      </c>
      <c r="D1746" s="17" t="n">
        <v>334</v>
      </c>
      <c r="E1746" s="17"/>
      <c r="F1746" s="17"/>
      <c r="H1746" s="18"/>
      <c r="J1746" s="18"/>
    </row>
    <row r="1747" customFormat="false" ht="13.8" hidden="false" customHeight="false" outlineLevel="0" collapsed="false">
      <c r="A1747" s="16" t="s">
        <v>3447</v>
      </c>
      <c r="B1747" s="16" t="s">
        <v>3448</v>
      </c>
      <c r="C1747" s="17" t="n">
        <v>1374</v>
      </c>
      <c r="D1747" s="17" t="n">
        <v>1073</v>
      </c>
      <c r="E1747" s="17"/>
      <c r="F1747" s="17"/>
      <c r="H1747" s="18"/>
      <c r="J1747" s="18"/>
    </row>
    <row r="1748" customFormat="false" ht="13.8" hidden="false" customHeight="false" outlineLevel="0" collapsed="false">
      <c r="A1748" s="16" t="s">
        <v>3449</v>
      </c>
      <c r="B1748" s="16" t="s">
        <v>3450</v>
      </c>
      <c r="C1748" s="17" t="n">
        <v>463</v>
      </c>
      <c r="D1748" s="17" t="n">
        <v>445</v>
      </c>
      <c r="E1748" s="17"/>
      <c r="F1748" s="17"/>
      <c r="H1748" s="18"/>
      <c r="J1748" s="18"/>
    </row>
    <row r="1749" customFormat="false" ht="13.8" hidden="false" customHeight="false" outlineLevel="0" collapsed="false">
      <c r="A1749" s="16" t="s">
        <v>3451</v>
      </c>
      <c r="B1749" s="16" t="s">
        <v>3452</v>
      </c>
      <c r="C1749" s="17" t="n">
        <v>1597</v>
      </c>
      <c r="D1749" s="17" t="n">
        <v>1120</v>
      </c>
      <c r="E1749" s="17"/>
      <c r="F1749" s="17"/>
      <c r="H1749" s="18"/>
      <c r="J1749" s="18"/>
    </row>
    <row r="1750" customFormat="false" ht="13.8" hidden="false" customHeight="false" outlineLevel="0" collapsed="false">
      <c r="A1750" s="16" t="s">
        <v>3453</v>
      </c>
      <c r="B1750" s="16" t="s">
        <v>3454</v>
      </c>
      <c r="C1750" s="17" t="n">
        <v>460</v>
      </c>
      <c r="D1750" s="17" t="n">
        <v>203</v>
      </c>
      <c r="E1750" s="17"/>
      <c r="F1750" s="17"/>
      <c r="H1750" s="18"/>
      <c r="J1750" s="18"/>
    </row>
    <row r="1751" customFormat="false" ht="13.8" hidden="false" customHeight="false" outlineLevel="0" collapsed="false">
      <c r="A1751" s="16" t="s">
        <v>3455</v>
      </c>
      <c r="B1751" s="16" t="s">
        <v>3456</v>
      </c>
      <c r="C1751" s="17" t="n">
        <v>587</v>
      </c>
      <c r="D1751" s="17" t="n">
        <v>500</v>
      </c>
      <c r="E1751" s="17"/>
      <c r="F1751" s="17"/>
      <c r="H1751" s="18"/>
      <c r="J1751" s="18"/>
    </row>
    <row r="1752" customFormat="false" ht="13.8" hidden="false" customHeight="false" outlineLevel="0" collapsed="false">
      <c r="A1752" s="16" t="s">
        <v>3457</v>
      </c>
      <c r="B1752" s="16" t="s">
        <v>3458</v>
      </c>
      <c r="C1752" s="17" t="n">
        <v>2775</v>
      </c>
      <c r="D1752" s="17" t="n">
        <v>4222</v>
      </c>
      <c r="E1752" s="17"/>
      <c r="F1752" s="17"/>
      <c r="H1752" s="18"/>
      <c r="J1752" s="18"/>
    </row>
    <row r="1753" customFormat="false" ht="13.8" hidden="false" customHeight="false" outlineLevel="0" collapsed="false">
      <c r="A1753" s="16" t="s">
        <v>3459</v>
      </c>
      <c r="B1753" s="16" t="s">
        <v>3460</v>
      </c>
      <c r="C1753" s="17" t="n">
        <v>9551</v>
      </c>
      <c r="D1753" s="17" t="n">
        <v>6428</v>
      </c>
      <c r="E1753" s="17"/>
      <c r="F1753" s="17"/>
      <c r="H1753" s="18"/>
      <c r="J1753" s="18"/>
    </row>
    <row r="1754" customFormat="false" ht="13.8" hidden="false" customHeight="false" outlineLevel="0" collapsed="false">
      <c r="A1754" s="16" t="s">
        <v>3461</v>
      </c>
      <c r="B1754" s="16" t="s">
        <v>3462</v>
      </c>
      <c r="C1754" s="17" t="n">
        <v>294</v>
      </c>
      <c r="D1754" s="17" t="n">
        <v>215</v>
      </c>
      <c r="E1754" s="17"/>
      <c r="F1754" s="17"/>
      <c r="H1754" s="18"/>
      <c r="J1754" s="18"/>
    </row>
    <row r="1755" customFormat="false" ht="13.8" hidden="false" customHeight="false" outlineLevel="0" collapsed="false">
      <c r="A1755" s="16" t="s">
        <v>3463</v>
      </c>
      <c r="B1755" s="16" t="s">
        <v>3464</v>
      </c>
      <c r="C1755" s="17" t="n">
        <v>189</v>
      </c>
      <c r="D1755" s="17" t="n">
        <v>97</v>
      </c>
      <c r="E1755" s="17"/>
      <c r="F1755" s="17"/>
      <c r="H1755" s="18"/>
      <c r="J1755" s="18"/>
    </row>
    <row r="1756" customFormat="false" ht="13.8" hidden="false" customHeight="false" outlineLevel="0" collapsed="false">
      <c r="A1756" s="16" t="s">
        <v>3465</v>
      </c>
      <c r="B1756" s="16" t="s">
        <v>3466</v>
      </c>
      <c r="C1756" s="17" t="n">
        <v>535</v>
      </c>
      <c r="D1756" s="17" t="n">
        <v>369</v>
      </c>
      <c r="E1756" s="17"/>
      <c r="F1756" s="17"/>
      <c r="H1756" s="18"/>
      <c r="J1756" s="18"/>
    </row>
    <row r="1757" customFormat="false" ht="13.8" hidden="false" customHeight="false" outlineLevel="0" collapsed="false">
      <c r="A1757" s="16" t="s">
        <v>3467</v>
      </c>
      <c r="B1757" s="16" t="s">
        <v>3468</v>
      </c>
      <c r="C1757" s="17" t="n">
        <v>274</v>
      </c>
      <c r="D1757" s="17" t="n">
        <v>190</v>
      </c>
      <c r="E1757" s="17"/>
      <c r="F1757" s="17"/>
      <c r="H1757" s="18"/>
      <c r="J1757" s="18"/>
    </row>
    <row r="1758" customFormat="false" ht="13.8" hidden="false" customHeight="false" outlineLevel="0" collapsed="false">
      <c r="A1758" s="16" t="s">
        <v>3469</v>
      </c>
      <c r="B1758" s="16" t="s">
        <v>3470</v>
      </c>
      <c r="C1758" s="17" t="n">
        <v>430</v>
      </c>
      <c r="D1758" s="17" t="n">
        <v>245</v>
      </c>
      <c r="E1758" s="17"/>
      <c r="F1758" s="17"/>
      <c r="H1758" s="18"/>
      <c r="J1758" s="18"/>
    </row>
    <row r="1759" customFormat="false" ht="13.8" hidden="false" customHeight="false" outlineLevel="0" collapsed="false">
      <c r="A1759" s="16" t="s">
        <v>3471</v>
      </c>
      <c r="B1759" s="16" t="s">
        <v>3460</v>
      </c>
      <c r="C1759" s="17" t="n">
        <v>951</v>
      </c>
      <c r="D1759" s="17" t="n">
        <v>655</v>
      </c>
      <c r="E1759" s="17"/>
      <c r="F1759" s="17"/>
      <c r="H1759" s="18"/>
      <c r="J1759" s="18"/>
    </row>
    <row r="1760" customFormat="false" ht="13.8" hidden="false" customHeight="false" outlineLevel="0" collapsed="false">
      <c r="A1760" s="16" t="s">
        <v>3472</v>
      </c>
      <c r="B1760" s="16" t="s">
        <v>3473</v>
      </c>
      <c r="C1760" s="17" t="n">
        <v>1485</v>
      </c>
      <c r="D1760" s="17" t="n">
        <v>984</v>
      </c>
      <c r="E1760" s="17"/>
      <c r="F1760" s="17"/>
      <c r="H1760" s="18"/>
      <c r="J1760" s="18"/>
    </row>
    <row r="1761" customFormat="false" ht="13.8" hidden="false" customHeight="false" outlineLevel="0" collapsed="false">
      <c r="A1761" s="16" t="s">
        <v>3474</v>
      </c>
      <c r="B1761" s="16" t="s">
        <v>3475</v>
      </c>
      <c r="C1761" s="17" t="n">
        <v>834</v>
      </c>
      <c r="D1761" s="17" t="n">
        <v>503</v>
      </c>
      <c r="E1761" s="17"/>
      <c r="F1761" s="17"/>
      <c r="H1761" s="18"/>
      <c r="J1761" s="18"/>
    </row>
    <row r="1762" customFormat="false" ht="13.8" hidden="false" customHeight="false" outlineLevel="0" collapsed="false">
      <c r="A1762" s="16" t="s">
        <v>3476</v>
      </c>
      <c r="B1762" s="16" t="s">
        <v>3477</v>
      </c>
      <c r="C1762" s="17" t="n">
        <v>424</v>
      </c>
      <c r="D1762" s="17" t="n">
        <v>213</v>
      </c>
      <c r="E1762" s="17"/>
      <c r="F1762" s="17"/>
      <c r="H1762" s="18"/>
      <c r="J1762" s="18"/>
    </row>
    <row r="1763" customFormat="false" ht="13.8" hidden="false" customHeight="false" outlineLevel="0" collapsed="false">
      <c r="A1763" s="16" t="s">
        <v>3478</v>
      </c>
      <c r="B1763" s="16" t="s">
        <v>3479</v>
      </c>
      <c r="C1763" s="17" t="n">
        <v>497</v>
      </c>
      <c r="D1763" s="17" t="n">
        <v>295</v>
      </c>
      <c r="E1763" s="17"/>
      <c r="F1763" s="17"/>
      <c r="H1763" s="18"/>
      <c r="J1763" s="18"/>
    </row>
    <row r="1764" customFormat="false" ht="13.8" hidden="false" customHeight="false" outlineLevel="0" collapsed="false">
      <c r="A1764" s="16" t="s">
        <v>3480</v>
      </c>
      <c r="B1764" s="16" t="s">
        <v>3481</v>
      </c>
      <c r="C1764" s="17" t="n">
        <v>551</v>
      </c>
      <c r="D1764" s="17" t="n">
        <v>401</v>
      </c>
      <c r="E1764" s="17"/>
      <c r="F1764" s="17"/>
      <c r="H1764" s="18"/>
      <c r="J1764" s="18"/>
    </row>
    <row r="1765" customFormat="false" ht="13.8" hidden="false" customHeight="false" outlineLevel="0" collapsed="false">
      <c r="A1765" s="16" t="s">
        <v>3482</v>
      </c>
      <c r="B1765" s="16" t="s">
        <v>3483</v>
      </c>
      <c r="C1765" s="17" t="n">
        <v>665</v>
      </c>
      <c r="D1765" s="17" t="n">
        <v>326</v>
      </c>
      <c r="E1765" s="17"/>
      <c r="F1765" s="17"/>
      <c r="H1765" s="18"/>
      <c r="J1765" s="18"/>
    </row>
    <row r="1766" customFormat="false" ht="13.8" hidden="false" customHeight="false" outlineLevel="0" collapsed="false">
      <c r="A1766" s="16" t="s">
        <v>3484</v>
      </c>
      <c r="B1766" s="16" t="s">
        <v>3485</v>
      </c>
      <c r="C1766" s="17" t="n">
        <v>569</v>
      </c>
      <c r="D1766" s="17" t="n">
        <v>273</v>
      </c>
      <c r="E1766" s="17"/>
      <c r="F1766" s="17"/>
      <c r="H1766" s="18"/>
      <c r="J1766" s="18"/>
    </row>
    <row r="1767" customFormat="false" ht="13.8" hidden="false" customHeight="false" outlineLevel="0" collapsed="false">
      <c r="A1767" s="16" t="s">
        <v>3486</v>
      </c>
      <c r="B1767" s="16" t="s">
        <v>3487</v>
      </c>
      <c r="C1767" s="17" t="n">
        <v>633</v>
      </c>
      <c r="D1767" s="17" t="n">
        <v>317</v>
      </c>
      <c r="E1767" s="17"/>
      <c r="F1767" s="17"/>
      <c r="H1767" s="18"/>
      <c r="J1767" s="18"/>
    </row>
    <row r="1768" customFormat="false" ht="13.8" hidden="false" customHeight="false" outlineLevel="0" collapsed="false">
      <c r="A1768" s="16" t="s">
        <v>3488</v>
      </c>
      <c r="B1768" s="16" t="s">
        <v>3489</v>
      </c>
      <c r="C1768" s="17" t="n">
        <v>1220</v>
      </c>
      <c r="D1768" s="17" t="n">
        <v>1345</v>
      </c>
      <c r="E1768" s="17"/>
      <c r="F1768" s="17"/>
      <c r="H1768" s="18"/>
      <c r="J1768" s="18"/>
    </row>
    <row r="1769" customFormat="false" ht="13.8" hidden="false" customHeight="false" outlineLevel="0" collapsed="false">
      <c r="A1769" s="16" t="s">
        <v>3490</v>
      </c>
      <c r="B1769" s="16" t="s">
        <v>3491</v>
      </c>
      <c r="C1769" s="17" t="n">
        <v>19080</v>
      </c>
      <c r="D1769" s="17" t="n">
        <v>11557</v>
      </c>
      <c r="E1769" s="17"/>
      <c r="F1769" s="17"/>
      <c r="H1769" s="18"/>
      <c r="J1769" s="18"/>
    </row>
    <row r="1770" customFormat="false" ht="13.8" hidden="false" customHeight="false" outlineLevel="0" collapsed="false">
      <c r="A1770" s="16" t="s">
        <v>3492</v>
      </c>
      <c r="B1770" s="16" t="s">
        <v>3493</v>
      </c>
      <c r="C1770" s="17" t="n">
        <v>822</v>
      </c>
      <c r="D1770" s="17" t="n">
        <v>443</v>
      </c>
      <c r="E1770" s="17"/>
      <c r="F1770" s="17"/>
      <c r="H1770" s="18"/>
      <c r="J1770" s="18"/>
    </row>
    <row r="1771" customFormat="false" ht="13.8" hidden="false" customHeight="false" outlineLevel="0" collapsed="false">
      <c r="A1771" s="16" t="s">
        <v>3494</v>
      </c>
      <c r="B1771" s="16" t="s">
        <v>3495</v>
      </c>
      <c r="C1771" s="17" t="n">
        <v>1029</v>
      </c>
      <c r="D1771" s="17" t="n">
        <v>666</v>
      </c>
      <c r="E1771" s="17"/>
      <c r="F1771" s="17"/>
      <c r="H1771" s="18"/>
      <c r="J1771" s="18"/>
    </row>
    <row r="1772" customFormat="false" ht="13.8" hidden="false" customHeight="false" outlineLevel="0" collapsed="false">
      <c r="A1772" s="16" t="s">
        <v>3496</v>
      </c>
      <c r="B1772" s="16" t="s">
        <v>3497</v>
      </c>
      <c r="C1772" s="17" t="n">
        <v>724</v>
      </c>
      <c r="D1772" s="17" t="n">
        <v>393</v>
      </c>
      <c r="E1772" s="17"/>
      <c r="F1772" s="17"/>
      <c r="H1772" s="18"/>
      <c r="J1772" s="18"/>
    </row>
    <row r="1773" customFormat="false" ht="13.8" hidden="false" customHeight="false" outlineLevel="0" collapsed="false">
      <c r="A1773" s="16" t="s">
        <v>3498</v>
      </c>
      <c r="B1773" s="16" t="s">
        <v>3499</v>
      </c>
      <c r="C1773" s="17" t="n">
        <v>559</v>
      </c>
      <c r="D1773" s="17" t="n">
        <v>338</v>
      </c>
      <c r="E1773" s="17"/>
      <c r="F1773" s="17"/>
      <c r="H1773" s="18"/>
      <c r="J1773" s="18"/>
    </row>
    <row r="1774" customFormat="false" ht="13.8" hidden="false" customHeight="false" outlineLevel="0" collapsed="false">
      <c r="A1774" s="16" t="s">
        <v>3500</v>
      </c>
      <c r="B1774" s="16" t="s">
        <v>3501</v>
      </c>
      <c r="C1774" s="17" t="n">
        <v>309</v>
      </c>
      <c r="D1774" s="17" t="n">
        <v>134</v>
      </c>
      <c r="E1774" s="17"/>
      <c r="F1774" s="17"/>
      <c r="H1774" s="18"/>
      <c r="J1774" s="18"/>
    </row>
    <row r="1775" customFormat="false" ht="13.8" hidden="false" customHeight="false" outlineLevel="0" collapsed="false">
      <c r="A1775" s="16" t="s">
        <v>3502</v>
      </c>
      <c r="B1775" s="16" t="s">
        <v>3503</v>
      </c>
      <c r="C1775" s="17" t="n">
        <v>1198</v>
      </c>
      <c r="D1775" s="17" t="n">
        <v>482</v>
      </c>
      <c r="E1775" s="17"/>
      <c r="F1775" s="17"/>
      <c r="H1775" s="18"/>
      <c r="J1775" s="18"/>
    </row>
    <row r="1776" customFormat="false" ht="13.8" hidden="false" customHeight="false" outlineLevel="0" collapsed="false">
      <c r="A1776" s="16" t="s">
        <v>3504</v>
      </c>
      <c r="B1776" s="16" t="s">
        <v>3491</v>
      </c>
      <c r="C1776" s="17" t="n">
        <v>3046</v>
      </c>
      <c r="D1776" s="17" t="n">
        <v>1867</v>
      </c>
      <c r="E1776" s="17"/>
      <c r="F1776" s="17"/>
      <c r="H1776" s="18"/>
      <c r="J1776" s="18"/>
    </row>
    <row r="1777" customFormat="false" ht="13.8" hidden="false" customHeight="false" outlineLevel="0" collapsed="false">
      <c r="A1777" s="16" t="s">
        <v>3505</v>
      </c>
      <c r="B1777" s="16" t="s">
        <v>3506</v>
      </c>
      <c r="C1777" s="17" t="n">
        <v>1786</v>
      </c>
      <c r="D1777" s="17" t="n">
        <v>1091</v>
      </c>
      <c r="E1777" s="17"/>
      <c r="F1777" s="17"/>
      <c r="H1777" s="18"/>
      <c r="J1777" s="18"/>
    </row>
    <row r="1778" customFormat="false" ht="13.8" hidden="false" customHeight="false" outlineLevel="0" collapsed="false">
      <c r="A1778" s="16" t="s">
        <v>3507</v>
      </c>
      <c r="B1778" s="16" t="s">
        <v>3508</v>
      </c>
      <c r="C1778" s="17" t="n">
        <v>629</v>
      </c>
      <c r="D1778" s="17" t="n">
        <v>253</v>
      </c>
      <c r="E1778" s="17"/>
      <c r="F1778" s="17"/>
      <c r="H1778" s="18"/>
      <c r="J1778" s="18"/>
    </row>
    <row r="1779" customFormat="false" ht="13.8" hidden="false" customHeight="false" outlineLevel="0" collapsed="false">
      <c r="A1779" s="16" t="s">
        <v>3509</v>
      </c>
      <c r="B1779" s="16" t="s">
        <v>3510</v>
      </c>
      <c r="C1779" s="17" t="n">
        <v>614</v>
      </c>
      <c r="D1779" s="17" t="n">
        <v>194</v>
      </c>
      <c r="E1779" s="17"/>
      <c r="F1779" s="17"/>
      <c r="H1779" s="18"/>
      <c r="J1779" s="18"/>
    </row>
    <row r="1780" customFormat="false" ht="13.8" hidden="false" customHeight="false" outlineLevel="0" collapsed="false">
      <c r="A1780" s="16" t="s">
        <v>3511</v>
      </c>
      <c r="B1780" s="16" t="s">
        <v>3512</v>
      </c>
      <c r="C1780" s="17" t="n">
        <v>395</v>
      </c>
      <c r="D1780" s="17" t="n">
        <v>187</v>
      </c>
      <c r="E1780" s="17"/>
      <c r="F1780" s="17"/>
      <c r="H1780" s="18"/>
      <c r="J1780" s="18"/>
    </row>
    <row r="1781" customFormat="false" ht="13.8" hidden="false" customHeight="false" outlineLevel="0" collapsed="false">
      <c r="A1781" s="16" t="s">
        <v>3513</v>
      </c>
      <c r="B1781" s="16" t="s">
        <v>3514</v>
      </c>
      <c r="C1781" s="17" t="n">
        <v>590</v>
      </c>
      <c r="D1781" s="17" t="n">
        <v>280</v>
      </c>
      <c r="E1781" s="17"/>
      <c r="F1781" s="17"/>
      <c r="H1781" s="18"/>
      <c r="J1781" s="18"/>
    </row>
    <row r="1782" customFormat="false" ht="13.8" hidden="false" customHeight="false" outlineLevel="0" collapsed="false">
      <c r="A1782" s="16" t="s">
        <v>3515</v>
      </c>
      <c r="B1782" s="16" t="s">
        <v>3516</v>
      </c>
      <c r="C1782" s="17" t="n">
        <v>3408</v>
      </c>
      <c r="D1782" s="17" t="n">
        <v>2029</v>
      </c>
      <c r="E1782" s="17"/>
      <c r="F1782" s="17"/>
      <c r="H1782" s="18"/>
      <c r="J1782" s="18"/>
    </row>
    <row r="1783" customFormat="false" ht="13.8" hidden="false" customHeight="false" outlineLevel="0" collapsed="false">
      <c r="A1783" s="16" t="s">
        <v>3517</v>
      </c>
      <c r="B1783" s="16" t="s">
        <v>3518</v>
      </c>
      <c r="C1783" s="17" t="n">
        <v>943</v>
      </c>
      <c r="D1783" s="17" t="n">
        <v>561</v>
      </c>
      <c r="E1783" s="17"/>
      <c r="F1783" s="17"/>
      <c r="H1783" s="18"/>
      <c r="J1783" s="18"/>
    </row>
    <row r="1784" customFormat="false" ht="13.8" hidden="false" customHeight="false" outlineLevel="0" collapsed="false">
      <c r="A1784" s="16" t="s">
        <v>3519</v>
      </c>
      <c r="B1784" s="16" t="s">
        <v>3520</v>
      </c>
      <c r="C1784" s="17" t="n">
        <v>1265</v>
      </c>
      <c r="D1784" s="17" t="n">
        <v>758</v>
      </c>
      <c r="E1784" s="17"/>
      <c r="F1784" s="17"/>
      <c r="H1784" s="18"/>
      <c r="J1784" s="18"/>
    </row>
    <row r="1785" customFormat="false" ht="13.8" hidden="false" customHeight="false" outlineLevel="0" collapsed="false">
      <c r="A1785" s="16" t="s">
        <v>3521</v>
      </c>
      <c r="B1785" s="16" t="s">
        <v>3522</v>
      </c>
      <c r="C1785" s="17" t="n">
        <v>1763</v>
      </c>
      <c r="D1785" s="17" t="n">
        <v>1881</v>
      </c>
      <c r="E1785" s="17"/>
      <c r="F1785" s="17"/>
      <c r="H1785" s="18"/>
      <c r="J1785" s="18"/>
    </row>
    <row r="1786" customFormat="false" ht="13.8" hidden="false" customHeight="false" outlineLevel="0" collapsed="false">
      <c r="A1786" s="16" t="s">
        <v>3523</v>
      </c>
      <c r="B1786" s="16" t="s">
        <v>3524</v>
      </c>
      <c r="C1786" s="17" t="n">
        <v>29253</v>
      </c>
      <c r="D1786" s="17" t="n">
        <v>22557</v>
      </c>
      <c r="E1786" s="17"/>
      <c r="F1786" s="17"/>
      <c r="H1786" s="18"/>
      <c r="J1786" s="18"/>
    </row>
    <row r="1787" customFormat="false" ht="13.8" hidden="false" customHeight="false" outlineLevel="0" collapsed="false">
      <c r="A1787" s="16" t="s">
        <v>3525</v>
      </c>
      <c r="B1787" s="16" t="s">
        <v>3526</v>
      </c>
      <c r="C1787" s="17" t="n">
        <v>644</v>
      </c>
      <c r="D1787" s="17" t="n">
        <v>429</v>
      </c>
      <c r="E1787" s="17"/>
      <c r="F1787" s="17"/>
      <c r="H1787" s="18"/>
      <c r="J1787" s="18"/>
    </row>
    <row r="1788" customFormat="false" ht="13.8" hidden="false" customHeight="false" outlineLevel="0" collapsed="false">
      <c r="A1788" s="16" t="s">
        <v>3527</v>
      </c>
      <c r="B1788" s="16" t="s">
        <v>3528</v>
      </c>
      <c r="C1788" s="17" t="n">
        <v>560</v>
      </c>
      <c r="D1788" s="17" t="n">
        <v>298</v>
      </c>
      <c r="E1788" s="17"/>
      <c r="F1788" s="17"/>
      <c r="H1788" s="18"/>
      <c r="J1788" s="18"/>
    </row>
    <row r="1789" customFormat="false" ht="13.8" hidden="false" customHeight="false" outlineLevel="0" collapsed="false">
      <c r="A1789" s="16" t="s">
        <v>3529</v>
      </c>
      <c r="B1789" s="16" t="s">
        <v>3530</v>
      </c>
      <c r="C1789" s="17" t="n">
        <v>374</v>
      </c>
      <c r="D1789" s="17" t="n">
        <v>244</v>
      </c>
      <c r="E1789" s="17"/>
      <c r="F1789" s="17"/>
      <c r="H1789" s="18"/>
      <c r="J1789" s="18"/>
    </row>
    <row r="1790" customFormat="false" ht="13.8" hidden="false" customHeight="false" outlineLevel="0" collapsed="false">
      <c r="A1790" s="16" t="s">
        <v>3531</v>
      </c>
      <c r="B1790" s="16" t="s">
        <v>3532</v>
      </c>
      <c r="C1790" s="17" t="n">
        <v>236</v>
      </c>
      <c r="D1790" s="17" t="n">
        <v>242</v>
      </c>
      <c r="E1790" s="17"/>
      <c r="F1790" s="17"/>
      <c r="H1790" s="18"/>
      <c r="J1790" s="18"/>
    </row>
    <row r="1791" customFormat="false" ht="13.8" hidden="false" customHeight="false" outlineLevel="0" collapsed="false">
      <c r="A1791" s="16" t="s">
        <v>3533</v>
      </c>
      <c r="B1791" s="16" t="s">
        <v>3534</v>
      </c>
      <c r="C1791" s="17" t="n">
        <v>946</v>
      </c>
      <c r="D1791" s="17" t="n">
        <v>614</v>
      </c>
      <c r="E1791" s="17"/>
      <c r="F1791" s="17"/>
      <c r="H1791" s="18"/>
      <c r="J1791" s="18"/>
    </row>
    <row r="1792" customFormat="false" ht="13.8" hidden="false" customHeight="false" outlineLevel="0" collapsed="false">
      <c r="A1792" s="16" t="s">
        <v>3535</v>
      </c>
      <c r="B1792" s="16" t="s">
        <v>3536</v>
      </c>
      <c r="C1792" s="17" t="n">
        <v>648</v>
      </c>
      <c r="D1792" s="17" t="n">
        <v>458</v>
      </c>
      <c r="E1792" s="17"/>
      <c r="F1792" s="17"/>
      <c r="H1792" s="18"/>
      <c r="J1792" s="18"/>
    </row>
    <row r="1793" customFormat="false" ht="13.8" hidden="false" customHeight="false" outlineLevel="0" collapsed="false">
      <c r="A1793" s="16" t="s">
        <v>3537</v>
      </c>
      <c r="B1793" s="16" t="s">
        <v>3538</v>
      </c>
      <c r="C1793" s="17" t="n">
        <v>679</v>
      </c>
      <c r="D1793" s="17" t="n">
        <v>470</v>
      </c>
      <c r="E1793" s="17"/>
      <c r="F1793" s="17"/>
      <c r="H1793" s="18"/>
      <c r="J1793" s="18"/>
    </row>
    <row r="1794" customFormat="false" ht="13.8" hidden="false" customHeight="false" outlineLevel="0" collapsed="false">
      <c r="A1794" s="16" t="s">
        <v>3539</v>
      </c>
      <c r="B1794" s="16" t="s">
        <v>3540</v>
      </c>
      <c r="C1794" s="17" t="n">
        <v>293</v>
      </c>
      <c r="D1794" s="17" t="n">
        <v>130</v>
      </c>
      <c r="E1794" s="17"/>
      <c r="F1794" s="17"/>
      <c r="H1794" s="18"/>
      <c r="J1794" s="18"/>
    </row>
    <row r="1795" customFormat="false" ht="13.8" hidden="false" customHeight="false" outlineLevel="0" collapsed="false">
      <c r="A1795" s="16" t="s">
        <v>3541</v>
      </c>
      <c r="B1795" s="16" t="s">
        <v>3542</v>
      </c>
      <c r="C1795" s="17" t="n">
        <v>602</v>
      </c>
      <c r="D1795" s="17" t="n">
        <v>510</v>
      </c>
      <c r="E1795" s="17"/>
      <c r="F1795" s="17"/>
      <c r="H1795" s="18"/>
      <c r="J1795" s="18"/>
    </row>
    <row r="1796" customFormat="false" ht="13.8" hidden="false" customHeight="false" outlineLevel="0" collapsed="false">
      <c r="A1796" s="16" t="s">
        <v>3543</v>
      </c>
      <c r="B1796" s="16" t="s">
        <v>3544</v>
      </c>
      <c r="C1796" s="17" t="n">
        <v>579</v>
      </c>
      <c r="D1796" s="17" t="n">
        <v>598</v>
      </c>
      <c r="E1796" s="17"/>
      <c r="F1796" s="17"/>
      <c r="H1796" s="18"/>
      <c r="J1796" s="18"/>
    </row>
    <row r="1797" customFormat="false" ht="13.8" hidden="false" customHeight="false" outlineLevel="0" collapsed="false">
      <c r="A1797" s="16" t="s">
        <v>3545</v>
      </c>
      <c r="B1797" s="16" t="s">
        <v>3546</v>
      </c>
      <c r="C1797" s="17" t="n">
        <v>482</v>
      </c>
      <c r="D1797" s="17" t="n">
        <v>278</v>
      </c>
      <c r="E1797" s="17"/>
      <c r="F1797" s="17"/>
      <c r="H1797" s="18"/>
      <c r="J1797" s="18"/>
    </row>
    <row r="1798" customFormat="false" ht="13.8" hidden="false" customHeight="false" outlineLevel="0" collapsed="false">
      <c r="A1798" s="16" t="s">
        <v>3547</v>
      </c>
      <c r="B1798" s="16" t="s">
        <v>3548</v>
      </c>
      <c r="C1798" s="17" t="n">
        <v>631</v>
      </c>
      <c r="D1798" s="17" t="n">
        <v>431</v>
      </c>
      <c r="E1798" s="17"/>
      <c r="F1798" s="17"/>
      <c r="H1798" s="18"/>
      <c r="J1798" s="18"/>
    </row>
    <row r="1799" customFormat="false" ht="13.8" hidden="false" customHeight="false" outlineLevel="0" collapsed="false">
      <c r="A1799" s="16" t="s">
        <v>3549</v>
      </c>
      <c r="B1799" s="16" t="s">
        <v>3550</v>
      </c>
      <c r="C1799" s="17" t="n">
        <v>315</v>
      </c>
      <c r="D1799" s="17" t="n">
        <v>267</v>
      </c>
      <c r="E1799" s="17"/>
      <c r="F1799" s="17"/>
      <c r="H1799" s="18"/>
      <c r="J1799" s="18"/>
    </row>
    <row r="1800" customFormat="false" ht="13.8" hidden="false" customHeight="false" outlineLevel="0" collapsed="false">
      <c r="A1800" s="16" t="s">
        <v>3551</v>
      </c>
      <c r="B1800" s="16" t="s">
        <v>3552</v>
      </c>
      <c r="C1800" s="17" t="n">
        <v>195</v>
      </c>
      <c r="D1800" s="17" t="n">
        <v>182</v>
      </c>
      <c r="E1800" s="17"/>
      <c r="F1800" s="17"/>
      <c r="H1800" s="18"/>
      <c r="J1800" s="18"/>
    </row>
    <row r="1801" customFormat="false" ht="13.8" hidden="false" customHeight="false" outlineLevel="0" collapsed="false">
      <c r="A1801" s="16" t="s">
        <v>3553</v>
      </c>
      <c r="B1801" s="16" t="s">
        <v>3554</v>
      </c>
      <c r="C1801" s="17" t="n">
        <v>253</v>
      </c>
      <c r="D1801" s="17" t="n">
        <v>119</v>
      </c>
      <c r="E1801" s="17"/>
      <c r="F1801" s="17"/>
      <c r="H1801" s="18"/>
      <c r="J1801" s="18"/>
    </row>
    <row r="1802" customFormat="false" ht="13.8" hidden="false" customHeight="false" outlineLevel="0" collapsed="false">
      <c r="A1802" s="16" t="s">
        <v>3555</v>
      </c>
      <c r="B1802" s="16" t="s">
        <v>3556</v>
      </c>
      <c r="C1802" s="17" t="n">
        <v>348</v>
      </c>
      <c r="D1802" s="17" t="n">
        <v>219</v>
      </c>
      <c r="E1802" s="17"/>
      <c r="F1802" s="17"/>
      <c r="H1802" s="18"/>
      <c r="J1802" s="18"/>
    </row>
    <row r="1803" customFormat="false" ht="13.8" hidden="false" customHeight="false" outlineLevel="0" collapsed="false">
      <c r="A1803" s="16" t="s">
        <v>3557</v>
      </c>
      <c r="B1803" s="16" t="s">
        <v>3558</v>
      </c>
      <c r="C1803" s="17" t="n">
        <v>1238</v>
      </c>
      <c r="D1803" s="17" t="n">
        <v>817</v>
      </c>
      <c r="E1803" s="17"/>
      <c r="F1803" s="17"/>
      <c r="H1803" s="18"/>
      <c r="J1803" s="18"/>
    </row>
    <row r="1804" customFormat="false" ht="13.8" hidden="false" customHeight="false" outlineLevel="0" collapsed="false">
      <c r="A1804" s="16" t="s">
        <v>3559</v>
      </c>
      <c r="B1804" s="16" t="s">
        <v>3560</v>
      </c>
      <c r="C1804" s="17" t="n">
        <v>1496</v>
      </c>
      <c r="D1804" s="17" t="n">
        <v>638</v>
      </c>
      <c r="E1804" s="17"/>
      <c r="F1804" s="17"/>
      <c r="H1804" s="18"/>
      <c r="J1804" s="18"/>
    </row>
    <row r="1805" customFormat="false" ht="13.8" hidden="false" customHeight="false" outlineLevel="0" collapsed="false">
      <c r="A1805" s="16" t="s">
        <v>3561</v>
      </c>
      <c r="B1805" s="16" t="s">
        <v>3562</v>
      </c>
      <c r="C1805" s="17" t="n">
        <v>749</v>
      </c>
      <c r="D1805" s="17" t="n">
        <v>302</v>
      </c>
      <c r="E1805" s="17"/>
      <c r="F1805" s="17"/>
      <c r="H1805" s="18"/>
      <c r="J1805" s="18"/>
    </row>
    <row r="1806" customFormat="false" ht="13.8" hidden="false" customHeight="false" outlineLevel="0" collapsed="false">
      <c r="A1806" s="16" t="s">
        <v>3563</v>
      </c>
      <c r="B1806" s="16" t="s">
        <v>3564</v>
      </c>
      <c r="C1806" s="17" t="n">
        <v>692</v>
      </c>
      <c r="D1806" s="17" t="n">
        <v>601</v>
      </c>
      <c r="E1806" s="17"/>
      <c r="F1806" s="17"/>
      <c r="H1806" s="18"/>
      <c r="J1806" s="18"/>
    </row>
    <row r="1807" customFormat="false" ht="13.8" hidden="false" customHeight="false" outlineLevel="0" collapsed="false">
      <c r="A1807" s="16" t="s">
        <v>3565</v>
      </c>
      <c r="B1807" s="16" t="s">
        <v>3566</v>
      </c>
      <c r="C1807" s="17" t="n">
        <v>1277</v>
      </c>
      <c r="D1807" s="17" t="n">
        <v>991</v>
      </c>
      <c r="E1807" s="17"/>
      <c r="F1807" s="17"/>
      <c r="H1807" s="18"/>
      <c r="J1807" s="18"/>
    </row>
    <row r="1808" customFormat="false" ht="13.8" hidden="false" customHeight="false" outlineLevel="0" collapsed="false">
      <c r="A1808" s="16" t="s">
        <v>3567</v>
      </c>
      <c r="B1808" s="16" t="s">
        <v>3568</v>
      </c>
      <c r="C1808" s="17" t="n">
        <v>1698</v>
      </c>
      <c r="D1808" s="17" t="n">
        <v>988</v>
      </c>
      <c r="E1808" s="17"/>
      <c r="F1808" s="17"/>
      <c r="H1808" s="18"/>
      <c r="J1808" s="18"/>
    </row>
    <row r="1809" customFormat="false" ht="13.8" hidden="false" customHeight="false" outlineLevel="0" collapsed="false">
      <c r="A1809" s="16" t="s">
        <v>3569</v>
      </c>
      <c r="B1809" s="16" t="s">
        <v>3570</v>
      </c>
      <c r="C1809" s="17" t="n">
        <v>634</v>
      </c>
      <c r="D1809" s="17" t="n">
        <v>354</v>
      </c>
      <c r="E1809" s="17"/>
      <c r="F1809" s="17"/>
      <c r="H1809" s="18"/>
      <c r="J1809" s="18"/>
    </row>
    <row r="1810" customFormat="false" ht="13.8" hidden="false" customHeight="false" outlineLevel="0" collapsed="false">
      <c r="A1810" s="16" t="s">
        <v>3571</v>
      </c>
      <c r="B1810" s="16" t="s">
        <v>3572</v>
      </c>
      <c r="C1810" s="17" t="n">
        <v>640</v>
      </c>
      <c r="D1810" s="17" t="n">
        <v>295</v>
      </c>
      <c r="E1810" s="17"/>
      <c r="F1810" s="17"/>
      <c r="H1810" s="18"/>
      <c r="J1810" s="18"/>
    </row>
    <row r="1811" customFormat="false" ht="13.8" hidden="false" customHeight="false" outlineLevel="0" collapsed="false">
      <c r="A1811" s="16" t="s">
        <v>3573</v>
      </c>
      <c r="B1811" s="16" t="s">
        <v>3574</v>
      </c>
      <c r="C1811" s="17" t="n">
        <v>2589</v>
      </c>
      <c r="D1811" s="17" t="n">
        <v>2429</v>
      </c>
      <c r="E1811" s="17"/>
      <c r="F1811" s="17"/>
      <c r="H1811" s="18"/>
      <c r="J1811" s="18"/>
    </row>
    <row r="1812" customFormat="false" ht="13.8" hidden="false" customHeight="false" outlineLevel="0" collapsed="false">
      <c r="A1812" s="16" t="s">
        <v>3575</v>
      </c>
      <c r="B1812" s="16" t="s">
        <v>3576</v>
      </c>
      <c r="C1812" s="17" t="n">
        <v>476</v>
      </c>
      <c r="D1812" s="17" t="n">
        <v>359</v>
      </c>
      <c r="E1812" s="17"/>
      <c r="F1812" s="17"/>
      <c r="H1812" s="18"/>
      <c r="J1812" s="18"/>
    </row>
    <row r="1813" customFormat="false" ht="13.8" hidden="false" customHeight="false" outlineLevel="0" collapsed="false">
      <c r="A1813" s="16" t="s">
        <v>3577</v>
      </c>
      <c r="B1813" s="16" t="s">
        <v>3578</v>
      </c>
      <c r="C1813" s="17" t="n">
        <v>732</v>
      </c>
      <c r="D1813" s="17" t="n">
        <v>445</v>
      </c>
      <c r="E1813" s="17"/>
      <c r="F1813" s="17"/>
      <c r="H1813" s="18"/>
      <c r="J1813" s="18"/>
    </row>
    <row r="1814" customFormat="false" ht="13.8" hidden="false" customHeight="false" outlineLevel="0" collapsed="false">
      <c r="A1814" s="16" t="s">
        <v>3579</v>
      </c>
      <c r="B1814" s="16" t="s">
        <v>3580</v>
      </c>
      <c r="C1814" s="17" t="n">
        <v>1372</v>
      </c>
      <c r="D1814" s="17" t="n">
        <v>905</v>
      </c>
      <c r="E1814" s="17"/>
      <c r="F1814" s="17"/>
      <c r="H1814" s="18"/>
      <c r="J1814" s="18"/>
    </row>
    <row r="1815" customFormat="false" ht="13.8" hidden="false" customHeight="false" outlineLevel="0" collapsed="false">
      <c r="A1815" s="16" t="s">
        <v>3581</v>
      </c>
      <c r="B1815" s="16" t="s">
        <v>3582</v>
      </c>
      <c r="C1815" s="17" t="n">
        <v>1211</v>
      </c>
      <c r="D1815" s="17" t="n">
        <v>617</v>
      </c>
      <c r="E1815" s="17"/>
      <c r="F1815" s="17"/>
      <c r="H1815" s="18"/>
      <c r="J1815" s="18"/>
    </row>
    <row r="1816" customFormat="false" ht="13.8" hidden="false" customHeight="false" outlineLevel="0" collapsed="false">
      <c r="A1816" s="16" t="s">
        <v>3583</v>
      </c>
      <c r="B1816" s="16" t="s">
        <v>3584</v>
      </c>
      <c r="C1816" s="17" t="n">
        <v>1652</v>
      </c>
      <c r="D1816" s="17" t="n">
        <v>1022</v>
      </c>
      <c r="E1816" s="17"/>
      <c r="F1816" s="17"/>
      <c r="H1816" s="18"/>
      <c r="J1816" s="18"/>
    </row>
    <row r="1817" customFormat="false" ht="13.8" hidden="false" customHeight="false" outlineLevel="0" collapsed="false">
      <c r="A1817" s="16" t="s">
        <v>3585</v>
      </c>
      <c r="B1817" s="16" t="s">
        <v>3524</v>
      </c>
      <c r="C1817" s="17" t="n">
        <v>2545</v>
      </c>
      <c r="D1817" s="17" t="n">
        <v>2977</v>
      </c>
      <c r="E1817" s="17"/>
      <c r="F1817" s="17"/>
      <c r="H1817" s="18"/>
      <c r="J1817" s="18"/>
    </row>
    <row r="1818" customFormat="false" ht="13.8" hidden="false" customHeight="false" outlineLevel="0" collapsed="false">
      <c r="A1818" s="16" t="s">
        <v>3586</v>
      </c>
      <c r="B1818" s="16" t="s">
        <v>3587</v>
      </c>
      <c r="C1818" s="17" t="n">
        <v>2467</v>
      </c>
      <c r="D1818" s="17" t="n">
        <v>3328</v>
      </c>
      <c r="E1818" s="17"/>
      <c r="F1818" s="17"/>
      <c r="H1818" s="18"/>
      <c r="J1818" s="18"/>
    </row>
    <row r="1819" customFormat="false" ht="13.8" hidden="false" customHeight="false" outlineLevel="0" collapsed="false">
      <c r="A1819" s="16" t="s">
        <v>3588</v>
      </c>
      <c r="B1819" s="16" t="s">
        <v>3589</v>
      </c>
      <c r="C1819" s="17" t="n">
        <v>22736</v>
      </c>
      <c r="D1819" s="17" t="n">
        <v>17691</v>
      </c>
      <c r="E1819" s="17"/>
      <c r="F1819" s="17"/>
      <c r="H1819" s="18"/>
      <c r="J1819" s="18"/>
    </row>
    <row r="1820" customFormat="false" ht="13.8" hidden="false" customHeight="false" outlineLevel="0" collapsed="false">
      <c r="A1820" s="16" t="s">
        <v>3590</v>
      </c>
      <c r="B1820" s="16" t="s">
        <v>3591</v>
      </c>
      <c r="C1820" s="17" t="n">
        <v>2233</v>
      </c>
      <c r="D1820" s="17" t="n">
        <v>1538</v>
      </c>
      <c r="E1820" s="17"/>
      <c r="F1820" s="17"/>
      <c r="H1820" s="18"/>
      <c r="J1820" s="18"/>
    </row>
    <row r="1821" customFormat="false" ht="13.8" hidden="false" customHeight="false" outlineLevel="0" collapsed="false">
      <c r="A1821" s="16" t="s">
        <v>3592</v>
      </c>
      <c r="B1821" s="16" t="s">
        <v>3593</v>
      </c>
      <c r="C1821" s="17" t="n">
        <v>376</v>
      </c>
      <c r="D1821" s="17" t="n">
        <v>273</v>
      </c>
      <c r="E1821" s="17"/>
      <c r="F1821" s="17"/>
      <c r="H1821" s="18"/>
      <c r="J1821" s="18"/>
    </row>
    <row r="1822" customFormat="false" ht="13.8" hidden="false" customHeight="false" outlineLevel="0" collapsed="false">
      <c r="A1822" s="16" t="s">
        <v>3594</v>
      </c>
      <c r="B1822" s="16" t="s">
        <v>3595</v>
      </c>
      <c r="C1822" s="17" t="n">
        <v>132</v>
      </c>
      <c r="D1822" s="17" t="n">
        <v>97</v>
      </c>
      <c r="E1822" s="17"/>
      <c r="F1822" s="17"/>
      <c r="H1822" s="18"/>
      <c r="J1822" s="18"/>
    </row>
    <row r="1823" customFormat="false" ht="13.8" hidden="false" customHeight="false" outlineLevel="0" collapsed="false">
      <c r="A1823" s="16" t="s">
        <v>3596</v>
      </c>
      <c r="B1823" s="16" t="s">
        <v>3597</v>
      </c>
      <c r="C1823" s="17" t="n">
        <v>479</v>
      </c>
      <c r="D1823" s="17" t="n">
        <v>475</v>
      </c>
      <c r="E1823" s="17"/>
      <c r="F1823" s="17"/>
      <c r="H1823" s="18"/>
      <c r="J1823" s="18"/>
    </row>
    <row r="1824" customFormat="false" ht="13.8" hidden="false" customHeight="false" outlineLevel="0" collapsed="false">
      <c r="A1824" s="16" t="s">
        <v>3598</v>
      </c>
      <c r="B1824" s="16" t="s">
        <v>3599</v>
      </c>
      <c r="C1824" s="17" t="n">
        <v>132</v>
      </c>
      <c r="D1824" s="17" t="n">
        <v>102</v>
      </c>
      <c r="E1824" s="17"/>
      <c r="F1824" s="17"/>
      <c r="H1824" s="18"/>
      <c r="J1824" s="18"/>
    </row>
    <row r="1825" customFormat="false" ht="13.8" hidden="false" customHeight="false" outlineLevel="0" collapsed="false">
      <c r="A1825" s="16" t="s">
        <v>3600</v>
      </c>
      <c r="B1825" s="16" t="s">
        <v>3601</v>
      </c>
      <c r="C1825" s="17" t="n">
        <v>214</v>
      </c>
      <c r="D1825" s="17" t="n">
        <v>178</v>
      </c>
      <c r="E1825" s="17"/>
      <c r="F1825" s="17"/>
      <c r="H1825" s="18"/>
      <c r="J1825" s="18"/>
    </row>
    <row r="1826" customFormat="false" ht="13.8" hidden="false" customHeight="false" outlineLevel="0" collapsed="false">
      <c r="A1826" s="16" t="s">
        <v>3602</v>
      </c>
      <c r="B1826" s="16" t="s">
        <v>3603</v>
      </c>
      <c r="C1826" s="17" t="n">
        <v>336</v>
      </c>
      <c r="D1826" s="17" t="n">
        <v>239</v>
      </c>
      <c r="E1826" s="17"/>
      <c r="F1826" s="17"/>
      <c r="H1826" s="18"/>
      <c r="J1826" s="18"/>
    </row>
    <row r="1827" customFormat="false" ht="13.8" hidden="false" customHeight="false" outlineLevel="0" collapsed="false">
      <c r="A1827" s="16" t="s">
        <v>3604</v>
      </c>
      <c r="B1827" s="16" t="s">
        <v>3605</v>
      </c>
      <c r="C1827" s="17" t="n">
        <v>370</v>
      </c>
      <c r="D1827" s="17" t="n">
        <v>289</v>
      </c>
      <c r="E1827" s="17"/>
      <c r="F1827" s="17"/>
      <c r="H1827" s="18"/>
      <c r="J1827" s="18"/>
    </row>
    <row r="1828" customFormat="false" ht="13.8" hidden="false" customHeight="false" outlineLevel="0" collapsed="false">
      <c r="A1828" s="16" t="s">
        <v>3606</v>
      </c>
      <c r="B1828" s="16" t="s">
        <v>3607</v>
      </c>
      <c r="C1828" s="17" t="n">
        <v>402</v>
      </c>
      <c r="D1828" s="17" t="n">
        <v>243</v>
      </c>
      <c r="E1828" s="17"/>
      <c r="F1828" s="17"/>
      <c r="H1828" s="18"/>
      <c r="J1828" s="18"/>
    </row>
    <row r="1829" customFormat="false" ht="13.8" hidden="false" customHeight="false" outlineLevel="0" collapsed="false">
      <c r="A1829" s="16" t="s">
        <v>3608</v>
      </c>
      <c r="B1829" s="16" t="s">
        <v>3609</v>
      </c>
      <c r="C1829" s="17" t="n">
        <v>2029</v>
      </c>
      <c r="D1829" s="17" t="n">
        <v>1316</v>
      </c>
      <c r="E1829" s="17"/>
      <c r="F1829" s="17"/>
      <c r="H1829" s="18"/>
      <c r="J1829" s="18"/>
    </row>
    <row r="1830" customFormat="false" ht="13.8" hidden="false" customHeight="false" outlineLevel="0" collapsed="false">
      <c r="A1830" s="16" t="s">
        <v>3610</v>
      </c>
      <c r="B1830" s="16" t="s">
        <v>3611</v>
      </c>
      <c r="C1830" s="17" t="n">
        <v>540</v>
      </c>
      <c r="D1830" s="17" t="n">
        <v>392</v>
      </c>
      <c r="E1830" s="17"/>
      <c r="F1830" s="17"/>
      <c r="H1830" s="18"/>
      <c r="J1830" s="18"/>
    </row>
    <row r="1831" customFormat="false" ht="13.8" hidden="false" customHeight="false" outlineLevel="0" collapsed="false">
      <c r="A1831" s="16" t="s">
        <v>3612</v>
      </c>
      <c r="B1831" s="16" t="s">
        <v>3613</v>
      </c>
      <c r="C1831" s="17" t="n">
        <v>2663</v>
      </c>
      <c r="D1831" s="17" t="n">
        <v>1868</v>
      </c>
      <c r="E1831" s="17"/>
      <c r="F1831" s="17"/>
      <c r="H1831" s="18"/>
      <c r="J1831" s="18"/>
    </row>
    <row r="1832" customFormat="false" ht="13.8" hidden="false" customHeight="false" outlineLevel="0" collapsed="false">
      <c r="A1832" s="16" t="s">
        <v>3614</v>
      </c>
      <c r="B1832" s="16" t="s">
        <v>3615</v>
      </c>
      <c r="C1832" s="17" t="n">
        <v>2921</v>
      </c>
      <c r="D1832" s="17" t="n">
        <v>2249</v>
      </c>
      <c r="E1832" s="17"/>
      <c r="F1832" s="17"/>
      <c r="H1832" s="18"/>
      <c r="J1832" s="18"/>
    </row>
    <row r="1833" customFormat="false" ht="13.8" hidden="false" customHeight="false" outlineLevel="0" collapsed="false">
      <c r="A1833" s="16" t="s">
        <v>3616</v>
      </c>
      <c r="B1833" s="16" t="s">
        <v>3617</v>
      </c>
      <c r="C1833" s="17" t="n">
        <v>1127</v>
      </c>
      <c r="D1833" s="17" t="n">
        <v>645</v>
      </c>
      <c r="E1833" s="17"/>
      <c r="F1833" s="17"/>
      <c r="H1833" s="18"/>
      <c r="J1833" s="18"/>
    </row>
    <row r="1834" customFormat="false" ht="13.8" hidden="false" customHeight="false" outlineLevel="0" collapsed="false">
      <c r="A1834" s="16" t="s">
        <v>3618</v>
      </c>
      <c r="B1834" s="16" t="s">
        <v>3619</v>
      </c>
      <c r="C1834" s="17" t="n">
        <v>874</v>
      </c>
      <c r="D1834" s="17" t="n">
        <v>601</v>
      </c>
      <c r="E1834" s="17"/>
      <c r="F1834" s="17"/>
      <c r="H1834" s="18"/>
      <c r="J1834" s="18"/>
    </row>
    <row r="1835" customFormat="false" ht="13.8" hidden="false" customHeight="false" outlineLevel="0" collapsed="false">
      <c r="A1835" s="16" t="s">
        <v>3620</v>
      </c>
      <c r="B1835" s="16" t="s">
        <v>3621</v>
      </c>
      <c r="C1835" s="17" t="n">
        <v>886</v>
      </c>
      <c r="D1835" s="17" t="n">
        <v>463</v>
      </c>
      <c r="E1835" s="17"/>
      <c r="F1835" s="17"/>
      <c r="H1835" s="18"/>
      <c r="J1835" s="18"/>
    </row>
    <row r="1836" customFormat="false" ht="13.8" hidden="false" customHeight="false" outlineLevel="0" collapsed="false">
      <c r="A1836" s="16" t="s">
        <v>3622</v>
      </c>
      <c r="B1836" s="16" t="s">
        <v>3623</v>
      </c>
      <c r="C1836" s="17" t="n">
        <v>584</v>
      </c>
      <c r="D1836" s="17" t="n">
        <v>463</v>
      </c>
      <c r="E1836" s="17"/>
      <c r="F1836" s="17"/>
      <c r="H1836" s="18"/>
      <c r="J1836" s="18"/>
    </row>
    <row r="1837" customFormat="false" ht="13.8" hidden="false" customHeight="false" outlineLevel="0" collapsed="false">
      <c r="A1837" s="16" t="s">
        <v>3624</v>
      </c>
      <c r="B1837" s="16" t="s">
        <v>3625</v>
      </c>
      <c r="C1837" s="17" t="n">
        <v>825</v>
      </c>
      <c r="D1837" s="17" t="n">
        <v>616</v>
      </c>
      <c r="E1837" s="17"/>
      <c r="F1837" s="17"/>
      <c r="H1837" s="18"/>
      <c r="J1837" s="18"/>
    </row>
    <row r="1838" customFormat="false" ht="13.8" hidden="false" customHeight="false" outlineLevel="0" collapsed="false">
      <c r="A1838" s="16" t="s">
        <v>3626</v>
      </c>
      <c r="B1838" s="16" t="s">
        <v>3627</v>
      </c>
      <c r="C1838" s="17" t="n">
        <v>1667</v>
      </c>
      <c r="D1838" s="17" t="n">
        <v>1117</v>
      </c>
      <c r="E1838" s="17"/>
      <c r="F1838" s="17"/>
      <c r="H1838" s="18"/>
      <c r="J1838" s="18"/>
    </row>
    <row r="1839" customFormat="false" ht="13.8" hidden="false" customHeight="false" outlineLevel="0" collapsed="false">
      <c r="A1839" s="16" t="s">
        <v>3628</v>
      </c>
      <c r="B1839" s="16" t="s">
        <v>3629</v>
      </c>
      <c r="C1839" s="17" t="n">
        <v>1429</v>
      </c>
      <c r="D1839" s="17" t="n">
        <v>1075</v>
      </c>
      <c r="E1839" s="17"/>
      <c r="F1839" s="17"/>
      <c r="H1839" s="18"/>
      <c r="J1839" s="18"/>
    </row>
    <row r="1840" customFormat="false" ht="13.8" hidden="false" customHeight="false" outlineLevel="0" collapsed="false">
      <c r="A1840" s="16" t="s">
        <v>3630</v>
      </c>
      <c r="B1840" s="16" t="s">
        <v>3631</v>
      </c>
      <c r="C1840" s="17" t="n">
        <v>2517</v>
      </c>
      <c r="D1840" s="17" t="n">
        <v>3452</v>
      </c>
      <c r="E1840" s="17"/>
      <c r="F1840" s="17"/>
      <c r="H1840" s="18"/>
      <c r="J1840" s="18"/>
    </row>
    <row r="1841" customFormat="false" ht="13.8" hidden="false" customHeight="false" outlineLevel="0" collapsed="false">
      <c r="A1841" s="16" t="s">
        <v>3632</v>
      </c>
      <c r="B1841" s="16" t="s">
        <v>3633</v>
      </c>
      <c r="C1841" s="17" t="n">
        <v>29070</v>
      </c>
      <c r="D1841" s="17" t="n">
        <v>26734</v>
      </c>
      <c r="E1841" s="17"/>
      <c r="F1841" s="17"/>
      <c r="H1841" s="18"/>
      <c r="J1841" s="18"/>
    </row>
    <row r="1842" customFormat="false" ht="13.8" hidden="false" customHeight="false" outlineLevel="0" collapsed="false">
      <c r="A1842" s="16" t="s">
        <v>3634</v>
      </c>
      <c r="B1842" s="16" t="s">
        <v>3635</v>
      </c>
      <c r="C1842" s="17" t="n">
        <v>499</v>
      </c>
      <c r="D1842" s="17" t="n">
        <v>333</v>
      </c>
      <c r="E1842" s="17"/>
      <c r="F1842" s="17"/>
      <c r="H1842" s="18"/>
      <c r="J1842" s="18"/>
    </row>
    <row r="1843" customFormat="false" ht="13.8" hidden="false" customHeight="false" outlineLevel="0" collapsed="false">
      <c r="A1843" s="16" t="s">
        <v>3636</v>
      </c>
      <c r="B1843" s="16" t="s">
        <v>3637</v>
      </c>
      <c r="C1843" s="17" t="n">
        <v>1479</v>
      </c>
      <c r="D1843" s="17" t="n">
        <v>1127</v>
      </c>
      <c r="E1843" s="17"/>
      <c r="F1843" s="17"/>
      <c r="H1843" s="18"/>
      <c r="J1843" s="18"/>
    </row>
    <row r="1844" customFormat="false" ht="13.8" hidden="false" customHeight="false" outlineLevel="0" collapsed="false">
      <c r="A1844" s="16" t="s">
        <v>3638</v>
      </c>
      <c r="B1844" s="16" t="s">
        <v>3639</v>
      </c>
      <c r="C1844" s="17" t="n">
        <v>1153</v>
      </c>
      <c r="D1844" s="17" t="n">
        <v>797</v>
      </c>
      <c r="E1844" s="17"/>
      <c r="F1844" s="17"/>
      <c r="H1844" s="18"/>
      <c r="J1844" s="18"/>
    </row>
    <row r="1845" customFormat="false" ht="13.8" hidden="false" customHeight="false" outlineLevel="0" collapsed="false">
      <c r="A1845" s="16" t="s">
        <v>3640</v>
      </c>
      <c r="B1845" s="16" t="s">
        <v>3641</v>
      </c>
      <c r="C1845" s="17" t="n">
        <v>697</v>
      </c>
      <c r="D1845" s="17" t="n">
        <v>547</v>
      </c>
      <c r="E1845" s="17"/>
      <c r="F1845" s="17"/>
      <c r="H1845" s="18"/>
      <c r="J1845" s="18"/>
    </row>
    <row r="1846" customFormat="false" ht="13.8" hidden="false" customHeight="false" outlineLevel="0" collapsed="false">
      <c r="A1846" s="16" t="s">
        <v>3642</v>
      </c>
      <c r="B1846" s="16" t="s">
        <v>3643</v>
      </c>
      <c r="C1846" s="17" t="n">
        <v>979</v>
      </c>
      <c r="D1846" s="17" t="n">
        <v>821</v>
      </c>
      <c r="E1846" s="17"/>
      <c r="F1846" s="17"/>
      <c r="H1846" s="18"/>
      <c r="J1846" s="18"/>
    </row>
    <row r="1847" customFormat="false" ht="13.8" hidden="false" customHeight="false" outlineLevel="0" collapsed="false">
      <c r="A1847" s="16" t="s">
        <v>3644</v>
      </c>
      <c r="B1847" s="16" t="s">
        <v>3645</v>
      </c>
      <c r="C1847" s="17" t="n">
        <v>478</v>
      </c>
      <c r="D1847" s="17" t="n">
        <v>337</v>
      </c>
      <c r="E1847" s="17"/>
      <c r="F1847" s="17"/>
      <c r="H1847" s="18"/>
      <c r="J1847" s="18"/>
    </row>
    <row r="1848" customFormat="false" ht="13.8" hidden="false" customHeight="false" outlineLevel="0" collapsed="false">
      <c r="A1848" s="16" t="s">
        <v>3646</v>
      </c>
      <c r="B1848" s="16" t="s">
        <v>3647</v>
      </c>
      <c r="C1848" s="17" t="n">
        <v>447</v>
      </c>
      <c r="D1848" s="17" t="n">
        <v>376</v>
      </c>
      <c r="E1848" s="17"/>
      <c r="F1848" s="17"/>
      <c r="H1848" s="18"/>
      <c r="J1848" s="18"/>
    </row>
    <row r="1849" customFormat="false" ht="13.8" hidden="false" customHeight="false" outlineLevel="0" collapsed="false">
      <c r="A1849" s="16" t="s">
        <v>3648</v>
      </c>
      <c r="B1849" s="16" t="s">
        <v>3649</v>
      </c>
      <c r="C1849" s="17" t="n">
        <v>506</v>
      </c>
      <c r="D1849" s="17" t="n">
        <v>333</v>
      </c>
      <c r="E1849" s="17"/>
      <c r="F1849" s="17"/>
      <c r="H1849" s="18"/>
      <c r="J1849" s="18"/>
    </row>
    <row r="1850" customFormat="false" ht="13.8" hidden="false" customHeight="false" outlineLevel="0" collapsed="false">
      <c r="A1850" s="16" t="s">
        <v>3650</v>
      </c>
      <c r="B1850" s="16" t="s">
        <v>3651</v>
      </c>
      <c r="C1850" s="17" t="n">
        <v>585</v>
      </c>
      <c r="D1850" s="17" t="n">
        <v>669</v>
      </c>
      <c r="E1850" s="17"/>
      <c r="F1850" s="17"/>
      <c r="H1850" s="18"/>
      <c r="J1850" s="18"/>
    </row>
    <row r="1851" customFormat="false" ht="13.8" hidden="false" customHeight="false" outlineLevel="0" collapsed="false">
      <c r="A1851" s="16" t="s">
        <v>3652</v>
      </c>
      <c r="B1851" s="16" t="s">
        <v>3653</v>
      </c>
      <c r="C1851" s="17" t="n">
        <v>3883</v>
      </c>
      <c r="D1851" s="17" t="n">
        <v>3463</v>
      </c>
      <c r="E1851" s="17"/>
      <c r="F1851" s="17"/>
      <c r="H1851" s="18"/>
      <c r="J1851" s="18"/>
    </row>
    <row r="1852" customFormat="false" ht="13.8" hidden="false" customHeight="false" outlineLevel="0" collapsed="false">
      <c r="A1852" s="16" t="s">
        <v>3654</v>
      </c>
      <c r="B1852" s="16" t="s">
        <v>3655</v>
      </c>
      <c r="C1852" s="17" t="n">
        <v>5268</v>
      </c>
      <c r="D1852" s="17" t="n">
        <v>4287</v>
      </c>
      <c r="E1852" s="17"/>
      <c r="F1852" s="17"/>
      <c r="H1852" s="18"/>
      <c r="J1852" s="18"/>
    </row>
    <row r="1853" customFormat="false" ht="13.8" hidden="false" customHeight="false" outlineLevel="0" collapsed="false">
      <c r="A1853" s="16" t="s">
        <v>3656</v>
      </c>
      <c r="B1853" s="16" t="s">
        <v>3657</v>
      </c>
      <c r="C1853" s="17" t="n">
        <v>2069</v>
      </c>
      <c r="D1853" s="17" t="n">
        <v>1988</v>
      </c>
      <c r="E1853" s="17"/>
      <c r="F1853" s="17"/>
      <c r="H1853" s="18"/>
      <c r="J1853" s="18"/>
    </row>
    <row r="1854" customFormat="false" ht="13.8" hidden="false" customHeight="false" outlineLevel="0" collapsed="false">
      <c r="A1854" s="16" t="s">
        <v>3658</v>
      </c>
      <c r="B1854" s="16" t="s">
        <v>3659</v>
      </c>
      <c r="C1854" s="17" t="n">
        <v>992</v>
      </c>
      <c r="D1854" s="17" t="n">
        <v>843</v>
      </c>
      <c r="E1854" s="17"/>
      <c r="F1854" s="17"/>
      <c r="H1854" s="18"/>
      <c r="J1854" s="18"/>
    </row>
    <row r="1855" customFormat="false" ht="13.8" hidden="false" customHeight="false" outlineLevel="0" collapsed="false">
      <c r="A1855" s="16" t="s">
        <v>3660</v>
      </c>
      <c r="B1855" s="16" t="s">
        <v>3661</v>
      </c>
      <c r="C1855" s="17" t="n">
        <v>1983</v>
      </c>
      <c r="D1855" s="17" t="n">
        <v>1967</v>
      </c>
      <c r="E1855" s="17"/>
      <c r="F1855" s="17"/>
      <c r="H1855" s="18"/>
      <c r="J1855" s="18"/>
    </row>
    <row r="1856" customFormat="false" ht="13.8" hidden="false" customHeight="false" outlineLevel="0" collapsed="false">
      <c r="A1856" s="16" t="s">
        <v>3662</v>
      </c>
      <c r="B1856" s="16" t="s">
        <v>3663</v>
      </c>
      <c r="C1856" s="17" t="n">
        <v>739</v>
      </c>
      <c r="D1856" s="17" t="n">
        <v>586</v>
      </c>
      <c r="E1856" s="17"/>
      <c r="F1856" s="17"/>
      <c r="H1856" s="18"/>
      <c r="J1856" s="18"/>
    </row>
    <row r="1857" customFormat="false" ht="13.8" hidden="false" customHeight="false" outlineLevel="0" collapsed="false">
      <c r="A1857" s="16" t="s">
        <v>3664</v>
      </c>
      <c r="B1857" s="16" t="s">
        <v>3665</v>
      </c>
      <c r="C1857" s="17" t="n">
        <v>1773</v>
      </c>
      <c r="D1857" s="17" t="n">
        <v>1464</v>
      </c>
      <c r="E1857" s="17"/>
      <c r="F1857" s="17"/>
      <c r="H1857" s="18"/>
      <c r="J1857" s="18"/>
    </row>
    <row r="1858" customFormat="false" ht="13.8" hidden="false" customHeight="false" outlineLevel="0" collapsed="false">
      <c r="A1858" s="16" t="s">
        <v>3666</v>
      </c>
      <c r="B1858" s="16" t="s">
        <v>3667</v>
      </c>
      <c r="C1858" s="17" t="n">
        <v>777</v>
      </c>
      <c r="D1858" s="17" t="n">
        <v>582</v>
      </c>
      <c r="E1858" s="17"/>
      <c r="F1858" s="17"/>
      <c r="H1858" s="18"/>
      <c r="J1858" s="18"/>
    </row>
    <row r="1859" customFormat="false" ht="13.8" hidden="false" customHeight="false" outlineLevel="0" collapsed="false">
      <c r="A1859" s="16" t="s">
        <v>3668</v>
      </c>
      <c r="B1859" s="16" t="s">
        <v>3669</v>
      </c>
      <c r="C1859" s="17" t="n">
        <v>625</v>
      </c>
      <c r="D1859" s="17" t="n">
        <v>522</v>
      </c>
      <c r="E1859" s="17"/>
      <c r="F1859" s="17"/>
      <c r="H1859" s="18"/>
      <c r="J1859" s="18"/>
    </row>
    <row r="1860" customFormat="false" ht="13.8" hidden="false" customHeight="false" outlineLevel="0" collapsed="false">
      <c r="A1860" s="16" t="s">
        <v>3670</v>
      </c>
      <c r="B1860" s="16" t="s">
        <v>3671</v>
      </c>
      <c r="C1860" s="17" t="n">
        <v>585</v>
      </c>
      <c r="D1860" s="17" t="n">
        <v>404</v>
      </c>
      <c r="E1860" s="17"/>
      <c r="F1860" s="17"/>
      <c r="H1860" s="18"/>
      <c r="J1860" s="18"/>
    </row>
    <row r="1861" customFormat="false" ht="13.8" hidden="false" customHeight="false" outlineLevel="0" collapsed="false">
      <c r="A1861" s="16" t="s">
        <v>3672</v>
      </c>
      <c r="B1861" s="16" t="s">
        <v>3673</v>
      </c>
      <c r="C1861" s="17" t="n">
        <v>3553</v>
      </c>
      <c r="D1861" s="17" t="n">
        <v>5288</v>
      </c>
      <c r="E1861" s="17"/>
      <c r="F1861" s="17"/>
      <c r="H1861" s="18"/>
      <c r="J1861" s="18"/>
    </row>
    <row r="1862" customFormat="false" ht="13.8" hidden="false" customHeight="false" outlineLevel="0" collapsed="false">
      <c r="A1862" s="16" t="s">
        <v>3674</v>
      </c>
      <c r="B1862" s="16" t="s">
        <v>3675</v>
      </c>
      <c r="C1862" s="17" t="n">
        <v>35957</v>
      </c>
      <c r="D1862" s="17" t="n">
        <v>19405</v>
      </c>
      <c r="E1862" s="17"/>
      <c r="F1862" s="17"/>
      <c r="H1862" s="18"/>
      <c r="J1862" s="18"/>
    </row>
    <row r="1863" customFormat="false" ht="13.8" hidden="false" customHeight="false" outlineLevel="0" collapsed="false">
      <c r="A1863" s="16" t="s">
        <v>3676</v>
      </c>
      <c r="B1863" s="16" t="s">
        <v>3677</v>
      </c>
      <c r="C1863" s="17" t="n">
        <v>577</v>
      </c>
      <c r="D1863" s="17" t="n">
        <v>269</v>
      </c>
      <c r="E1863" s="17"/>
      <c r="F1863" s="17"/>
      <c r="H1863" s="18"/>
      <c r="J1863" s="18"/>
    </row>
    <row r="1864" customFormat="false" ht="13.8" hidden="false" customHeight="false" outlineLevel="0" collapsed="false">
      <c r="A1864" s="16" t="s">
        <v>3678</v>
      </c>
      <c r="B1864" s="16" t="s">
        <v>3679</v>
      </c>
      <c r="C1864" s="17" t="n">
        <v>831</v>
      </c>
      <c r="D1864" s="17" t="n">
        <v>421</v>
      </c>
      <c r="E1864" s="17"/>
      <c r="F1864" s="17"/>
      <c r="H1864" s="18"/>
      <c r="J1864" s="18"/>
    </row>
    <row r="1865" customFormat="false" ht="13.8" hidden="false" customHeight="false" outlineLevel="0" collapsed="false">
      <c r="A1865" s="16" t="s">
        <v>3680</v>
      </c>
      <c r="B1865" s="16" t="s">
        <v>3681</v>
      </c>
      <c r="C1865" s="17" t="n">
        <v>327</v>
      </c>
      <c r="D1865" s="17" t="n">
        <v>245</v>
      </c>
      <c r="E1865" s="17"/>
      <c r="F1865" s="17"/>
      <c r="H1865" s="18"/>
      <c r="J1865" s="18"/>
    </row>
    <row r="1866" customFormat="false" ht="13.8" hidden="false" customHeight="false" outlineLevel="0" collapsed="false">
      <c r="A1866" s="16" t="s">
        <v>3682</v>
      </c>
      <c r="B1866" s="16" t="s">
        <v>3683</v>
      </c>
      <c r="C1866" s="17" t="n">
        <v>529</v>
      </c>
      <c r="D1866" s="17" t="n">
        <v>170</v>
      </c>
      <c r="E1866" s="17"/>
      <c r="F1866" s="17"/>
      <c r="H1866" s="18"/>
      <c r="J1866" s="18"/>
    </row>
    <row r="1867" customFormat="false" ht="13.8" hidden="false" customHeight="false" outlineLevel="0" collapsed="false">
      <c r="A1867" s="16" t="s">
        <v>3684</v>
      </c>
      <c r="B1867" s="16" t="s">
        <v>3685</v>
      </c>
      <c r="C1867" s="17" t="n">
        <v>966</v>
      </c>
      <c r="D1867" s="17" t="n">
        <v>496</v>
      </c>
      <c r="E1867" s="17"/>
      <c r="F1867" s="17"/>
      <c r="H1867" s="18"/>
      <c r="J1867" s="18"/>
    </row>
    <row r="1868" customFormat="false" ht="13.8" hidden="false" customHeight="false" outlineLevel="0" collapsed="false">
      <c r="A1868" s="16" t="s">
        <v>3686</v>
      </c>
      <c r="B1868" s="16" t="s">
        <v>3687</v>
      </c>
      <c r="C1868" s="17" t="n">
        <v>848</v>
      </c>
      <c r="D1868" s="17" t="n">
        <v>248</v>
      </c>
      <c r="E1868" s="17"/>
      <c r="F1868" s="17"/>
      <c r="H1868" s="18"/>
      <c r="J1868" s="18"/>
    </row>
    <row r="1869" customFormat="false" ht="13.8" hidden="false" customHeight="false" outlineLevel="0" collapsed="false">
      <c r="A1869" s="16" t="s">
        <v>3688</v>
      </c>
      <c r="B1869" s="16" t="s">
        <v>3689</v>
      </c>
      <c r="C1869" s="17" t="n">
        <v>500</v>
      </c>
      <c r="D1869" s="17" t="n">
        <v>226</v>
      </c>
      <c r="E1869" s="17"/>
      <c r="F1869" s="17"/>
      <c r="H1869" s="18"/>
      <c r="J1869" s="18"/>
    </row>
    <row r="1870" customFormat="false" ht="13.8" hidden="false" customHeight="false" outlineLevel="0" collapsed="false">
      <c r="A1870" s="16" t="s">
        <v>3690</v>
      </c>
      <c r="B1870" s="16" t="s">
        <v>3691</v>
      </c>
      <c r="C1870" s="17" t="n">
        <v>1828</v>
      </c>
      <c r="D1870" s="17" t="n">
        <v>1422</v>
      </c>
      <c r="E1870" s="17"/>
      <c r="F1870" s="17"/>
      <c r="H1870" s="18"/>
      <c r="J1870" s="18"/>
    </row>
    <row r="1871" customFormat="false" ht="13.8" hidden="false" customHeight="false" outlineLevel="0" collapsed="false">
      <c r="A1871" s="16" t="s">
        <v>3692</v>
      </c>
      <c r="B1871" s="16" t="s">
        <v>3693</v>
      </c>
      <c r="C1871" s="17" t="n">
        <v>767</v>
      </c>
      <c r="D1871" s="17" t="n">
        <v>421</v>
      </c>
      <c r="E1871" s="17"/>
      <c r="F1871" s="17"/>
      <c r="H1871" s="18"/>
      <c r="J1871" s="18"/>
    </row>
    <row r="1872" customFormat="false" ht="13.8" hidden="false" customHeight="false" outlineLevel="0" collapsed="false">
      <c r="A1872" s="16" t="s">
        <v>3694</v>
      </c>
      <c r="B1872" s="16" t="s">
        <v>3695</v>
      </c>
      <c r="C1872" s="17" t="n">
        <v>597</v>
      </c>
      <c r="D1872" s="17" t="n">
        <v>258</v>
      </c>
      <c r="E1872" s="17"/>
      <c r="F1872" s="17"/>
      <c r="H1872" s="18"/>
      <c r="J1872" s="18"/>
    </row>
    <row r="1873" customFormat="false" ht="13.8" hidden="false" customHeight="false" outlineLevel="0" collapsed="false">
      <c r="A1873" s="16" t="s">
        <v>3696</v>
      </c>
      <c r="B1873" s="16" t="s">
        <v>3697</v>
      </c>
      <c r="C1873" s="17" t="n">
        <v>604</v>
      </c>
      <c r="D1873" s="17" t="n">
        <v>203</v>
      </c>
      <c r="E1873" s="17"/>
      <c r="F1873" s="17"/>
      <c r="H1873" s="18"/>
      <c r="J1873" s="18"/>
    </row>
    <row r="1874" customFormat="false" ht="13.8" hidden="false" customHeight="false" outlineLevel="0" collapsed="false">
      <c r="A1874" s="16" t="s">
        <v>3698</v>
      </c>
      <c r="B1874" s="16" t="s">
        <v>3699</v>
      </c>
      <c r="C1874" s="17" t="n">
        <v>1293</v>
      </c>
      <c r="D1874" s="17" t="n">
        <v>443</v>
      </c>
      <c r="E1874" s="17"/>
      <c r="F1874" s="17"/>
      <c r="H1874" s="18"/>
      <c r="J1874" s="18"/>
    </row>
    <row r="1875" customFormat="false" ht="13.8" hidden="false" customHeight="false" outlineLevel="0" collapsed="false">
      <c r="A1875" s="16" t="s">
        <v>3700</v>
      </c>
      <c r="B1875" s="16" t="s">
        <v>3701</v>
      </c>
      <c r="C1875" s="17" t="n">
        <v>874</v>
      </c>
      <c r="D1875" s="17" t="n">
        <v>369</v>
      </c>
      <c r="E1875" s="17"/>
      <c r="F1875" s="17"/>
      <c r="H1875" s="18"/>
      <c r="J1875" s="18"/>
    </row>
    <row r="1876" customFormat="false" ht="13.8" hidden="false" customHeight="false" outlineLevel="0" collapsed="false">
      <c r="A1876" s="16" t="s">
        <v>3702</v>
      </c>
      <c r="B1876" s="16" t="s">
        <v>3703</v>
      </c>
      <c r="C1876" s="17" t="n">
        <v>356</v>
      </c>
      <c r="D1876" s="17" t="n">
        <v>199</v>
      </c>
      <c r="E1876" s="17"/>
      <c r="F1876" s="17"/>
      <c r="H1876" s="18"/>
      <c r="J1876" s="18"/>
    </row>
    <row r="1877" customFormat="false" ht="13.8" hidden="false" customHeight="false" outlineLevel="0" collapsed="false">
      <c r="A1877" s="16" t="s">
        <v>3704</v>
      </c>
      <c r="B1877" s="16" t="s">
        <v>3705</v>
      </c>
      <c r="C1877" s="17" t="n">
        <v>855</v>
      </c>
      <c r="D1877" s="17" t="n">
        <v>293</v>
      </c>
      <c r="E1877" s="17"/>
      <c r="F1877" s="17"/>
      <c r="H1877" s="18"/>
      <c r="J1877" s="18"/>
    </row>
    <row r="1878" customFormat="false" ht="13.8" hidden="false" customHeight="false" outlineLevel="0" collapsed="false">
      <c r="A1878" s="16" t="s">
        <v>3706</v>
      </c>
      <c r="B1878" s="16" t="s">
        <v>3707</v>
      </c>
      <c r="C1878" s="17" t="n">
        <v>658</v>
      </c>
      <c r="D1878" s="17" t="n">
        <v>267</v>
      </c>
      <c r="E1878" s="17"/>
      <c r="F1878" s="17"/>
      <c r="H1878" s="18"/>
      <c r="J1878" s="18"/>
    </row>
    <row r="1879" customFormat="false" ht="13.8" hidden="false" customHeight="false" outlineLevel="0" collapsed="false">
      <c r="A1879" s="16" t="s">
        <v>3708</v>
      </c>
      <c r="B1879" s="16" t="s">
        <v>3709</v>
      </c>
      <c r="C1879" s="17" t="n">
        <v>690</v>
      </c>
      <c r="D1879" s="17" t="n">
        <v>190</v>
      </c>
      <c r="E1879" s="17"/>
      <c r="F1879" s="17"/>
      <c r="H1879" s="18"/>
      <c r="J1879" s="18"/>
    </row>
    <row r="1880" customFormat="false" ht="13.8" hidden="false" customHeight="false" outlineLevel="0" collapsed="false">
      <c r="A1880" s="16" t="s">
        <v>3710</v>
      </c>
      <c r="B1880" s="16" t="s">
        <v>3711</v>
      </c>
      <c r="C1880" s="17" t="n">
        <v>520</v>
      </c>
      <c r="D1880" s="17" t="n">
        <v>258</v>
      </c>
      <c r="E1880" s="17"/>
      <c r="F1880" s="17"/>
      <c r="H1880" s="18"/>
      <c r="J1880" s="18"/>
    </row>
    <row r="1881" customFormat="false" ht="13.8" hidden="false" customHeight="false" outlineLevel="0" collapsed="false">
      <c r="A1881" s="16" t="s">
        <v>3712</v>
      </c>
      <c r="B1881" s="16" t="s">
        <v>3713</v>
      </c>
      <c r="C1881" s="17" t="n">
        <v>761</v>
      </c>
      <c r="D1881" s="17" t="n">
        <v>379</v>
      </c>
      <c r="E1881" s="17"/>
      <c r="F1881" s="17"/>
      <c r="H1881" s="18"/>
      <c r="J1881" s="18"/>
    </row>
    <row r="1882" customFormat="false" ht="13.8" hidden="false" customHeight="false" outlineLevel="0" collapsed="false">
      <c r="A1882" s="16" t="s">
        <v>3714</v>
      </c>
      <c r="B1882" s="16" t="s">
        <v>3715</v>
      </c>
      <c r="C1882" s="17" t="n">
        <v>462</v>
      </c>
      <c r="D1882" s="17" t="n">
        <v>314</v>
      </c>
      <c r="E1882" s="17"/>
      <c r="F1882" s="17"/>
      <c r="H1882" s="18"/>
      <c r="J1882" s="18"/>
    </row>
    <row r="1883" customFormat="false" ht="13.8" hidden="false" customHeight="false" outlineLevel="0" collapsed="false">
      <c r="A1883" s="16" t="s">
        <v>3716</v>
      </c>
      <c r="B1883" s="16" t="s">
        <v>3717</v>
      </c>
      <c r="C1883" s="17" t="n">
        <v>1357</v>
      </c>
      <c r="D1883" s="17" t="n">
        <v>711</v>
      </c>
      <c r="E1883" s="17"/>
      <c r="F1883" s="17"/>
      <c r="H1883" s="18"/>
      <c r="J1883" s="18"/>
    </row>
    <row r="1884" customFormat="false" ht="13.8" hidden="false" customHeight="false" outlineLevel="0" collapsed="false">
      <c r="A1884" s="16" t="s">
        <v>3718</v>
      </c>
      <c r="B1884" s="16" t="s">
        <v>3719</v>
      </c>
      <c r="C1884" s="17" t="n">
        <v>809</v>
      </c>
      <c r="D1884" s="17" t="n">
        <v>386</v>
      </c>
      <c r="E1884" s="17"/>
      <c r="F1884" s="17"/>
      <c r="H1884" s="18"/>
      <c r="J1884" s="18"/>
    </row>
    <row r="1885" customFormat="false" ht="13.8" hidden="false" customHeight="false" outlineLevel="0" collapsed="false">
      <c r="A1885" s="16" t="s">
        <v>3720</v>
      </c>
      <c r="B1885" s="16" t="s">
        <v>3721</v>
      </c>
      <c r="C1885" s="17" t="n">
        <v>909</v>
      </c>
      <c r="D1885" s="17" t="n">
        <v>416</v>
      </c>
      <c r="E1885" s="17"/>
      <c r="F1885" s="17"/>
      <c r="H1885" s="18"/>
      <c r="J1885" s="18"/>
    </row>
    <row r="1886" customFormat="false" ht="13.8" hidden="false" customHeight="false" outlineLevel="0" collapsed="false">
      <c r="A1886" s="16" t="s">
        <v>3722</v>
      </c>
      <c r="B1886" s="16" t="s">
        <v>3723</v>
      </c>
      <c r="C1886" s="17" t="n">
        <v>2407</v>
      </c>
      <c r="D1886" s="17" t="n">
        <v>1849</v>
      </c>
      <c r="E1886" s="17"/>
      <c r="F1886" s="17"/>
      <c r="H1886" s="18"/>
      <c r="J1886" s="18"/>
    </row>
    <row r="1887" customFormat="false" ht="13.8" hidden="false" customHeight="false" outlineLevel="0" collapsed="false">
      <c r="A1887" s="16" t="s">
        <v>3724</v>
      </c>
      <c r="B1887" s="16" t="s">
        <v>3725</v>
      </c>
      <c r="C1887" s="17" t="n">
        <v>1252</v>
      </c>
      <c r="D1887" s="17" t="n">
        <v>534</v>
      </c>
      <c r="E1887" s="17"/>
      <c r="F1887" s="17"/>
      <c r="H1887" s="18"/>
      <c r="J1887" s="18"/>
    </row>
    <row r="1888" customFormat="false" ht="13.8" hidden="false" customHeight="false" outlineLevel="0" collapsed="false">
      <c r="A1888" s="16" t="s">
        <v>3726</v>
      </c>
      <c r="B1888" s="16" t="s">
        <v>3727</v>
      </c>
      <c r="C1888" s="17" t="n">
        <v>641</v>
      </c>
      <c r="D1888" s="17" t="n">
        <v>382</v>
      </c>
      <c r="E1888" s="17"/>
      <c r="F1888" s="17"/>
      <c r="H1888" s="18"/>
      <c r="J1888" s="18"/>
    </row>
    <row r="1889" customFormat="false" ht="13.8" hidden="false" customHeight="false" outlineLevel="0" collapsed="false">
      <c r="A1889" s="16" t="s">
        <v>3728</v>
      </c>
      <c r="B1889" s="16" t="s">
        <v>3729</v>
      </c>
      <c r="C1889" s="17" t="n">
        <v>950</v>
      </c>
      <c r="D1889" s="17" t="n">
        <v>294</v>
      </c>
      <c r="E1889" s="17"/>
      <c r="F1889" s="17"/>
      <c r="H1889" s="18"/>
      <c r="J1889" s="18"/>
    </row>
    <row r="1890" customFormat="false" ht="13.8" hidden="false" customHeight="false" outlineLevel="0" collapsed="false">
      <c r="A1890" s="16" t="s">
        <v>3730</v>
      </c>
      <c r="B1890" s="16" t="s">
        <v>3731</v>
      </c>
      <c r="C1890" s="17" t="n">
        <v>1314</v>
      </c>
      <c r="D1890" s="17" t="n">
        <v>741</v>
      </c>
      <c r="E1890" s="17"/>
      <c r="F1890" s="17"/>
      <c r="H1890" s="18"/>
      <c r="J1890" s="18"/>
    </row>
    <row r="1891" customFormat="false" ht="13.8" hidden="false" customHeight="false" outlineLevel="0" collapsed="false">
      <c r="A1891" s="16" t="s">
        <v>3732</v>
      </c>
      <c r="B1891" s="16" t="s">
        <v>3733</v>
      </c>
      <c r="C1891" s="17" t="n">
        <v>966</v>
      </c>
      <c r="D1891" s="17" t="n">
        <v>552</v>
      </c>
      <c r="E1891" s="17"/>
      <c r="F1891" s="17"/>
      <c r="H1891" s="18"/>
      <c r="J1891" s="18"/>
    </row>
    <row r="1892" customFormat="false" ht="13.8" hidden="false" customHeight="false" outlineLevel="0" collapsed="false">
      <c r="A1892" s="16" t="s">
        <v>3734</v>
      </c>
      <c r="B1892" s="16" t="s">
        <v>3735</v>
      </c>
      <c r="C1892" s="17" t="n">
        <v>729</v>
      </c>
      <c r="D1892" s="17" t="n">
        <v>259</v>
      </c>
      <c r="E1892" s="17"/>
      <c r="F1892" s="17"/>
      <c r="H1892" s="18"/>
      <c r="J1892" s="18"/>
    </row>
    <row r="1893" customFormat="false" ht="13.8" hidden="false" customHeight="false" outlineLevel="0" collapsed="false">
      <c r="A1893" s="16" t="s">
        <v>3736</v>
      </c>
      <c r="B1893" s="16" t="s">
        <v>3737</v>
      </c>
      <c r="C1893" s="17" t="n">
        <v>379</v>
      </c>
      <c r="D1893" s="17" t="n">
        <v>313</v>
      </c>
      <c r="E1893" s="17"/>
      <c r="F1893" s="17"/>
      <c r="H1893" s="18"/>
      <c r="J1893" s="18"/>
    </row>
    <row r="1894" customFormat="false" ht="13.8" hidden="false" customHeight="false" outlineLevel="0" collapsed="false">
      <c r="A1894" s="16" t="s">
        <v>3738</v>
      </c>
      <c r="B1894" s="16" t="s">
        <v>3739</v>
      </c>
      <c r="C1894" s="17" t="n">
        <v>2286</v>
      </c>
      <c r="D1894" s="17" t="n">
        <v>1127</v>
      </c>
      <c r="E1894" s="17"/>
      <c r="F1894" s="17"/>
      <c r="H1894" s="18"/>
      <c r="J1894" s="18"/>
    </row>
    <row r="1895" customFormat="false" ht="13.8" hidden="false" customHeight="false" outlineLevel="0" collapsed="false">
      <c r="A1895" s="16" t="s">
        <v>3740</v>
      </c>
      <c r="B1895" s="16" t="s">
        <v>3741</v>
      </c>
      <c r="C1895" s="17" t="n">
        <v>526</v>
      </c>
      <c r="D1895" s="17" t="n">
        <v>302</v>
      </c>
      <c r="E1895" s="17"/>
      <c r="F1895" s="17"/>
      <c r="H1895" s="18"/>
      <c r="J1895" s="18"/>
    </row>
    <row r="1896" customFormat="false" ht="13.8" hidden="false" customHeight="false" outlineLevel="0" collapsed="false">
      <c r="A1896" s="16" t="s">
        <v>3742</v>
      </c>
      <c r="B1896" s="16" t="s">
        <v>3743</v>
      </c>
      <c r="C1896" s="17" t="n">
        <v>1109</v>
      </c>
      <c r="D1896" s="17" t="n">
        <v>495</v>
      </c>
      <c r="E1896" s="17"/>
      <c r="F1896" s="17"/>
      <c r="H1896" s="18"/>
      <c r="J1896" s="18"/>
    </row>
    <row r="1897" customFormat="false" ht="13.8" hidden="false" customHeight="false" outlineLevel="0" collapsed="false">
      <c r="A1897" s="16" t="s">
        <v>3744</v>
      </c>
      <c r="B1897" s="16" t="s">
        <v>3745</v>
      </c>
      <c r="C1897" s="17" t="n">
        <v>2057</v>
      </c>
      <c r="D1897" s="17" t="n">
        <v>796</v>
      </c>
      <c r="E1897" s="17"/>
      <c r="F1897" s="17"/>
      <c r="H1897" s="18"/>
      <c r="J1897" s="18"/>
    </row>
    <row r="1898" customFormat="false" ht="13.8" hidden="false" customHeight="false" outlineLevel="0" collapsed="false">
      <c r="A1898" s="16" t="s">
        <v>3746</v>
      </c>
      <c r="B1898" s="16" t="s">
        <v>3747</v>
      </c>
      <c r="C1898" s="17" t="n">
        <v>623</v>
      </c>
      <c r="D1898" s="17" t="n">
        <v>296</v>
      </c>
      <c r="E1898" s="17"/>
      <c r="F1898" s="17"/>
      <c r="H1898" s="18"/>
      <c r="J1898" s="18"/>
    </row>
    <row r="1899" customFormat="false" ht="13.8" hidden="false" customHeight="false" outlineLevel="0" collapsed="false">
      <c r="A1899" s="16" t="s">
        <v>3748</v>
      </c>
      <c r="B1899" s="16" t="s">
        <v>3749</v>
      </c>
      <c r="C1899" s="17" t="n">
        <v>2800</v>
      </c>
      <c r="D1899" s="17" t="n">
        <v>2861</v>
      </c>
      <c r="E1899" s="17"/>
      <c r="F1899" s="17"/>
      <c r="H1899" s="18"/>
      <c r="J1899" s="18"/>
    </row>
    <row r="1900" customFormat="false" ht="13.8" hidden="false" customHeight="false" outlineLevel="0" collapsed="false">
      <c r="A1900" s="16" t="s">
        <v>3750</v>
      </c>
      <c r="B1900" s="16" t="s">
        <v>3751</v>
      </c>
      <c r="C1900" s="17" t="n">
        <v>31357</v>
      </c>
      <c r="D1900" s="17" t="n">
        <v>18239</v>
      </c>
      <c r="E1900" s="17"/>
      <c r="F1900" s="17"/>
      <c r="H1900" s="18"/>
      <c r="J1900" s="18"/>
    </row>
    <row r="1901" customFormat="false" ht="13.8" hidden="false" customHeight="false" outlineLevel="0" collapsed="false">
      <c r="A1901" s="16" t="s">
        <v>3752</v>
      </c>
      <c r="B1901" s="16" t="s">
        <v>3753</v>
      </c>
      <c r="C1901" s="17" t="n">
        <v>463</v>
      </c>
      <c r="D1901" s="17" t="n">
        <v>285</v>
      </c>
      <c r="E1901" s="17"/>
      <c r="F1901" s="17"/>
      <c r="H1901" s="18"/>
      <c r="J1901" s="18"/>
    </row>
    <row r="1902" customFormat="false" ht="13.8" hidden="false" customHeight="false" outlineLevel="0" collapsed="false">
      <c r="A1902" s="16" t="s">
        <v>3754</v>
      </c>
      <c r="B1902" s="16" t="s">
        <v>3755</v>
      </c>
      <c r="C1902" s="17" t="n">
        <v>466</v>
      </c>
      <c r="D1902" s="17" t="n">
        <v>190</v>
      </c>
      <c r="E1902" s="17"/>
      <c r="F1902" s="17"/>
      <c r="H1902" s="18"/>
      <c r="J1902" s="18"/>
    </row>
    <row r="1903" customFormat="false" ht="13.8" hidden="false" customHeight="false" outlineLevel="0" collapsed="false">
      <c r="A1903" s="16" t="s">
        <v>3756</v>
      </c>
      <c r="B1903" s="16" t="s">
        <v>3757</v>
      </c>
      <c r="C1903" s="17" t="n">
        <v>575</v>
      </c>
      <c r="D1903" s="17" t="n">
        <v>271</v>
      </c>
      <c r="E1903" s="17"/>
      <c r="F1903" s="17"/>
      <c r="H1903" s="18"/>
      <c r="J1903" s="18"/>
    </row>
    <row r="1904" customFormat="false" ht="13.8" hidden="false" customHeight="false" outlineLevel="0" collapsed="false">
      <c r="A1904" s="16" t="s">
        <v>3758</v>
      </c>
      <c r="B1904" s="16" t="s">
        <v>3759</v>
      </c>
      <c r="C1904" s="17" t="n">
        <v>695</v>
      </c>
      <c r="D1904" s="17" t="n">
        <v>212</v>
      </c>
      <c r="E1904" s="17"/>
      <c r="F1904" s="17"/>
      <c r="H1904" s="18"/>
      <c r="J1904" s="18"/>
    </row>
    <row r="1905" customFormat="false" ht="13.8" hidden="false" customHeight="false" outlineLevel="0" collapsed="false">
      <c r="A1905" s="16" t="s">
        <v>3760</v>
      </c>
      <c r="B1905" s="16" t="s">
        <v>3761</v>
      </c>
      <c r="C1905" s="17" t="n">
        <v>572</v>
      </c>
      <c r="D1905" s="17" t="n">
        <v>239</v>
      </c>
      <c r="E1905" s="17"/>
      <c r="F1905" s="17"/>
      <c r="H1905" s="18"/>
      <c r="J1905" s="18"/>
    </row>
    <row r="1906" customFormat="false" ht="13.8" hidden="false" customHeight="false" outlineLevel="0" collapsed="false">
      <c r="A1906" s="16" t="s">
        <v>3762</v>
      </c>
      <c r="B1906" s="16" t="s">
        <v>3763</v>
      </c>
      <c r="C1906" s="17" t="n">
        <v>386</v>
      </c>
      <c r="D1906" s="17" t="n">
        <v>271</v>
      </c>
      <c r="E1906" s="17"/>
      <c r="F1906" s="17"/>
      <c r="H1906" s="18"/>
      <c r="J1906" s="18"/>
    </row>
    <row r="1907" customFormat="false" ht="13.8" hidden="false" customHeight="false" outlineLevel="0" collapsed="false">
      <c r="A1907" s="16" t="s">
        <v>3764</v>
      </c>
      <c r="B1907" s="16" t="s">
        <v>3765</v>
      </c>
      <c r="C1907" s="17" t="n">
        <v>427</v>
      </c>
      <c r="D1907" s="17" t="n">
        <v>212</v>
      </c>
      <c r="E1907" s="17"/>
      <c r="F1907" s="17"/>
      <c r="H1907" s="18"/>
      <c r="J1907" s="18"/>
    </row>
    <row r="1908" customFormat="false" ht="13.8" hidden="false" customHeight="false" outlineLevel="0" collapsed="false">
      <c r="A1908" s="16" t="s">
        <v>3766</v>
      </c>
      <c r="B1908" s="16" t="s">
        <v>3767</v>
      </c>
      <c r="C1908" s="17" t="n">
        <v>591</v>
      </c>
      <c r="D1908" s="17" t="n">
        <v>280</v>
      </c>
      <c r="E1908" s="17"/>
      <c r="F1908" s="17"/>
      <c r="H1908" s="18"/>
      <c r="J1908" s="18"/>
    </row>
    <row r="1909" customFormat="false" ht="13.8" hidden="false" customHeight="false" outlineLevel="0" collapsed="false">
      <c r="A1909" s="16" t="s">
        <v>3768</v>
      </c>
      <c r="B1909" s="16" t="s">
        <v>3769</v>
      </c>
      <c r="C1909" s="17" t="n">
        <v>445</v>
      </c>
      <c r="D1909" s="17" t="n">
        <v>209</v>
      </c>
      <c r="E1909" s="17"/>
      <c r="F1909" s="17"/>
      <c r="H1909" s="18"/>
      <c r="J1909" s="18"/>
    </row>
    <row r="1910" customFormat="false" ht="13.8" hidden="false" customHeight="false" outlineLevel="0" collapsed="false">
      <c r="A1910" s="16" t="s">
        <v>3770</v>
      </c>
      <c r="B1910" s="16" t="s">
        <v>3771</v>
      </c>
      <c r="C1910" s="17" t="n">
        <v>543</v>
      </c>
      <c r="D1910" s="17" t="n">
        <v>131</v>
      </c>
      <c r="E1910" s="17"/>
      <c r="F1910" s="17"/>
      <c r="H1910" s="18"/>
      <c r="J1910" s="18"/>
    </row>
    <row r="1911" customFormat="false" ht="13.8" hidden="false" customHeight="false" outlineLevel="0" collapsed="false">
      <c r="A1911" s="16" t="s">
        <v>3772</v>
      </c>
      <c r="B1911" s="16" t="s">
        <v>3773</v>
      </c>
      <c r="C1911" s="17" t="n">
        <v>1496</v>
      </c>
      <c r="D1911" s="17" t="n">
        <v>917</v>
      </c>
      <c r="E1911" s="17"/>
      <c r="F1911" s="17"/>
      <c r="H1911" s="18"/>
      <c r="J1911" s="18"/>
    </row>
    <row r="1912" customFormat="false" ht="13.8" hidden="false" customHeight="false" outlineLevel="0" collapsed="false">
      <c r="A1912" s="16" t="s">
        <v>3774</v>
      </c>
      <c r="B1912" s="16" t="s">
        <v>3775</v>
      </c>
      <c r="C1912" s="17" t="n">
        <v>785</v>
      </c>
      <c r="D1912" s="17" t="n">
        <v>686</v>
      </c>
      <c r="E1912" s="17"/>
      <c r="F1912" s="17"/>
      <c r="H1912" s="18"/>
      <c r="J1912" s="18"/>
    </row>
    <row r="1913" customFormat="false" ht="13.8" hidden="false" customHeight="false" outlineLevel="0" collapsed="false">
      <c r="A1913" s="16" t="s">
        <v>3776</v>
      </c>
      <c r="B1913" s="16" t="s">
        <v>3777</v>
      </c>
      <c r="C1913" s="17" t="n">
        <v>599</v>
      </c>
      <c r="D1913" s="17" t="n">
        <v>381</v>
      </c>
      <c r="E1913" s="17"/>
      <c r="F1913" s="17"/>
      <c r="H1913" s="18"/>
      <c r="J1913" s="18"/>
    </row>
    <row r="1914" customFormat="false" ht="13.8" hidden="false" customHeight="false" outlineLevel="0" collapsed="false">
      <c r="A1914" s="16" t="s">
        <v>3778</v>
      </c>
      <c r="B1914" s="16" t="s">
        <v>3779</v>
      </c>
      <c r="C1914" s="17" t="n">
        <v>2280</v>
      </c>
      <c r="D1914" s="17" t="n">
        <v>1392</v>
      </c>
      <c r="E1914" s="17"/>
      <c r="F1914" s="17"/>
      <c r="H1914" s="18"/>
      <c r="J1914" s="18"/>
    </row>
    <row r="1915" customFormat="false" ht="13.8" hidden="false" customHeight="false" outlineLevel="0" collapsed="false">
      <c r="A1915" s="16" t="s">
        <v>3780</v>
      </c>
      <c r="B1915" s="16" t="s">
        <v>3781</v>
      </c>
      <c r="C1915" s="17" t="n">
        <v>3727</v>
      </c>
      <c r="D1915" s="17" t="n">
        <v>2698</v>
      </c>
      <c r="E1915" s="17"/>
      <c r="F1915" s="17"/>
      <c r="H1915" s="18"/>
      <c r="J1915" s="18"/>
    </row>
    <row r="1916" customFormat="false" ht="13.8" hidden="false" customHeight="false" outlineLevel="0" collapsed="false">
      <c r="A1916" s="16" t="s">
        <v>3782</v>
      </c>
      <c r="B1916" s="16" t="s">
        <v>3783</v>
      </c>
      <c r="C1916" s="17" t="n">
        <v>2215</v>
      </c>
      <c r="D1916" s="17" t="n">
        <v>1026</v>
      </c>
      <c r="E1916" s="17"/>
      <c r="F1916" s="17"/>
      <c r="H1916" s="18"/>
      <c r="J1916" s="18"/>
    </row>
    <row r="1917" customFormat="false" ht="13.8" hidden="false" customHeight="false" outlineLevel="0" collapsed="false">
      <c r="A1917" s="16" t="s">
        <v>3784</v>
      </c>
      <c r="B1917" s="16" t="s">
        <v>3785</v>
      </c>
      <c r="C1917" s="17" t="n">
        <v>1152</v>
      </c>
      <c r="D1917" s="17" t="n">
        <v>595</v>
      </c>
      <c r="E1917" s="17"/>
      <c r="F1917" s="17"/>
      <c r="H1917" s="18"/>
      <c r="J1917" s="18"/>
    </row>
    <row r="1918" customFormat="false" ht="13.8" hidden="false" customHeight="false" outlineLevel="0" collapsed="false">
      <c r="A1918" s="16" t="s">
        <v>3786</v>
      </c>
      <c r="B1918" s="16" t="s">
        <v>3787</v>
      </c>
      <c r="C1918" s="17" t="n">
        <v>1556</v>
      </c>
      <c r="D1918" s="17" t="n">
        <v>751</v>
      </c>
      <c r="E1918" s="17"/>
      <c r="F1918" s="17"/>
      <c r="H1918" s="18"/>
      <c r="J1918" s="18"/>
    </row>
    <row r="1919" customFormat="false" ht="13.8" hidden="false" customHeight="false" outlineLevel="0" collapsed="false">
      <c r="A1919" s="16" t="s">
        <v>3788</v>
      </c>
      <c r="B1919" s="16" t="s">
        <v>3789</v>
      </c>
      <c r="C1919" s="17" t="n">
        <v>1138</v>
      </c>
      <c r="D1919" s="17" t="n">
        <v>607</v>
      </c>
      <c r="E1919" s="17"/>
      <c r="F1919" s="17"/>
      <c r="H1919" s="18"/>
      <c r="J1919" s="18"/>
    </row>
    <row r="1920" customFormat="false" ht="13.8" hidden="false" customHeight="false" outlineLevel="0" collapsed="false">
      <c r="A1920" s="16" t="s">
        <v>3790</v>
      </c>
      <c r="B1920" s="16" t="s">
        <v>3791</v>
      </c>
      <c r="C1920" s="17" t="n">
        <v>1139</v>
      </c>
      <c r="D1920" s="17" t="n">
        <v>482</v>
      </c>
      <c r="E1920" s="17"/>
      <c r="F1920" s="17"/>
      <c r="H1920" s="18"/>
      <c r="J1920" s="18"/>
    </row>
    <row r="1921" customFormat="false" ht="13.8" hidden="false" customHeight="false" outlineLevel="0" collapsed="false">
      <c r="A1921" s="16" t="s">
        <v>3792</v>
      </c>
      <c r="B1921" s="16" t="s">
        <v>3793</v>
      </c>
      <c r="C1921" s="17" t="n">
        <v>920</v>
      </c>
      <c r="D1921" s="17" t="n">
        <v>369</v>
      </c>
      <c r="E1921" s="17"/>
      <c r="F1921" s="17"/>
      <c r="H1921" s="18"/>
      <c r="J1921" s="18"/>
    </row>
    <row r="1922" customFormat="false" ht="13.8" hidden="false" customHeight="false" outlineLevel="0" collapsed="false">
      <c r="A1922" s="16" t="s">
        <v>3794</v>
      </c>
      <c r="B1922" s="16" t="s">
        <v>3795</v>
      </c>
      <c r="C1922" s="17" t="n">
        <v>1539</v>
      </c>
      <c r="D1922" s="17" t="n">
        <v>812</v>
      </c>
      <c r="E1922" s="17"/>
      <c r="F1922" s="17"/>
      <c r="H1922" s="18"/>
      <c r="J1922" s="18"/>
    </row>
    <row r="1923" customFormat="false" ht="13.8" hidden="false" customHeight="false" outlineLevel="0" collapsed="false">
      <c r="A1923" s="16" t="s">
        <v>3796</v>
      </c>
      <c r="B1923" s="16" t="s">
        <v>3797</v>
      </c>
      <c r="C1923" s="17" t="n">
        <v>855</v>
      </c>
      <c r="D1923" s="17" t="n">
        <v>372</v>
      </c>
      <c r="E1923" s="17"/>
      <c r="F1923" s="17"/>
      <c r="H1923" s="18"/>
      <c r="J1923" s="18"/>
    </row>
    <row r="1924" customFormat="false" ht="13.8" hidden="false" customHeight="false" outlineLevel="0" collapsed="false">
      <c r="A1924" s="16" t="s">
        <v>3798</v>
      </c>
      <c r="B1924" s="16" t="s">
        <v>3799</v>
      </c>
      <c r="C1924" s="17" t="n">
        <v>1086</v>
      </c>
      <c r="D1924" s="17" t="n">
        <v>409</v>
      </c>
      <c r="E1924" s="17"/>
      <c r="F1924" s="17"/>
      <c r="H1924" s="18"/>
      <c r="J1924" s="18"/>
    </row>
    <row r="1925" customFormat="false" ht="13.8" hidden="false" customHeight="false" outlineLevel="0" collapsed="false">
      <c r="A1925" s="16" t="s">
        <v>3800</v>
      </c>
      <c r="B1925" s="16" t="s">
        <v>3801</v>
      </c>
      <c r="C1925" s="17" t="n">
        <v>1455</v>
      </c>
      <c r="D1925" s="17" t="n">
        <v>722</v>
      </c>
      <c r="E1925" s="17"/>
      <c r="F1925" s="17"/>
      <c r="H1925" s="18"/>
      <c r="J1925" s="18"/>
    </row>
    <row r="1926" customFormat="false" ht="13.8" hidden="false" customHeight="false" outlineLevel="0" collapsed="false">
      <c r="A1926" s="16" t="s">
        <v>3802</v>
      </c>
      <c r="B1926" s="16" t="s">
        <v>3803</v>
      </c>
      <c r="C1926" s="17" t="n">
        <v>1181</v>
      </c>
      <c r="D1926" s="17" t="n">
        <v>743</v>
      </c>
      <c r="E1926" s="17"/>
      <c r="F1926" s="17"/>
      <c r="H1926" s="18"/>
      <c r="J1926" s="18"/>
    </row>
    <row r="1927" customFormat="false" ht="13.8" hidden="false" customHeight="false" outlineLevel="0" collapsed="false">
      <c r="A1927" s="16" t="s">
        <v>3804</v>
      </c>
      <c r="B1927" s="16" t="s">
        <v>3805</v>
      </c>
      <c r="C1927" s="17" t="n">
        <v>3071</v>
      </c>
      <c r="D1927" s="17" t="n">
        <v>2977</v>
      </c>
      <c r="E1927" s="17"/>
      <c r="F1927" s="17"/>
      <c r="H1927" s="18"/>
      <c r="J1927" s="18"/>
    </row>
    <row r="1928" customFormat="false" ht="13.8" hidden="false" customHeight="false" outlineLevel="0" collapsed="false">
      <c r="A1928" s="13" t="s">
        <v>3806</v>
      </c>
      <c r="B1928" s="13" t="s">
        <v>3807</v>
      </c>
      <c r="C1928" s="14" t="n">
        <v>166650</v>
      </c>
      <c r="D1928" s="14" t="n">
        <v>201160</v>
      </c>
      <c r="E1928" s="14"/>
      <c r="F1928" s="14"/>
      <c r="H1928" s="15"/>
      <c r="J1928" s="15"/>
    </row>
    <row r="1929" customFormat="false" ht="13.8" hidden="false" customHeight="false" outlineLevel="0" collapsed="false">
      <c r="A1929" s="16" t="s">
        <v>3808</v>
      </c>
      <c r="B1929" s="16" t="s">
        <v>3809</v>
      </c>
      <c r="C1929" s="17" t="n">
        <v>22223</v>
      </c>
      <c r="D1929" s="17" t="n">
        <v>42095</v>
      </c>
      <c r="E1929" s="17"/>
      <c r="F1929" s="17"/>
      <c r="H1929" s="18"/>
      <c r="J1929" s="18"/>
    </row>
    <row r="1930" customFormat="false" ht="13.8" hidden="false" customHeight="false" outlineLevel="0" collapsed="false">
      <c r="A1930" s="16" t="s">
        <v>3810</v>
      </c>
      <c r="B1930" s="16" t="s">
        <v>3811</v>
      </c>
      <c r="C1930" s="17" t="n">
        <v>62922</v>
      </c>
      <c r="D1930" s="17" t="n">
        <v>68239</v>
      </c>
      <c r="E1930" s="17"/>
      <c r="F1930" s="17"/>
      <c r="H1930" s="18"/>
      <c r="J1930" s="18"/>
    </row>
    <row r="1931" customFormat="false" ht="13.8" hidden="false" customHeight="false" outlineLevel="0" collapsed="false">
      <c r="A1931" s="16" t="s">
        <v>3812</v>
      </c>
      <c r="B1931" s="16" t="s">
        <v>3813</v>
      </c>
      <c r="C1931" s="17" t="n">
        <v>40123</v>
      </c>
      <c r="D1931" s="17" t="n">
        <v>41295</v>
      </c>
      <c r="E1931" s="17"/>
      <c r="F1931" s="17"/>
      <c r="H1931" s="18"/>
      <c r="J1931" s="18"/>
    </row>
    <row r="1932" customFormat="false" ht="13.8" hidden="false" customHeight="false" outlineLevel="0" collapsed="false">
      <c r="A1932" s="16" t="s">
        <v>3814</v>
      </c>
      <c r="B1932" s="16" t="s">
        <v>3815</v>
      </c>
      <c r="C1932" s="17" t="n">
        <v>29465</v>
      </c>
      <c r="D1932" s="17" t="n">
        <v>35848</v>
      </c>
      <c r="E1932" s="17"/>
      <c r="F1932" s="17"/>
      <c r="H1932" s="18"/>
      <c r="J1932" s="18"/>
    </row>
    <row r="1933" customFormat="false" ht="13.8" hidden="false" customHeight="false" outlineLevel="0" collapsed="false">
      <c r="A1933" s="16" t="s">
        <v>3816</v>
      </c>
      <c r="B1933" s="16" t="s">
        <v>3817</v>
      </c>
      <c r="C1933" s="17" t="n">
        <v>11917</v>
      </c>
      <c r="D1933" s="17" t="n">
        <v>13683</v>
      </c>
      <c r="E1933" s="17"/>
      <c r="F1933" s="17"/>
      <c r="H1933" s="18"/>
      <c r="J1933" s="18"/>
    </row>
    <row r="1934" customFormat="false" ht="13.8" hidden="false" customHeight="false" outlineLevel="0" collapsed="false">
      <c r="A1934" s="10" t="s">
        <v>3818</v>
      </c>
      <c r="B1934" s="10" t="s">
        <v>3819</v>
      </c>
      <c r="C1934" s="11" t="n">
        <v>12372</v>
      </c>
      <c r="D1934" s="11" t="n">
        <v>30008</v>
      </c>
      <c r="E1934" s="11"/>
      <c r="F1934" s="11"/>
      <c r="H1934" s="12"/>
      <c r="J1934" s="12"/>
    </row>
    <row r="1935" customFormat="false" ht="13.8" hidden="false" customHeight="false" outlineLevel="0" collapsed="false">
      <c r="A1935" s="16" t="s">
        <v>3820</v>
      </c>
      <c r="B1935" s="16" t="s">
        <v>3821</v>
      </c>
      <c r="C1935" s="17" t="n">
        <v>22223</v>
      </c>
      <c r="D1935" s="17" t="n">
        <v>42095</v>
      </c>
      <c r="E1935" s="17"/>
      <c r="F1935" s="17"/>
      <c r="H1935" s="18"/>
      <c r="J1935" s="18"/>
    </row>
    <row r="1936" customFormat="false" ht="13.8" hidden="false" customHeight="false" outlineLevel="0" collapsed="false">
      <c r="A1936" s="16" t="s">
        <v>3822</v>
      </c>
      <c r="B1936" s="16" t="s">
        <v>3809</v>
      </c>
      <c r="C1936" s="17" t="n">
        <v>20356</v>
      </c>
      <c r="D1936" s="17" t="n">
        <v>33468</v>
      </c>
      <c r="E1936" s="17"/>
      <c r="F1936" s="17"/>
      <c r="H1936" s="18"/>
      <c r="J1936" s="18"/>
    </row>
    <row r="1937" customFormat="false" ht="13.8" hidden="false" customHeight="false" outlineLevel="0" collapsed="false">
      <c r="A1937" s="16" t="s">
        <v>3823</v>
      </c>
      <c r="B1937" s="16" t="s">
        <v>3824</v>
      </c>
      <c r="C1937" s="17" t="n">
        <v>1867</v>
      </c>
      <c r="D1937" s="17" t="n">
        <v>8627</v>
      </c>
      <c r="E1937" s="17"/>
      <c r="F1937" s="17"/>
      <c r="H1937" s="18"/>
      <c r="J1937" s="18"/>
    </row>
    <row r="1938" customFormat="false" ht="13.8" hidden="false" customHeight="false" outlineLevel="0" collapsed="false">
      <c r="A1938" s="16" t="s">
        <v>3825</v>
      </c>
      <c r="B1938" s="16" t="s">
        <v>3826</v>
      </c>
      <c r="C1938" s="17" t="n">
        <v>14083</v>
      </c>
      <c r="D1938" s="17" t="n">
        <v>14311</v>
      </c>
      <c r="E1938" s="17"/>
      <c r="F1938" s="17"/>
      <c r="H1938" s="18"/>
      <c r="J1938" s="18"/>
    </row>
    <row r="1939" customFormat="false" ht="13.8" hidden="false" customHeight="false" outlineLevel="0" collapsed="false">
      <c r="A1939" s="16" t="s">
        <v>3827</v>
      </c>
      <c r="B1939" s="16" t="s">
        <v>3828</v>
      </c>
      <c r="C1939" s="17" t="n">
        <v>756</v>
      </c>
      <c r="D1939" s="17" t="n">
        <v>652</v>
      </c>
      <c r="E1939" s="17"/>
      <c r="F1939" s="17"/>
      <c r="H1939" s="18"/>
      <c r="J1939" s="18"/>
    </row>
    <row r="1940" customFormat="false" ht="13.8" hidden="false" customHeight="false" outlineLevel="0" collapsed="false">
      <c r="A1940" s="16" t="s">
        <v>3829</v>
      </c>
      <c r="B1940" s="16" t="s">
        <v>3830</v>
      </c>
      <c r="C1940" s="17" t="n">
        <v>1091</v>
      </c>
      <c r="D1940" s="17" t="n">
        <v>921</v>
      </c>
      <c r="E1940" s="17"/>
      <c r="F1940" s="17"/>
      <c r="H1940" s="18"/>
      <c r="J1940" s="18"/>
    </row>
    <row r="1941" customFormat="false" ht="13.8" hidden="false" customHeight="false" outlineLevel="0" collapsed="false">
      <c r="A1941" s="16" t="s">
        <v>3831</v>
      </c>
      <c r="B1941" s="16" t="s">
        <v>3826</v>
      </c>
      <c r="C1941" s="17" t="n">
        <v>2192</v>
      </c>
      <c r="D1941" s="17" t="n">
        <v>2213</v>
      </c>
      <c r="E1941" s="17"/>
      <c r="F1941" s="17"/>
      <c r="H1941" s="18"/>
      <c r="J1941" s="18"/>
    </row>
    <row r="1942" customFormat="false" ht="13.8" hidden="false" customHeight="false" outlineLevel="0" collapsed="false">
      <c r="A1942" s="16" t="s">
        <v>3832</v>
      </c>
      <c r="B1942" s="16" t="s">
        <v>3833</v>
      </c>
      <c r="C1942" s="17" t="n">
        <v>201</v>
      </c>
      <c r="D1942" s="17" t="n">
        <v>201</v>
      </c>
      <c r="E1942" s="17"/>
      <c r="F1942" s="17"/>
      <c r="H1942" s="18"/>
      <c r="J1942" s="18"/>
    </row>
    <row r="1943" customFormat="false" ht="13.8" hidden="false" customHeight="false" outlineLevel="0" collapsed="false">
      <c r="A1943" s="16" t="s">
        <v>3834</v>
      </c>
      <c r="B1943" s="16" t="s">
        <v>3835</v>
      </c>
      <c r="C1943" s="17" t="n">
        <v>265</v>
      </c>
      <c r="D1943" s="17" t="n">
        <v>131</v>
      </c>
      <c r="E1943" s="17"/>
      <c r="F1943" s="17"/>
      <c r="H1943" s="18"/>
      <c r="J1943" s="18"/>
    </row>
    <row r="1944" customFormat="false" ht="13.8" hidden="false" customHeight="false" outlineLevel="0" collapsed="false">
      <c r="A1944" s="16" t="s">
        <v>3836</v>
      </c>
      <c r="B1944" s="16" t="s">
        <v>3837</v>
      </c>
      <c r="C1944" s="17" t="n">
        <v>214</v>
      </c>
      <c r="D1944" s="17" t="n">
        <v>92</v>
      </c>
      <c r="E1944" s="17"/>
      <c r="F1944" s="17"/>
      <c r="H1944" s="18"/>
      <c r="J1944" s="18"/>
    </row>
    <row r="1945" customFormat="false" ht="13.8" hidden="false" customHeight="false" outlineLevel="0" collapsed="false">
      <c r="A1945" s="16" t="s">
        <v>3838</v>
      </c>
      <c r="B1945" s="16" t="s">
        <v>3839</v>
      </c>
      <c r="C1945" s="17" t="n">
        <v>158</v>
      </c>
      <c r="D1945" s="17" t="n">
        <v>185</v>
      </c>
      <c r="E1945" s="17"/>
      <c r="F1945" s="17"/>
      <c r="H1945" s="18"/>
      <c r="J1945" s="18"/>
    </row>
    <row r="1946" customFormat="false" ht="13.8" hidden="false" customHeight="false" outlineLevel="0" collapsed="false">
      <c r="A1946" s="16" t="s">
        <v>3840</v>
      </c>
      <c r="B1946" s="16" t="s">
        <v>3841</v>
      </c>
      <c r="C1946" s="17" t="n">
        <v>864</v>
      </c>
      <c r="D1946" s="17" t="n">
        <v>1072</v>
      </c>
      <c r="E1946" s="17"/>
      <c r="F1946" s="17"/>
      <c r="H1946" s="18"/>
      <c r="J1946" s="18"/>
    </row>
    <row r="1947" customFormat="false" ht="13.8" hidden="false" customHeight="false" outlineLevel="0" collapsed="false">
      <c r="A1947" s="16" t="s">
        <v>3842</v>
      </c>
      <c r="B1947" s="16" t="s">
        <v>3843</v>
      </c>
      <c r="C1947" s="17" t="n">
        <v>706</v>
      </c>
      <c r="D1947" s="17" t="n">
        <v>848</v>
      </c>
      <c r="E1947" s="17"/>
      <c r="F1947" s="17"/>
      <c r="H1947" s="18"/>
      <c r="J1947" s="18"/>
    </row>
    <row r="1948" customFormat="false" ht="13.8" hidden="false" customHeight="false" outlineLevel="0" collapsed="false">
      <c r="A1948" s="16" t="s">
        <v>3844</v>
      </c>
      <c r="B1948" s="16" t="s">
        <v>3845</v>
      </c>
      <c r="C1948" s="17" t="n">
        <v>148</v>
      </c>
      <c r="D1948" s="17" t="n">
        <v>152</v>
      </c>
      <c r="E1948" s="17"/>
      <c r="F1948" s="17"/>
      <c r="H1948" s="18"/>
      <c r="J1948" s="18"/>
    </row>
    <row r="1949" customFormat="false" ht="13.8" hidden="false" customHeight="false" outlineLevel="0" collapsed="false">
      <c r="A1949" s="16" t="s">
        <v>3846</v>
      </c>
      <c r="B1949" s="16" t="s">
        <v>3847</v>
      </c>
      <c r="C1949" s="17" t="n">
        <v>251</v>
      </c>
      <c r="D1949" s="17" t="n">
        <v>286</v>
      </c>
      <c r="E1949" s="17"/>
      <c r="F1949" s="17"/>
      <c r="H1949" s="18"/>
      <c r="J1949" s="18"/>
    </row>
    <row r="1950" customFormat="false" ht="13.8" hidden="false" customHeight="false" outlineLevel="0" collapsed="false">
      <c r="A1950" s="16" t="s">
        <v>3848</v>
      </c>
      <c r="B1950" s="16" t="s">
        <v>3849</v>
      </c>
      <c r="C1950" s="17" t="n">
        <v>476</v>
      </c>
      <c r="D1950" s="17" t="n">
        <v>462</v>
      </c>
      <c r="E1950" s="17"/>
      <c r="F1950" s="17"/>
      <c r="H1950" s="18"/>
      <c r="J1950" s="18"/>
    </row>
    <row r="1951" customFormat="false" ht="13.8" hidden="false" customHeight="false" outlineLevel="0" collapsed="false">
      <c r="A1951" s="16" t="s">
        <v>3850</v>
      </c>
      <c r="B1951" s="16" t="s">
        <v>3851</v>
      </c>
      <c r="C1951" s="17" t="n">
        <v>265</v>
      </c>
      <c r="D1951" s="17" t="n">
        <v>311</v>
      </c>
      <c r="E1951" s="17"/>
      <c r="F1951" s="17"/>
      <c r="H1951" s="18"/>
      <c r="J1951" s="18"/>
    </row>
    <row r="1952" customFormat="false" ht="13.8" hidden="false" customHeight="false" outlineLevel="0" collapsed="false">
      <c r="A1952" s="16" t="s">
        <v>3852</v>
      </c>
      <c r="B1952" s="16" t="s">
        <v>3853</v>
      </c>
      <c r="C1952" s="17" t="n">
        <v>459</v>
      </c>
      <c r="D1952" s="17" t="n">
        <v>588</v>
      </c>
      <c r="E1952" s="17"/>
      <c r="F1952" s="17"/>
      <c r="H1952" s="18"/>
      <c r="J1952" s="18"/>
    </row>
    <row r="1953" customFormat="false" ht="13.8" hidden="false" customHeight="false" outlineLevel="0" collapsed="false">
      <c r="A1953" s="16" t="s">
        <v>3854</v>
      </c>
      <c r="B1953" s="16" t="s">
        <v>3855</v>
      </c>
      <c r="C1953" s="17" t="n">
        <v>608</v>
      </c>
      <c r="D1953" s="17" t="n">
        <v>447</v>
      </c>
      <c r="E1953" s="17"/>
      <c r="F1953" s="17"/>
      <c r="H1953" s="18"/>
      <c r="J1953" s="18"/>
    </row>
    <row r="1954" customFormat="false" ht="13.8" hidden="false" customHeight="false" outlineLevel="0" collapsed="false">
      <c r="A1954" s="16" t="s">
        <v>3856</v>
      </c>
      <c r="B1954" s="16" t="s">
        <v>3857</v>
      </c>
      <c r="C1954" s="17" t="n">
        <v>338</v>
      </c>
      <c r="D1954" s="17" t="n">
        <v>434</v>
      </c>
      <c r="E1954" s="17"/>
      <c r="F1954" s="17"/>
      <c r="H1954" s="18"/>
      <c r="J1954" s="18"/>
    </row>
    <row r="1955" customFormat="false" ht="13.8" hidden="false" customHeight="false" outlineLevel="0" collapsed="false">
      <c r="A1955" s="16" t="s">
        <v>3858</v>
      </c>
      <c r="B1955" s="16" t="s">
        <v>3859</v>
      </c>
      <c r="C1955" s="17" t="n">
        <v>343</v>
      </c>
      <c r="D1955" s="17" t="n">
        <v>235</v>
      </c>
      <c r="E1955" s="17"/>
      <c r="F1955" s="17"/>
      <c r="H1955" s="18"/>
      <c r="J1955" s="18"/>
    </row>
    <row r="1956" customFormat="false" ht="13.8" hidden="false" customHeight="false" outlineLevel="0" collapsed="false">
      <c r="A1956" s="16" t="s">
        <v>3860</v>
      </c>
      <c r="B1956" s="16" t="s">
        <v>3861</v>
      </c>
      <c r="C1956" s="17" t="n">
        <v>313</v>
      </c>
      <c r="D1956" s="17" t="n">
        <v>264</v>
      </c>
      <c r="E1956" s="17"/>
      <c r="F1956" s="17"/>
      <c r="H1956" s="18"/>
      <c r="J1956" s="18"/>
    </row>
    <row r="1957" customFormat="false" ht="13.8" hidden="false" customHeight="false" outlineLevel="0" collapsed="false">
      <c r="A1957" s="16" t="s">
        <v>3862</v>
      </c>
      <c r="B1957" s="16" t="s">
        <v>3863</v>
      </c>
      <c r="C1957" s="17" t="n">
        <v>523</v>
      </c>
      <c r="D1957" s="17" t="n">
        <v>613</v>
      </c>
      <c r="E1957" s="17"/>
      <c r="F1957" s="17"/>
      <c r="H1957" s="18"/>
      <c r="J1957" s="18"/>
    </row>
    <row r="1958" customFormat="false" ht="13.8" hidden="false" customHeight="false" outlineLevel="0" collapsed="false">
      <c r="A1958" s="16" t="s">
        <v>3864</v>
      </c>
      <c r="B1958" s="16" t="s">
        <v>3865</v>
      </c>
      <c r="C1958" s="17" t="n">
        <v>603</v>
      </c>
      <c r="D1958" s="17" t="n">
        <v>642</v>
      </c>
      <c r="E1958" s="17"/>
      <c r="F1958" s="17"/>
      <c r="H1958" s="18"/>
      <c r="J1958" s="18"/>
    </row>
    <row r="1959" customFormat="false" ht="13.8" hidden="false" customHeight="false" outlineLevel="0" collapsed="false">
      <c r="A1959" s="16" t="s">
        <v>3866</v>
      </c>
      <c r="B1959" s="16" t="s">
        <v>3867</v>
      </c>
      <c r="C1959" s="17" t="n">
        <v>304</v>
      </c>
      <c r="D1959" s="17" t="n">
        <v>311</v>
      </c>
      <c r="E1959" s="17"/>
      <c r="F1959" s="17"/>
      <c r="H1959" s="18"/>
      <c r="J1959" s="18"/>
    </row>
    <row r="1960" customFormat="false" ht="13.8" hidden="false" customHeight="false" outlineLevel="0" collapsed="false">
      <c r="A1960" s="16" t="s">
        <v>3868</v>
      </c>
      <c r="B1960" s="16" t="s">
        <v>3869</v>
      </c>
      <c r="C1960" s="17" t="n">
        <v>745</v>
      </c>
      <c r="D1960" s="17" t="n">
        <v>506</v>
      </c>
      <c r="E1960" s="17"/>
      <c r="F1960" s="17"/>
      <c r="H1960" s="18"/>
      <c r="J1960" s="18"/>
    </row>
    <row r="1961" customFormat="false" ht="13.8" hidden="false" customHeight="false" outlineLevel="0" collapsed="false">
      <c r="A1961" s="16" t="s">
        <v>3870</v>
      </c>
      <c r="B1961" s="16" t="s">
        <v>3871</v>
      </c>
      <c r="C1961" s="17" t="n">
        <v>821</v>
      </c>
      <c r="D1961" s="17" t="n">
        <v>618</v>
      </c>
      <c r="E1961" s="17"/>
      <c r="F1961" s="17"/>
      <c r="H1961" s="18"/>
      <c r="J1961" s="18"/>
    </row>
    <row r="1962" customFormat="false" ht="13.8" hidden="false" customHeight="false" outlineLevel="0" collapsed="false">
      <c r="A1962" s="16" t="s">
        <v>3872</v>
      </c>
      <c r="B1962" s="16" t="s">
        <v>3873</v>
      </c>
      <c r="C1962" s="17" t="n">
        <v>493</v>
      </c>
      <c r="D1962" s="17" t="n">
        <v>371</v>
      </c>
      <c r="E1962" s="17"/>
      <c r="F1962" s="17"/>
      <c r="H1962" s="18"/>
      <c r="J1962" s="18"/>
    </row>
    <row r="1963" customFormat="false" ht="13.8" hidden="false" customHeight="false" outlineLevel="0" collapsed="false">
      <c r="A1963" s="16" t="s">
        <v>3874</v>
      </c>
      <c r="B1963" s="16" t="s">
        <v>3875</v>
      </c>
      <c r="C1963" s="17" t="n">
        <v>946</v>
      </c>
      <c r="D1963" s="17" t="n">
        <v>1756</v>
      </c>
      <c r="E1963" s="17"/>
      <c r="F1963" s="17"/>
      <c r="H1963" s="18"/>
      <c r="J1963" s="18"/>
    </row>
    <row r="1964" customFormat="false" ht="13.8" hidden="false" customHeight="false" outlineLevel="0" collapsed="false">
      <c r="A1964" s="16" t="s">
        <v>3876</v>
      </c>
      <c r="B1964" s="16" t="s">
        <v>3811</v>
      </c>
      <c r="C1964" s="17" t="n">
        <v>42235</v>
      </c>
      <c r="D1964" s="17" t="n">
        <v>50544</v>
      </c>
      <c r="E1964" s="17"/>
      <c r="F1964" s="17"/>
      <c r="H1964" s="18"/>
      <c r="J1964" s="18"/>
    </row>
    <row r="1965" customFormat="false" ht="13.8" hidden="false" customHeight="false" outlineLevel="0" collapsed="false">
      <c r="A1965" s="16" t="s">
        <v>3877</v>
      </c>
      <c r="B1965" s="16" t="s">
        <v>3878</v>
      </c>
      <c r="C1965" s="17" t="n">
        <v>1570</v>
      </c>
      <c r="D1965" s="17" t="n">
        <v>2137</v>
      </c>
      <c r="E1965" s="17"/>
      <c r="F1965" s="17"/>
      <c r="H1965" s="18"/>
      <c r="J1965" s="18"/>
    </row>
    <row r="1966" customFormat="false" ht="13.8" hidden="false" customHeight="false" outlineLevel="0" collapsed="false">
      <c r="A1966" s="16" t="s">
        <v>3879</v>
      </c>
      <c r="B1966" s="16" t="s">
        <v>3880</v>
      </c>
      <c r="C1966" s="17" t="n">
        <v>502</v>
      </c>
      <c r="D1966" s="17" t="n">
        <v>805</v>
      </c>
      <c r="E1966" s="17"/>
      <c r="F1966" s="17"/>
      <c r="H1966" s="18"/>
      <c r="J1966" s="18"/>
    </row>
    <row r="1967" customFormat="false" ht="13.8" hidden="false" customHeight="false" outlineLevel="0" collapsed="false">
      <c r="A1967" s="16" t="s">
        <v>3881</v>
      </c>
      <c r="B1967" s="16" t="s">
        <v>3882</v>
      </c>
      <c r="C1967" s="17" t="n">
        <v>421</v>
      </c>
      <c r="D1967" s="17" t="n">
        <v>431</v>
      </c>
      <c r="E1967" s="17"/>
      <c r="F1967" s="17"/>
      <c r="H1967" s="18"/>
      <c r="J1967" s="18"/>
    </row>
    <row r="1968" customFormat="false" ht="13.8" hidden="false" customHeight="false" outlineLevel="0" collapsed="false">
      <c r="A1968" s="16" t="s">
        <v>3883</v>
      </c>
      <c r="B1968" s="16" t="s">
        <v>3884</v>
      </c>
      <c r="C1968" s="17" t="n">
        <v>1304</v>
      </c>
      <c r="D1968" s="17" t="n">
        <v>1562</v>
      </c>
      <c r="E1968" s="17"/>
      <c r="F1968" s="17"/>
      <c r="H1968" s="18"/>
      <c r="J1968" s="18"/>
    </row>
    <row r="1969" customFormat="false" ht="13.8" hidden="false" customHeight="false" outlineLevel="0" collapsed="false">
      <c r="A1969" s="16" t="s">
        <v>3885</v>
      </c>
      <c r="B1969" s="16" t="s">
        <v>3886</v>
      </c>
      <c r="C1969" s="17" t="n">
        <v>274</v>
      </c>
      <c r="D1969" s="17" t="n">
        <v>346</v>
      </c>
      <c r="E1969" s="17"/>
      <c r="F1969" s="17"/>
      <c r="H1969" s="18"/>
      <c r="J1969" s="18"/>
    </row>
    <row r="1970" customFormat="false" ht="13.8" hidden="false" customHeight="false" outlineLevel="0" collapsed="false">
      <c r="A1970" s="16" t="s">
        <v>3887</v>
      </c>
      <c r="B1970" s="16" t="s">
        <v>3888</v>
      </c>
      <c r="C1970" s="17" t="n">
        <v>319</v>
      </c>
      <c r="D1970" s="17" t="n">
        <v>382</v>
      </c>
      <c r="E1970" s="17"/>
      <c r="F1970" s="17"/>
      <c r="H1970" s="18"/>
      <c r="J1970" s="18"/>
    </row>
    <row r="1971" customFormat="false" ht="13.8" hidden="false" customHeight="false" outlineLevel="0" collapsed="false">
      <c r="A1971" s="16" t="s">
        <v>3889</v>
      </c>
      <c r="B1971" s="16" t="s">
        <v>3890</v>
      </c>
      <c r="C1971" s="17" t="n">
        <v>367</v>
      </c>
      <c r="D1971" s="17" t="n">
        <v>270</v>
      </c>
      <c r="E1971" s="17"/>
      <c r="F1971" s="17"/>
      <c r="H1971" s="18"/>
      <c r="J1971" s="18"/>
    </row>
    <row r="1972" customFormat="false" ht="13.8" hidden="false" customHeight="false" outlineLevel="0" collapsed="false">
      <c r="A1972" s="16" t="s">
        <v>3891</v>
      </c>
      <c r="B1972" s="16" t="s">
        <v>3892</v>
      </c>
      <c r="C1972" s="17" t="n">
        <v>263</v>
      </c>
      <c r="D1972" s="17" t="n">
        <v>377</v>
      </c>
      <c r="E1972" s="17"/>
      <c r="F1972" s="17"/>
      <c r="H1972" s="18"/>
      <c r="J1972" s="18"/>
    </row>
    <row r="1973" customFormat="false" ht="13.8" hidden="false" customHeight="false" outlineLevel="0" collapsed="false">
      <c r="A1973" s="16" t="s">
        <v>3893</v>
      </c>
      <c r="B1973" s="16" t="s">
        <v>3894</v>
      </c>
      <c r="C1973" s="17" t="n">
        <v>543</v>
      </c>
      <c r="D1973" s="17" t="n">
        <v>520</v>
      </c>
      <c r="E1973" s="17"/>
      <c r="F1973" s="17"/>
      <c r="H1973" s="18"/>
      <c r="J1973" s="18"/>
    </row>
    <row r="1974" customFormat="false" ht="13.8" hidden="false" customHeight="false" outlineLevel="0" collapsed="false">
      <c r="A1974" s="16" t="s">
        <v>3895</v>
      </c>
      <c r="B1974" s="16" t="s">
        <v>3896</v>
      </c>
      <c r="C1974" s="17" t="n">
        <v>902</v>
      </c>
      <c r="D1974" s="17" t="n">
        <v>884</v>
      </c>
      <c r="E1974" s="17"/>
      <c r="F1974" s="17"/>
      <c r="H1974" s="18"/>
      <c r="J1974" s="18"/>
    </row>
    <row r="1975" customFormat="false" ht="13.8" hidden="false" customHeight="false" outlineLevel="0" collapsed="false">
      <c r="A1975" s="16" t="s">
        <v>3897</v>
      </c>
      <c r="B1975" s="16" t="s">
        <v>3898</v>
      </c>
      <c r="C1975" s="17" t="n">
        <v>177</v>
      </c>
      <c r="D1975" s="17" t="n">
        <v>258</v>
      </c>
      <c r="E1975" s="17"/>
      <c r="F1975" s="17"/>
      <c r="H1975" s="18"/>
      <c r="J1975" s="18"/>
    </row>
    <row r="1976" customFormat="false" ht="13.8" hidden="false" customHeight="false" outlineLevel="0" collapsed="false">
      <c r="A1976" s="16" t="s">
        <v>3899</v>
      </c>
      <c r="B1976" s="16" t="s">
        <v>3900</v>
      </c>
      <c r="C1976" s="17" t="n">
        <v>988</v>
      </c>
      <c r="D1976" s="17" t="n">
        <v>940</v>
      </c>
      <c r="E1976" s="17"/>
      <c r="F1976" s="17"/>
      <c r="H1976" s="18"/>
      <c r="J1976" s="18"/>
    </row>
    <row r="1977" customFormat="false" ht="13.8" hidden="false" customHeight="false" outlineLevel="0" collapsed="false">
      <c r="A1977" s="16" t="s">
        <v>3901</v>
      </c>
      <c r="B1977" s="16" t="s">
        <v>3902</v>
      </c>
      <c r="C1977" s="17" t="n">
        <v>416</v>
      </c>
      <c r="D1977" s="17" t="n">
        <v>217</v>
      </c>
      <c r="E1977" s="17"/>
      <c r="F1977" s="17"/>
      <c r="H1977" s="18"/>
      <c r="J1977" s="18"/>
    </row>
    <row r="1978" customFormat="false" ht="13.8" hidden="false" customHeight="false" outlineLevel="0" collapsed="false">
      <c r="A1978" s="16" t="s">
        <v>3903</v>
      </c>
      <c r="B1978" s="16" t="s">
        <v>3904</v>
      </c>
      <c r="C1978" s="17" t="n">
        <v>119</v>
      </c>
      <c r="D1978" s="17" t="n">
        <v>159</v>
      </c>
      <c r="E1978" s="17"/>
      <c r="F1978" s="17"/>
      <c r="H1978" s="18"/>
      <c r="J1978" s="18"/>
    </row>
    <row r="1979" customFormat="false" ht="13.8" hidden="false" customHeight="false" outlineLevel="0" collapsed="false">
      <c r="A1979" s="16" t="s">
        <v>3905</v>
      </c>
      <c r="B1979" s="16" t="s">
        <v>3906</v>
      </c>
      <c r="C1979" s="17" t="n">
        <v>361</v>
      </c>
      <c r="D1979" s="17" t="n">
        <v>309</v>
      </c>
      <c r="E1979" s="17"/>
      <c r="F1979" s="17"/>
      <c r="H1979" s="18"/>
      <c r="J1979" s="18"/>
    </row>
    <row r="1980" customFormat="false" ht="13.8" hidden="false" customHeight="false" outlineLevel="0" collapsed="false">
      <c r="A1980" s="16" t="s">
        <v>3907</v>
      </c>
      <c r="B1980" s="16" t="s">
        <v>3908</v>
      </c>
      <c r="C1980" s="17" t="n">
        <v>138</v>
      </c>
      <c r="D1980" s="17" t="n">
        <v>63</v>
      </c>
      <c r="E1980" s="17"/>
      <c r="F1980" s="17"/>
      <c r="H1980" s="18"/>
      <c r="J1980" s="18"/>
    </row>
    <row r="1981" customFormat="false" ht="13.8" hidden="false" customHeight="false" outlineLevel="0" collapsed="false">
      <c r="A1981" s="16" t="s">
        <v>3909</v>
      </c>
      <c r="B1981" s="16" t="s">
        <v>3910</v>
      </c>
      <c r="C1981" s="17" t="n">
        <v>303</v>
      </c>
      <c r="D1981" s="17" t="n">
        <v>405</v>
      </c>
      <c r="E1981" s="17"/>
      <c r="F1981" s="17"/>
      <c r="H1981" s="18"/>
      <c r="J1981" s="18"/>
    </row>
    <row r="1982" customFormat="false" ht="13.8" hidden="false" customHeight="false" outlineLevel="0" collapsed="false">
      <c r="A1982" s="16" t="s">
        <v>3911</v>
      </c>
      <c r="B1982" s="16" t="s">
        <v>3912</v>
      </c>
      <c r="C1982" s="17" t="n">
        <v>704</v>
      </c>
      <c r="D1982" s="17" t="n">
        <v>1204</v>
      </c>
      <c r="E1982" s="17"/>
      <c r="F1982" s="17"/>
      <c r="H1982" s="18"/>
      <c r="J1982" s="18"/>
    </row>
    <row r="1983" customFormat="false" ht="13.8" hidden="false" customHeight="false" outlineLevel="0" collapsed="false">
      <c r="A1983" s="16" t="s">
        <v>3913</v>
      </c>
      <c r="B1983" s="16" t="s">
        <v>3914</v>
      </c>
      <c r="C1983" s="17" t="n">
        <v>588</v>
      </c>
      <c r="D1983" s="17" t="n">
        <v>816</v>
      </c>
      <c r="E1983" s="17"/>
      <c r="F1983" s="17"/>
      <c r="H1983" s="18"/>
      <c r="J1983" s="18"/>
    </row>
    <row r="1984" customFormat="false" ht="13.8" hidden="false" customHeight="false" outlineLevel="0" collapsed="false">
      <c r="A1984" s="16" t="s">
        <v>3915</v>
      </c>
      <c r="B1984" s="16" t="s">
        <v>3916</v>
      </c>
      <c r="C1984" s="17" t="n">
        <v>396</v>
      </c>
      <c r="D1984" s="17" t="n">
        <v>446</v>
      </c>
      <c r="E1984" s="17"/>
      <c r="F1984" s="17"/>
      <c r="H1984" s="18"/>
      <c r="J1984" s="18"/>
    </row>
    <row r="1985" customFormat="false" ht="13.8" hidden="false" customHeight="false" outlineLevel="0" collapsed="false">
      <c r="A1985" s="16" t="s">
        <v>3917</v>
      </c>
      <c r="B1985" s="16" t="s">
        <v>3918</v>
      </c>
      <c r="C1985" s="17" t="n">
        <v>241</v>
      </c>
      <c r="D1985" s="17" t="n">
        <v>143</v>
      </c>
      <c r="E1985" s="17"/>
      <c r="F1985" s="17"/>
      <c r="H1985" s="18"/>
      <c r="J1985" s="18"/>
    </row>
    <row r="1986" customFormat="false" ht="13.8" hidden="false" customHeight="false" outlineLevel="0" collapsed="false">
      <c r="A1986" s="16" t="s">
        <v>3919</v>
      </c>
      <c r="B1986" s="16" t="s">
        <v>3920</v>
      </c>
      <c r="C1986" s="17" t="n">
        <v>226</v>
      </c>
      <c r="D1986" s="17" t="n">
        <v>281</v>
      </c>
      <c r="E1986" s="17"/>
      <c r="F1986" s="17"/>
      <c r="H1986" s="18"/>
      <c r="J1986" s="18"/>
    </row>
    <row r="1987" customFormat="false" ht="13.8" hidden="false" customHeight="false" outlineLevel="0" collapsed="false">
      <c r="A1987" s="16" t="s">
        <v>3921</v>
      </c>
      <c r="B1987" s="16" t="s">
        <v>3922</v>
      </c>
      <c r="C1987" s="17" t="n">
        <v>360</v>
      </c>
      <c r="D1987" s="17" t="n">
        <v>506</v>
      </c>
      <c r="E1987" s="17"/>
      <c r="F1987" s="17"/>
      <c r="H1987" s="18"/>
      <c r="J1987" s="18"/>
    </row>
    <row r="1988" customFormat="false" ht="13.8" hidden="false" customHeight="false" outlineLevel="0" collapsed="false">
      <c r="A1988" s="16" t="s">
        <v>3923</v>
      </c>
      <c r="B1988" s="16" t="s">
        <v>3924</v>
      </c>
      <c r="C1988" s="17" t="n">
        <v>228</v>
      </c>
      <c r="D1988" s="17" t="n">
        <v>255</v>
      </c>
      <c r="E1988" s="17"/>
      <c r="F1988" s="17"/>
      <c r="H1988" s="18"/>
      <c r="J1988" s="18"/>
    </row>
    <row r="1989" customFormat="false" ht="13.8" hidden="false" customHeight="false" outlineLevel="0" collapsed="false">
      <c r="A1989" s="16" t="s">
        <v>3925</v>
      </c>
      <c r="B1989" s="16" t="s">
        <v>3926</v>
      </c>
      <c r="C1989" s="17" t="n">
        <v>412</v>
      </c>
      <c r="D1989" s="17" t="n">
        <v>421</v>
      </c>
      <c r="E1989" s="17"/>
      <c r="F1989" s="17"/>
      <c r="H1989" s="18"/>
      <c r="J1989" s="18"/>
    </row>
    <row r="1990" customFormat="false" ht="13.8" hidden="false" customHeight="false" outlineLevel="0" collapsed="false">
      <c r="A1990" s="16" t="s">
        <v>3927</v>
      </c>
      <c r="B1990" s="16" t="s">
        <v>3928</v>
      </c>
      <c r="C1990" s="17" t="n">
        <v>972</v>
      </c>
      <c r="D1990" s="17" t="n">
        <v>1300</v>
      </c>
      <c r="E1990" s="17"/>
      <c r="F1990" s="17"/>
      <c r="H1990" s="18"/>
      <c r="J1990" s="18"/>
    </row>
    <row r="1991" customFormat="false" ht="13.8" hidden="false" customHeight="false" outlineLevel="0" collapsed="false">
      <c r="A1991" s="16" t="s">
        <v>3929</v>
      </c>
      <c r="B1991" s="16" t="s">
        <v>3930</v>
      </c>
      <c r="C1991" s="17" t="n">
        <v>333</v>
      </c>
      <c r="D1991" s="17" t="n">
        <v>230</v>
      </c>
      <c r="E1991" s="17"/>
      <c r="F1991" s="17"/>
      <c r="H1991" s="18"/>
      <c r="J1991" s="18"/>
    </row>
    <row r="1992" customFormat="false" ht="13.8" hidden="false" customHeight="false" outlineLevel="0" collapsed="false">
      <c r="A1992" s="16" t="s">
        <v>3931</v>
      </c>
      <c r="B1992" s="16" t="s">
        <v>3932</v>
      </c>
      <c r="C1992" s="17" t="n">
        <v>480</v>
      </c>
      <c r="D1992" s="17" t="n">
        <v>599</v>
      </c>
      <c r="E1992" s="17"/>
      <c r="F1992" s="17"/>
      <c r="H1992" s="18"/>
      <c r="J1992" s="18"/>
    </row>
    <row r="1993" customFormat="false" ht="13.8" hidden="false" customHeight="false" outlineLevel="0" collapsed="false">
      <c r="A1993" s="16" t="s">
        <v>3933</v>
      </c>
      <c r="B1993" s="16" t="s">
        <v>3934</v>
      </c>
      <c r="C1993" s="17" t="n">
        <v>452</v>
      </c>
      <c r="D1993" s="17" t="n">
        <v>538</v>
      </c>
      <c r="E1993" s="17"/>
      <c r="F1993" s="17"/>
      <c r="H1993" s="18"/>
      <c r="J1993" s="18"/>
    </row>
    <row r="1994" customFormat="false" ht="13.8" hidden="false" customHeight="false" outlineLevel="0" collapsed="false">
      <c r="A1994" s="16" t="s">
        <v>3935</v>
      </c>
      <c r="B1994" s="16" t="s">
        <v>3936</v>
      </c>
      <c r="C1994" s="17" t="n">
        <v>656</v>
      </c>
      <c r="D1994" s="17" t="n">
        <v>323</v>
      </c>
      <c r="E1994" s="17"/>
      <c r="F1994" s="17"/>
      <c r="H1994" s="18"/>
      <c r="J1994" s="18"/>
    </row>
    <row r="1995" customFormat="false" ht="13.8" hidden="false" customHeight="false" outlineLevel="0" collapsed="false">
      <c r="A1995" s="16" t="s">
        <v>3937</v>
      </c>
      <c r="B1995" s="16" t="s">
        <v>3938</v>
      </c>
      <c r="C1995" s="17" t="n">
        <v>1311</v>
      </c>
      <c r="D1995" s="17" t="n">
        <v>907</v>
      </c>
      <c r="E1995" s="17"/>
      <c r="F1995" s="17"/>
      <c r="H1995" s="18"/>
      <c r="J1995" s="18"/>
    </row>
    <row r="1996" customFormat="false" ht="13.8" hidden="false" customHeight="false" outlineLevel="0" collapsed="false">
      <c r="A1996" s="16" t="s">
        <v>3939</v>
      </c>
      <c r="B1996" s="16" t="s">
        <v>3940</v>
      </c>
      <c r="C1996" s="17" t="n">
        <v>430</v>
      </c>
      <c r="D1996" s="17" t="n">
        <v>455</v>
      </c>
      <c r="E1996" s="17"/>
      <c r="F1996" s="17"/>
      <c r="H1996" s="18"/>
      <c r="J1996" s="18"/>
    </row>
    <row r="1997" customFormat="false" ht="13.8" hidden="false" customHeight="false" outlineLevel="0" collapsed="false">
      <c r="A1997" s="16" t="s">
        <v>3941</v>
      </c>
      <c r="B1997" s="16" t="s">
        <v>3942</v>
      </c>
      <c r="C1997" s="17" t="n">
        <v>124</v>
      </c>
      <c r="D1997" s="17" t="n">
        <v>65</v>
      </c>
      <c r="E1997" s="17"/>
      <c r="F1997" s="17"/>
      <c r="H1997" s="18"/>
      <c r="J1997" s="18"/>
    </row>
    <row r="1998" customFormat="false" ht="13.8" hidden="false" customHeight="false" outlineLevel="0" collapsed="false">
      <c r="A1998" s="16" t="s">
        <v>3943</v>
      </c>
      <c r="B1998" s="16" t="s">
        <v>3944</v>
      </c>
      <c r="C1998" s="17" t="n">
        <v>678</v>
      </c>
      <c r="D1998" s="17" t="n">
        <v>852</v>
      </c>
      <c r="E1998" s="17"/>
      <c r="F1998" s="17"/>
      <c r="H1998" s="18"/>
      <c r="J1998" s="18"/>
    </row>
    <row r="1999" customFormat="false" ht="13.8" hidden="false" customHeight="false" outlineLevel="0" collapsed="false">
      <c r="A1999" s="16" t="s">
        <v>3945</v>
      </c>
      <c r="B1999" s="16" t="s">
        <v>3946</v>
      </c>
      <c r="C1999" s="17" t="n">
        <v>198</v>
      </c>
      <c r="D1999" s="17" t="n">
        <v>277</v>
      </c>
      <c r="E1999" s="17"/>
      <c r="F1999" s="17"/>
      <c r="H1999" s="18"/>
      <c r="J1999" s="18"/>
    </row>
    <row r="2000" customFormat="false" ht="13.8" hidden="false" customHeight="false" outlineLevel="0" collapsed="false">
      <c r="A2000" s="16" t="s">
        <v>3947</v>
      </c>
      <c r="B2000" s="16" t="s">
        <v>3948</v>
      </c>
      <c r="C2000" s="17" t="n">
        <v>234</v>
      </c>
      <c r="D2000" s="17" t="n">
        <v>269</v>
      </c>
      <c r="E2000" s="17"/>
      <c r="F2000" s="17"/>
      <c r="H2000" s="18"/>
      <c r="J2000" s="18"/>
    </row>
    <row r="2001" customFormat="false" ht="13.8" hidden="false" customHeight="false" outlineLevel="0" collapsed="false">
      <c r="A2001" s="16" t="s">
        <v>3949</v>
      </c>
      <c r="B2001" s="16" t="s">
        <v>3950</v>
      </c>
      <c r="C2001" s="17" t="n">
        <v>219</v>
      </c>
      <c r="D2001" s="17" t="n">
        <v>256</v>
      </c>
      <c r="E2001" s="17"/>
      <c r="F2001" s="17"/>
      <c r="H2001" s="18"/>
      <c r="J2001" s="18"/>
    </row>
    <row r="2002" customFormat="false" ht="13.8" hidden="false" customHeight="false" outlineLevel="0" collapsed="false">
      <c r="A2002" s="16" t="s">
        <v>3951</v>
      </c>
      <c r="B2002" s="16" t="s">
        <v>3952</v>
      </c>
      <c r="C2002" s="17" t="n">
        <v>357</v>
      </c>
      <c r="D2002" s="17" t="n">
        <v>290</v>
      </c>
      <c r="E2002" s="17"/>
      <c r="F2002" s="17"/>
      <c r="H2002" s="18"/>
      <c r="J2002" s="18"/>
    </row>
    <row r="2003" customFormat="false" ht="13.8" hidden="false" customHeight="false" outlineLevel="0" collapsed="false">
      <c r="A2003" s="16" t="s">
        <v>3953</v>
      </c>
      <c r="B2003" s="16" t="s">
        <v>3954</v>
      </c>
      <c r="C2003" s="17" t="n">
        <v>314</v>
      </c>
      <c r="D2003" s="17" t="n">
        <v>186</v>
      </c>
      <c r="E2003" s="17"/>
      <c r="F2003" s="17"/>
      <c r="H2003" s="18"/>
      <c r="J2003" s="18"/>
    </row>
    <row r="2004" customFormat="false" ht="13.8" hidden="false" customHeight="false" outlineLevel="0" collapsed="false">
      <c r="A2004" s="16" t="s">
        <v>3955</v>
      </c>
      <c r="B2004" s="16" t="s">
        <v>3956</v>
      </c>
      <c r="C2004" s="17" t="n">
        <v>258</v>
      </c>
      <c r="D2004" s="17" t="n">
        <v>305</v>
      </c>
      <c r="E2004" s="17"/>
      <c r="F2004" s="17"/>
      <c r="H2004" s="18"/>
      <c r="J2004" s="18"/>
    </row>
    <row r="2005" customFormat="false" ht="13.8" hidden="false" customHeight="false" outlineLevel="0" collapsed="false">
      <c r="A2005" s="16" t="s">
        <v>3957</v>
      </c>
      <c r="B2005" s="16" t="s">
        <v>3958</v>
      </c>
      <c r="C2005" s="17" t="n">
        <v>209</v>
      </c>
      <c r="D2005" s="17" t="n">
        <v>292</v>
      </c>
      <c r="E2005" s="17"/>
      <c r="F2005" s="17"/>
      <c r="H2005" s="18"/>
      <c r="J2005" s="18"/>
    </row>
    <row r="2006" customFormat="false" ht="13.8" hidden="false" customHeight="false" outlineLevel="0" collapsed="false">
      <c r="A2006" s="16" t="s">
        <v>3959</v>
      </c>
      <c r="B2006" s="16" t="s">
        <v>3960</v>
      </c>
      <c r="C2006" s="17" t="n">
        <v>434</v>
      </c>
      <c r="D2006" s="17" t="n">
        <v>527</v>
      </c>
      <c r="E2006" s="17"/>
      <c r="F2006" s="17"/>
      <c r="H2006" s="18"/>
      <c r="J2006" s="18"/>
    </row>
    <row r="2007" customFormat="false" ht="13.8" hidden="false" customHeight="false" outlineLevel="0" collapsed="false">
      <c r="A2007" s="16" t="s">
        <v>3961</v>
      </c>
      <c r="B2007" s="16" t="s">
        <v>3962</v>
      </c>
      <c r="C2007" s="17" t="n">
        <v>2016</v>
      </c>
      <c r="D2007" s="17" t="n">
        <v>2256</v>
      </c>
      <c r="E2007" s="17"/>
      <c r="F2007" s="17"/>
      <c r="H2007" s="18"/>
      <c r="J2007" s="18"/>
    </row>
    <row r="2008" customFormat="false" ht="13.8" hidden="false" customHeight="false" outlineLevel="0" collapsed="false">
      <c r="A2008" s="16" t="s">
        <v>3963</v>
      </c>
      <c r="B2008" s="16" t="s">
        <v>3964</v>
      </c>
      <c r="C2008" s="17" t="n">
        <v>30</v>
      </c>
      <c r="D2008" s="17" t="n">
        <v>43</v>
      </c>
      <c r="E2008" s="17"/>
      <c r="F2008" s="17"/>
      <c r="H2008" s="18"/>
      <c r="J2008" s="18"/>
    </row>
    <row r="2009" customFormat="false" ht="13.8" hidden="false" customHeight="false" outlineLevel="0" collapsed="false">
      <c r="A2009" s="16" t="s">
        <v>3965</v>
      </c>
      <c r="B2009" s="16" t="s">
        <v>3966</v>
      </c>
      <c r="C2009" s="17" t="n">
        <v>274</v>
      </c>
      <c r="D2009" s="17" t="n">
        <v>246</v>
      </c>
      <c r="E2009" s="17"/>
      <c r="F2009" s="17"/>
      <c r="H2009" s="18"/>
      <c r="J2009" s="18"/>
    </row>
    <row r="2010" customFormat="false" ht="13.8" hidden="false" customHeight="false" outlineLevel="0" collapsed="false">
      <c r="A2010" s="16" t="s">
        <v>3967</v>
      </c>
      <c r="B2010" s="16" t="s">
        <v>3968</v>
      </c>
      <c r="C2010" s="17" t="n">
        <v>283</v>
      </c>
      <c r="D2010" s="17" t="n">
        <v>180</v>
      </c>
      <c r="E2010" s="17"/>
      <c r="F2010" s="17"/>
      <c r="H2010" s="18"/>
      <c r="J2010" s="18"/>
    </row>
    <row r="2011" customFormat="false" ht="13.8" hidden="false" customHeight="false" outlineLevel="0" collapsed="false">
      <c r="A2011" s="16" t="s">
        <v>3969</v>
      </c>
      <c r="B2011" s="16" t="s">
        <v>3970</v>
      </c>
      <c r="C2011" s="17" t="n">
        <v>207</v>
      </c>
      <c r="D2011" s="17" t="n">
        <v>252</v>
      </c>
      <c r="E2011" s="17"/>
      <c r="F2011" s="17"/>
      <c r="H2011" s="18"/>
      <c r="J2011" s="18"/>
    </row>
    <row r="2012" customFormat="false" ht="13.8" hidden="false" customHeight="false" outlineLevel="0" collapsed="false">
      <c r="A2012" s="16" t="s">
        <v>3971</v>
      </c>
      <c r="B2012" s="16" t="s">
        <v>3972</v>
      </c>
      <c r="C2012" s="17" t="n">
        <v>531</v>
      </c>
      <c r="D2012" s="17" t="n">
        <v>691</v>
      </c>
      <c r="E2012" s="17"/>
      <c r="F2012" s="17"/>
      <c r="H2012" s="18"/>
      <c r="J2012" s="18"/>
    </row>
    <row r="2013" customFormat="false" ht="13.8" hidden="false" customHeight="false" outlineLevel="0" collapsed="false">
      <c r="A2013" s="16" t="s">
        <v>3973</v>
      </c>
      <c r="B2013" s="16" t="s">
        <v>3974</v>
      </c>
      <c r="C2013" s="17" t="n">
        <v>304</v>
      </c>
      <c r="D2013" s="17" t="n">
        <v>283</v>
      </c>
      <c r="E2013" s="17"/>
      <c r="F2013" s="17"/>
      <c r="H2013" s="18"/>
      <c r="J2013" s="18"/>
    </row>
    <row r="2014" customFormat="false" ht="13.8" hidden="false" customHeight="false" outlineLevel="0" collapsed="false">
      <c r="A2014" s="16" t="s">
        <v>3975</v>
      </c>
      <c r="B2014" s="16" t="s">
        <v>3976</v>
      </c>
      <c r="C2014" s="17" t="n">
        <v>425</v>
      </c>
      <c r="D2014" s="17" t="n">
        <v>780</v>
      </c>
      <c r="E2014" s="17"/>
      <c r="F2014" s="17"/>
      <c r="H2014" s="18"/>
      <c r="J2014" s="18"/>
    </row>
    <row r="2015" customFormat="false" ht="13.8" hidden="false" customHeight="false" outlineLevel="0" collapsed="false">
      <c r="A2015" s="16" t="s">
        <v>3977</v>
      </c>
      <c r="B2015" s="16" t="s">
        <v>3978</v>
      </c>
      <c r="C2015" s="17" t="n">
        <v>2444</v>
      </c>
      <c r="D2015" s="17" t="n">
        <v>3510</v>
      </c>
      <c r="E2015" s="17"/>
      <c r="F2015" s="17"/>
      <c r="H2015" s="18"/>
      <c r="J2015" s="18"/>
    </row>
    <row r="2016" customFormat="false" ht="13.8" hidden="false" customHeight="false" outlineLevel="0" collapsed="false">
      <c r="A2016" s="16" t="s">
        <v>3979</v>
      </c>
      <c r="B2016" s="16" t="s">
        <v>3980</v>
      </c>
      <c r="C2016" s="17" t="n">
        <v>936</v>
      </c>
      <c r="D2016" s="17" t="n">
        <v>776</v>
      </c>
      <c r="E2016" s="17"/>
      <c r="F2016" s="17"/>
      <c r="H2016" s="18"/>
      <c r="J2016" s="18"/>
    </row>
    <row r="2017" customFormat="false" ht="13.8" hidden="false" customHeight="false" outlineLevel="0" collapsed="false">
      <c r="A2017" s="16" t="s">
        <v>3981</v>
      </c>
      <c r="B2017" s="16" t="s">
        <v>3982</v>
      </c>
      <c r="C2017" s="17" t="n">
        <v>385</v>
      </c>
      <c r="D2017" s="17" t="n">
        <v>393</v>
      </c>
      <c r="E2017" s="17"/>
      <c r="F2017" s="17"/>
      <c r="H2017" s="18"/>
      <c r="J2017" s="18"/>
    </row>
    <row r="2018" customFormat="false" ht="13.8" hidden="false" customHeight="false" outlineLevel="0" collapsed="false">
      <c r="A2018" s="16" t="s">
        <v>3983</v>
      </c>
      <c r="B2018" s="16" t="s">
        <v>3984</v>
      </c>
      <c r="C2018" s="17" t="n">
        <v>2761</v>
      </c>
      <c r="D2018" s="17" t="n">
        <v>3184</v>
      </c>
      <c r="E2018" s="17"/>
      <c r="F2018" s="17"/>
      <c r="H2018" s="18"/>
      <c r="J2018" s="18"/>
    </row>
    <row r="2019" customFormat="false" ht="13.8" hidden="false" customHeight="false" outlineLevel="0" collapsed="false">
      <c r="A2019" s="16" t="s">
        <v>3985</v>
      </c>
      <c r="B2019" s="16" t="s">
        <v>3986</v>
      </c>
      <c r="C2019" s="17" t="n">
        <v>954</v>
      </c>
      <c r="D2019" s="17" t="n">
        <v>1017</v>
      </c>
      <c r="E2019" s="17"/>
      <c r="F2019" s="17"/>
      <c r="H2019" s="18"/>
      <c r="J2019" s="18"/>
    </row>
    <row r="2020" customFormat="false" ht="13.8" hidden="false" customHeight="false" outlineLevel="0" collapsed="false">
      <c r="A2020" s="16" t="s">
        <v>3987</v>
      </c>
      <c r="B2020" s="16" t="s">
        <v>3988</v>
      </c>
      <c r="C2020" s="17" t="n">
        <v>325</v>
      </c>
      <c r="D2020" s="17" t="n">
        <v>278</v>
      </c>
      <c r="E2020" s="17"/>
      <c r="F2020" s="17"/>
      <c r="H2020" s="18"/>
      <c r="J2020" s="18"/>
    </row>
    <row r="2021" customFormat="false" ht="13.8" hidden="false" customHeight="false" outlineLevel="0" collapsed="false">
      <c r="A2021" s="16" t="s">
        <v>3989</v>
      </c>
      <c r="B2021" s="16" t="s">
        <v>3990</v>
      </c>
      <c r="C2021" s="17" t="n">
        <v>424</v>
      </c>
      <c r="D2021" s="17" t="n">
        <v>351</v>
      </c>
      <c r="E2021" s="17"/>
      <c r="F2021" s="17"/>
      <c r="H2021" s="18"/>
      <c r="J2021" s="18"/>
    </row>
    <row r="2022" customFormat="false" ht="13.8" hidden="false" customHeight="false" outlineLevel="0" collapsed="false">
      <c r="A2022" s="16" t="s">
        <v>3991</v>
      </c>
      <c r="B2022" s="16" t="s">
        <v>3992</v>
      </c>
      <c r="C2022" s="17" t="n">
        <v>44</v>
      </c>
      <c r="D2022" s="17" t="n">
        <v>40</v>
      </c>
      <c r="E2022" s="17"/>
      <c r="F2022" s="17"/>
      <c r="H2022" s="18"/>
      <c r="J2022" s="18"/>
    </row>
    <row r="2023" customFormat="false" ht="13.8" hidden="false" customHeight="false" outlineLevel="0" collapsed="false">
      <c r="A2023" s="16" t="s">
        <v>3993</v>
      </c>
      <c r="B2023" s="16" t="s">
        <v>3994</v>
      </c>
      <c r="C2023" s="17" t="n">
        <v>196</v>
      </c>
      <c r="D2023" s="17" t="n">
        <v>90</v>
      </c>
      <c r="E2023" s="17"/>
      <c r="F2023" s="17"/>
      <c r="H2023" s="18"/>
      <c r="J2023" s="18"/>
    </row>
    <row r="2024" customFormat="false" ht="13.8" hidden="false" customHeight="false" outlineLevel="0" collapsed="false">
      <c r="A2024" s="16" t="s">
        <v>3995</v>
      </c>
      <c r="B2024" s="16" t="s">
        <v>3996</v>
      </c>
      <c r="C2024" s="17" t="n">
        <v>1451</v>
      </c>
      <c r="D2024" s="17" t="n">
        <v>1828</v>
      </c>
      <c r="E2024" s="17"/>
      <c r="F2024" s="17"/>
      <c r="H2024" s="18"/>
      <c r="J2024" s="18"/>
    </row>
    <row r="2025" customFormat="false" ht="13.8" hidden="false" customHeight="false" outlineLevel="0" collapsed="false">
      <c r="A2025" s="16" t="s">
        <v>3997</v>
      </c>
      <c r="B2025" s="16" t="s">
        <v>3998</v>
      </c>
      <c r="C2025" s="17" t="n">
        <v>1196</v>
      </c>
      <c r="D2025" s="17" t="n">
        <v>1009</v>
      </c>
      <c r="E2025" s="17"/>
      <c r="F2025" s="17"/>
      <c r="H2025" s="18"/>
      <c r="J2025" s="18"/>
    </row>
    <row r="2026" customFormat="false" ht="13.8" hidden="false" customHeight="false" outlineLevel="0" collapsed="false">
      <c r="A2026" s="16" t="s">
        <v>3999</v>
      </c>
      <c r="B2026" s="16" t="s">
        <v>4000</v>
      </c>
      <c r="C2026" s="17" t="n">
        <v>252</v>
      </c>
      <c r="D2026" s="17" t="n">
        <v>123</v>
      </c>
      <c r="E2026" s="17"/>
      <c r="F2026" s="17"/>
      <c r="H2026" s="18"/>
      <c r="J2026" s="18"/>
    </row>
    <row r="2027" customFormat="false" ht="13.8" hidden="false" customHeight="false" outlineLevel="0" collapsed="false">
      <c r="A2027" s="16" t="s">
        <v>4001</v>
      </c>
      <c r="B2027" s="16" t="s">
        <v>4002</v>
      </c>
      <c r="C2027" s="17" t="n">
        <v>1975</v>
      </c>
      <c r="D2027" s="17" t="n">
        <v>1782</v>
      </c>
      <c r="E2027" s="17"/>
      <c r="F2027" s="17"/>
      <c r="H2027" s="18"/>
      <c r="J2027" s="18"/>
    </row>
    <row r="2028" customFormat="false" ht="13.8" hidden="false" customHeight="false" outlineLevel="0" collapsed="false">
      <c r="A2028" s="16" t="s">
        <v>4003</v>
      </c>
      <c r="B2028" s="16" t="s">
        <v>4004</v>
      </c>
      <c r="C2028" s="17" t="n">
        <v>190</v>
      </c>
      <c r="D2028" s="17" t="n">
        <v>269</v>
      </c>
      <c r="E2028" s="17"/>
      <c r="F2028" s="17"/>
      <c r="H2028" s="18"/>
      <c r="J2028" s="18"/>
    </row>
    <row r="2029" customFormat="false" ht="13.8" hidden="false" customHeight="false" outlineLevel="0" collapsed="false">
      <c r="A2029" s="16" t="s">
        <v>4005</v>
      </c>
      <c r="B2029" s="16" t="s">
        <v>4006</v>
      </c>
      <c r="C2029" s="17" t="n">
        <v>1536</v>
      </c>
      <c r="D2029" s="17" t="n">
        <v>2272</v>
      </c>
      <c r="E2029" s="17"/>
      <c r="F2029" s="17"/>
      <c r="H2029" s="18"/>
      <c r="J2029" s="18"/>
    </row>
    <row r="2030" customFormat="false" ht="13.8" hidden="false" customHeight="false" outlineLevel="0" collapsed="false">
      <c r="A2030" s="16" t="s">
        <v>4007</v>
      </c>
      <c r="B2030" s="16" t="s">
        <v>4008</v>
      </c>
      <c r="C2030" s="17" t="n">
        <v>3315</v>
      </c>
      <c r="D2030" s="17" t="n">
        <v>7083</v>
      </c>
      <c r="E2030" s="17"/>
      <c r="F2030" s="17"/>
      <c r="H2030" s="18"/>
      <c r="J2030" s="18"/>
    </row>
    <row r="2031" customFormat="false" ht="13.8" hidden="false" customHeight="false" outlineLevel="0" collapsed="false">
      <c r="A2031" s="16" t="s">
        <v>4009</v>
      </c>
      <c r="B2031" s="16" t="s">
        <v>4010</v>
      </c>
      <c r="C2031" s="17" t="n">
        <v>14576</v>
      </c>
      <c r="D2031" s="17" t="n">
        <v>15926</v>
      </c>
      <c r="E2031" s="17"/>
      <c r="F2031" s="17"/>
      <c r="H2031" s="18"/>
      <c r="J2031" s="18"/>
    </row>
    <row r="2032" customFormat="false" ht="13.8" hidden="false" customHeight="false" outlineLevel="0" collapsed="false">
      <c r="A2032" s="16" t="s">
        <v>4011</v>
      </c>
      <c r="B2032" s="16" t="s">
        <v>4012</v>
      </c>
      <c r="C2032" s="17" t="n">
        <v>274</v>
      </c>
      <c r="D2032" s="17" t="n">
        <v>204</v>
      </c>
      <c r="E2032" s="17"/>
      <c r="F2032" s="17"/>
      <c r="H2032" s="18"/>
      <c r="J2032" s="18"/>
    </row>
    <row r="2033" customFormat="false" ht="13.8" hidden="false" customHeight="false" outlineLevel="0" collapsed="false">
      <c r="A2033" s="16" t="s">
        <v>4013</v>
      </c>
      <c r="B2033" s="16" t="s">
        <v>4014</v>
      </c>
      <c r="C2033" s="17" t="n">
        <v>425</v>
      </c>
      <c r="D2033" s="17" t="n">
        <v>672</v>
      </c>
      <c r="E2033" s="17"/>
      <c r="F2033" s="17"/>
      <c r="H2033" s="18"/>
      <c r="J2033" s="18"/>
    </row>
    <row r="2034" customFormat="false" ht="13.8" hidden="false" customHeight="false" outlineLevel="0" collapsed="false">
      <c r="A2034" s="16" t="s">
        <v>4015</v>
      </c>
      <c r="B2034" s="16" t="s">
        <v>4016</v>
      </c>
      <c r="C2034" s="17" t="n">
        <v>811</v>
      </c>
      <c r="D2034" s="17" t="n">
        <v>1098</v>
      </c>
      <c r="E2034" s="17"/>
      <c r="F2034" s="17"/>
      <c r="H2034" s="18"/>
      <c r="J2034" s="18"/>
    </row>
    <row r="2035" customFormat="false" ht="13.8" hidden="false" customHeight="false" outlineLevel="0" collapsed="false">
      <c r="A2035" s="16" t="s">
        <v>4017</v>
      </c>
      <c r="B2035" s="16" t="s">
        <v>4018</v>
      </c>
      <c r="C2035" s="17" t="n">
        <v>426</v>
      </c>
      <c r="D2035" s="17" t="n">
        <v>341</v>
      </c>
      <c r="E2035" s="17"/>
      <c r="F2035" s="17"/>
      <c r="H2035" s="18"/>
      <c r="J2035" s="18"/>
    </row>
    <row r="2036" customFormat="false" ht="13.8" hidden="false" customHeight="false" outlineLevel="0" collapsed="false">
      <c r="A2036" s="16" t="s">
        <v>4019</v>
      </c>
      <c r="B2036" s="16" t="s">
        <v>4020</v>
      </c>
      <c r="C2036" s="17" t="n">
        <v>270</v>
      </c>
      <c r="D2036" s="17" t="n">
        <v>296</v>
      </c>
      <c r="E2036" s="17"/>
      <c r="F2036" s="17"/>
      <c r="H2036" s="18"/>
      <c r="J2036" s="18"/>
    </row>
    <row r="2037" customFormat="false" ht="13.8" hidden="false" customHeight="false" outlineLevel="0" collapsed="false">
      <c r="A2037" s="16" t="s">
        <v>4021</v>
      </c>
      <c r="B2037" s="16" t="s">
        <v>4022</v>
      </c>
      <c r="C2037" s="17" t="n">
        <v>1271</v>
      </c>
      <c r="D2037" s="17" t="n">
        <v>1262</v>
      </c>
      <c r="E2037" s="17"/>
      <c r="F2037" s="17"/>
      <c r="H2037" s="18"/>
      <c r="J2037" s="18"/>
    </row>
    <row r="2038" customFormat="false" ht="13.8" hidden="false" customHeight="false" outlineLevel="0" collapsed="false">
      <c r="A2038" s="16" t="s">
        <v>4023</v>
      </c>
      <c r="B2038" s="16" t="s">
        <v>4024</v>
      </c>
      <c r="C2038" s="17" t="n">
        <v>253</v>
      </c>
      <c r="D2038" s="17" t="n">
        <v>285</v>
      </c>
      <c r="E2038" s="17"/>
      <c r="F2038" s="17"/>
      <c r="H2038" s="18"/>
      <c r="J2038" s="18"/>
    </row>
    <row r="2039" customFormat="false" ht="13.8" hidden="false" customHeight="false" outlineLevel="0" collapsed="false">
      <c r="A2039" s="16" t="s">
        <v>4025</v>
      </c>
      <c r="B2039" s="16" t="s">
        <v>4026</v>
      </c>
      <c r="C2039" s="17" t="n">
        <v>455</v>
      </c>
      <c r="D2039" s="17" t="n">
        <v>291</v>
      </c>
      <c r="E2039" s="17"/>
      <c r="F2039" s="17"/>
      <c r="H2039" s="18"/>
      <c r="J2039" s="18"/>
    </row>
    <row r="2040" customFormat="false" ht="13.8" hidden="false" customHeight="false" outlineLevel="0" collapsed="false">
      <c r="A2040" s="16" t="s">
        <v>4027</v>
      </c>
      <c r="B2040" s="16" t="s">
        <v>4028</v>
      </c>
      <c r="C2040" s="17" t="n">
        <v>1023</v>
      </c>
      <c r="D2040" s="17" t="n">
        <v>1119</v>
      </c>
      <c r="E2040" s="17"/>
      <c r="F2040" s="17"/>
      <c r="H2040" s="18"/>
      <c r="J2040" s="18"/>
    </row>
    <row r="2041" customFormat="false" ht="13.8" hidden="false" customHeight="false" outlineLevel="0" collapsed="false">
      <c r="A2041" s="16" t="s">
        <v>4029</v>
      </c>
      <c r="B2041" s="16" t="s">
        <v>4030</v>
      </c>
      <c r="C2041" s="17" t="n">
        <v>988</v>
      </c>
      <c r="D2041" s="17" t="n">
        <v>685</v>
      </c>
      <c r="E2041" s="17"/>
      <c r="F2041" s="17"/>
      <c r="H2041" s="18"/>
      <c r="J2041" s="18"/>
    </row>
    <row r="2042" customFormat="false" ht="13.8" hidden="false" customHeight="false" outlineLevel="0" collapsed="false">
      <c r="A2042" s="16" t="s">
        <v>4031</v>
      </c>
      <c r="B2042" s="16" t="s">
        <v>4010</v>
      </c>
      <c r="C2042" s="17" t="n">
        <v>1628</v>
      </c>
      <c r="D2042" s="17" t="n">
        <v>1619</v>
      </c>
      <c r="E2042" s="17"/>
      <c r="F2042" s="17"/>
      <c r="H2042" s="18"/>
      <c r="J2042" s="18"/>
    </row>
    <row r="2043" customFormat="false" ht="13.8" hidden="false" customHeight="false" outlineLevel="0" collapsed="false">
      <c r="A2043" s="16" t="s">
        <v>4032</v>
      </c>
      <c r="B2043" s="16" t="s">
        <v>4033</v>
      </c>
      <c r="C2043" s="17" t="n">
        <v>936</v>
      </c>
      <c r="D2043" s="17" t="n">
        <v>741</v>
      </c>
      <c r="E2043" s="17"/>
      <c r="F2043" s="17"/>
      <c r="H2043" s="18"/>
      <c r="J2043" s="18"/>
    </row>
    <row r="2044" customFormat="false" ht="13.8" hidden="false" customHeight="false" outlineLevel="0" collapsed="false">
      <c r="A2044" s="16" t="s">
        <v>4034</v>
      </c>
      <c r="B2044" s="16" t="s">
        <v>4035</v>
      </c>
      <c r="C2044" s="17" t="n">
        <v>473</v>
      </c>
      <c r="D2044" s="17" t="n">
        <v>477</v>
      </c>
      <c r="E2044" s="17"/>
      <c r="F2044" s="17"/>
      <c r="H2044" s="18"/>
      <c r="J2044" s="18"/>
    </row>
    <row r="2045" customFormat="false" ht="13.8" hidden="false" customHeight="false" outlineLevel="0" collapsed="false">
      <c r="A2045" s="16" t="s">
        <v>4036</v>
      </c>
      <c r="B2045" s="16" t="s">
        <v>4037</v>
      </c>
      <c r="C2045" s="17" t="n">
        <v>333</v>
      </c>
      <c r="D2045" s="17" t="n">
        <v>351</v>
      </c>
      <c r="E2045" s="17"/>
      <c r="F2045" s="17"/>
      <c r="H2045" s="18"/>
      <c r="J2045" s="18"/>
    </row>
    <row r="2046" customFormat="false" ht="13.8" hidden="false" customHeight="false" outlineLevel="0" collapsed="false">
      <c r="A2046" s="16" t="s">
        <v>4038</v>
      </c>
      <c r="B2046" s="16" t="s">
        <v>4039</v>
      </c>
      <c r="C2046" s="17" t="n">
        <v>157</v>
      </c>
      <c r="D2046" s="17" t="n">
        <v>167</v>
      </c>
      <c r="E2046" s="17"/>
      <c r="F2046" s="17"/>
      <c r="H2046" s="18"/>
      <c r="J2046" s="18"/>
    </row>
    <row r="2047" customFormat="false" ht="13.8" hidden="false" customHeight="false" outlineLevel="0" collapsed="false">
      <c r="A2047" s="16" t="s">
        <v>4040</v>
      </c>
      <c r="B2047" s="16" t="s">
        <v>4041</v>
      </c>
      <c r="C2047" s="17" t="n">
        <v>1880</v>
      </c>
      <c r="D2047" s="17" t="n">
        <v>1909</v>
      </c>
      <c r="E2047" s="17"/>
      <c r="F2047" s="17"/>
      <c r="H2047" s="18"/>
      <c r="J2047" s="18"/>
    </row>
    <row r="2048" customFormat="false" ht="13.8" hidden="false" customHeight="false" outlineLevel="0" collapsed="false">
      <c r="A2048" s="16" t="s">
        <v>4042</v>
      </c>
      <c r="B2048" s="16" t="s">
        <v>4043</v>
      </c>
      <c r="C2048" s="17" t="n">
        <v>338</v>
      </c>
      <c r="D2048" s="17" t="n">
        <v>377</v>
      </c>
      <c r="E2048" s="17"/>
      <c r="F2048" s="17"/>
      <c r="H2048" s="18"/>
      <c r="J2048" s="18"/>
    </row>
    <row r="2049" customFormat="false" ht="13.8" hidden="false" customHeight="false" outlineLevel="0" collapsed="false">
      <c r="A2049" s="16" t="s">
        <v>4044</v>
      </c>
      <c r="B2049" s="16" t="s">
        <v>4045</v>
      </c>
      <c r="C2049" s="17" t="n">
        <v>160</v>
      </c>
      <c r="D2049" s="17" t="n">
        <v>184</v>
      </c>
      <c r="E2049" s="17"/>
      <c r="F2049" s="17"/>
      <c r="H2049" s="18"/>
      <c r="J2049" s="18"/>
    </row>
    <row r="2050" customFormat="false" ht="13.8" hidden="false" customHeight="false" outlineLevel="0" collapsed="false">
      <c r="A2050" s="16" t="s">
        <v>4046</v>
      </c>
      <c r="B2050" s="16" t="s">
        <v>4047</v>
      </c>
      <c r="C2050" s="17" t="n">
        <v>473</v>
      </c>
      <c r="D2050" s="17" t="n">
        <v>424</v>
      </c>
      <c r="E2050" s="17"/>
      <c r="F2050" s="17"/>
      <c r="H2050" s="18"/>
      <c r="J2050" s="18"/>
    </row>
    <row r="2051" customFormat="false" ht="13.8" hidden="false" customHeight="false" outlineLevel="0" collapsed="false">
      <c r="A2051" s="16" t="s">
        <v>4048</v>
      </c>
      <c r="B2051" s="16" t="s">
        <v>4049</v>
      </c>
      <c r="C2051" s="17" t="n">
        <v>763</v>
      </c>
      <c r="D2051" s="17" t="n">
        <v>850</v>
      </c>
      <c r="E2051" s="17"/>
      <c r="F2051" s="17"/>
      <c r="H2051" s="18"/>
      <c r="J2051" s="18"/>
    </row>
    <row r="2052" customFormat="false" ht="13.8" hidden="false" customHeight="false" outlineLevel="0" collapsed="false">
      <c r="A2052" s="16" t="s">
        <v>4050</v>
      </c>
      <c r="B2052" s="16" t="s">
        <v>4051</v>
      </c>
      <c r="C2052" s="17" t="n">
        <v>1239</v>
      </c>
      <c r="D2052" s="17" t="n">
        <v>2574</v>
      </c>
      <c r="E2052" s="17"/>
      <c r="F2052" s="17"/>
      <c r="H2052" s="18"/>
      <c r="J2052" s="18"/>
    </row>
    <row r="2053" customFormat="false" ht="13.8" hidden="false" customHeight="false" outlineLevel="0" collapsed="false">
      <c r="A2053" s="16" t="s">
        <v>4052</v>
      </c>
      <c r="B2053" s="16" t="s">
        <v>4053</v>
      </c>
      <c r="C2053" s="17" t="n">
        <v>25547</v>
      </c>
      <c r="D2053" s="17" t="n">
        <v>25369</v>
      </c>
      <c r="E2053" s="17"/>
      <c r="F2053" s="17"/>
      <c r="H2053" s="18"/>
      <c r="J2053" s="18"/>
    </row>
    <row r="2054" customFormat="false" ht="13.8" hidden="false" customHeight="false" outlineLevel="0" collapsed="false">
      <c r="A2054" s="16" t="s">
        <v>4054</v>
      </c>
      <c r="B2054" s="16" t="s">
        <v>4055</v>
      </c>
      <c r="C2054" s="17" t="n">
        <v>738</v>
      </c>
      <c r="D2054" s="17" t="n">
        <v>394</v>
      </c>
      <c r="E2054" s="17"/>
      <c r="F2054" s="17"/>
      <c r="H2054" s="18"/>
      <c r="J2054" s="18"/>
    </row>
    <row r="2055" customFormat="false" ht="13.8" hidden="false" customHeight="false" outlineLevel="0" collapsed="false">
      <c r="A2055" s="16" t="s">
        <v>4056</v>
      </c>
      <c r="B2055" s="16" t="s">
        <v>4057</v>
      </c>
      <c r="C2055" s="17" t="n">
        <v>260</v>
      </c>
      <c r="D2055" s="17" t="n">
        <v>216</v>
      </c>
      <c r="E2055" s="17"/>
      <c r="F2055" s="17"/>
      <c r="H2055" s="18"/>
      <c r="J2055" s="18"/>
    </row>
    <row r="2056" customFormat="false" ht="13.8" hidden="false" customHeight="false" outlineLevel="0" collapsed="false">
      <c r="A2056" s="16" t="s">
        <v>4058</v>
      </c>
      <c r="B2056" s="16" t="s">
        <v>4059</v>
      </c>
      <c r="C2056" s="17" t="n">
        <v>584</v>
      </c>
      <c r="D2056" s="17" t="n">
        <v>694</v>
      </c>
      <c r="E2056" s="17"/>
      <c r="F2056" s="17"/>
      <c r="H2056" s="18"/>
      <c r="J2056" s="18"/>
    </row>
    <row r="2057" customFormat="false" ht="13.8" hidden="false" customHeight="false" outlineLevel="0" collapsed="false">
      <c r="A2057" s="16" t="s">
        <v>4060</v>
      </c>
      <c r="B2057" s="16" t="s">
        <v>4061</v>
      </c>
      <c r="C2057" s="17" t="n">
        <v>430</v>
      </c>
      <c r="D2057" s="17" t="n">
        <v>289</v>
      </c>
      <c r="E2057" s="17"/>
      <c r="F2057" s="17"/>
      <c r="H2057" s="18"/>
      <c r="J2057" s="18"/>
    </row>
    <row r="2058" customFormat="false" ht="13.8" hidden="false" customHeight="false" outlineLevel="0" collapsed="false">
      <c r="A2058" s="16" t="s">
        <v>4062</v>
      </c>
      <c r="B2058" s="16" t="s">
        <v>4063</v>
      </c>
      <c r="C2058" s="17" t="n">
        <v>966</v>
      </c>
      <c r="D2058" s="17" t="n">
        <v>750</v>
      </c>
      <c r="E2058" s="17"/>
      <c r="F2058" s="17"/>
      <c r="H2058" s="18"/>
      <c r="J2058" s="18"/>
    </row>
    <row r="2059" customFormat="false" ht="13.8" hidden="false" customHeight="false" outlineLevel="0" collapsed="false">
      <c r="A2059" s="16" t="s">
        <v>4064</v>
      </c>
      <c r="B2059" s="16" t="s">
        <v>4065</v>
      </c>
      <c r="C2059" s="17" t="n">
        <v>745</v>
      </c>
      <c r="D2059" s="17" t="n">
        <v>648</v>
      </c>
      <c r="E2059" s="17"/>
      <c r="F2059" s="17"/>
      <c r="H2059" s="18"/>
      <c r="J2059" s="18"/>
    </row>
    <row r="2060" customFormat="false" ht="13.8" hidden="false" customHeight="false" outlineLevel="0" collapsed="false">
      <c r="A2060" s="16" t="s">
        <v>4066</v>
      </c>
      <c r="B2060" s="16" t="s">
        <v>4067</v>
      </c>
      <c r="C2060" s="17" t="n">
        <v>1398</v>
      </c>
      <c r="D2060" s="17" t="n">
        <v>1112</v>
      </c>
      <c r="E2060" s="17"/>
      <c r="F2060" s="17"/>
      <c r="H2060" s="18"/>
      <c r="J2060" s="18"/>
    </row>
    <row r="2061" customFormat="false" ht="13.8" hidden="false" customHeight="false" outlineLevel="0" collapsed="false">
      <c r="A2061" s="16" t="s">
        <v>4068</v>
      </c>
      <c r="B2061" s="16" t="s">
        <v>4069</v>
      </c>
      <c r="C2061" s="17" t="n">
        <v>568</v>
      </c>
      <c r="D2061" s="17" t="n">
        <v>530</v>
      </c>
      <c r="E2061" s="17"/>
      <c r="F2061" s="17"/>
      <c r="H2061" s="18"/>
      <c r="J2061" s="18"/>
    </row>
    <row r="2062" customFormat="false" ht="13.8" hidden="false" customHeight="false" outlineLevel="0" collapsed="false">
      <c r="A2062" s="16" t="s">
        <v>4070</v>
      </c>
      <c r="B2062" s="16" t="s">
        <v>4071</v>
      </c>
      <c r="C2062" s="17" t="n">
        <v>285</v>
      </c>
      <c r="D2062" s="17" t="n">
        <v>319</v>
      </c>
      <c r="E2062" s="17"/>
      <c r="F2062" s="17"/>
      <c r="H2062" s="18"/>
      <c r="J2062" s="18"/>
    </row>
    <row r="2063" customFormat="false" ht="13.8" hidden="false" customHeight="false" outlineLevel="0" collapsed="false">
      <c r="A2063" s="16" t="s">
        <v>4072</v>
      </c>
      <c r="B2063" s="16" t="s">
        <v>4073</v>
      </c>
      <c r="C2063" s="17" t="n">
        <v>1435</v>
      </c>
      <c r="D2063" s="17" t="n">
        <v>1344</v>
      </c>
      <c r="E2063" s="17"/>
      <c r="F2063" s="17"/>
      <c r="H2063" s="18"/>
      <c r="J2063" s="18"/>
    </row>
    <row r="2064" customFormat="false" ht="13.8" hidden="false" customHeight="false" outlineLevel="0" collapsed="false">
      <c r="A2064" s="16" t="s">
        <v>4074</v>
      </c>
      <c r="B2064" s="16" t="s">
        <v>4075</v>
      </c>
      <c r="C2064" s="17" t="n">
        <v>1208</v>
      </c>
      <c r="D2064" s="17" t="n">
        <v>1241</v>
      </c>
      <c r="E2064" s="17"/>
      <c r="F2064" s="17"/>
      <c r="H2064" s="18"/>
      <c r="J2064" s="18"/>
    </row>
    <row r="2065" customFormat="false" ht="13.8" hidden="false" customHeight="false" outlineLevel="0" collapsed="false">
      <c r="A2065" s="16" t="s">
        <v>4076</v>
      </c>
      <c r="B2065" s="16" t="s">
        <v>4053</v>
      </c>
      <c r="C2065" s="17" t="n">
        <v>3353</v>
      </c>
      <c r="D2065" s="17" t="n">
        <v>4070</v>
      </c>
      <c r="E2065" s="17"/>
      <c r="F2065" s="17"/>
      <c r="H2065" s="18"/>
      <c r="J2065" s="18"/>
    </row>
    <row r="2066" customFormat="false" ht="13.8" hidden="false" customHeight="false" outlineLevel="0" collapsed="false">
      <c r="A2066" s="16" t="s">
        <v>4077</v>
      </c>
      <c r="B2066" s="16" t="s">
        <v>4078</v>
      </c>
      <c r="C2066" s="17" t="n">
        <v>954</v>
      </c>
      <c r="D2066" s="17" t="n">
        <v>924</v>
      </c>
      <c r="E2066" s="17"/>
      <c r="F2066" s="17"/>
      <c r="H2066" s="18"/>
      <c r="J2066" s="18"/>
    </row>
    <row r="2067" customFormat="false" ht="13.8" hidden="false" customHeight="false" outlineLevel="0" collapsed="false">
      <c r="A2067" s="16" t="s">
        <v>4079</v>
      </c>
      <c r="B2067" s="16" t="s">
        <v>4080</v>
      </c>
      <c r="C2067" s="17" t="n">
        <v>1074</v>
      </c>
      <c r="D2067" s="17" t="n">
        <v>813</v>
      </c>
      <c r="E2067" s="17"/>
      <c r="F2067" s="17"/>
      <c r="H2067" s="18"/>
      <c r="J2067" s="18"/>
    </row>
    <row r="2068" customFormat="false" ht="13.8" hidden="false" customHeight="false" outlineLevel="0" collapsed="false">
      <c r="A2068" s="16" t="s">
        <v>4081</v>
      </c>
      <c r="B2068" s="16" t="s">
        <v>4082</v>
      </c>
      <c r="C2068" s="17" t="n">
        <v>82</v>
      </c>
      <c r="D2068" s="17" t="n">
        <v>83</v>
      </c>
      <c r="E2068" s="17"/>
      <c r="F2068" s="17"/>
      <c r="H2068" s="18"/>
      <c r="J2068" s="18"/>
    </row>
    <row r="2069" customFormat="false" ht="13.8" hidden="false" customHeight="false" outlineLevel="0" collapsed="false">
      <c r="A2069" s="16" t="s">
        <v>4083</v>
      </c>
      <c r="B2069" s="16" t="s">
        <v>4084</v>
      </c>
      <c r="C2069" s="17" t="n">
        <v>900</v>
      </c>
      <c r="D2069" s="17" t="n">
        <v>693</v>
      </c>
      <c r="E2069" s="17"/>
      <c r="F2069" s="17"/>
      <c r="H2069" s="18"/>
      <c r="J2069" s="18"/>
    </row>
    <row r="2070" customFormat="false" ht="13.8" hidden="false" customHeight="false" outlineLevel="0" collapsed="false">
      <c r="A2070" s="16" t="s">
        <v>4085</v>
      </c>
      <c r="B2070" s="16" t="s">
        <v>4086</v>
      </c>
      <c r="C2070" s="17" t="n">
        <v>658</v>
      </c>
      <c r="D2070" s="17" t="n">
        <v>591</v>
      </c>
      <c r="E2070" s="17"/>
      <c r="F2070" s="17"/>
      <c r="H2070" s="18"/>
      <c r="J2070" s="18"/>
    </row>
    <row r="2071" customFormat="false" ht="13.8" hidden="false" customHeight="false" outlineLevel="0" collapsed="false">
      <c r="A2071" s="16" t="s">
        <v>4087</v>
      </c>
      <c r="B2071" s="16" t="s">
        <v>4088</v>
      </c>
      <c r="C2071" s="17" t="n">
        <v>140</v>
      </c>
      <c r="D2071" s="17" t="n">
        <v>123</v>
      </c>
      <c r="E2071" s="17"/>
      <c r="F2071" s="17"/>
      <c r="H2071" s="18"/>
      <c r="J2071" s="18"/>
    </row>
    <row r="2072" customFormat="false" ht="13.8" hidden="false" customHeight="false" outlineLevel="0" collapsed="false">
      <c r="A2072" s="16" t="s">
        <v>4089</v>
      </c>
      <c r="B2072" s="16" t="s">
        <v>4090</v>
      </c>
      <c r="C2072" s="17" t="n">
        <v>673</v>
      </c>
      <c r="D2072" s="17" t="n">
        <v>409</v>
      </c>
      <c r="E2072" s="17"/>
      <c r="F2072" s="17"/>
      <c r="H2072" s="18"/>
      <c r="J2072" s="18"/>
    </row>
    <row r="2073" customFormat="false" ht="13.8" hidden="false" customHeight="false" outlineLevel="0" collapsed="false">
      <c r="A2073" s="16" t="s">
        <v>4091</v>
      </c>
      <c r="B2073" s="16" t="s">
        <v>4092</v>
      </c>
      <c r="C2073" s="17" t="n">
        <v>77</v>
      </c>
      <c r="D2073" s="17" t="n">
        <v>86</v>
      </c>
      <c r="E2073" s="17"/>
      <c r="F2073" s="17"/>
      <c r="H2073" s="18"/>
      <c r="J2073" s="18"/>
    </row>
    <row r="2074" customFormat="false" ht="13.8" hidden="false" customHeight="false" outlineLevel="0" collapsed="false">
      <c r="A2074" s="16" t="s">
        <v>4093</v>
      </c>
      <c r="B2074" s="16" t="s">
        <v>4094</v>
      </c>
      <c r="C2074" s="17" t="n">
        <v>624</v>
      </c>
      <c r="D2074" s="17" t="n">
        <v>538</v>
      </c>
      <c r="E2074" s="17"/>
      <c r="F2074" s="17"/>
      <c r="H2074" s="18"/>
      <c r="J2074" s="18"/>
    </row>
    <row r="2075" customFormat="false" ht="13.8" hidden="false" customHeight="false" outlineLevel="0" collapsed="false">
      <c r="A2075" s="16" t="s">
        <v>4095</v>
      </c>
      <c r="B2075" s="16" t="s">
        <v>4096</v>
      </c>
      <c r="C2075" s="17" t="n">
        <v>123</v>
      </c>
      <c r="D2075" s="17" t="n">
        <v>101</v>
      </c>
      <c r="E2075" s="17"/>
      <c r="F2075" s="17"/>
      <c r="H2075" s="18"/>
      <c r="J2075" s="18"/>
    </row>
    <row r="2076" customFormat="false" ht="13.8" hidden="false" customHeight="false" outlineLevel="0" collapsed="false">
      <c r="A2076" s="16" t="s">
        <v>4097</v>
      </c>
      <c r="B2076" s="16" t="s">
        <v>4098</v>
      </c>
      <c r="C2076" s="17" t="n">
        <v>283</v>
      </c>
      <c r="D2076" s="17" t="n">
        <v>277</v>
      </c>
      <c r="E2076" s="17"/>
      <c r="F2076" s="17"/>
      <c r="H2076" s="18"/>
      <c r="J2076" s="18"/>
    </row>
    <row r="2077" customFormat="false" ht="13.8" hidden="false" customHeight="false" outlineLevel="0" collapsed="false">
      <c r="A2077" s="16" t="s">
        <v>4099</v>
      </c>
      <c r="B2077" s="16" t="s">
        <v>4100</v>
      </c>
      <c r="C2077" s="17" t="n">
        <v>600</v>
      </c>
      <c r="D2077" s="17" t="n">
        <v>557</v>
      </c>
      <c r="E2077" s="17"/>
      <c r="F2077" s="17"/>
      <c r="H2077" s="18"/>
      <c r="J2077" s="18"/>
    </row>
    <row r="2078" customFormat="false" ht="13.8" hidden="false" customHeight="false" outlineLevel="0" collapsed="false">
      <c r="A2078" s="16" t="s">
        <v>4101</v>
      </c>
      <c r="B2078" s="16" t="s">
        <v>4102</v>
      </c>
      <c r="C2078" s="17" t="n">
        <v>840</v>
      </c>
      <c r="D2078" s="17" t="n">
        <v>778</v>
      </c>
      <c r="E2078" s="17"/>
      <c r="F2078" s="17"/>
      <c r="H2078" s="18"/>
      <c r="J2078" s="18"/>
    </row>
    <row r="2079" customFormat="false" ht="13.8" hidden="false" customHeight="false" outlineLevel="0" collapsed="false">
      <c r="A2079" s="16" t="s">
        <v>4103</v>
      </c>
      <c r="B2079" s="16" t="s">
        <v>4104</v>
      </c>
      <c r="C2079" s="17" t="n">
        <v>695</v>
      </c>
      <c r="D2079" s="17" t="n">
        <v>732</v>
      </c>
      <c r="E2079" s="17"/>
      <c r="F2079" s="17"/>
      <c r="H2079" s="18"/>
      <c r="J2079" s="18"/>
    </row>
    <row r="2080" customFormat="false" ht="13.8" hidden="false" customHeight="false" outlineLevel="0" collapsed="false">
      <c r="A2080" s="16" t="s">
        <v>4105</v>
      </c>
      <c r="B2080" s="16" t="s">
        <v>4106</v>
      </c>
      <c r="C2080" s="17" t="n">
        <v>518</v>
      </c>
      <c r="D2080" s="17" t="n">
        <v>456</v>
      </c>
      <c r="E2080" s="17"/>
      <c r="F2080" s="17"/>
      <c r="H2080" s="18"/>
      <c r="J2080" s="18"/>
    </row>
    <row r="2081" customFormat="false" ht="13.8" hidden="false" customHeight="false" outlineLevel="0" collapsed="false">
      <c r="A2081" s="16" t="s">
        <v>4107</v>
      </c>
      <c r="B2081" s="16" t="s">
        <v>4108</v>
      </c>
      <c r="C2081" s="17" t="n">
        <v>436</v>
      </c>
      <c r="D2081" s="17" t="n">
        <v>321</v>
      </c>
      <c r="E2081" s="17"/>
      <c r="F2081" s="17"/>
      <c r="H2081" s="18"/>
      <c r="J2081" s="18"/>
    </row>
    <row r="2082" customFormat="false" ht="13.8" hidden="false" customHeight="false" outlineLevel="0" collapsed="false">
      <c r="A2082" s="16" t="s">
        <v>4109</v>
      </c>
      <c r="B2082" s="16" t="s">
        <v>4110</v>
      </c>
      <c r="C2082" s="17" t="n">
        <v>940</v>
      </c>
      <c r="D2082" s="17" t="n">
        <v>773</v>
      </c>
      <c r="E2082" s="17"/>
      <c r="F2082" s="17"/>
      <c r="H2082" s="18"/>
      <c r="J2082" s="18"/>
    </row>
    <row r="2083" customFormat="false" ht="13.8" hidden="false" customHeight="false" outlineLevel="0" collapsed="false">
      <c r="A2083" s="16" t="s">
        <v>4111</v>
      </c>
      <c r="B2083" s="16" t="s">
        <v>4112</v>
      </c>
      <c r="C2083" s="17" t="n">
        <v>2519</v>
      </c>
      <c r="D2083" s="17" t="n">
        <v>2620</v>
      </c>
      <c r="E2083" s="17"/>
      <c r="F2083" s="17"/>
      <c r="H2083" s="18"/>
      <c r="J2083" s="18"/>
    </row>
    <row r="2084" customFormat="false" ht="13.8" hidden="false" customHeight="false" outlineLevel="0" collapsed="false">
      <c r="A2084" s="16" t="s">
        <v>4113</v>
      </c>
      <c r="B2084" s="16" t="s">
        <v>4114</v>
      </c>
      <c r="C2084" s="17" t="n">
        <v>1441</v>
      </c>
      <c r="D2084" s="17" t="n">
        <v>2887</v>
      </c>
      <c r="E2084" s="17"/>
      <c r="F2084" s="17"/>
      <c r="H2084" s="18"/>
      <c r="J2084" s="18"/>
    </row>
    <row r="2085" customFormat="false" ht="13.8" hidden="false" customHeight="false" outlineLevel="0" collapsed="false">
      <c r="A2085" s="16" t="s">
        <v>4115</v>
      </c>
      <c r="B2085" s="16" t="s">
        <v>4116</v>
      </c>
      <c r="C2085" s="17" t="n">
        <v>9038</v>
      </c>
      <c r="D2085" s="17" t="n">
        <v>12923</v>
      </c>
      <c r="E2085" s="17"/>
      <c r="F2085" s="17"/>
      <c r="H2085" s="18"/>
      <c r="J2085" s="18"/>
    </row>
    <row r="2086" customFormat="false" ht="13.8" hidden="false" customHeight="false" outlineLevel="0" collapsed="false">
      <c r="A2086" s="16" t="s">
        <v>4117</v>
      </c>
      <c r="B2086" s="16" t="s">
        <v>4118</v>
      </c>
      <c r="C2086" s="17" t="n">
        <v>66</v>
      </c>
      <c r="D2086" s="17" t="n">
        <v>90</v>
      </c>
      <c r="E2086" s="17"/>
      <c r="F2086" s="17"/>
      <c r="H2086" s="18"/>
      <c r="J2086" s="18"/>
    </row>
    <row r="2087" customFormat="false" ht="13.8" hidden="false" customHeight="false" outlineLevel="0" collapsed="false">
      <c r="A2087" s="16" t="s">
        <v>4119</v>
      </c>
      <c r="B2087" s="16" t="s">
        <v>4120</v>
      </c>
      <c r="C2087" s="17" t="n">
        <v>40</v>
      </c>
      <c r="D2087" s="17" t="n">
        <v>85</v>
      </c>
      <c r="E2087" s="17"/>
      <c r="F2087" s="17"/>
      <c r="H2087" s="18"/>
      <c r="J2087" s="18"/>
    </row>
    <row r="2088" customFormat="false" ht="13.8" hidden="false" customHeight="false" outlineLevel="0" collapsed="false">
      <c r="A2088" s="16" t="s">
        <v>4121</v>
      </c>
      <c r="B2088" s="16" t="s">
        <v>4122</v>
      </c>
      <c r="C2088" s="17" t="n">
        <v>112</v>
      </c>
      <c r="D2088" s="17" t="n">
        <v>290</v>
      </c>
      <c r="E2088" s="17"/>
      <c r="F2088" s="17"/>
      <c r="H2088" s="18"/>
      <c r="J2088" s="18"/>
    </row>
    <row r="2089" customFormat="false" ht="13.8" hidden="false" customHeight="false" outlineLevel="0" collapsed="false">
      <c r="A2089" s="16" t="s">
        <v>4123</v>
      </c>
      <c r="B2089" s="16" t="s">
        <v>4124</v>
      </c>
      <c r="C2089" s="17" t="n">
        <v>700</v>
      </c>
      <c r="D2089" s="17" t="n">
        <v>800</v>
      </c>
      <c r="E2089" s="17"/>
      <c r="F2089" s="17"/>
      <c r="H2089" s="18"/>
      <c r="J2089" s="18"/>
    </row>
    <row r="2090" customFormat="false" ht="13.8" hidden="false" customHeight="false" outlineLevel="0" collapsed="false">
      <c r="A2090" s="16" t="s">
        <v>4125</v>
      </c>
      <c r="B2090" s="16" t="s">
        <v>4126</v>
      </c>
      <c r="C2090" s="17" t="n">
        <v>193</v>
      </c>
      <c r="D2090" s="17" t="n">
        <v>269</v>
      </c>
      <c r="E2090" s="17"/>
      <c r="F2090" s="17"/>
      <c r="H2090" s="18"/>
      <c r="J2090" s="18"/>
    </row>
    <row r="2091" customFormat="false" ht="13.8" hidden="false" customHeight="false" outlineLevel="0" collapsed="false">
      <c r="A2091" s="16" t="s">
        <v>4127</v>
      </c>
      <c r="B2091" s="16" t="s">
        <v>4128</v>
      </c>
      <c r="C2091" s="17" t="n">
        <v>176</v>
      </c>
      <c r="D2091" s="17" t="n">
        <v>164</v>
      </c>
      <c r="E2091" s="17"/>
      <c r="F2091" s="17"/>
      <c r="H2091" s="18"/>
      <c r="J2091" s="18"/>
    </row>
    <row r="2092" customFormat="false" ht="13.8" hidden="false" customHeight="false" outlineLevel="0" collapsed="false">
      <c r="A2092" s="16" t="s">
        <v>4129</v>
      </c>
      <c r="B2092" s="16" t="s">
        <v>4130</v>
      </c>
      <c r="C2092" s="17" t="n">
        <v>264</v>
      </c>
      <c r="D2092" s="17" t="n">
        <v>334</v>
      </c>
      <c r="E2092" s="17"/>
      <c r="F2092" s="17"/>
      <c r="H2092" s="18"/>
      <c r="J2092" s="18"/>
    </row>
    <row r="2093" customFormat="false" ht="13.8" hidden="false" customHeight="false" outlineLevel="0" collapsed="false">
      <c r="A2093" s="16" t="s">
        <v>4131</v>
      </c>
      <c r="B2093" s="16" t="s">
        <v>4132</v>
      </c>
      <c r="C2093" s="17" t="n">
        <v>428</v>
      </c>
      <c r="D2093" s="17" t="n">
        <v>303</v>
      </c>
      <c r="E2093" s="17"/>
      <c r="F2093" s="17"/>
      <c r="H2093" s="18"/>
      <c r="J2093" s="18"/>
    </row>
    <row r="2094" customFormat="false" ht="13.8" hidden="false" customHeight="false" outlineLevel="0" collapsed="false">
      <c r="A2094" s="16" t="s">
        <v>4133</v>
      </c>
      <c r="B2094" s="16" t="s">
        <v>4134</v>
      </c>
      <c r="C2094" s="17" t="n">
        <v>729</v>
      </c>
      <c r="D2094" s="17" t="n">
        <v>509</v>
      </c>
      <c r="E2094" s="17"/>
      <c r="F2094" s="17"/>
      <c r="H2094" s="18"/>
      <c r="J2094" s="18"/>
    </row>
    <row r="2095" customFormat="false" ht="13.8" hidden="false" customHeight="false" outlineLevel="0" collapsed="false">
      <c r="A2095" s="16" t="s">
        <v>4135</v>
      </c>
      <c r="B2095" s="16" t="s">
        <v>4136</v>
      </c>
      <c r="C2095" s="17" t="n">
        <v>56</v>
      </c>
      <c r="D2095" s="17" t="n">
        <v>139</v>
      </c>
      <c r="E2095" s="17"/>
      <c r="F2095" s="17"/>
      <c r="H2095" s="18"/>
      <c r="J2095" s="18"/>
    </row>
    <row r="2096" customFormat="false" ht="13.8" hidden="false" customHeight="false" outlineLevel="0" collapsed="false">
      <c r="A2096" s="16" t="s">
        <v>4137</v>
      </c>
      <c r="B2096" s="16" t="s">
        <v>4138</v>
      </c>
      <c r="C2096" s="17" t="n">
        <v>45</v>
      </c>
      <c r="D2096" s="17" t="n">
        <v>286</v>
      </c>
      <c r="E2096" s="17"/>
      <c r="F2096" s="17"/>
      <c r="H2096" s="18"/>
      <c r="J2096" s="18"/>
    </row>
    <row r="2097" customFormat="false" ht="13.8" hidden="false" customHeight="false" outlineLevel="0" collapsed="false">
      <c r="A2097" s="16" t="s">
        <v>4139</v>
      </c>
      <c r="B2097" s="16" t="s">
        <v>4140</v>
      </c>
      <c r="C2097" s="17" t="n">
        <v>60</v>
      </c>
      <c r="D2097" s="17" t="n">
        <v>156</v>
      </c>
      <c r="E2097" s="17"/>
      <c r="F2097" s="17"/>
      <c r="H2097" s="18"/>
      <c r="J2097" s="18"/>
    </row>
    <row r="2098" customFormat="false" ht="13.8" hidden="false" customHeight="false" outlineLevel="0" collapsed="false">
      <c r="A2098" s="16" t="s">
        <v>4141</v>
      </c>
      <c r="B2098" s="16" t="s">
        <v>4142</v>
      </c>
      <c r="C2098" s="17" t="n">
        <v>93</v>
      </c>
      <c r="D2098" s="17" t="n">
        <v>119</v>
      </c>
      <c r="E2098" s="17"/>
      <c r="F2098" s="17"/>
      <c r="H2098" s="18"/>
      <c r="J2098" s="18"/>
    </row>
    <row r="2099" customFormat="false" ht="13.8" hidden="false" customHeight="false" outlineLevel="0" collapsed="false">
      <c r="A2099" s="16" t="s">
        <v>4143</v>
      </c>
      <c r="B2099" s="16" t="s">
        <v>4116</v>
      </c>
      <c r="C2099" s="17" t="n">
        <v>1349</v>
      </c>
      <c r="D2099" s="17" t="n">
        <v>2060</v>
      </c>
      <c r="E2099" s="17"/>
      <c r="F2099" s="17"/>
      <c r="H2099" s="18"/>
      <c r="J2099" s="18"/>
    </row>
    <row r="2100" customFormat="false" ht="13.8" hidden="false" customHeight="false" outlineLevel="0" collapsed="false">
      <c r="A2100" s="16" t="s">
        <v>4144</v>
      </c>
      <c r="B2100" s="16" t="s">
        <v>4145</v>
      </c>
      <c r="C2100" s="17" t="n">
        <v>334</v>
      </c>
      <c r="D2100" s="17" t="n">
        <v>294</v>
      </c>
      <c r="E2100" s="17"/>
      <c r="F2100" s="17"/>
      <c r="H2100" s="18"/>
      <c r="J2100" s="18"/>
    </row>
    <row r="2101" customFormat="false" ht="13.8" hidden="false" customHeight="false" outlineLevel="0" collapsed="false">
      <c r="A2101" s="16" t="s">
        <v>4146</v>
      </c>
      <c r="B2101" s="16" t="s">
        <v>4147</v>
      </c>
      <c r="C2101" s="17" t="n">
        <v>249</v>
      </c>
      <c r="D2101" s="17" t="n">
        <v>379</v>
      </c>
      <c r="E2101" s="17"/>
      <c r="F2101" s="17"/>
      <c r="H2101" s="18"/>
      <c r="J2101" s="18"/>
    </row>
    <row r="2102" customFormat="false" ht="13.8" hidden="false" customHeight="false" outlineLevel="0" collapsed="false">
      <c r="A2102" s="16" t="s">
        <v>4148</v>
      </c>
      <c r="B2102" s="16" t="s">
        <v>4149</v>
      </c>
      <c r="C2102" s="17" t="n">
        <v>527</v>
      </c>
      <c r="D2102" s="17" t="n">
        <v>523</v>
      </c>
      <c r="E2102" s="17"/>
      <c r="F2102" s="17"/>
      <c r="H2102" s="18"/>
      <c r="J2102" s="18"/>
    </row>
    <row r="2103" customFormat="false" ht="13.8" hidden="false" customHeight="false" outlineLevel="0" collapsed="false">
      <c r="A2103" s="16" t="s">
        <v>4150</v>
      </c>
      <c r="B2103" s="16" t="s">
        <v>4151</v>
      </c>
      <c r="C2103" s="17" t="n">
        <v>189</v>
      </c>
      <c r="D2103" s="17" t="n">
        <v>218</v>
      </c>
      <c r="E2103" s="17"/>
      <c r="F2103" s="17"/>
      <c r="H2103" s="18"/>
      <c r="J2103" s="18"/>
    </row>
    <row r="2104" customFormat="false" ht="13.8" hidden="false" customHeight="false" outlineLevel="0" collapsed="false">
      <c r="A2104" s="16" t="s">
        <v>4152</v>
      </c>
      <c r="B2104" s="16" t="s">
        <v>4153</v>
      </c>
      <c r="C2104" s="17" t="n">
        <v>346</v>
      </c>
      <c r="D2104" s="17" t="n">
        <v>513</v>
      </c>
      <c r="E2104" s="17"/>
      <c r="F2104" s="17"/>
      <c r="H2104" s="18"/>
      <c r="J2104" s="18"/>
    </row>
    <row r="2105" customFormat="false" ht="13.8" hidden="false" customHeight="false" outlineLevel="0" collapsed="false">
      <c r="A2105" s="16" t="s">
        <v>4154</v>
      </c>
      <c r="B2105" s="16" t="s">
        <v>4155</v>
      </c>
      <c r="C2105" s="17" t="n">
        <v>194</v>
      </c>
      <c r="D2105" s="17" t="n">
        <v>363</v>
      </c>
      <c r="E2105" s="17"/>
      <c r="F2105" s="17"/>
      <c r="H2105" s="18"/>
      <c r="J2105" s="18"/>
    </row>
    <row r="2106" customFormat="false" ht="13.8" hidden="false" customHeight="false" outlineLevel="0" collapsed="false">
      <c r="A2106" s="16" t="s">
        <v>4156</v>
      </c>
      <c r="B2106" s="16" t="s">
        <v>4157</v>
      </c>
      <c r="C2106" s="17" t="n">
        <v>312</v>
      </c>
      <c r="D2106" s="17" t="n">
        <v>733</v>
      </c>
      <c r="E2106" s="17"/>
      <c r="F2106" s="17"/>
      <c r="H2106" s="18"/>
      <c r="J2106" s="18"/>
    </row>
    <row r="2107" customFormat="false" ht="13.8" hidden="false" customHeight="false" outlineLevel="0" collapsed="false">
      <c r="A2107" s="16" t="s">
        <v>4158</v>
      </c>
      <c r="B2107" s="16" t="s">
        <v>4159</v>
      </c>
      <c r="C2107" s="17" t="n">
        <v>350</v>
      </c>
      <c r="D2107" s="17" t="n">
        <v>447</v>
      </c>
      <c r="E2107" s="17"/>
      <c r="F2107" s="17"/>
      <c r="H2107" s="18"/>
      <c r="J2107" s="18"/>
    </row>
    <row r="2108" customFormat="false" ht="13.8" hidden="false" customHeight="false" outlineLevel="0" collapsed="false">
      <c r="A2108" s="16" t="s">
        <v>4160</v>
      </c>
      <c r="B2108" s="16" t="s">
        <v>4161</v>
      </c>
      <c r="C2108" s="17" t="n">
        <v>350</v>
      </c>
      <c r="D2108" s="17" t="n">
        <v>198</v>
      </c>
      <c r="E2108" s="17"/>
      <c r="F2108" s="17"/>
      <c r="H2108" s="18"/>
      <c r="J2108" s="18"/>
    </row>
    <row r="2109" customFormat="false" ht="13.8" hidden="false" customHeight="false" outlineLevel="0" collapsed="false">
      <c r="A2109" s="16" t="s">
        <v>4162</v>
      </c>
      <c r="B2109" s="16" t="s">
        <v>4163</v>
      </c>
      <c r="C2109" s="17" t="n">
        <v>155</v>
      </c>
      <c r="D2109" s="17" t="n">
        <v>348</v>
      </c>
      <c r="E2109" s="17"/>
      <c r="F2109" s="17"/>
      <c r="H2109" s="18"/>
      <c r="J2109" s="18"/>
    </row>
    <row r="2110" customFormat="false" ht="13.8" hidden="false" customHeight="false" outlineLevel="0" collapsed="false">
      <c r="A2110" s="16" t="s">
        <v>4164</v>
      </c>
      <c r="B2110" s="16" t="s">
        <v>4165</v>
      </c>
      <c r="C2110" s="17" t="n">
        <v>33</v>
      </c>
      <c r="D2110" s="17" t="n">
        <v>8</v>
      </c>
      <c r="E2110" s="17"/>
      <c r="F2110" s="17"/>
      <c r="H2110" s="18"/>
      <c r="J2110" s="18"/>
    </row>
    <row r="2111" customFormat="false" ht="13.8" hidden="false" customHeight="false" outlineLevel="0" collapsed="false">
      <c r="A2111" s="16" t="s">
        <v>4166</v>
      </c>
      <c r="B2111" s="16" t="s">
        <v>4167</v>
      </c>
      <c r="C2111" s="17" t="n">
        <v>84</v>
      </c>
      <c r="D2111" s="17" t="n">
        <v>194</v>
      </c>
      <c r="E2111" s="17"/>
      <c r="F2111" s="17"/>
      <c r="H2111" s="18"/>
      <c r="J2111" s="18"/>
    </row>
    <row r="2112" customFormat="false" ht="13.8" hidden="false" customHeight="false" outlineLevel="0" collapsed="false">
      <c r="A2112" s="16" t="s">
        <v>4168</v>
      </c>
      <c r="B2112" s="16" t="s">
        <v>4169</v>
      </c>
      <c r="C2112" s="17" t="n">
        <v>231</v>
      </c>
      <c r="D2112" s="17" t="n">
        <v>305</v>
      </c>
      <c r="E2112" s="17"/>
      <c r="F2112" s="17"/>
      <c r="H2112" s="18"/>
      <c r="J2112" s="18"/>
    </row>
    <row r="2113" customFormat="false" ht="13.8" hidden="false" customHeight="false" outlineLevel="0" collapsed="false">
      <c r="A2113" s="16" t="s">
        <v>4170</v>
      </c>
      <c r="B2113" s="16" t="s">
        <v>4171</v>
      </c>
      <c r="C2113" s="17" t="n">
        <v>119</v>
      </c>
      <c r="D2113" s="17" t="n">
        <v>121</v>
      </c>
      <c r="E2113" s="17"/>
      <c r="F2113" s="17"/>
      <c r="H2113" s="18"/>
      <c r="J2113" s="18"/>
    </row>
    <row r="2114" customFormat="false" ht="13.8" hidden="false" customHeight="false" outlineLevel="0" collapsed="false">
      <c r="A2114" s="16" t="s">
        <v>4172</v>
      </c>
      <c r="B2114" s="16" t="s">
        <v>4173</v>
      </c>
      <c r="C2114" s="17" t="n">
        <v>132</v>
      </c>
      <c r="D2114" s="17" t="n">
        <v>117</v>
      </c>
      <c r="E2114" s="17"/>
      <c r="F2114" s="17"/>
      <c r="H2114" s="18"/>
      <c r="J2114" s="18"/>
    </row>
    <row r="2115" customFormat="false" ht="13.8" hidden="false" customHeight="false" outlineLevel="0" collapsed="false">
      <c r="A2115" s="16" t="s">
        <v>4174</v>
      </c>
      <c r="B2115" s="16" t="s">
        <v>4175</v>
      </c>
      <c r="C2115" s="17" t="n">
        <v>592</v>
      </c>
      <c r="D2115" s="17" t="n">
        <v>1151</v>
      </c>
      <c r="E2115" s="17"/>
      <c r="F2115" s="17"/>
      <c r="H2115" s="18"/>
      <c r="J2115" s="18"/>
    </row>
    <row r="2116" customFormat="false" ht="13.8" hidden="false" customHeight="false" outlineLevel="0" collapsed="false">
      <c r="A2116" s="16" t="s">
        <v>4176</v>
      </c>
      <c r="B2116" s="16" t="s">
        <v>4177</v>
      </c>
      <c r="C2116" s="17" t="n">
        <v>530</v>
      </c>
      <c r="D2116" s="17" t="n">
        <v>1407</v>
      </c>
      <c r="E2116" s="17"/>
      <c r="F2116" s="17"/>
      <c r="H2116" s="18"/>
      <c r="J2116" s="18"/>
    </row>
    <row r="2117" customFormat="false" ht="13.8" hidden="false" customHeight="false" outlineLevel="0" collapsed="false">
      <c r="A2117" s="16" t="s">
        <v>4178</v>
      </c>
      <c r="B2117" s="16" t="s">
        <v>4179</v>
      </c>
      <c r="C2117" s="17" t="n">
        <v>11917</v>
      </c>
      <c r="D2117" s="17" t="n">
        <v>13683</v>
      </c>
      <c r="E2117" s="17"/>
      <c r="F2117" s="17"/>
      <c r="H2117" s="18"/>
      <c r="J2117" s="18"/>
    </row>
    <row r="2118" customFormat="false" ht="13.8" hidden="false" customHeight="false" outlineLevel="0" collapsed="false">
      <c r="A2118" s="16" t="s">
        <v>4180</v>
      </c>
      <c r="B2118" s="16" t="s">
        <v>4181</v>
      </c>
      <c r="C2118" s="17" t="n">
        <v>129</v>
      </c>
      <c r="D2118" s="17" t="n">
        <v>180</v>
      </c>
      <c r="E2118" s="17"/>
      <c r="F2118" s="17"/>
      <c r="H2118" s="18"/>
      <c r="J2118" s="18"/>
    </row>
    <row r="2119" customFormat="false" ht="13.8" hidden="false" customHeight="false" outlineLevel="0" collapsed="false">
      <c r="A2119" s="16" t="s">
        <v>4182</v>
      </c>
      <c r="B2119" s="16" t="s">
        <v>4183</v>
      </c>
      <c r="C2119" s="17" t="n">
        <v>291</v>
      </c>
      <c r="D2119" s="17" t="n">
        <v>188</v>
      </c>
      <c r="E2119" s="17"/>
      <c r="F2119" s="17"/>
      <c r="H2119" s="18"/>
      <c r="J2119" s="18"/>
    </row>
    <row r="2120" customFormat="false" ht="13.8" hidden="false" customHeight="false" outlineLevel="0" collapsed="false">
      <c r="A2120" s="16" t="s">
        <v>4184</v>
      </c>
      <c r="B2120" s="16" t="s">
        <v>4185</v>
      </c>
      <c r="C2120" s="17" t="n">
        <v>131</v>
      </c>
      <c r="D2120" s="17" t="n">
        <v>89</v>
      </c>
      <c r="E2120" s="17"/>
      <c r="F2120" s="17"/>
      <c r="H2120" s="18"/>
      <c r="J2120" s="18"/>
    </row>
    <row r="2121" customFormat="false" ht="13.8" hidden="false" customHeight="false" outlineLevel="0" collapsed="false">
      <c r="A2121" s="16" t="s">
        <v>4186</v>
      </c>
      <c r="B2121" s="16" t="s">
        <v>4187</v>
      </c>
      <c r="C2121" s="17" t="n">
        <v>263</v>
      </c>
      <c r="D2121" s="17" t="n">
        <v>294</v>
      </c>
      <c r="E2121" s="17"/>
      <c r="F2121" s="17"/>
      <c r="H2121" s="18"/>
      <c r="J2121" s="18"/>
    </row>
    <row r="2122" customFormat="false" ht="13.8" hidden="false" customHeight="false" outlineLevel="0" collapsed="false">
      <c r="A2122" s="16" t="s">
        <v>4188</v>
      </c>
      <c r="B2122" s="16" t="s">
        <v>4189</v>
      </c>
      <c r="C2122" s="17" t="n">
        <v>326</v>
      </c>
      <c r="D2122" s="17" t="n">
        <v>531</v>
      </c>
      <c r="E2122" s="17"/>
      <c r="F2122" s="17"/>
      <c r="H2122" s="18"/>
      <c r="J2122" s="18"/>
    </row>
    <row r="2123" customFormat="false" ht="13.8" hidden="false" customHeight="false" outlineLevel="0" collapsed="false">
      <c r="A2123" s="16" t="s">
        <v>4190</v>
      </c>
      <c r="B2123" s="16" t="s">
        <v>4191</v>
      </c>
      <c r="C2123" s="17" t="n">
        <v>154</v>
      </c>
      <c r="D2123" s="17" t="n">
        <v>228</v>
      </c>
      <c r="E2123" s="17"/>
      <c r="F2123" s="17"/>
      <c r="H2123" s="18"/>
      <c r="J2123" s="18"/>
    </row>
    <row r="2124" customFormat="false" ht="13.8" hidden="false" customHeight="false" outlineLevel="0" collapsed="false">
      <c r="A2124" s="16" t="s">
        <v>4192</v>
      </c>
      <c r="B2124" s="16" t="s">
        <v>4193</v>
      </c>
      <c r="C2124" s="17" t="n">
        <v>603</v>
      </c>
      <c r="D2124" s="17" t="n">
        <v>501</v>
      </c>
      <c r="E2124" s="17"/>
      <c r="F2124" s="17"/>
      <c r="H2124" s="18"/>
      <c r="J2124" s="18"/>
    </row>
    <row r="2125" customFormat="false" ht="13.8" hidden="false" customHeight="false" outlineLevel="0" collapsed="false">
      <c r="A2125" s="16" t="s">
        <v>4194</v>
      </c>
      <c r="B2125" s="16" t="s">
        <v>4195</v>
      </c>
      <c r="C2125" s="17" t="n">
        <v>189</v>
      </c>
      <c r="D2125" s="17" t="n">
        <v>235</v>
      </c>
      <c r="E2125" s="17"/>
      <c r="F2125" s="17"/>
      <c r="H2125" s="18"/>
      <c r="J2125" s="18"/>
    </row>
    <row r="2126" customFormat="false" ht="13.8" hidden="false" customHeight="false" outlineLevel="0" collapsed="false">
      <c r="A2126" s="16" t="s">
        <v>4196</v>
      </c>
      <c r="B2126" s="16" t="s">
        <v>4197</v>
      </c>
      <c r="C2126" s="17" t="n">
        <v>136</v>
      </c>
      <c r="D2126" s="17" t="n">
        <v>176</v>
      </c>
      <c r="E2126" s="17"/>
      <c r="F2126" s="17"/>
      <c r="H2126" s="18"/>
      <c r="J2126" s="18"/>
    </row>
    <row r="2127" customFormat="false" ht="13.8" hidden="false" customHeight="false" outlineLevel="0" collapsed="false">
      <c r="A2127" s="16" t="s">
        <v>4198</v>
      </c>
      <c r="B2127" s="16" t="s">
        <v>4199</v>
      </c>
      <c r="C2127" s="17" t="n">
        <v>145</v>
      </c>
      <c r="D2127" s="17" t="n">
        <v>235</v>
      </c>
      <c r="E2127" s="17"/>
      <c r="F2127" s="17"/>
      <c r="H2127" s="18"/>
      <c r="J2127" s="18"/>
    </row>
    <row r="2128" customFormat="false" ht="13.8" hidden="false" customHeight="false" outlineLevel="0" collapsed="false">
      <c r="A2128" s="16" t="s">
        <v>4200</v>
      </c>
      <c r="B2128" s="16" t="s">
        <v>4201</v>
      </c>
      <c r="C2128" s="17" t="n">
        <v>132</v>
      </c>
      <c r="D2128" s="17" t="n">
        <v>141</v>
      </c>
      <c r="E2128" s="17"/>
      <c r="F2128" s="17"/>
      <c r="H2128" s="18"/>
      <c r="J2128" s="18"/>
    </row>
    <row r="2129" customFormat="false" ht="13.8" hidden="false" customHeight="false" outlineLevel="0" collapsed="false">
      <c r="A2129" s="16" t="s">
        <v>4202</v>
      </c>
      <c r="B2129" s="16" t="s">
        <v>4203</v>
      </c>
      <c r="C2129" s="17" t="n">
        <v>254</v>
      </c>
      <c r="D2129" s="17" t="n">
        <v>239</v>
      </c>
      <c r="E2129" s="17"/>
      <c r="F2129" s="17"/>
      <c r="H2129" s="18"/>
      <c r="J2129" s="18"/>
    </row>
    <row r="2130" customFormat="false" ht="13.8" hidden="false" customHeight="false" outlineLevel="0" collapsed="false">
      <c r="A2130" s="16" t="s">
        <v>4204</v>
      </c>
      <c r="B2130" s="16" t="s">
        <v>4205</v>
      </c>
      <c r="C2130" s="17" t="n">
        <v>163</v>
      </c>
      <c r="D2130" s="17" t="n">
        <v>225</v>
      </c>
      <c r="E2130" s="17"/>
      <c r="F2130" s="17"/>
      <c r="H2130" s="18"/>
      <c r="J2130" s="18"/>
    </row>
    <row r="2131" customFormat="false" ht="13.8" hidden="false" customHeight="false" outlineLevel="0" collapsed="false">
      <c r="A2131" s="16" t="s">
        <v>4206</v>
      </c>
      <c r="B2131" s="16" t="s">
        <v>4207</v>
      </c>
      <c r="C2131" s="17" t="n">
        <v>103</v>
      </c>
      <c r="D2131" s="17" t="n">
        <v>62</v>
      </c>
      <c r="E2131" s="17"/>
      <c r="F2131" s="17"/>
      <c r="H2131" s="18"/>
      <c r="J2131" s="18"/>
    </row>
    <row r="2132" customFormat="false" ht="13.8" hidden="false" customHeight="false" outlineLevel="0" collapsed="false">
      <c r="A2132" s="16" t="s">
        <v>4208</v>
      </c>
      <c r="B2132" s="16" t="s">
        <v>4209</v>
      </c>
      <c r="C2132" s="17" t="n">
        <v>165</v>
      </c>
      <c r="D2132" s="17" t="n">
        <v>219</v>
      </c>
      <c r="E2132" s="17"/>
      <c r="F2132" s="17"/>
      <c r="H2132" s="18"/>
      <c r="J2132" s="18"/>
    </row>
    <row r="2133" customFormat="false" ht="13.8" hidden="false" customHeight="false" outlineLevel="0" collapsed="false">
      <c r="A2133" s="16" t="s">
        <v>4210</v>
      </c>
      <c r="B2133" s="16" t="s">
        <v>4179</v>
      </c>
      <c r="C2133" s="17" t="n">
        <v>2353</v>
      </c>
      <c r="D2133" s="17" t="n">
        <v>3190</v>
      </c>
      <c r="E2133" s="17"/>
      <c r="F2133" s="17"/>
      <c r="H2133" s="18"/>
      <c r="J2133" s="18"/>
    </row>
    <row r="2134" customFormat="false" ht="13.8" hidden="false" customHeight="false" outlineLevel="0" collapsed="false">
      <c r="A2134" s="16" t="s">
        <v>4211</v>
      </c>
      <c r="B2134" s="16" t="s">
        <v>4212</v>
      </c>
      <c r="C2134" s="17" t="n">
        <v>1340</v>
      </c>
      <c r="D2134" s="17" t="n">
        <v>821</v>
      </c>
      <c r="E2134" s="17"/>
      <c r="F2134" s="17"/>
      <c r="H2134" s="18"/>
      <c r="J2134" s="18"/>
    </row>
    <row r="2135" customFormat="false" ht="13.8" hidden="false" customHeight="false" outlineLevel="0" collapsed="false">
      <c r="A2135" s="16" t="s">
        <v>4213</v>
      </c>
      <c r="B2135" s="16" t="s">
        <v>4214</v>
      </c>
      <c r="C2135" s="17" t="n">
        <v>183</v>
      </c>
      <c r="D2135" s="17" t="n">
        <v>226</v>
      </c>
      <c r="E2135" s="17"/>
      <c r="F2135" s="17"/>
      <c r="H2135" s="18"/>
      <c r="J2135" s="18"/>
    </row>
    <row r="2136" customFormat="false" ht="13.8" hidden="false" customHeight="false" outlineLevel="0" collapsed="false">
      <c r="A2136" s="16" t="s">
        <v>4215</v>
      </c>
      <c r="B2136" s="16" t="s">
        <v>4216</v>
      </c>
      <c r="C2136" s="17" t="n">
        <v>850</v>
      </c>
      <c r="D2136" s="17" t="n">
        <v>817</v>
      </c>
      <c r="E2136" s="17"/>
      <c r="F2136" s="17"/>
      <c r="H2136" s="18"/>
      <c r="J2136" s="18"/>
    </row>
    <row r="2137" customFormat="false" ht="13.8" hidden="false" customHeight="false" outlineLevel="0" collapsed="false">
      <c r="A2137" s="16" t="s">
        <v>4217</v>
      </c>
      <c r="B2137" s="16" t="s">
        <v>4218</v>
      </c>
      <c r="C2137" s="17" t="n">
        <v>362</v>
      </c>
      <c r="D2137" s="17" t="n">
        <v>345</v>
      </c>
      <c r="E2137" s="17"/>
      <c r="F2137" s="17"/>
      <c r="H2137" s="18"/>
      <c r="J2137" s="18"/>
    </row>
    <row r="2138" customFormat="false" ht="13.8" hidden="false" customHeight="false" outlineLevel="0" collapsed="false">
      <c r="A2138" s="16" t="s">
        <v>4219</v>
      </c>
      <c r="B2138" s="16" t="s">
        <v>4220</v>
      </c>
      <c r="C2138" s="17" t="n">
        <v>158</v>
      </c>
      <c r="D2138" s="17" t="n">
        <v>130</v>
      </c>
      <c r="E2138" s="17"/>
      <c r="F2138" s="17"/>
      <c r="H2138" s="18"/>
      <c r="J2138" s="18"/>
    </row>
    <row r="2139" customFormat="false" ht="13.8" hidden="false" customHeight="false" outlineLevel="0" collapsed="false">
      <c r="A2139" s="16" t="s">
        <v>4221</v>
      </c>
      <c r="B2139" s="16" t="s">
        <v>4222</v>
      </c>
      <c r="C2139" s="17" t="n">
        <v>283</v>
      </c>
      <c r="D2139" s="17" t="n">
        <v>184</v>
      </c>
      <c r="E2139" s="17"/>
      <c r="F2139" s="17"/>
      <c r="H2139" s="18"/>
      <c r="J2139" s="18"/>
    </row>
    <row r="2140" customFormat="false" ht="13.8" hidden="false" customHeight="false" outlineLevel="0" collapsed="false">
      <c r="A2140" s="16" t="s">
        <v>4223</v>
      </c>
      <c r="B2140" s="16" t="s">
        <v>4224</v>
      </c>
      <c r="C2140" s="17" t="n">
        <v>128</v>
      </c>
      <c r="D2140" s="17" t="n">
        <v>245</v>
      </c>
      <c r="E2140" s="17"/>
      <c r="F2140" s="17"/>
      <c r="H2140" s="18"/>
      <c r="J2140" s="18"/>
    </row>
    <row r="2141" customFormat="false" ht="13.8" hidden="false" customHeight="false" outlineLevel="0" collapsed="false">
      <c r="A2141" s="16" t="s">
        <v>4225</v>
      </c>
      <c r="B2141" s="16" t="s">
        <v>4226</v>
      </c>
      <c r="C2141" s="17" t="n">
        <v>82</v>
      </c>
      <c r="D2141" s="17" t="n">
        <v>55</v>
      </c>
      <c r="E2141" s="17"/>
      <c r="F2141" s="17"/>
      <c r="H2141" s="18"/>
      <c r="J2141" s="18"/>
    </row>
    <row r="2142" customFormat="false" ht="13.8" hidden="false" customHeight="false" outlineLevel="0" collapsed="false">
      <c r="A2142" s="16" t="s">
        <v>4227</v>
      </c>
      <c r="B2142" s="16" t="s">
        <v>4228</v>
      </c>
      <c r="C2142" s="17" t="n">
        <v>99</v>
      </c>
      <c r="D2142" s="17" t="n">
        <v>141</v>
      </c>
      <c r="E2142" s="17"/>
      <c r="F2142" s="17"/>
      <c r="H2142" s="18"/>
      <c r="J2142" s="18"/>
    </row>
    <row r="2143" customFormat="false" ht="13.8" hidden="false" customHeight="false" outlineLevel="0" collapsed="false">
      <c r="A2143" s="16" t="s">
        <v>4229</v>
      </c>
      <c r="B2143" s="16" t="s">
        <v>4230</v>
      </c>
      <c r="C2143" s="17" t="n">
        <v>129</v>
      </c>
      <c r="D2143" s="17" t="n">
        <v>108</v>
      </c>
      <c r="E2143" s="17"/>
      <c r="F2143" s="17"/>
      <c r="H2143" s="18"/>
      <c r="J2143" s="18"/>
    </row>
    <row r="2144" customFormat="false" ht="13.8" hidden="false" customHeight="false" outlineLevel="0" collapsed="false">
      <c r="A2144" s="16" t="s">
        <v>4231</v>
      </c>
      <c r="B2144" s="16" t="s">
        <v>4232</v>
      </c>
      <c r="C2144" s="17" t="n">
        <v>467</v>
      </c>
      <c r="D2144" s="17" t="n">
        <v>545</v>
      </c>
      <c r="E2144" s="17"/>
      <c r="F2144" s="17"/>
      <c r="H2144" s="18"/>
      <c r="J2144" s="18"/>
    </row>
    <row r="2145" customFormat="false" ht="13.8" hidden="false" customHeight="false" outlineLevel="0" collapsed="false">
      <c r="A2145" s="16" t="s">
        <v>4233</v>
      </c>
      <c r="B2145" s="16" t="s">
        <v>4234</v>
      </c>
      <c r="C2145" s="17" t="n">
        <v>147</v>
      </c>
      <c r="D2145" s="17" t="n">
        <v>245</v>
      </c>
      <c r="E2145" s="17"/>
      <c r="F2145" s="17"/>
      <c r="H2145" s="18"/>
      <c r="J2145" s="18"/>
    </row>
    <row r="2146" customFormat="false" ht="13.8" hidden="false" customHeight="false" outlineLevel="0" collapsed="false">
      <c r="A2146" s="16" t="s">
        <v>4235</v>
      </c>
      <c r="B2146" s="16" t="s">
        <v>4236</v>
      </c>
      <c r="C2146" s="17" t="n">
        <v>143</v>
      </c>
      <c r="D2146" s="17" t="n">
        <v>195</v>
      </c>
      <c r="E2146" s="17"/>
      <c r="F2146" s="17"/>
      <c r="H2146" s="18"/>
      <c r="J2146" s="18"/>
    </row>
    <row r="2147" customFormat="false" ht="13.8" hidden="false" customHeight="false" outlineLevel="0" collapsed="false">
      <c r="A2147" s="16" t="s">
        <v>4237</v>
      </c>
      <c r="B2147" s="16" t="s">
        <v>4238</v>
      </c>
      <c r="C2147" s="17" t="n">
        <v>321</v>
      </c>
      <c r="D2147" s="17" t="n">
        <v>429</v>
      </c>
      <c r="E2147" s="17"/>
      <c r="F2147" s="17"/>
      <c r="H2147" s="18"/>
      <c r="J2147" s="18"/>
    </row>
    <row r="2148" customFormat="false" ht="13.8" hidden="false" customHeight="false" outlineLevel="0" collapsed="false">
      <c r="A2148" s="16" t="s">
        <v>4239</v>
      </c>
      <c r="B2148" s="16" t="s">
        <v>4240</v>
      </c>
      <c r="C2148" s="17" t="n">
        <v>40</v>
      </c>
      <c r="D2148" s="17" t="n">
        <v>54</v>
      </c>
      <c r="E2148" s="17"/>
      <c r="F2148" s="17"/>
      <c r="H2148" s="18"/>
      <c r="J2148" s="18"/>
    </row>
    <row r="2149" customFormat="false" ht="13.8" hidden="false" customHeight="false" outlineLevel="0" collapsed="false">
      <c r="A2149" s="16" t="s">
        <v>4241</v>
      </c>
      <c r="B2149" s="16" t="s">
        <v>4242</v>
      </c>
      <c r="C2149" s="17" t="n">
        <v>670</v>
      </c>
      <c r="D2149" s="17" t="n">
        <v>300</v>
      </c>
      <c r="E2149" s="17"/>
      <c r="F2149" s="17"/>
      <c r="H2149" s="18"/>
      <c r="J2149" s="18"/>
    </row>
    <row r="2150" customFormat="false" ht="13.8" hidden="false" customHeight="false" outlineLevel="0" collapsed="false">
      <c r="A2150" s="16" t="s">
        <v>4243</v>
      </c>
      <c r="B2150" s="16" t="s">
        <v>4244</v>
      </c>
      <c r="C2150" s="17" t="n">
        <v>187</v>
      </c>
      <c r="D2150" s="17" t="n">
        <v>259</v>
      </c>
      <c r="E2150" s="17"/>
      <c r="F2150" s="17"/>
      <c r="H2150" s="18"/>
      <c r="J2150" s="18"/>
    </row>
    <row r="2151" customFormat="false" ht="13.8" hidden="false" customHeight="false" outlineLevel="0" collapsed="false">
      <c r="A2151" s="16" t="s">
        <v>4245</v>
      </c>
      <c r="B2151" s="16" t="s">
        <v>4246</v>
      </c>
      <c r="C2151" s="17" t="n">
        <v>791</v>
      </c>
      <c r="D2151" s="17" t="n">
        <v>1851</v>
      </c>
      <c r="E2151" s="17"/>
      <c r="F2151" s="17"/>
      <c r="H2151" s="18"/>
      <c r="J2151" s="18"/>
    </row>
    <row r="2152" customFormat="false" ht="13.8" hidden="false" customHeight="false" outlineLevel="0" collapsed="false">
      <c r="A2152" s="16" t="s">
        <v>4247</v>
      </c>
      <c r="B2152" s="16" t="s">
        <v>4248</v>
      </c>
      <c r="C2152" s="17" t="n">
        <v>6344</v>
      </c>
      <c r="D2152" s="17" t="n">
        <v>8614</v>
      </c>
      <c r="E2152" s="17"/>
      <c r="F2152" s="17"/>
      <c r="H2152" s="18"/>
      <c r="J2152" s="18"/>
    </row>
    <row r="2153" customFormat="false" ht="13.8" hidden="false" customHeight="false" outlineLevel="0" collapsed="false">
      <c r="A2153" s="16" t="s">
        <v>4249</v>
      </c>
      <c r="B2153" s="16" t="s">
        <v>4250</v>
      </c>
      <c r="C2153" s="17" t="n">
        <v>133</v>
      </c>
      <c r="D2153" s="17" t="n">
        <v>145</v>
      </c>
      <c r="E2153" s="17"/>
      <c r="F2153" s="17"/>
      <c r="H2153" s="18"/>
      <c r="J2153" s="18"/>
    </row>
    <row r="2154" customFormat="false" ht="13.8" hidden="false" customHeight="false" outlineLevel="0" collapsed="false">
      <c r="A2154" s="16" t="s">
        <v>4251</v>
      </c>
      <c r="B2154" s="16" t="s">
        <v>4252</v>
      </c>
      <c r="C2154" s="17" t="n">
        <v>111</v>
      </c>
      <c r="D2154" s="17" t="n">
        <v>140</v>
      </c>
      <c r="E2154" s="17"/>
      <c r="F2154" s="17"/>
      <c r="H2154" s="18"/>
      <c r="J2154" s="18"/>
    </row>
    <row r="2155" customFormat="false" ht="13.8" hidden="false" customHeight="false" outlineLevel="0" collapsed="false">
      <c r="A2155" s="16" t="s">
        <v>4253</v>
      </c>
      <c r="B2155" s="16" t="s">
        <v>4254</v>
      </c>
      <c r="C2155" s="17" t="n">
        <v>133</v>
      </c>
      <c r="D2155" s="17" t="n">
        <v>133</v>
      </c>
      <c r="E2155" s="17"/>
      <c r="F2155" s="17"/>
      <c r="H2155" s="18"/>
      <c r="J2155" s="18"/>
    </row>
    <row r="2156" customFormat="false" ht="13.8" hidden="false" customHeight="false" outlineLevel="0" collapsed="false">
      <c r="A2156" s="16" t="s">
        <v>4255</v>
      </c>
      <c r="B2156" s="16" t="s">
        <v>4256</v>
      </c>
      <c r="C2156" s="17" t="n">
        <v>145</v>
      </c>
      <c r="D2156" s="17" t="n">
        <v>192</v>
      </c>
      <c r="E2156" s="17"/>
      <c r="F2156" s="17"/>
      <c r="H2156" s="18"/>
      <c r="J2156" s="18"/>
    </row>
    <row r="2157" customFormat="false" ht="13.8" hidden="false" customHeight="false" outlineLevel="0" collapsed="false">
      <c r="A2157" s="16" t="s">
        <v>4257</v>
      </c>
      <c r="B2157" s="16" t="s">
        <v>4258</v>
      </c>
      <c r="C2157" s="17" t="n">
        <v>246</v>
      </c>
      <c r="D2157" s="17" t="n">
        <v>345</v>
      </c>
      <c r="E2157" s="17"/>
      <c r="F2157" s="17"/>
      <c r="H2157" s="18"/>
      <c r="J2157" s="18"/>
    </row>
    <row r="2158" customFormat="false" ht="13.8" hidden="false" customHeight="false" outlineLevel="0" collapsed="false">
      <c r="A2158" s="16" t="s">
        <v>4259</v>
      </c>
      <c r="B2158" s="16" t="s">
        <v>4260</v>
      </c>
      <c r="C2158" s="17" t="n">
        <v>167</v>
      </c>
      <c r="D2158" s="17" t="n">
        <v>232</v>
      </c>
      <c r="E2158" s="17"/>
      <c r="F2158" s="17"/>
      <c r="H2158" s="18"/>
      <c r="J2158" s="18"/>
    </row>
    <row r="2159" customFormat="false" ht="13.8" hidden="false" customHeight="false" outlineLevel="0" collapsed="false">
      <c r="A2159" s="16" t="s">
        <v>4261</v>
      </c>
      <c r="B2159" s="16" t="s">
        <v>4262</v>
      </c>
      <c r="C2159" s="17" t="n">
        <v>462</v>
      </c>
      <c r="D2159" s="17" t="n">
        <v>534</v>
      </c>
      <c r="E2159" s="17"/>
      <c r="F2159" s="17"/>
      <c r="H2159" s="18"/>
      <c r="J2159" s="18"/>
    </row>
    <row r="2160" customFormat="false" ht="13.8" hidden="false" customHeight="false" outlineLevel="0" collapsed="false">
      <c r="A2160" s="16" t="s">
        <v>4263</v>
      </c>
      <c r="B2160" s="16" t="s">
        <v>4264</v>
      </c>
      <c r="C2160" s="17" t="n">
        <v>189</v>
      </c>
      <c r="D2160" s="17" t="n">
        <v>219</v>
      </c>
      <c r="E2160" s="17"/>
      <c r="F2160" s="17"/>
      <c r="H2160" s="18"/>
      <c r="J2160" s="18"/>
    </row>
    <row r="2161" customFormat="false" ht="13.8" hidden="false" customHeight="false" outlineLevel="0" collapsed="false">
      <c r="A2161" s="16" t="s">
        <v>4265</v>
      </c>
      <c r="B2161" s="16" t="s">
        <v>4266</v>
      </c>
      <c r="C2161" s="17" t="n">
        <v>70</v>
      </c>
      <c r="D2161" s="17" t="n">
        <v>127</v>
      </c>
      <c r="E2161" s="17"/>
      <c r="F2161" s="17"/>
      <c r="H2161" s="18"/>
      <c r="J2161" s="18"/>
    </row>
    <row r="2162" customFormat="false" ht="13.8" hidden="false" customHeight="false" outlineLevel="0" collapsed="false">
      <c r="A2162" s="16" t="s">
        <v>4267</v>
      </c>
      <c r="B2162" s="16" t="s">
        <v>4268</v>
      </c>
      <c r="C2162" s="17" t="n">
        <v>69</v>
      </c>
      <c r="D2162" s="17" t="n">
        <v>57</v>
      </c>
      <c r="E2162" s="17"/>
      <c r="F2162" s="17"/>
      <c r="H2162" s="18"/>
      <c r="J2162" s="18"/>
    </row>
    <row r="2163" customFormat="false" ht="13.8" hidden="false" customHeight="false" outlineLevel="0" collapsed="false">
      <c r="A2163" s="16" t="s">
        <v>4269</v>
      </c>
      <c r="B2163" s="16" t="s">
        <v>4270</v>
      </c>
      <c r="C2163" s="17" t="n">
        <v>76</v>
      </c>
      <c r="D2163" s="17" t="n">
        <v>119</v>
      </c>
      <c r="E2163" s="17"/>
      <c r="F2163" s="17"/>
      <c r="H2163" s="18"/>
      <c r="J2163" s="18"/>
    </row>
    <row r="2164" customFormat="false" ht="13.8" hidden="false" customHeight="false" outlineLevel="0" collapsed="false">
      <c r="A2164" s="16" t="s">
        <v>4271</v>
      </c>
      <c r="B2164" s="16" t="s">
        <v>4272</v>
      </c>
      <c r="C2164" s="17" t="n">
        <v>12</v>
      </c>
      <c r="D2164" s="17" t="n">
        <v>8</v>
      </c>
      <c r="E2164" s="17"/>
      <c r="F2164" s="17"/>
      <c r="H2164" s="18"/>
      <c r="J2164" s="18"/>
    </row>
    <row r="2165" customFormat="false" ht="13.8" hidden="false" customHeight="false" outlineLevel="0" collapsed="false">
      <c r="A2165" s="16" t="s">
        <v>4273</v>
      </c>
      <c r="B2165" s="16" t="s">
        <v>4274</v>
      </c>
      <c r="C2165" s="17" t="n">
        <v>138</v>
      </c>
      <c r="D2165" s="17" t="n">
        <v>174</v>
      </c>
      <c r="E2165" s="17"/>
      <c r="F2165" s="17"/>
      <c r="H2165" s="18"/>
      <c r="J2165" s="18"/>
    </row>
    <row r="2166" customFormat="false" ht="13.8" hidden="false" customHeight="false" outlineLevel="0" collapsed="false">
      <c r="A2166" s="16" t="s">
        <v>4275</v>
      </c>
      <c r="B2166" s="16" t="s">
        <v>4276</v>
      </c>
      <c r="C2166" s="17" t="n">
        <v>103</v>
      </c>
      <c r="D2166" s="17" t="n">
        <v>109</v>
      </c>
      <c r="E2166" s="17"/>
      <c r="F2166" s="17"/>
      <c r="H2166" s="18"/>
      <c r="J2166" s="18"/>
    </row>
    <row r="2167" customFormat="false" ht="13.8" hidden="false" customHeight="false" outlineLevel="0" collapsed="false">
      <c r="A2167" s="16" t="s">
        <v>4277</v>
      </c>
      <c r="B2167" s="16" t="s">
        <v>4278</v>
      </c>
      <c r="C2167" s="17" t="n">
        <v>28</v>
      </c>
      <c r="D2167" s="17" t="n">
        <v>18</v>
      </c>
      <c r="E2167" s="17"/>
      <c r="F2167" s="17"/>
      <c r="H2167" s="18"/>
      <c r="J2167" s="18"/>
    </row>
    <row r="2168" customFormat="false" ht="13.8" hidden="false" customHeight="false" outlineLevel="0" collapsed="false">
      <c r="A2168" s="16" t="s">
        <v>4279</v>
      </c>
      <c r="B2168" s="16" t="s">
        <v>4280</v>
      </c>
      <c r="C2168" s="17" t="n">
        <v>235</v>
      </c>
      <c r="D2168" s="17" t="n">
        <v>312</v>
      </c>
      <c r="E2168" s="17"/>
      <c r="F2168" s="17"/>
      <c r="H2168" s="18"/>
      <c r="J2168" s="18"/>
    </row>
    <row r="2169" customFormat="false" ht="13.8" hidden="false" customHeight="false" outlineLevel="0" collapsed="false">
      <c r="A2169" s="16" t="s">
        <v>4281</v>
      </c>
      <c r="B2169" s="16" t="s">
        <v>4282</v>
      </c>
      <c r="C2169" s="17" t="n">
        <v>110</v>
      </c>
      <c r="D2169" s="17" t="n">
        <v>88</v>
      </c>
      <c r="E2169" s="17"/>
      <c r="F2169" s="17"/>
      <c r="H2169" s="18"/>
      <c r="J2169" s="18"/>
    </row>
    <row r="2170" customFormat="false" ht="13.8" hidden="false" customHeight="false" outlineLevel="0" collapsed="false">
      <c r="A2170" s="16" t="s">
        <v>4283</v>
      </c>
      <c r="B2170" s="16" t="s">
        <v>4284</v>
      </c>
      <c r="C2170" s="17" t="n">
        <v>18</v>
      </c>
      <c r="D2170" s="17" t="n">
        <v>41</v>
      </c>
      <c r="E2170" s="17"/>
      <c r="F2170" s="17"/>
      <c r="H2170" s="18"/>
      <c r="J2170" s="18"/>
    </row>
    <row r="2171" customFormat="false" ht="13.8" hidden="false" customHeight="false" outlineLevel="0" collapsed="false">
      <c r="A2171" s="16" t="s">
        <v>4285</v>
      </c>
      <c r="B2171" s="16" t="s">
        <v>4286</v>
      </c>
      <c r="C2171" s="17" t="n">
        <v>13</v>
      </c>
      <c r="D2171" s="17" t="n">
        <v>19</v>
      </c>
      <c r="E2171" s="17"/>
      <c r="F2171" s="17"/>
      <c r="H2171" s="18"/>
      <c r="J2171" s="18"/>
    </row>
    <row r="2172" customFormat="false" ht="13.8" hidden="false" customHeight="false" outlineLevel="0" collapsed="false">
      <c r="A2172" s="16" t="s">
        <v>4287</v>
      </c>
      <c r="B2172" s="16" t="s">
        <v>4288</v>
      </c>
      <c r="C2172" s="17" t="n">
        <v>357</v>
      </c>
      <c r="D2172" s="17" t="n">
        <v>473</v>
      </c>
      <c r="E2172" s="17"/>
      <c r="F2172" s="17"/>
      <c r="H2172" s="18"/>
      <c r="J2172" s="18"/>
    </row>
    <row r="2173" customFormat="false" ht="13.8" hidden="false" customHeight="false" outlineLevel="0" collapsed="false">
      <c r="A2173" s="16" t="s">
        <v>4289</v>
      </c>
      <c r="B2173" s="16" t="s">
        <v>4290</v>
      </c>
      <c r="C2173" s="17" t="n">
        <v>210</v>
      </c>
      <c r="D2173" s="17" t="n">
        <v>241</v>
      </c>
      <c r="E2173" s="17"/>
      <c r="F2173" s="17"/>
      <c r="H2173" s="18"/>
      <c r="J2173" s="18"/>
    </row>
    <row r="2174" customFormat="false" ht="13.8" hidden="false" customHeight="false" outlineLevel="0" collapsed="false">
      <c r="A2174" s="16" t="s">
        <v>4291</v>
      </c>
      <c r="B2174" s="16" t="s">
        <v>4292</v>
      </c>
      <c r="C2174" s="17" t="n">
        <v>70</v>
      </c>
      <c r="D2174" s="17" t="n">
        <v>92</v>
      </c>
      <c r="E2174" s="17"/>
      <c r="F2174" s="17"/>
      <c r="H2174" s="18"/>
      <c r="J2174" s="18"/>
    </row>
    <row r="2175" customFormat="false" ht="13.8" hidden="false" customHeight="false" outlineLevel="0" collapsed="false">
      <c r="A2175" s="16" t="s">
        <v>4293</v>
      </c>
      <c r="B2175" s="16" t="s">
        <v>4294</v>
      </c>
      <c r="C2175" s="17" t="n">
        <v>16</v>
      </c>
      <c r="D2175" s="17" t="n">
        <v>16</v>
      </c>
      <c r="E2175" s="17"/>
      <c r="F2175" s="17"/>
      <c r="H2175" s="18"/>
      <c r="J2175" s="18"/>
    </row>
    <row r="2176" customFormat="false" ht="13.8" hidden="false" customHeight="false" outlineLevel="0" collapsed="false">
      <c r="A2176" s="16" t="s">
        <v>4295</v>
      </c>
      <c r="B2176" s="16" t="s">
        <v>4296</v>
      </c>
      <c r="C2176" s="17" t="n">
        <v>90</v>
      </c>
      <c r="D2176" s="17" t="n">
        <v>96</v>
      </c>
      <c r="E2176" s="17"/>
      <c r="F2176" s="17"/>
      <c r="H2176" s="18"/>
      <c r="J2176" s="18"/>
    </row>
    <row r="2177" customFormat="false" ht="13.8" hidden="false" customHeight="false" outlineLevel="0" collapsed="false">
      <c r="A2177" s="16" t="s">
        <v>4297</v>
      </c>
      <c r="B2177" s="16" t="s">
        <v>4298</v>
      </c>
      <c r="C2177" s="17" t="n">
        <v>11</v>
      </c>
      <c r="D2177" s="17" t="n">
        <v>29</v>
      </c>
      <c r="E2177" s="17"/>
      <c r="F2177" s="17"/>
      <c r="H2177" s="18"/>
      <c r="J2177" s="18"/>
    </row>
    <row r="2178" customFormat="false" ht="13.8" hidden="false" customHeight="false" outlineLevel="0" collapsed="false">
      <c r="A2178" s="16" t="s">
        <v>4299</v>
      </c>
      <c r="B2178" s="16" t="s">
        <v>4300</v>
      </c>
      <c r="C2178" s="17" t="n">
        <v>270</v>
      </c>
      <c r="D2178" s="17" t="n">
        <v>267</v>
      </c>
      <c r="E2178" s="17"/>
      <c r="F2178" s="17"/>
      <c r="H2178" s="18"/>
      <c r="J2178" s="18"/>
    </row>
    <row r="2179" customFormat="false" ht="13.8" hidden="false" customHeight="false" outlineLevel="0" collapsed="false">
      <c r="A2179" s="16" t="s">
        <v>4301</v>
      </c>
      <c r="B2179" s="16" t="s">
        <v>4302</v>
      </c>
      <c r="C2179" s="17" t="n">
        <v>75</v>
      </c>
      <c r="D2179" s="17" t="n">
        <v>94</v>
      </c>
      <c r="E2179" s="17"/>
      <c r="F2179" s="17"/>
      <c r="H2179" s="18"/>
      <c r="J2179" s="18"/>
    </row>
    <row r="2180" customFormat="false" ht="13.8" hidden="false" customHeight="false" outlineLevel="0" collapsed="false">
      <c r="A2180" s="16" t="s">
        <v>4303</v>
      </c>
      <c r="B2180" s="16" t="s">
        <v>4248</v>
      </c>
      <c r="C2180" s="17" t="n">
        <v>883</v>
      </c>
      <c r="D2180" s="17" t="n">
        <v>1387</v>
      </c>
      <c r="E2180" s="17"/>
      <c r="F2180" s="17"/>
      <c r="H2180" s="18"/>
      <c r="J2180" s="18"/>
    </row>
    <row r="2181" customFormat="false" ht="13.8" hidden="false" customHeight="false" outlineLevel="0" collapsed="false">
      <c r="A2181" s="16" t="s">
        <v>4304</v>
      </c>
      <c r="B2181" s="16" t="s">
        <v>4305</v>
      </c>
      <c r="C2181" s="17" t="n">
        <v>46</v>
      </c>
      <c r="D2181" s="17" t="n">
        <v>116</v>
      </c>
      <c r="E2181" s="17"/>
      <c r="F2181" s="17"/>
      <c r="H2181" s="18"/>
      <c r="J2181" s="18"/>
    </row>
    <row r="2182" customFormat="false" ht="13.8" hidden="false" customHeight="false" outlineLevel="0" collapsed="false">
      <c r="A2182" s="16" t="s">
        <v>4306</v>
      </c>
      <c r="B2182" s="16" t="s">
        <v>4307</v>
      </c>
      <c r="C2182" s="17" t="n">
        <v>73</v>
      </c>
      <c r="D2182" s="17" t="n">
        <v>123</v>
      </c>
      <c r="E2182" s="17"/>
      <c r="F2182" s="17"/>
      <c r="H2182" s="18"/>
      <c r="J2182" s="18"/>
    </row>
    <row r="2183" customFormat="false" ht="13.8" hidden="false" customHeight="false" outlineLevel="0" collapsed="false">
      <c r="A2183" s="16" t="s">
        <v>4308</v>
      </c>
      <c r="B2183" s="16" t="s">
        <v>4309</v>
      </c>
      <c r="C2183" s="17" t="n">
        <v>177</v>
      </c>
      <c r="D2183" s="17" t="n">
        <v>139</v>
      </c>
      <c r="E2183" s="17"/>
      <c r="F2183" s="17"/>
      <c r="H2183" s="18"/>
      <c r="J2183" s="18"/>
    </row>
    <row r="2184" customFormat="false" ht="13.8" hidden="false" customHeight="false" outlineLevel="0" collapsed="false">
      <c r="A2184" s="16" t="s">
        <v>4310</v>
      </c>
      <c r="B2184" s="16" t="s">
        <v>4311</v>
      </c>
      <c r="C2184" s="17" t="n">
        <v>164</v>
      </c>
      <c r="D2184" s="17" t="n">
        <v>206</v>
      </c>
      <c r="E2184" s="17"/>
      <c r="F2184" s="17"/>
      <c r="H2184" s="18"/>
      <c r="J2184" s="18"/>
    </row>
    <row r="2185" customFormat="false" ht="13.8" hidden="false" customHeight="false" outlineLevel="0" collapsed="false">
      <c r="A2185" s="16" t="s">
        <v>4312</v>
      </c>
      <c r="B2185" s="16" t="s">
        <v>4313</v>
      </c>
      <c r="C2185" s="17" t="n">
        <v>262</v>
      </c>
      <c r="D2185" s="17" t="n">
        <v>340</v>
      </c>
      <c r="E2185" s="17"/>
      <c r="F2185" s="17"/>
      <c r="H2185" s="18"/>
      <c r="J2185" s="18"/>
    </row>
    <row r="2186" customFormat="false" ht="13.8" hidden="false" customHeight="false" outlineLevel="0" collapsed="false">
      <c r="A2186" s="16" t="s">
        <v>4314</v>
      </c>
      <c r="B2186" s="16" t="s">
        <v>4315</v>
      </c>
      <c r="C2186" s="17" t="n">
        <v>53</v>
      </c>
      <c r="D2186" s="17" t="n">
        <v>87</v>
      </c>
      <c r="E2186" s="17"/>
      <c r="F2186" s="17"/>
      <c r="H2186" s="18"/>
      <c r="J2186" s="18"/>
    </row>
    <row r="2187" customFormat="false" ht="13.8" hidden="false" customHeight="false" outlineLevel="0" collapsed="false">
      <c r="A2187" s="16" t="s">
        <v>4316</v>
      </c>
      <c r="B2187" s="16" t="s">
        <v>4317</v>
      </c>
      <c r="C2187" s="17" t="n">
        <v>175</v>
      </c>
      <c r="D2187" s="17" t="n">
        <v>271</v>
      </c>
      <c r="E2187" s="17"/>
      <c r="F2187" s="17"/>
      <c r="H2187" s="18"/>
      <c r="J2187" s="18"/>
    </row>
    <row r="2188" customFormat="false" ht="13.8" hidden="false" customHeight="false" outlineLevel="0" collapsed="false">
      <c r="A2188" s="16" t="s">
        <v>4318</v>
      </c>
      <c r="B2188" s="16" t="s">
        <v>4319</v>
      </c>
      <c r="C2188" s="17" t="n">
        <v>331</v>
      </c>
      <c r="D2188" s="17" t="n">
        <v>252</v>
      </c>
      <c r="E2188" s="17"/>
      <c r="F2188" s="17"/>
      <c r="H2188" s="18"/>
      <c r="J2188" s="18"/>
    </row>
    <row r="2189" customFormat="false" ht="13.8" hidden="false" customHeight="false" outlineLevel="0" collapsed="false">
      <c r="A2189" s="16" t="s">
        <v>4320</v>
      </c>
      <c r="B2189" s="16" t="s">
        <v>4321</v>
      </c>
      <c r="C2189" s="17" t="n">
        <v>34</v>
      </c>
      <c r="D2189" s="17" t="n">
        <v>57</v>
      </c>
      <c r="E2189" s="17"/>
      <c r="F2189" s="17"/>
      <c r="H2189" s="18"/>
      <c r="J2189" s="18"/>
    </row>
    <row r="2190" customFormat="false" ht="13.8" hidden="false" customHeight="false" outlineLevel="0" collapsed="false">
      <c r="A2190" s="16" t="s">
        <v>4322</v>
      </c>
      <c r="B2190" s="16" t="s">
        <v>4323</v>
      </c>
      <c r="C2190" s="17" t="n">
        <v>589</v>
      </c>
      <c r="D2190" s="17" t="n">
        <v>1316</v>
      </c>
      <c r="E2190" s="17"/>
      <c r="F2190" s="17"/>
      <c r="H2190" s="18"/>
      <c r="J2190" s="18"/>
    </row>
    <row r="2191" customFormat="false" ht="13.8" hidden="false" customHeight="false" outlineLevel="0" collapsed="false">
      <c r="A2191" s="16" t="s">
        <v>4324</v>
      </c>
      <c r="B2191" s="16" t="s">
        <v>4325</v>
      </c>
      <c r="C2191" s="17" t="n">
        <v>20687</v>
      </c>
      <c r="D2191" s="17" t="n">
        <v>17695</v>
      </c>
      <c r="E2191" s="17"/>
      <c r="F2191" s="17"/>
      <c r="H2191" s="18"/>
      <c r="J2191" s="18"/>
    </row>
    <row r="2192" customFormat="false" ht="13.8" hidden="false" customHeight="false" outlineLevel="0" collapsed="false">
      <c r="A2192" s="16" t="s">
        <v>4326</v>
      </c>
      <c r="B2192" s="16" t="s">
        <v>4327</v>
      </c>
      <c r="C2192" s="17" t="n">
        <v>554</v>
      </c>
      <c r="D2192" s="17" t="n">
        <v>359</v>
      </c>
      <c r="E2192" s="17"/>
      <c r="F2192" s="17"/>
      <c r="H2192" s="18"/>
      <c r="J2192" s="18"/>
    </row>
    <row r="2193" customFormat="false" ht="13.8" hidden="false" customHeight="false" outlineLevel="0" collapsed="false">
      <c r="A2193" s="16" t="s">
        <v>4328</v>
      </c>
      <c r="B2193" s="16" t="s">
        <v>4329</v>
      </c>
      <c r="C2193" s="17" t="n">
        <v>400</v>
      </c>
      <c r="D2193" s="17" t="n">
        <v>244</v>
      </c>
      <c r="E2193" s="17"/>
      <c r="F2193" s="17"/>
      <c r="H2193" s="18"/>
      <c r="J2193" s="18"/>
    </row>
    <row r="2194" customFormat="false" ht="13.8" hidden="false" customHeight="false" outlineLevel="0" collapsed="false">
      <c r="A2194" s="16" t="s">
        <v>4330</v>
      </c>
      <c r="B2194" s="16" t="s">
        <v>4331</v>
      </c>
      <c r="C2194" s="17" t="n">
        <v>86</v>
      </c>
      <c r="D2194" s="17" t="n">
        <v>63</v>
      </c>
      <c r="E2194" s="17"/>
      <c r="F2194" s="17"/>
      <c r="H2194" s="18"/>
      <c r="J2194" s="18"/>
    </row>
    <row r="2195" customFormat="false" ht="13.8" hidden="false" customHeight="false" outlineLevel="0" collapsed="false">
      <c r="A2195" s="16" t="s">
        <v>4332</v>
      </c>
      <c r="B2195" s="16" t="s">
        <v>4333</v>
      </c>
      <c r="C2195" s="17" t="n">
        <v>336</v>
      </c>
      <c r="D2195" s="17" t="n">
        <v>179</v>
      </c>
      <c r="E2195" s="17"/>
      <c r="F2195" s="17"/>
      <c r="H2195" s="18"/>
      <c r="J2195" s="18"/>
    </row>
    <row r="2196" customFormat="false" ht="13.8" hidden="false" customHeight="false" outlineLevel="0" collapsed="false">
      <c r="A2196" s="16" t="s">
        <v>4334</v>
      </c>
      <c r="B2196" s="16" t="s">
        <v>4335</v>
      </c>
      <c r="C2196" s="17" t="n">
        <v>724</v>
      </c>
      <c r="D2196" s="17" t="n">
        <v>568</v>
      </c>
      <c r="E2196" s="17"/>
      <c r="F2196" s="17"/>
      <c r="H2196" s="18"/>
      <c r="J2196" s="18"/>
    </row>
    <row r="2197" customFormat="false" ht="13.8" hidden="false" customHeight="false" outlineLevel="0" collapsed="false">
      <c r="A2197" s="16" t="s">
        <v>4336</v>
      </c>
      <c r="B2197" s="16" t="s">
        <v>4337</v>
      </c>
      <c r="C2197" s="17" t="n">
        <v>604</v>
      </c>
      <c r="D2197" s="17" t="n">
        <v>502</v>
      </c>
      <c r="E2197" s="17"/>
      <c r="F2197" s="17"/>
      <c r="H2197" s="18"/>
      <c r="J2197" s="18"/>
    </row>
    <row r="2198" customFormat="false" ht="13.8" hidden="false" customHeight="false" outlineLevel="0" collapsed="false">
      <c r="A2198" s="16" t="s">
        <v>4338</v>
      </c>
      <c r="B2198" s="16" t="s">
        <v>4339</v>
      </c>
      <c r="C2198" s="17" t="n">
        <v>284</v>
      </c>
      <c r="D2198" s="17" t="n">
        <v>302</v>
      </c>
      <c r="E2198" s="17"/>
      <c r="F2198" s="17"/>
      <c r="H2198" s="18"/>
      <c r="J2198" s="18"/>
    </row>
    <row r="2199" customFormat="false" ht="13.8" hidden="false" customHeight="false" outlineLevel="0" collapsed="false">
      <c r="A2199" s="16" t="s">
        <v>4340</v>
      </c>
      <c r="B2199" s="16" t="s">
        <v>4341</v>
      </c>
      <c r="C2199" s="17" t="n">
        <v>917</v>
      </c>
      <c r="D2199" s="17" t="n">
        <v>541</v>
      </c>
      <c r="E2199" s="17"/>
      <c r="F2199" s="17"/>
      <c r="H2199" s="18"/>
      <c r="J2199" s="18"/>
    </row>
    <row r="2200" customFormat="false" ht="13.8" hidden="false" customHeight="false" outlineLevel="0" collapsed="false">
      <c r="A2200" s="16" t="s">
        <v>4342</v>
      </c>
      <c r="B2200" s="16" t="s">
        <v>4343</v>
      </c>
      <c r="C2200" s="17" t="n">
        <v>337</v>
      </c>
      <c r="D2200" s="17" t="n">
        <v>170</v>
      </c>
      <c r="E2200" s="17"/>
      <c r="F2200" s="17"/>
      <c r="H2200" s="18"/>
      <c r="J2200" s="18"/>
    </row>
    <row r="2201" customFormat="false" ht="13.8" hidden="false" customHeight="false" outlineLevel="0" collapsed="false">
      <c r="A2201" s="16" t="s">
        <v>4344</v>
      </c>
      <c r="B2201" s="16" t="s">
        <v>4345</v>
      </c>
      <c r="C2201" s="17" t="n">
        <v>193</v>
      </c>
      <c r="D2201" s="17" t="n">
        <v>102</v>
      </c>
      <c r="E2201" s="17"/>
      <c r="F2201" s="17"/>
      <c r="H2201" s="18"/>
      <c r="J2201" s="18"/>
    </row>
    <row r="2202" customFormat="false" ht="13.8" hidden="false" customHeight="false" outlineLevel="0" collapsed="false">
      <c r="A2202" s="16" t="s">
        <v>4346</v>
      </c>
      <c r="B2202" s="16" t="s">
        <v>4347</v>
      </c>
      <c r="C2202" s="17" t="n">
        <v>189</v>
      </c>
      <c r="D2202" s="17" t="n">
        <v>139</v>
      </c>
      <c r="E2202" s="17"/>
      <c r="F2202" s="17"/>
      <c r="H2202" s="18"/>
      <c r="J2202" s="18"/>
    </row>
    <row r="2203" customFormat="false" ht="13.8" hidden="false" customHeight="false" outlineLevel="0" collapsed="false">
      <c r="A2203" s="16" t="s">
        <v>4348</v>
      </c>
      <c r="B2203" s="16" t="s">
        <v>4349</v>
      </c>
      <c r="C2203" s="17" t="n">
        <v>156</v>
      </c>
      <c r="D2203" s="17" t="n">
        <v>38</v>
      </c>
      <c r="E2203" s="17"/>
      <c r="F2203" s="17"/>
      <c r="H2203" s="18"/>
      <c r="J2203" s="18"/>
    </row>
    <row r="2204" customFormat="false" ht="13.8" hidden="false" customHeight="false" outlineLevel="0" collapsed="false">
      <c r="A2204" s="16" t="s">
        <v>4350</v>
      </c>
      <c r="B2204" s="16" t="s">
        <v>4351</v>
      </c>
      <c r="C2204" s="17" t="n">
        <v>186</v>
      </c>
      <c r="D2204" s="17" t="n">
        <v>118</v>
      </c>
      <c r="E2204" s="17"/>
      <c r="F2204" s="17"/>
      <c r="H2204" s="18"/>
      <c r="J2204" s="18"/>
    </row>
    <row r="2205" customFormat="false" ht="13.8" hidden="false" customHeight="false" outlineLevel="0" collapsed="false">
      <c r="A2205" s="16" t="s">
        <v>4352</v>
      </c>
      <c r="B2205" s="16" t="s">
        <v>4353</v>
      </c>
      <c r="C2205" s="17" t="n">
        <v>431</v>
      </c>
      <c r="D2205" s="17" t="n">
        <v>225</v>
      </c>
      <c r="E2205" s="17"/>
      <c r="F2205" s="17"/>
      <c r="H2205" s="18"/>
      <c r="J2205" s="18"/>
    </row>
    <row r="2206" customFormat="false" ht="13.8" hidden="false" customHeight="false" outlineLevel="0" collapsed="false">
      <c r="A2206" s="16" t="s">
        <v>4354</v>
      </c>
      <c r="B2206" s="16" t="s">
        <v>4355</v>
      </c>
      <c r="C2206" s="17" t="n">
        <v>302</v>
      </c>
      <c r="D2206" s="17" t="n">
        <v>185</v>
      </c>
      <c r="E2206" s="17"/>
      <c r="F2206" s="17"/>
      <c r="H2206" s="18"/>
      <c r="J2206" s="18"/>
    </row>
    <row r="2207" customFormat="false" ht="13.8" hidden="false" customHeight="false" outlineLevel="0" collapsed="false">
      <c r="A2207" s="16" t="s">
        <v>4356</v>
      </c>
      <c r="B2207" s="16" t="s">
        <v>4357</v>
      </c>
      <c r="C2207" s="17" t="n">
        <v>1491</v>
      </c>
      <c r="D2207" s="17" t="n">
        <v>1269</v>
      </c>
      <c r="E2207" s="17"/>
      <c r="F2207" s="17"/>
      <c r="H2207" s="18"/>
      <c r="J2207" s="18"/>
    </row>
    <row r="2208" customFormat="false" ht="13.8" hidden="false" customHeight="false" outlineLevel="0" collapsed="false">
      <c r="A2208" s="16" t="s">
        <v>4358</v>
      </c>
      <c r="B2208" s="16" t="s">
        <v>4359</v>
      </c>
      <c r="C2208" s="17" t="n">
        <v>272</v>
      </c>
      <c r="D2208" s="17" t="n">
        <v>176</v>
      </c>
      <c r="E2208" s="17"/>
      <c r="F2208" s="17"/>
      <c r="H2208" s="18"/>
      <c r="J2208" s="18"/>
    </row>
    <row r="2209" customFormat="false" ht="13.8" hidden="false" customHeight="false" outlineLevel="0" collapsed="false">
      <c r="A2209" s="16" t="s">
        <v>4360</v>
      </c>
      <c r="B2209" s="16" t="s">
        <v>4361</v>
      </c>
      <c r="C2209" s="17" t="n">
        <v>590</v>
      </c>
      <c r="D2209" s="17" t="n">
        <v>691</v>
      </c>
      <c r="E2209" s="17"/>
      <c r="F2209" s="17"/>
      <c r="H2209" s="18"/>
      <c r="J2209" s="18"/>
    </row>
    <row r="2210" customFormat="false" ht="13.8" hidden="false" customHeight="false" outlineLevel="0" collapsed="false">
      <c r="A2210" s="16" t="s">
        <v>4362</v>
      </c>
      <c r="B2210" s="16" t="s">
        <v>4363</v>
      </c>
      <c r="C2210" s="17" t="n">
        <v>354</v>
      </c>
      <c r="D2210" s="17" t="n">
        <v>227</v>
      </c>
      <c r="E2210" s="17"/>
      <c r="F2210" s="17"/>
      <c r="H2210" s="18"/>
      <c r="J2210" s="18"/>
    </row>
    <row r="2211" customFormat="false" ht="13.8" hidden="false" customHeight="false" outlineLevel="0" collapsed="false">
      <c r="A2211" s="16" t="s">
        <v>4364</v>
      </c>
      <c r="B2211" s="16" t="s">
        <v>4365</v>
      </c>
      <c r="C2211" s="17" t="n">
        <v>372</v>
      </c>
      <c r="D2211" s="17" t="n">
        <v>242</v>
      </c>
      <c r="E2211" s="17"/>
      <c r="F2211" s="17"/>
      <c r="H2211" s="18"/>
      <c r="J2211" s="18"/>
    </row>
    <row r="2212" customFormat="false" ht="13.8" hidden="false" customHeight="false" outlineLevel="0" collapsed="false">
      <c r="A2212" s="16" t="s">
        <v>4366</v>
      </c>
      <c r="B2212" s="16" t="s">
        <v>4367</v>
      </c>
      <c r="C2212" s="17" t="n">
        <v>232</v>
      </c>
      <c r="D2212" s="17" t="n">
        <v>244</v>
      </c>
      <c r="E2212" s="17"/>
      <c r="F2212" s="17"/>
      <c r="H2212" s="18"/>
      <c r="J2212" s="18"/>
    </row>
    <row r="2213" customFormat="false" ht="13.8" hidden="false" customHeight="false" outlineLevel="0" collapsed="false">
      <c r="A2213" s="16" t="s">
        <v>4368</v>
      </c>
      <c r="B2213" s="16" t="s">
        <v>4369</v>
      </c>
      <c r="C2213" s="17" t="n">
        <v>168</v>
      </c>
      <c r="D2213" s="17" t="n">
        <v>71</v>
      </c>
      <c r="E2213" s="17"/>
      <c r="F2213" s="17"/>
      <c r="H2213" s="18"/>
      <c r="J2213" s="18"/>
    </row>
    <row r="2214" customFormat="false" ht="13.8" hidden="false" customHeight="false" outlineLevel="0" collapsed="false">
      <c r="A2214" s="16" t="s">
        <v>4370</v>
      </c>
      <c r="B2214" s="16" t="s">
        <v>4371</v>
      </c>
      <c r="C2214" s="17" t="n">
        <v>342</v>
      </c>
      <c r="D2214" s="17" t="n">
        <v>264</v>
      </c>
      <c r="E2214" s="17"/>
      <c r="F2214" s="17"/>
      <c r="H2214" s="18"/>
      <c r="J2214" s="18"/>
    </row>
    <row r="2215" customFormat="false" ht="13.8" hidden="false" customHeight="false" outlineLevel="0" collapsed="false">
      <c r="A2215" s="16" t="s">
        <v>4372</v>
      </c>
      <c r="B2215" s="16" t="s">
        <v>4325</v>
      </c>
      <c r="C2215" s="17" t="n">
        <v>2780</v>
      </c>
      <c r="D2215" s="17" t="n">
        <v>2959</v>
      </c>
      <c r="E2215" s="17"/>
      <c r="F2215" s="17"/>
      <c r="H2215" s="18"/>
      <c r="J2215" s="18"/>
    </row>
    <row r="2216" customFormat="false" ht="13.8" hidden="false" customHeight="false" outlineLevel="0" collapsed="false">
      <c r="A2216" s="16" t="s">
        <v>4373</v>
      </c>
      <c r="B2216" s="16" t="s">
        <v>4374</v>
      </c>
      <c r="C2216" s="17" t="n">
        <v>371</v>
      </c>
      <c r="D2216" s="17" t="n">
        <v>294</v>
      </c>
      <c r="E2216" s="17"/>
      <c r="F2216" s="17"/>
      <c r="H2216" s="18"/>
      <c r="J2216" s="18"/>
    </row>
    <row r="2217" customFormat="false" ht="13.8" hidden="false" customHeight="false" outlineLevel="0" collapsed="false">
      <c r="A2217" s="16" t="s">
        <v>4375</v>
      </c>
      <c r="B2217" s="16" t="s">
        <v>4376</v>
      </c>
      <c r="C2217" s="17" t="n">
        <v>557</v>
      </c>
      <c r="D2217" s="17" t="n">
        <v>484</v>
      </c>
      <c r="E2217" s="17"/>
      <c r="F2217" s="17"/>
      <c r="H2217" s="18"/>
      <c r="J2217" s="18"/>
    </row>
    <row r="2218" customFormat="false" ht="13.8" hidden="false" customHeight="false" outlineLevel="0" collapsed="false">
      <c r="A2218" s="16" t="s">
        <v>4377</v>
      </c>
      <c r="B2218" s="16" t="s">
        <v>4378</v>
      </c>
      <c r="C2218" s="17" t="n">
        <v>74</v>
      </c>
      <c r="D2218" s="17" t="n">
        <v>58</v>
      </c>
      <c r="E2218" s="17"/>
      <c r="F2218" s="17"/>
      <c r="H2218" s="18"/>
      <c r="J2218" s="18"/>
    </row>
    <row r="2219" customFormat="false" ht="13.8" hidden="false" customHeight="false" outlineLevel="0" collapsed="false">
      <c r="A2219" s="16" t="s">
        <v>4379</v>
      </c>
      <c r="B2219" s="16" t="s">
        <v>4380</v>
      </c>
      <c r="C2219" s="17" t="n">
        <v>190</v>
      </c>
      <c r="D2219" s="17" t="n">
        <v>193</v>
      </c>
      <c r="E2219" s="17"/>
      <c r="F2219" s="17"/>
      <c r="H2219" s="18"/>
      <c r="J2219" s="18"/>
    </row>
    <row r="2220" customFormat="false" ht="13.8" hidden="false" customHeight="false" outlineLevel="0" collapsed="false">
      <c r="A2220" s="16" t="s">
        <v>4381</v>
      </c>
      <c r="B2220" s="16" t="s">
        <v>4382</v>
      </c>
      <c r="C2220" s="17" t="n">
        <v>436</v>
      </c>
      <c r="D2220" s="17" t="n">
        <v>360</v>
      </c>
      <c r="E2220" s="17"/>
      <c r="F2220" s="17"/>
      <c r="H2220" s="18"/>
      <c r="J2220" s="18"/>
    </row>
    <row r="2221" customFormat="false" ht="13.8" hidden="false" customHeight="false" outlineLevel="0" collapsed="false">
      <c r="A2221" s="16" t="s">
        <v>4383</v>
      </c>
      <c r="B2221" s="16" t="s">
        <v>4384</v>
      </c>
      <c r="C2221" s="17" t="n">
        <v>218</v>
      </c>
      <c r="D2221" s="17" t="n">
        <v>92</v>
      </c>
      <c r="E2221" s="17"/>
      <c r="F2221" s="17"/>
      <c r="H2221" s="18"/>
      <c r="J2221" s="18"/>
    </row>
    <row r="2222" customFormat="false" ht="13.8" hidden="false" customHeight="false" outlineLevel="0" collapsed="false">
      <c r="A2222" s="16" t="s">
        <v>4385</v>
      </c>
      <c r="B2222" s="16" t="s">
        <v>4386</v>
      </c>
      <c r="C2222" s="17" t="n">
        <v>541</v>
      </c>
      <c r="D2222" s="17" t="n">
        <v>514</v>
      </c>
      <c r="E2222" s="17"/>
      <c r="F2222" s="17"/>
      <c r="H2222" s="18"/>
      <c r="J2222" s="18"/>
    </row>
    <row r="2223" customFormat="false" ht="13.8" hidden="false" customHeight="false" outlineLevel="0" collapsed="false">
      <c r="A2223" s="16" t="s">
        <v>4387</v>
      </c>
      <c r="B2223" s="16" t="s">
        <v>4388</v>
      </c>
      <c r="C2223" s="17" t="n">
        <v>419</v>
      </c>
      <c r="D2223" s="17" t="n">
        <v>399</v>
      </c>
      <c r="E2223" s="17"/>
      <c r="F2223" s="17"/>
      <c r="H2223" s="18"/>
      <c r="J2223" s="18"/>
    </row>
    <row r="2224" customFormat="false" ht="13.8" hidden="false" customHeight="false" outlineLevel="0" collapsed="false">
      <c r="A2224" s="16" t="s">
        <v>4389</v>
      </c>
      <c r="B2224" s="16" t="s">
        <v>4390</v>
      </c>
      <c r="C2224" s="17" t="n">
        <v>459</v>
      </c>
      <c r="D2224" s="17" t="n">
        <v>277</v>
      </c>
      <c r="E2224" s="17"/>
      <c r="F2224" s="17"/>
      <c r="H2224" s="18"/>
      <c r="J2224" s="18"/>
    </row>
    <row r="2225" customFormat="false" ht="13.8" hidden="false" customHeight="false" outlineLevel="0" collapsed="false">
      <c r="A2225" s="16" t="s">
        <v>4391</v>
      </c>
      <c r="B2225" s="16" t="s">
        <v>4392</v>
      </c>
      <c r="C2225" s="17" t="n">
        <v>1257</v>
      </c>
      <c r="D2225" s="17" t="n">
        <v>1027</v>
      </c>
      <c r="E2225" s="17"/>
      <c r="F2225" s="17"/>
      <c r="H2225" s="18"/>
      <c r="J2225" s="18"/>
    </row>
    <row r="2226" customFormat="false" ht="13.8" hidden="false" customHeight="false" outlineLevel="0" collapsed="false">
      <c r="A2226" s="16" t="s">
        <v>4393</v>
      </c>
      <c r="B2226" s="16" t="s">
        <v>4394</v>
      </c>
      <c r="C2226" s="17" t="n">
        <v>380</v>
      </c>
      <c r="D2226" s="17" t="n">
        <v>355</v>
      </c>
      <c r="E2226" s="17"/>
      <c r="F2226" s="17"/>
      <c r="H2226" s="18"/>
      <c r="J2226" s="18"/>
    </row>
    <row r="2227" customFormat="false" ht="13.8" hidden="false" customHeight="false" outlineLevel="0" collapsed="false">
      <c r="A2227" s="16" t="s">
        <v>4395</v>
      </c>
      <c r="B2227" s="16" t="s">
        <v>4396</v>
      </c>
      <c r="C2227" s="17" t="n">
        <v>682</v>
      </c>
      <c r="D2227" s="17" t="n">
        <v>415</v>
      </c>
      <c r="E2227" s="17"/>
      <c r="F2227" s="17"/>
      <c r="H2227" s="18"/>
      <c r="J2227" s="18"/>
    </row>
    <row r="2228" customFormat="false" ht="13.8" hidden="false" customHeight="false" outlineLevel="0" collapsed="false">
      <c r="A2228" s="16" t="s">
        <v>4397</v>
      </c>
      <c r="B2228" s="16" t="s">
        <v>4398</v>
      </c>
      <c r="C2228" s="17" t="n">
        <v>588</v>
      </c>
      <c r="D2228" s="17" t="n">
        <v>430</v>
      </c>
      <c r="E2228" s="17"/>
      <c r="F2228" s="17"/>
      <c r="H2228" s="18"/>
      <c r="J2228" s="18"/>
    </row>
    <row r="2229" customFormat="false" ht="13.8" hidden="false" customHeight="false" outlineLevel="0" collapsed="false">
      <c r="A2229" s="16" t="s">
        <v>4399</v>
      </c>
      <c r="B2229" s="16" t="s">
        <v>4400</v>
      </c>
      <c r="C2229" s="17" t="n">
        <v>374</v>
      </c>
      <c r="D2229" s="17" t="n">
        <v>316</v>
      </c>
      <c r="E2229" s="17"/>
      <c r="F2229" s="17"/>
      <c r="H2229" s="18"/>
      <c r="J2229" s="18"/>
    </row>
    <row r="2230" customFormat="false" ht="13.8" hidden="false" customHeight="false" outlineLevel="0" collapsed="false">
      <c r="A2230" s="16" t="s">
        <v>4401</v>
      </c>
      <c r="B2230" s="16" t="s">
        <v>4402</v>
      </c>
      <c r="C2230" s="17" t="n">
        <v>187</v>
      </c>
      <c r="D2230" s="17" t="n">
        <v>96</v>
      </c>
      <c r="E2230" s="17"/>
      <c r="F2230" s="17"/>
      <c r="H2230" s="18"/>
      <c r="J2230" s="18"/>
    </row>
    <row r="2231" customFormat="false" ht="13.8" hidden="false" customHeight="false" outlineLevel="0" collapsed="false">
      <c r="A2231" s="16" t="s">
        <v>4403</v>
      </c>
      <c r="B2231" s="16" t="s">
        <v>4404</v>
      </c>
      <c r="C2231" s="17" t="n">
        <v>1654</v>
      </c>
      <c r="D2231" s="17" t="n">
        <v>2507</v>
      </c>
      <c r="E2231" s="17"/>
      <c r="F2231" s="17"/>
      <c r="H2231" s="18"/>
      <c r="J2231" s="18"/>
    </row>
    <row r="2232" customFormat="false" ht="13.8" hidden="false" customHeight="false" outlineLevel="0" collapsed="false">
      <c r="A2232" s="13" t="s">
        <v>4405</v>
      </c>
      <c r="B2232" s="13" t="s">
        <v>4406</v>
      </c>
      <c r="C2232" s="14" t="n">
        <v>67791</v>
      </c>
      <c r="D2232" s="14" t="n">
        <v>113122</v>
      </c>
      <c r="E2232" s="14"/>
      <c r="F2232" s="14"/>
      <c r="H2232" s="15"/>
      <c r="J2232" s="15"/>
    </row>
    <row r="2233" customFormat="false" ht="13.8" hidden="false" customHeight="false" outlineLevel="0" collapsed="false">
      <c r="A2233" s="16" t="s">
        <v>4407</v>
      </c>
      <c r="B2233" s="16" t="s">
        <v>4408</v>
      </c>
      <c r="C2233" s="17" t="n">
        <v>37133</v>
      </c>
      <c r="D2233" s="17" t="n">
        <v>62929</v>
      </c>
      <c r="E2233" s="17"/>
      <c r="F2233" s="17"/>
      <c r="H2233" s="18"/>
      <c r="J2233" s="18"/>
    </row>
    <row r="2234" customFormat="false" ht="13.8" hidden="false" customHeight="false" outlineLevel="0" collapsed="false">
      <c r="A2234" s="16" t="s">
        <v>4409</v>
      </c>
      <c r="B2234" s="16" t="s">
        <v>4410</v>
      </c>
      <c r="C2234" s="17" t="n">
        <v>30658</v>
      </c>
      <c r="D2234" s="17" t="n">
        <v>50193</v>
      </c>
      <c r="E2234" s="17"/>
      <c r="F2234" s="17"/>
      <c r="H2234" s="18"/>
      <c r="J2234" s="18"/>
    </row>
    <row r="2235" customFormat="false" ht="13.8" hidden="false" customHeight="false" outlineLevel="0" collapsed="false">
      <c r="A2235" s="10" t="s">
        <v>4411</v>
      </c>
      <c r="B2235" s="10" t="s">
        <v>4412</v>
      </c>
      <c r="C2235" s="11" t="n">
        <v>6702</v>
      </c>
      <c r="D2235" s="11" t="n">
        <v>19781</v>
      </c>
      <c r="E2235" s="11"/>
      <c r="F2235" s="11"/>
      <c r="H2235" s="12"/>
      <c r="J2235" s="12"/>
    </row>
    <row r="2236" customFormat="false" ht="13.8" hidden="false" customHeight="false" outlineLevel="0" collapsed="false">
      <c r="A2236" s="16" t="s">
        <v>4413</v>
      </c>
      <c r="B2236" s="16" t="s">
        <v>4414</v>
      </c>
      <c r="C2236" s="17" t="n">
        <v>12175</v>
      </c>
      <c r="D2236" s="17" t="n">
        <v>18232</v>
      </c>
      <c r="E2236" s="17"/>
      <c r="F2236" s="17"/>
      <c r="H2236" s="18"/>
      <c r="J2236" s="18"/>
    </row>
    <row r="2237" customFormat="false" ht="13.8" hidden="false" customHeight="false" outlineLevel="0" collapsed="false">
      <c r="A2237" s="16" t="s">
        <v>4415</v>
      </c>
      <c r="B2237" s="16" t="s">
        <v>4416</v>
      </c>
      <c r="C2237" s="17" t="n">
        <v>518</v>
      </c>
      <c r="D2237" s="17" t="n">
        <v>459</v>
      </c>
      <c r="E2237" s="17"/>
      <c r="F2237" s="17"/>
      <c r="H2237" s="18"/>
      <c r="J2237" s="18"/>
    </row>
    <row r="2238" customFormat="false" ht="13.8" hidden="false" customHeight="false" outlineLevel="0" collapsed="false">
      <c r="A2238" s="16" t="s">
        <v>4417</v>
      </c>
      <c r="B2238" s="16" t="s">
        <v>4418</v>
      </c>
      <c r="C2238" s="17" t="n">
        <v>47</v>
      </c>
      <c r="D2238" s="17" t="n">
        <v>104</v>
      </c>
      <c r="E2238" s="17"/>
      <c r="F2238" s="17"/>
      <c r="H2238" s="18"/>
      <c r="J2238" s="18"/>
    </row>
    <row r="2239" customFormat="false" ht="13.8" hidden="false" customHeight="false" outlineLevel="0" collapsed="false">
      <c r="A2239" s="16" t="s">
        <v>4419</v>
      </c>
      <c r="B2239" s="16" t="s">
        <v>4414</v>
      </c>
      <c r="C2239" s="17" t="n">
        <v>1964</v>
      </c>
      <c r="D2239" s="17" t="n">
        <v>3172</v>
      </c>
      <c r="E2239" s="17"/>
      <c r="F2239" s="17"/>
      <c r="H2239" s="18"/>
      <c r="J2239" s="18"/>
    </row>
    <row r="2240" customFormat="false" ht="13.8" hidden="false" customHeight="false" outlineLevel="0" collapsed="false">
      <c r="A2240" s="16" t="s">
        <v>4420</v>
      </c>
      <c r="B2240" s="16" t="s">
        <v>4421</v>
      </c>
      <c r="C2240" s="17" t="n">
        <v>411</v>
      </c>
      <c r="D2240" s="17" t="n">
        <v>494</v>
      </c>
      <c r="E2240" s="17"/>
      <c r="F2240" s="17"/>
      <c r="H2240" s="18"/>
      <c r="J2240" s="18"/>
    </row>
    <row r="2241" customFormat="false" ht="13.8" hidden="false" customHeight="false" outlineLevel="0" collapsed="false">
      <c r="A2241" s="16" t="s">
        <v>4422</v>
      </c>
      <c r="B2241" s="16" t="s">
        <v>4423</v>
      </c>
      <c r="C2241" s="17" t="n">
        <v>106</v>
      </c>
      <c r="D2241" s="17" t="n">
        <v>174</v>
      </c>
      <c r="E2241" s="17"/>
      <c r="F2241" s="17"/>
      <c r="H2241" s="18"/>
      <c r="J2241" s="18"/>
    </row>
    <row r="2242" customFormat="false" ht="13.8" hidden="false" customHeight="false" outlineLevel="0" collapsed="false">
      <c r="A2242" s="16" t="s">
        <v>4424</v>
      </c>
      <c r="B2242" s="16" t="s">
        <v>4425</v>
      </c>
      <c r="C2242" s="17" t="n">
        <v>456</v>
      </c>
      <c r="D2242" s="17" t="n">
        <v>860</v>
      </c>
      <c r="E2242" s="17"/>
      <c r="F2242" s="17"/>
      <c r="H2242" s="18"/>
      <c r="J2242" s="18"/>
    </row>
    <row r="2243" customFormat="false" ht="13.8" hidden="false" customHeight="false" outlineLevel="0" collapsed="false">
      <c r="A2243" s="16" t="s">
        <v>4426</v>
      </c>
      <c r="B2243" s="16" t="s">
        <v>4427</v>
      </c>
      <c r="C2243" s="17" t="n">
        <v>116</v>
      </c>
      <c r="D2243" s="17" t="n">
        <v>112</v>
      </c>
      <c r="E2243" s="17"/>
      <c r="F2243" s="17"/>
      <c r="H2243" s="18"/>
      <c r="J2243" s="18"/>
    </row>
    <row r="2244" customFormat="false" ht="13.8" hidden="false" customHeight="false" outlineLevel="0" collapsed="false">
      <c r="A2244" s="16" t="s">
        <v>4428</v>
      </c>
      <c r="B2244" s="16" t="s">
        <v>4429</v>
      </c>
      <c r="C2244" s="17" t="n">
        <v>293</v>
      </c>
      <c r="D2244" s="17" t="n">
        <v>423</v>
      </c>
      <c r="E2244" s="17"/>
      <c r="F2244" s="17"/>
      <c r="H2244" s="18"/>
      <c r="J2244" s="18"/>
    </row>
    <row r="2245" customFormat="false" ht="13.8" hidden="false" customHeight="false" outlineLevel="0" collapsed="false">
      <c r="A2245" s="16" t="s">
        <v>4430</v>
      </c>
      <c r="B2245" s="16" t="s">
        <v>4431</v>
      </c>
      <c r="C2245" s="17" t="n">
        <v>67</v>
      </c>
      <c r="D2245" s="17" t="n">
        <v>136</v>
      </c>
      <c r="E2245" s="17"/>
      <c r="F2245" s="17"/>
      <c r="H2245" s="18"/>
      <c r="J2245" s="18"/>
    </row>
    <row r="2246" customFormat="false" ht="13.8" hidden="false" customHeight="false" outlineLevel="0" collapsed="false">
      <c r="A2246" s="16" t="s">
        <v>4432</v>
      </c>
      <c r="B2246" s="16" t="s">
        <v>4433</v>
      </c>
      <c r="C2246" s="17" t="n">
        <v>365</v>
      </c>
      <c r="D2246" s="17" t="n">
        <v>310</v>
      </c>
      <c r="E2246" s="17"/>
      <c r="F2246" s="17"/>
      <c r="H2246" s="18"/>
      <c r="J2246" s="18"/>
    </row>
    <row r="2247" customFormat="false" ht="13.8" hidden="false" customHeight="false" outlineLevel="0" collapsed="false">
      <c r="A2247" s="16" t="s">
        <v>4434</v>
      </c>
      <c r="B2247" s="16" t="s">
        <v>4435</v>
      </c>
      <c r="C2247" s="17" t="n">
        <v>163</v>
      </c>
      <c r="D2247" s="17" t="n">
        <v>286</v>
      </c>
      <c r="E2247" s="17"/>
      <c r="F2247" s="17"/>
      <c r="H2247" s="18"/>
      <c r="J2247" s="18"/>
    </row>
    <row r="2248" customFormat="false" ht="13.8" hidden="false" customHeight="false" outlineLevel="0" collapsed="false">
      <c r="A2248" s="16" t="s">
        <v>4436</v>
      </c>
      <c r="B2248" s="16" t="s">
        <v>4437</v>
      </c>
      <c r="C2248" s="17" t="n">
        <v>116</v>
      </c>
      <c r="D2248" s="17" t="n">
        <v>206</v>
      </c>
      <c r="E2248" s="17"/>
      <c r="F2248" s="17"/>
      <c r="H2248" s="18"/>
      <c r="J2248" s="18"/>
    </row>
    <row r="2249" customFormat="false" ht="13.8" hidden="false" customHeight="false" outlineLevel="0" collapsed="false">
      <c r="A2249" s="16" t="s">
        <v>4438</v>
      </c>
      <c r="B2249" s="16" t="s">
        <v>4439</v>
      </c>
      <c r="C2249" s="17" t="n">
        <v>121</v>
      </c>
      <c r="D2249" s="17" t="n">
        <v>438</v>
      </c>
      <c r="E2249" s="17"/>
      <c r="F2249" s="17"/>
      <c r="H2249" s="18"/>
      <c r="J2249" s="18"/>
    </row>
    <row r="2250" customFormat="false" ht="13.8" hidden="false" customHeight="false" outlineLevel="0" collapsed="false">
      <c r="A2250" s="16" t="s">
        <v>4440</v>
      </c>
      <c r="B2250" s="16" t="s">
        <v>4441</v>
      </c>
      <c r="C2250" s="17" t="n">
        <v>48</v>
      </c>
      <c r="D2250" s="17" t="n">
        <v>87</v>
      </c>
      <c r="E2250" s="17"/>
      <c r="F2250" s="17"/>
      <c r="H2250" s="18"/>
      <c r="J2250" s="18"/>
    </row>
    <row r="2251" customFormat="false" ht="13.8" hidden="false" customHeight="false" outlineLevel="0" collapsed="false">
      <c r="A2251" s="16" t="s">
        <v>4442</v>
      </c>
      <c r="B2251" s="16" t="s">
        <v>4443</v>
      </c>
      <c r="C2251" s="17" t="n">
        <v>555</v>
      </c>
      <c r="D2251" s="17" t="n">
        <v>717</v>
      </c>
      <c r="E2251" s="17"/>
      <c r="F2251" s="17"/>
      <c r="H2251" s="18"/>
      <c r="J2251" s="18"/>
    </row>
    <row r="2252" customFormat="false" ht="13.8" hidden="false" customHeight="false" outlineLevel="0" collapsed="false">
      <c r="A2252" s="16" t="s">
        <v>4444</v>
      </c>
      <c r="B2252" s="16" t="s">
        <v>4445</v>
      </c>
      <c r="C2252" s="17" t="n">
        <v>1320</v>
      </c>
      <c r="D2252" s="17" t="n">
        <v>1374</v>
      </c>
      <c r="E2252" s="17"/>
      <c r="F2252" s="17"/>
      <c r="H2252" s="18"/>
      <c r="J2252" s="18"/>
    </row>
    <row r="2253" customFormat="false" ht="13.8" hidden="false" customHeight="false" outlineLevel="0" collapsed="false">
      <c r="A2253" s="16" t="s">
        <v>4446</v>
      </c>
      <c r="B2253" s="16" t="s">
        <v>4447</v>
      </c>
      <c r="C2253" s="17" t="n">
        <v>693</v>
      </c>
      <c r="D2253" s="17" t="n">
        <v>1529</v>
      </c>
      <c r="E2253" s="17"/>
      <c r="F2253" s="17"/>
      <c r="H2253" s="18"/>
      <c r="J2253" s="18"/>
    </row>
    <row r="2254" customFormat="false" ht="13.8" hidden="false" customHeight="false" outlineLevel="0" collapsed="false">
      <c r="A2254" s="16" t="s">
        <v>4448</v>
      </c>
      <c r="B2254" s="16" t="s">
        <v>4449</v>
      </c>
      <c r="C2254" s="17" t="n">
        <v>109</v>
      </c>
      <c r="D2254" s="17" t="n">
        <v>261</v>
      </c>
      <c r="E2254" s="17"/>
      <c r="F2254" s="17"/>
      <c r="H2254" s="18"/>
      <c r="J2254" s="18"/>
    </row>
    <row r="2255" customFormat="false" ht="13.8" hidden="false" customHeight="false" outlineLevel="0" collapsed="false">
      <c r="A2255" s="16" t="s">
        <v>4450</v>
      </c>
      <c r="B2255" s="16" t="s">
        <v>4451</v>
      </c>
      <c r="C2255" s="17" t="n">
        <v>155</v>
      </c>
      <c r="D2255" s="17" t="n">
        <v>156</v>
      </c>
      <c r="E2255" s="17"/>
      <c r="F2255" s="17"/>
      <c r="H2255" s="18"/>
      <c r="J2255" s="18"/>
    </row>
    <row r="2256" customFormat="false" ht="13.8" hidden="false" customHeight="false" outlineLevel="0" collapsed="false">
      <c r="A2256" s="16" t="s">
        <v>4452</v>
      </c>
      <c r="B2256" s="16" t="s">
        <v>4453</v>
      </c>
      <c r="C2256" s="17" t="n">
        <v>505</v>
      </c>
      <c r="D2256" s="17" t="n">
        <v>400</v>
      </c>
      <c r="E2256" s="17"/>
      <c r="F2256" s="17"/>
      <c r="H2256" s="18"/>
      <c r="J2256" s="18"/>
    </row>
    <row r="2257" customFormat="false" ht="13.8" hidden="false" customHeight="false" outlineLevel="0" collapsed="false">
      <c r="A2257" s="16" t="s">
        <v>4454</v>
      </c>
      <c r="B2257" s="16" t="s">
        <v>4455</v>
      </c>
      <c r="C2257" s="17" t="n">
        <v>72</v>
      </c>
      <c r="D2257" s="17" t="n">
        <v>89</v>
      </c>
      <c r="E2257" s="17"/>
      <c r="F2257" s="17"/>
      <c r="H2257" s="18"/>
      <c r="J2257" s="18"/>
    </row>
    <row r="2258" customFormat="false" ht="13.8" hidden="false" customHeight="false" outlineLevel="0" collapsed="false">
      <c r="A2258" s="16" t="s">
        <v>4456</v>
      </c>
      <c r="B2258" s="16" t="s">
        <v>4457</v>
      </c>
      <c r="C2258" s="17" t="n">
        <v>683</v>
      </c>
      <c r="D2258" s="17" t="n">
        <v>837</v>
      </c>
      <c r="E2258" s="17"/>
      <c r="F2258" s="17"/>
      <c r="H2258" s="18"/>
      <c r="J2258" s="18"/>
    </row>
    <row r="2259" customFormat="false" ht="13.8" hidden="false" customHeight="false" outlineLevel="0" collapsed="false">
      <c r="A2259" s="16" t="s">
        <v>4458</v>
      </c>
      <c r="B2259" s="16" t="s">
        <v>4459</v>
      </c>
      <c r="C2259" s="17" t="n">
        <v>267</v>
      </c>
      <c r="D2259" s="17" t="n">
        <v>185</v>
      </c>
      <c r="E2259" s="17"/>
      <c r="F2259" s="17"/>
      <c r="H2259" s="18"/>
      <c r="J2259" s="18"/>
    </row>
    <row r="2260" customFormat="false" ht="13.8" hidden="false" customHeight="false" outlineLevel="0" collapsed="false">
      <c r="A2260" s="16" t="s">
        <v>4460</v>
      </c>
      <c r="B2260" s="16" t="s">
        <v>4461</v>
      </c>
      <c r="C2260" s="17" t="n">
        <v>115</v>
      </c>
      <c r="D2260" s="17" t="n">
        <v>234</v>
      </c>
      <c r="E2260" s="17"/>
      <c r="F2260" s="17"/>
      <c r="H2260" s="18"/>
      <c r="J2260" s="18"/>
    </row>
    <row r="2261" customFormat="false" ht="13.8" hidden="false" customHeight="false" outlineLevel="0" collapsed="false">
      <c r="A2261" s="16" t="s">
        <v>4462</v>
      </c>
      <c r="B2261" s="16" t="s">
        <v>4463</v>
      </c>
      <c r="C2261" s="17" t="n">
        <v>41</v>
      </c>
      <c r="D2261" s="17" t="n">
        <v>88</v>
      </c>
      <c r="E2261" s="17"/>
      <c r="F2261" s="17"/>
      <c r="H2261" s="18"/>
      <c r="J2261" s="18"/>
    </row>
    <row r="2262" customFormat="false" ht="13.8" hidden="false" customHeight="false" outlineLevel="0" collapsed="false">
      <c r="A2262" s="16" t="s">
        <v>4464</v>
      </c>
      <c r="B2262" s="16" t="s">
        <v>4465</v>
      </c>
      <c r="C2262" s="17" t="n">
        <v>350</v>
      </c>
      <c r="D2262" s="17" t="n">
        <v>598</v>
      </c>
      <c r="E2262" s="17"/>
      <c r="F2262" s="17"/>
      <c r="H2262" s="18"/>
      <c r="J2262" s="18"/>
    </row>
    <row r="2263" customFormat="false" ht="13.8" hidden="false" customHeight="false" outlineLevel="0" collapsed="false">
      <c r="A2263" s="16" t="s">
        <v>4466</v>
      </c>
      <c r="B2263" s="16" t="s">
        <v>4467</v>
      </c>
      <c r="C2263" s="17" t="n">
        <v>122</v>
      </c>
      <c r="D2263" s="17" t="n">
        <v>201</v>
      </c>
      <c r="E2263" s="17"/>
      <c r="F2263" s="17"/>
      <c r="H2263" s="18"/>
      <c r="J2263" s="18"/>
    </row>
    <row r="2264" customFormat="false" ht="13.8" hidden="false" customHeight="false" outlineLevel="0" collapsed="false">
      <c r="A2264" s="16" t="s">
        <v>4468</v>
      </c>
      <c r="B2264" s="16" t="s">
        <v>4469</v>
      </c>
      <c r="C2264" s="17" t="n">
        <v>474</v>
      </c>
      <c r="D2264" s="17" t="n">
        <v>505</v>
      </c>
      <c r="E2264" s="17"/>
      <c r="F2264" s="17"/>
      <c r="H2264" s="18"/>
      <c r="J2264" s="18"/>
    </row>
    <row r="2265" customFormat="false" ht="13.8" hidden="false" customHeight="false" outlineLevel="0" collapsed="false">
      <c r="A2265" s="16" t="s">
        <v>4470</v>
      </c>
      <c r="B2265" s="16" t="s">
        <v>4471</v>
      </c>
      <c r="C2265" s="17" t="n">
        <v>560</v>
      </c>
      <c r="D2265" s="17" t="n">
        <v>565</v>
      </c>
      <c r="E2265" s="17"/>
      <c r="F2265" s="17"/>
      <c r="H2265" s="18"/>
      <c r="J2265" s="18"/>
    </row>
    <row r="2266" customFormat="false" ht="13.8" hidden="false" customHeight="false" outlineLevel="0" collapsed="false">
      <c r="A2266" s="16" t="s">
        <v>4472</v>
      </c>
      <c r="B2266" s="16" t="s">
        <v>4473</v>
      </c>
      <c r="C2266" s="17" t="n">
        <v>1363</v>
      </c>
      <c r="D2266" s="17" t="n">
        <v>3232</v>
      </c>
      <c r="E2266" s="17"/>
      <c r="F2266" s="17"/>
      <c r="H2266" s="18"/>
      <c r="J2266" s="18"/>
    </row>
    <row r="2267" customFormat="false" ht="13.8" hidden="false" customHeight="false" outlineLevel="0" collapsed="false">
      <c r="A2267" s="16" t="s">
        <v>4474</v>
      </c>
      <c r="B2267" s="16" t="s">
        <v>4475</v>
      </c>
      <c r="C2267" s="17" t="n">
        <v>22247</v>
      </c>
      <c r="D2267" s="17" t="n">
        <v>39071</v>
      </c>
      <c r="E2267" s="17"/>
      <c r="F2267" s="17"/>
      <c r="H2267" s="18"/>
      <c r="J2267" s="18"/>
    </row>
    <row r="2268" customFormat="false" ht="13.8" hidden="false" customHeight="false" outlineLevel="0" collapsed="false">
      <c r="A2268" s="16" t="s">
        <v>4476</v>
      </c>
      <c r="B2268" s="16" t="s">
        <v>4477</v>
      </c>
      <c r="C2268" s="17" t="n">
        <v>648</v>
      </c>
      <c r="D2268" s="17" t="n">
        <v>960</v>
      </c>
      <c r="E2268" s="17"/>
      <c r="F2268" s="17"/>
      <c r="H2268" s="18"/>
      <c r="J2268" s="18"/>
    </row>
    <row r="2269" customFormat="false" ht="13.8" hidden="false" customHeight="false" outlineLevel="0" collapsed="false">
      <c r="A2269" s="16" t="s">
        <v>4478</v>
      </c>
      <c r="B2269" s="16" t="s">
        <v>4479</v>
      </c>
      <c r="C2269" s="17" t="n">
        <v>288</v>
      </c>
      <c r="D2269" s="17" t="n">
        <v>760</v>
      </c>
      <c r="E2269" s="17"/>
      <c r="F2269" s="17"/>
      <c r="H2269" s="18"/>
      <c r="J2269" s="18"/>
    </row>
    <row r="2270" customFormat="false" ht="13.8" hidden="false" customHeight="false" outlineLevel="0" collapsed="false">
      <c r="A2270" s="16" t="s">
        <v>4480</v>
      </c>
      <c r="B2270" s="16" t="s">
        <v>4481</v>
      </c>
      <c r="C2270" s="17" t="n">
        <v>304</v>
      </c>
      <c r="D2270" s="17" t="n">
        <v>419</v>
      </c>
      <c r="E2270" s="17"/>
      <c r="F2270" s="17"/>
      <c r="H2270" s="18"/>
      <c r="J2270" s="18"/>
    </row>
    <row r="2271" customFormat="false" ht="13.8" hidden="false" customHeight="false" outlineLevel="0" collapsed="false">
      <c r="A2271" s="16" t="s">
        <v>4482</v>
      </c>
      <c r="B2271" s="16" t="s">
        <v>4483</v>
      </c>
      <c r="C2271" s="17" t="n">
        <v>244</v>
      </c>
      <c r="D2271" s="17" t="n">
        <v>497</v>
      </c>
      <c r="E2271" s="17"/>
      <c r="F2271" s="17"/>
      <c r="H2271" s="18"/>
      <c r="J2271" s="18"/>
    </row>
    <row r="2272" customFormat="false" ht="13.8" hidden="false" customHeight="false" outlineLevel="0" collapsed="false">
      <c r="A2272" s="16" t="s">
        <v>4484</v>
      </c>
      <c r="B2272" s="16" t="s">
        <v>4485</v>
      </c>
      <c r="C2272" s="17" t="n">
        <v>159</v>
      </c>
      <c r="D2272" s="17" t="n">
        <v>188</v>
      </c>
      <c r="E2272" s="17"/>
      <c r="F2272" s="17"/>
      <c r="H2272" s="18"/>
      <c r="J2272" s="18"/>
    </row>
    <row r="2273" customFormat="false" ht="13.8" hidden="false" customHeight="false" outlineLevel="0" collapsed="false">
      <c r="A2273" s="16" t="s">
        <v>4486</v>
      </c>
      <c r="B2273" s="16" t="s">
        <v>4487</v>
      </c>
      <c r="C2273" s="17" t="n">
        <v>141</v>
      </c>
      <c r="D2273" s="17" t="n">
        <v>317</v>
      </c>
      <c r="E2273" s="17"/>
      <c r="F2273" s="17"/>
      <c r="H2273" s="18"/>
      <c r="J2273" s="18"/>
    </row>
    <row r="2274" customFormat="false" ht="13.8" hidden="false" customHeight="false" outlineLevel="0" collapsed="false">
      <c r="A2274" s="16" t="s">
        <v>4488</v>
      </c>
      <c r="B2274" s="16" t="s">
        <v>4475</v>
      </c>
      <c r="C2274" s="17" t="n">
        <v>3853</v>
      </c>
      <c r="D2274" s="17" t="n">
        <v>6705</v>
      </c>
      <c r="E2274" s="17"/>
      <c r="F2274" s="17"/>
      <c r="H2274" s="18"/>
      <c r="J2274" s="18"/>
    </row>
    <row r="2275" customFormat="false" ht="13.8" hidden="false" customHeight="false" outlineLevel="0" collapsed="false">
      <c r="A2275" s="16" t="s">
        <v>4489</v>
      </c>
      <c r="B2275" s="16" t="s">
        <v>4490</v>
      </c>
      <c r="C2275" s="17" t="n">
        <v>123</v>
      </c>
      <c r="D2275" s="17" t="n">
        <v>183</v>
      </c>
      <c r="E2275" s="17"/>
      <c r="F2275" s="17"/>
      <c r="H2275" s="18"/>
      <c r="J2275" s="18"/>
    </row>
    <row r="2276" customFormat="false" ht="13.8" hidden="false" customHeight="false" outlineLevel="0" collapsed="false">
      <c r="A2276" s="16" t="s">
        <v>4491</v>
      </c>
      <c r="B2276" s="16" t="s">
        <v>4492</v>
      </c>
      <c r="C2276" s="17" t="n">
        <v>40</v>
      </c>
      <c r="D2276" s="17" t="n">
        <v>95</v>
      </c>
      <c r="E2276" s="17"/>
      <c r="F2276" s="17"/>
      <c r="H2276" s="18"/>
      <c r="J2276" s="18"/>
    </row>
    <row r="2277" customFormat="false" ht="13.8" hidden="false" customHeight="false" outlineLevel="0" collapsed="false">
      <c r="A2277" s="16" t="s">
        <v>4493</v>
      </c>
      <c r="B2277" s="16" t="s">
        <v>4494</v>
      </c>
      <c r="C2277" s="17" t="n">
        <v>198</v>
      </c>
      <c r="D2277" s="17" t="n">
        <v>290</v>
      </c>
      <c r="E2277" s="17"/>
      <c r="F2277" s="17"/>
      <c r="H2277" s="18"/>
      <c r="J2277" s="18"/>
    </row>
    <row r="2278" customFormat="false" ht="13.8" hidden="false" customHeight="false" outlineLevel="0" collapsed="false">
      <c r="A2278" s="16" t="s">
        <v>4495</v>
      </c>
      <c r="B2278" s="16" t="s">
        <v>4496</v>
      </c>
      <c r="C2278" s="17" t="n">
        <v>579</v>
      </c>
      <c r="D2278" s="17" t="n">
        <v>1072</v>
      </c>
      <c r="E2278" s="17"/>
      <c r="F2278" s="17"/>
      <c r="H2278" s="18"/>
      <c r="J2278" s="18"/>
    </row>
    <row r="2279" customFormat="false" ht="13.8" hidden="false" customHeight="false" outlineLevel="0" collapsed="false">
      <c r="A2279" s="16" t="s">
        <v>4497</v>
      </c>
      <c r="B2279" s="16" t="s">
        <v>4498</v>
      </c>
      <c r="C2279" s="17" t="n">
        <v>46</v>
      </c>
      <c r="D2279" s="17" t="n">
        <v>126</v>
      </c>
      <c r="E2279" s="17"/>
      <c r="F2279" s="17"/>
      <c r="H2279" s="18"/>
      <c r="J2279" s="18"/>
    </row>
    <row r="2280" customFormat="false" ht="13.8" hidden="false" customHeight="false" outlineLevel="0" collapsed="false">
      <c r="A2280" s="16" t="s">
        <v>4499</v>
      </c>
      <c r="B2280" s="16" t="s">
        <v>4500</v>
      </c>
      <c r="C2280" s="17" t="n">
        <v>717</v>
      </c>
      <c r="D2280" s="17" t="n">
        <v>862</v>
      </c>
      <c r="E2280" s="17"/>
      <c r="F2280" s="17"/>
      <c r="H2280" s="18"/>
      <c r="J2280" s="18"/>
    </row>
    <row r="2281" customFormat="false" ht="13.8" hidden="false" customHeight="false" outlineLevel="0" collapsed="false">
      <c r="A2281" s="16" t="s">
        <v>4501</v>
      </c>
      <c r="B2281" s="16" t="s">
        <v>4502</v>
      </c>
      <c r="C2281" s="17" t="n">
        <v>347</v>
      </c>
      <c r="D2281" s="17" t="n">
        <v>411</v>
      </c>
      <c r="E2281" s="17"/>
      <c r="F2281" s="17"/>
      <c r="H2281" s="18"/>
      <c r="J2281" s="18"/>
    </row>
    <row r="2282" customFormat="false" ht="13.8" hidden="false" customHeight="false" outlineLevel="0" collapsed="false">
      <c r="A2282" s="16" t="s">
        <v>4503</v>
      </c>
      <c r="B2282" s="16" t="s">
        <v>4504</v>
      </c>
      <c r="C2282" s="17" t="n">
        <v>1926</v>
      </c>
      <c r="D2282" s="17" t="n">
        <v>3207</v>
      </c>
      <c r="E2282" s="17"/>
      <c r="F2282" s="17"/>
      <c r="H2282" s="18"/>
      <c r="J2282" s="18"/>
    </row>
    <row r="2283" customFormat="false" ht="13.8" hidden="false" customHeight="false" outlineLevel="0" collapsed="false">
      <c r="A2283" s="16" t="s">
        <v>4505</v>
      </c>
      <c r="B2283" s="16" t="s">
        <v>4506</v>
      </c>
      <c r="C2283" s="17" t="n">
        <v>308</v>
      </c>
      <c r="D2283" s="17" t="n">
        <v>505</v>
      </c>
      <c r="E2283" s="17"/>
      <c r="F2283" s="17"/>
      <c r="H2283" s="18"/>
      <c r="J2283" s="18"/>
    </row>
    <row r="2284" customFormat="false" ht="13.8" hidden="false" customHeight="false" outlineLevel="0" collapsed="false">
      <c r="A2284" s="16" t="s">
        <v>4507</v>
      </c>
      <c r="B2284" s="16" t="s">
        <v>4508</v>
      </c>
      <c r="C2284" s="17" t="n">
        <v>1217</v>
      </c>
      <c r="D2284" s="17" t="n">
        <v>1601</v>
      </c>
      <c r="E2284" s="17"/>
      <c r="F2284" s="17"/>
      <c r="H2284" s="18"/>
      <c r="J2284" s="18"/>
    </row>
    <row r="2285" customFormat="false" ht="13.8" hidden="false" customHeight="false" outlineLevel="0" collapsed="false">
      <c r="A2285" s="16" t="s">
        <v>4509</v>
      </c>
      <c r="B2285" s="16" t="s">
        <v>4510</v>
      </c>
      <c r="C2285" s="17" t="n">
        <v>1146</v>
      </c>
      <c r="D2285" s="17" t="n">
        <v>1531</v>
      </c>
      <c r="E2285" s="17"/>
      <c r="F2285" s="17"/>
      <c r="H2285" s="18"/>
      <c r="J2285" s="18"/>
    </row>
    <row r="2286" customFormat="false" ht="13.8" hidden="false" customHeight="false" outlineLevel="0" collapsed="false">
      <c r="A2286" s="16" t="s">
        <v>4511</v>
      </c>
      <c r="B2286" s="16" t="s">
        <v>4512</v>
      </c>
      <c r="C2286" s="17" t="n">
        <v>212</v>
      </c>
      <c r="D2286" s="17" t="n">
        <v>328</v>
      </c>
      <c r="E2286" s="17"/>
      <c r="F2286" s="17"/>
      <c r="H2286" s="18"/>
      <c r="J2286" s="18"/>
    </row>
    <row r="2287" customFormat="false" ht="13.8" hidden="false" customHeight="false" outlineLevel="0" collapsed="false">
      <c r="A2287" s="16" t="s">
        <v>4513</v>
      </c>
      <c r="B2287" s="16" t="s">
        <v>4514</v>
      </c>
      <c r="C2287" s="17" t="n">
        <v>333</v>
      </c>
      <c r="D2287" s="17" t="n">
        <v>503</v>
      </c>
      <c r="E2287" s="17"/>
      <c r="F2287" s="17"/>
      <c r="H2287" s="18"/>
      <c r="J2287" s="18"/>
    </row>
    <row r="2288" customFormat="false" ht="13.8" hidden="false" customHeight="false" outlineLevel="0" collapsed="false">
      <c r="A2288" s="16" t="s">
        <v>4515</v>
      </c>
      <c r="B2288" s="16" t="s">
        <v>1805</v>
      </c>
      <c r="C2288" s="17" t="n">
        <v>213</v>
      </c>
      <c r="D2288" s="17" t="n">
        <v>232</v>
      </c>
      <c r="E2288" s="17"/>
      <c r="F2288" s="17"/>
      <c r="H2288" s="18"/>
      <c r="J2288" s="18"/>
    </row>
    <row r="2289" customFormat="false" ht="13.8" hidden="false" customHeight="false" outlineLevel="0" collapsed="false">
      <c r="A2289" s="16" t="s">
        <v>4516</v>
      </c>
      <c r="B2289" s="16" t="s">
        <v>4517</v>
      </c>
      <c r="C2289" s="17" t="n">
        <v>288</v>
      </c>
      <c r="D2289" s="17" t="n">
        <v>344</v>
      </c>
      <c r="E2289" s="17"/>
      <c r="F2289" s="17"/>
      <c r="H2289" s="18"/>
      <c r="J2289" s="18"/>
    </row>
    <row r="2290" customFormat="false" ht="13.8" hidden="false" customHeight="false" outlineLevel="0" collapsed="false">
      <c r="A2290" s="16" t="s">
        <v>4518</v>
      </c>
      <c r="B2290" s="16" t="s">
        <v>4519</v>
      </c>
      <c r="C2290" s="17" t="n">
        <v>190</v>
      </c>
      <c r="D2290" s="17" t="n">
        <v>294</v>
      </c>
      <c r="E2290" s="17"/>
      <c r="F2290" s="17"/>
      <c r="H2290" s="18"/>
      <c r="J2290" s="18"/>
    </row>
    <row r="2291" customFormat="false" ht="13.8" hidden="false" customHeight="false" outlineLevel="0" collapsed="false">
      <c r="A2291" s="16" t="s">
        <v>4520</v>
      </c>
      <c r="B2291" s="16" t="s">
        <v>4521</v>
      </c>
      <c r="C2291" s="17" t="n">
        <v>1834</v>
      </c>
      <c r="D2291" s="17" t="n">
        <v>2430</v>
      </c>
      <c r="E2291" s="17"/>
      <c r="F2291" s="17"/>
      <c r="H2291" s="18"/>
      <c r="J2291" s="18"/>
    </row>
    <row r="2292" customFormat="false" ht="13.8" hidden="false" customHeight="false" outlineLevel="0" collapsed="false">
      <c r="A2292" s="16" t="s">
        <v>4522</v>
      </c>
      <c r="B2292" s="16" t="s">
        <v>4523</v>
      </c>
      <c r="C2292" s="17" t="n">
        <v>188</v>
      </c>
      <c r="D2292" s="17" t="n">
        <v>490</v>
      </c>
      <c r="E2292" s="17"/>
      <c r="F2292" s="17"/>
      <c r="H2292" s="18"/>
      <c r="J2292" s="18"/>
    </row>
    <row r="2293" customFormat="false" ht="13.8" hidden="false" customHeight="false" outlineLevel="0" collapsed="false">
      <c r="A2293" s="16" t="s">
        <v>4524</v>
      </c>
      <c r="B2293" s="16" t="s">
        <v>4525</v>
      </c>
      <c r="C2293" s="17" t="n">
        <v>753</v>
      </c>
      <c r="D2293" s="17" t="n">
        <v>1421</v>
      </c>
      <c r="E2293" s="17"/>
      <c r="F2293" s="17"/>
      <c r="H2293" s="18"/>
      <c r="J2293" s="18"/>
    </row>
    <row r="2294" customFormat="false" ht="13.8" hidden="false" customHeight="false" outlineLevel="0" collapsed="false">
      <c r="A2294" s="16" t="s">
        <v>4526</v>
      </c>
      <c r="B2294" s="16" t="s">
        <v>4527</v>
      </c>
      <c r="C2294" s="17" t="n">
        <v>258</v>
      </c>
      <c r="D2294" s="17" t="n">
        <v>291</v>
      </c>
      <c r="E2294" s="17"/>
      <c r="F2294" s="17"/>
      <c r="H2294" s="18"/>
      <c r="J2294" s="18"/>
    </row>
    <row r="2295" customFormat="false" ht="13.8" hidden="false" customHeight="false" outlineLevel="0" collapsed="false">
      <c r="A2295" s="16" t="s">
        <v>4528</v>
      </c>
      <c r="B2295" s="16" t="s">
        <v>4529</v>
      </c>
      <c r="C2295" s="17" t="n">
        <v>360</v>
      </c>
      <c r="D2295" s="17" t="n">
        <v>820</v>
      </c>
      <c r="E2295" s="17"/>
      <c r="F2295" s="17"/>
      <c r="H2295" s="18"/>
      <c r="J2295" s="18"/>
    </row>
    <row r="2296" customFormat="false" ht="13.8" hidden="false" customHeight="false" outlineLevel="0" collapsed="false">
      <c r="A2296" s="16" t="s">
        <v>4530</v>
      </c>
      <c r="B2296" s="16" t="s">
        <v>4531</v>
      </c>
      <c r="C2296" s="17" t="n">
        <v>80</v>
      </c>
      <c r="D2296" s="17" t="n">
        <v>158</v>
      </c>
      <c r="E2296" s="17"/>
      <c r="F2296" s="17"/>
      <c r="H2296" s="18"/>
      <c r="J2296" s="18"/>
    </row>
    <row r="2297" customFormat="false" ht="13.8" hidden="false" customHeight="false" outlineLevel="0" collapsed="false">
      <c r="A2297" s="16" t="s">
        <v>4532</v>
      </c>
      <c r="B2297" s="16" t="s">
        <v>4533</v>
      </c>
      <c r="C2297" s="17" t="n">
        <v>104</v>
      </c>
      <c r="D2297" s="17" t="n">
        <v>151</v>
      </c>
      <c r="E2297" s="17"/>
      <c r="F2297" s="17"/>
      <c r="H2297" s="18"/>
      <c r="J2297" s="18"/>
    </row>
    <row r="2298" customFormat="false" ht="13.8" hidden="false" customHeight="false" outlineLevel="0" collapsed="false">
      <c r="A2298" s="16" t="s">
        <v>4534</v>
      </c>
      <c r="B2298" s="16" t="s">
        <v>4535</v>
      </c>
      <c r="C2298" s="17" t="n">
        <v>173</v>
      </c>
      <c r="D2298" s="17" t="n">
        <v>274</v>
      </c>
      <c r="E2298" s="17"/>
      <c r="F2298" s="17"/>
      <c r="H2298" s="18"/>
      <c r="J2298" s="18"/>
    </row>
    <row r="2299" customFormat="false" ht="13.8" hidden="false" customHeight="false" outlineLevel="0" collapsed="false">
      <c r="A2299" s="16" t="s">
        <v>4536</v>
      </c>
      <c r="B2299" s="16" t="s">
        <v>4537</v>
      </c>
      <c r="C2299" s="17" t="n">
        <v>65</v>
      </c>
      <c r="D2299" s="17" t="n">
        <v>120</v>
      </c>
      <c r="E2299" s="17"/>
      <c r="F2299" s="17"/>
      <c r="H2299" s="18"/>
      <c r="J2299" s="18"/>
    </row>
    <row r="2300" customFormat="false" ht="13.8" hidden="false" customHeight="false" outlineLevel="0" collapsed="false">
      <c r="A2300" s="16" t="s">
        <v>4538</v>
      </c>
      <c r="B2300" s="16" t="s">
        <v>4539</v>
      </c>
      <c r="C2300" s="17" t="n">
        <v>205</v>
      </c>
      <c r="D2300" s="17" t="n">
        <v>259</v>
      </c>
      <c r="E2300" s="17"/>
      <c r="F2300" s="17"/>
      <c r="H2300" s="18"/>
      <c r="J2300" s="18"/>
    </row>
    <row r="2301" customFormat="false" ht="13.8" hidden="false" customHeight="false" outlineLevel="0" collapsed="false">
      <c r="A2301" s="16" t="s">
        <v>4540</v>
      </c>
      <c r="B2301" s="16" t="s">
        <v>4541</v>
      </c>
      <c r="C2301" s="17" t="n">
        <v>17</v>
      </c>
      <c r="D2301" s="17" t="n">
        <v>61</v>
      </c>
      <c r="E2301" s="17"/>
      <c r="F2301" s="17"/>
      <c r="H2301" s="18"/>
      <c r="J2301" s="18"/>
    </row>
    <row r="2302" customFormat="false" ht="13.8" hidden="false" customHeight="false" outlineLevel="0" collapsed="false">
      <c r="A2302" s="16" t="s">
        <v>4542</v>
      </c>
      <c r="B2302" s="16" t="s">
        <v>4543</v>
      </c>
      <c r="C2302" s="17" t="n">
        <v>628</v>
      </c>
      <c r="D2302" s="17" t="n">
        <v>1060</v>
      </c>
      <c r="E2302" s="17"/>
      <c r="F2302" s="17"/>
      <c r="H2302" s="18"/>
      <c r="J2302" s="18"/>
    </row>
    <row r="2303" customFormat="false" ht="13.8" hidden="false" customHeight="false" outlineLevel="0" collapsed="false">
      <c r="A2303" s="16" t="s">
        <v>4544</v>
      </c>
      <c r="B2303" s="16" t="s">
        <v>4545</v>
      </c>
      <c r="C2303" s="17" t="n">
        <v>246</v>
      </c>
      <c r="D2303" s="17" t="n">
        <v>569</v>
      </c>
      <c r="E2303" s="17"/>
      <c r="F2303" s="17"/>
      <c r="H2303" s="18"/>
      <c r="J2303" s="18"/>
    </row>
    <row r="2304" customFormat="false" ht="13.8" hidden="false" customHeight="false" outlineLevel="0" collapsed="false">
      <c r="A2304" s="16" t="s">
        <v>4546</v>
      </c>
      <c r="B2304" s="16" t="s">
        <v>4547</v>
      </c>
      <c r="C2304" s="17" t="n">
        <v>51</v>
      </c>
      <c r="D2304" s="17" t="n">
        <v>125</v>
      </c>
      <c r="E2304" s="17"/>
      <c r="F2304" s="17"/>
      <c r="H2304" s="18"/>
      <c r="J2304" s="18"/>
    </row>
    <row r="2305" customFormat="false" ht="13.8" hidden="false" customHeight="false" outlineLevel="0" collapsed="false">
      <c r="A2305" s="16" t="s">
        <v>4548</v>
      </c>
      <c r="B2305" s="16" t="s">
        <v>4549</v>
      </c>
      <c r="C2305" s="17" t="n">
        <v>261</v>
      </c>
      <c r="D2305" s="17" t="n">
        <v>543</v>
      </c>
      <c r="E2305" s="17"/>
      <c r="F2305" s="17"/>
      <c r="H2305" s="18"/>
      <c r="J2305" s="18"/>
    </row>
    <row r="2306" customFormat="false" ht="13.8" hidden="false" customHeight="false" outlineLevel="0" collapsed="false">
      <c r="A2306" s="16" t="s">
        <v>4550</v>
      </c>
      <c r="B2306" s="16" t="s">
        <v>1561</v>
      </c>
      <c r="C2306" s="17" t="n">
        <v>43</v>
      </c>
      <c r="D2306" s="17" t="n">
        <v>29</v>
      </c>
      <c r="E2306" s="17"/>
      <c r="F2306" s="17"/>
      <c r="H2306" s="18"/>
      <c r="J2306" s="18"/>
    </row>
    <row r="2307" customFormat="false" ht="13.8" hidden="false" customHeight="false" outlineLevel="0" collapsed="false">
      <c r="A2307" s="16" t="s">
        <v>4551</v>
      </c>
      <c r="B2307" s="16" t="s">
        <v>4552</v>
      </c>
      <c r="C2307" s="17" t="n">
        <v>1326</v>
      </c>
      <c r="D2307" s="17" t="n">
        <v>2299</v>
      </c>
      <c r="E2307" s="17"/>
      <c r="F2307" s="17"/>
      <c r="H2307" s="18"/>
      <c r="J2307" s="18"/>
    </row>
    <row r="2308" customFormat="false" ht="13.8" hidden="false" customHeight="false" outlineLevel="0" collapsed="false">
      <c r="A2308" s="16" t="s">
        <v>4553</v>
      </c>
      <c r="B2308" s="16" t="s">
        <v>4554</v>
      </c>
      <c r="C2308" s="17" t="n">
        <v>2135</v>
      </c>
      <c r="D2308" s="17" t="n">
        <v>6541</v>
      </c>
      <c r="E2308" s="17"/>
      <c r="F2308" s="17"/>
      <c r="H2308" s="18"/>
      <c r="J2308" s="18"/>
    </row>
    <row r="2309" customFormat="false" ht="13.8" hidden="false" customHeight="false" outlineLevel="0" collapsed="false">
      <c r="A2309" s="16" t="s">
        <v>4555</v>
      </c>
      <c r="B2309" s="16" t="s">
        <v>4556</v>
      </c>
      <c r="C2309" s="17" t="n">
        <v>14886</v>
      </c>
      <c r="D2309" s="17" t="n">
        <v>23858</v>
      </c>
      <c r="E2309" s="17"/>
      <c r="F2309" s="17"/>
      <c r="H2309" s="18"/>
      <c r="J2309" s="18"/>
    </row>
    <row r="2310" customFormat="false" ht="13.8" hidden="false" customHeight="false" outlineLevel="0" collapsed="false">
      <c r="A2310" s="16" t="s">
        <v>4557</v>
      </c>
      <c r="B2310" s="16" t="s">
        <v>4556</v>
      </c>
      <c r="C2310" s="17" t="n">
        <v>7496</v>
      </c>
      <c r="D2310" s="17" t="n">
        <v>11910</v>
      </c>
      <c r="E2310" s="17"/>
      <c r="F2310" s="17"/>
      <c r="H2310" s="18"/>
      <c r="J2310" s="18"/>
    </row>
    <row r="2311" customFormat="false" ht="13.8" hidden="false" customHeight="false" outlineLevel="0" collapsed="false">
      <c r="A2311" s="16" t="s">
        <v>4558</v>
      </c>
      <c r="B2311" s="16" t="s">
        <v>4559</v>
      </c>
      <c r="C2311" s="17" t="n">
        <v>2632</v>
      </c>
      <c r="D2311" s="17" t="n">
        <v>2955</v>
      </c>
      <c r="E2311" s="17"/>
      <c r="F2311" s="17"/>
      <c r="H2311" s="18"/>
      <c r="J2311" s="18"/>
    </row>
    <row r="2312" customFormat="false" ht="13.8" hidden="false" customHeight="false" outlineLevel="0" collapsed="false">
      <c r="A2312" s="16" t="s">
        <v>4560</v>
      </c>
      <c r="B2312" s="16" t="s">
        <v>4561</v>
      </c>
      <c r="C2312" s="17" t="n">
        <v>3388</v>
      </c>
      <c r="D2312" s="17" t="n">
        <v>4809</v>
      </c>
      <c r="E2312" s="17"/>
      <c r="F2312" s="17"/>
      <c r="H2312" s="18"/>
      <c r="J2312" s="18"/>
    </row>
    <row r="2313" customFormat="false" ht="13.8" hidden="false" customHeight="false" outlineLevel="0" collapsed="false">
      <c r="A2313" s="16" t="s">
        <v>4562</v>
      </c>
      <c r="B2313" s="16" t="s">
        <v>4563</v>
      </c>
      <c r="C2313" s="17" t="n">
        <v>1370</v>
      </c>
      <c r="D2313" s="17" t="n">
        <v>4184</v>
      </c>
      <c r="E2313" s="17"/>
      <c r="F2313" s="17"/>
      <c r="H2313" s="18"/>
      <c r="J2313" s="18"/>
    </row>
    <row r="2314" customFormat="false" ht="13.8" hidden="false" customHeight="false" outlineLevel="0" collapsed="false">
      <c r="A2314" s="16" t="s">
        <v>4564</v>
      </c>
      <c r="B2314" s="16" t="s">
        <v>4565</v>
      </c>
      <c r="C2314" s="17" t="n">
        <v>18483</v>
      </c>
      <c r="D2314" s="17" t="n">
        <v>31961</v>
      </c>
      <c r="E2314" s="17"/>
      <c r="F2314" s="17"/>
      <c r="H2314" s="18"/>
      <c r="J2314" s="18"/>
    </row>
    <row r="2315" customFormat="false" ht="13.8" hidden="false" customHeight="false" outlineLevel="0" collapsed="false">
      <c r="A2315" s="16" t="s">
        <v>4566</v>
      </c>
      <c r="B2315" s="16" t="s">
        <v>4567</v>
      </c>
      <c r="C2315" s="17" t="n">
        <v>1102</v>
      </c>
      <c r="D2315" s="17" t="n">
        <v>1723</v>
      </c>
      <c r="E2315" s="17"/>
      <c r="F2315" s="17"/>
      <c r="H2315" s="18"/>
      <c r="J2315" s="18"/>
    </row>
    <row r="2316" customFormat="false" ht="13.8" hidden="false" customHeight="false" outlineLevel="0" collapsed="false">
      <c r="A2316" s="16" t="s">
        <v>4568</v>
      </c>
      <c r="B2316" s="16" t="s">
        <v>4569</v>
      </c>
      <c r="C2316" s="17" t="n">
        <v>77</v>
      </c>
      <c r="D2316" s="17" t="n">
        <v>142</v>
      </c>
      <c r="E2316" s="17"/>
      <c r="F2316" s="17"/>
      <c r="H2316" s="18"/>
      <c r="J2316" s="18"/>
    </row>
    <row r="2317" customFormat="false" ht="13.8" hidden="false" customHeight="false" outlineLevel="0" collapsed="false">
      <c r="A2317" s="16" t="s">
        <v>4570</v>
      </c>
      <c r="B2317" s="16" t="s">
        <v>4571</v>
      </c>
      <c r="C2317" s="17" t="n">
        <v>31</v>
      </c>
      <c r="D2317" s="17" t="n">
        <v>41</v>
      </c>
      <c r="E2317" s="17"/>
      <c r="F2317" s="17"/>
      <c r="H2317" s="18"/>
      <c r="J2317" s="18"/>
    </row>
    <row r="2318" customFormat="false" ht="13.8" hidden="false" customHeight="false" outlineLevel="0" collapsed="false">
      <c r="A2318" s="16" t="s">
        <v>4572</v>
      </c>
      <c r="B2318" s="16" t="s">
        <v>4565</v>
      </c>
      <c r="C2318" s="17" t="n">
        <v>4767</v>
      </c>
      <c r="D2318" s="17" t="n">
        <v>7871</v>
      </c>
      <c r="E2318" s="17"/>
      <c r="F2318" s="17"/>
      <c r="H2318" s="18"/>
      <c r="J2318" s="18"/>
    </row>
    <row r="2319" customFormat="false" ht="13.8" hidden="false" customHeight="false" outlineLevel="0" collapsed="false">
      <c r="A2319" s="16" t="s">
        <v>4573</v>
      </c>
      <c r="B2319" s="16" t="s">
        <v>4574</v>
      </c>
      <c r="C2319" s="17" t="n">
        <v>983</v>
      </c>
      <c r="D2319" s="17" t="n">
        <v>1353</v>
      </c>
      <c r="E2319" s="17"/>
      <c r="F2319" s="17"/>
      <c r="H2319" s="18"/>
      <c r="J2319" s="18"/>
    </row>
    <row r="2320" customFormat="false" ht="13.8" hidden="false" customHeight="false" outlineLevel="0" collapsed="false">
      <c r="A2320" s="16" t="s">
        <v>4575</v>
      </c>
      <c r="B2320" s="16" t="s">
        <v>4576</v>
      </c>
      <c r="C2320" s="17" t="n">
        <v>119</v>
      </c>
      <c r="D2320" s="17" t="n">
        <v>218</v>
      </c>
      <c r="E2320" s="17"/>
      <c r="F2320" s="17"/>
      <c r="H2320" s="18"/>
      <c r="J2320" s="18"/>
    </row>
    <row r="2321" customFormat="false" ht="13.8" hidden="false" customHeight="false" outlineLevel="0" collapsed="false">
      <c r="A2321" s="16" t="s">
        <v>4577</v>
      </c>
      <c r="B2321" s="16" t="s">
        <v>4578</v>
      </c>
      <c r="C2321" s="17" t="n">
        <v>580</v>
      </c>
      <c r="D2321" s="17" t="n">
        <v>969</v>
      </c>
      <c r="E2321" s="17"/>
      <c r="F2321" s="17"/>
      <c r="H2321" s="18"/>
      <c r="J2321" s="18"/>
    </row>
    <row r="2322" customFormat="false" ht="13.8" hidden="false" customHeight="false" outlineLevel="0" collapsed="false">
      <c r="A2322" s="16" t="s">
        <v>4579</v>
      </c>
      <c r="B2322" s="16" t="s">
        <v>4580</v>
      </c>
      <c r="C2322" s="17" t="n">
        <v>1801</v>
      </c>
      <c r="D2322" s="17" t="n">
        <v>2732</v>
      </c>
      <c r="E2322" s="17"/>
      <c r="F2322" s="17"/>
      <c r="H2322" s="18"/>
      <c r="J2322" s="18"/>
    </row>
    <row r="2323" customFormat="false" ht="13.8" hidden="false" customHeight="false" outlineLevel="0" collapsed="false">
      <c r="A2323" s="16" t="s">
        <v>4581</v>
      </c>
      <c r="B2323" s="16" t="s">
        <v>4582</v>
      </c>
      <c r="C2323" s="17" t="n">
        <v>466</v>
      </c>
      <c r="D2323" s="17" t="n">
        <v>931</v>
      </c>
      <c r="E2323" s="17"/>
      <c r="F2323" s="17"/>
      <c r="H2323" s="18"/>
      <c r="J2323" s="18"/>
    </row>
    <row r="2324" customFormat="false" ht="13.8" hidden="false" customHeight="false" outlineLevel="0" collapsed="false">
      <c r="A2324" s="16" t="s">
        <v>4583</v>
      </c>
      <c r="B2324" s="16" t="s">
        <v>4584</v>
      </c>
      <c r="C2324" s="17" t="n">
        <v>764</v>
      </c>
      <c r="D2324" s="17" t="n">
        <v>1134</v>
      </c>
      <c r="E2324" s="17"/>
      <c r="F2324" s="17"/>
      <c r="H2324" s="18"/>
      <c r="J2324" s="18"/>
    </row>
    <row r="2325" customFormat="false" ht="13.8" hidden="false" customHeight="false" outlineLevel="0" collapsed="false">
      <c r="A2325" s="16" t="s">
        <v>4585</v>
      </c>
      <c r="B2325" s="16" t="s">
        <v>4586</v>
      </c>
      <c r="C2325" s="17" t="n">
        <v>129</v>
      </c>
      <c r="D2325" s="17" t="n">
        <v>154</v>
      </c>
      <c r="E2325" s="17"/>
      <c r="F2325" s="17"/>
      <c r="H2325" s="18"/>
      <c r="J2325" s="18"/>
    </row>
    <row r="2326" customFormat="false" ht="13.8" hidden="false" customHeight="false" outlineLevel="0" collapsed="false">
      <c r="A2326" s="16" t="s">
        <v>4587</v>
      </c>
      <c r="B2326" s="16" t="s">
        <v>4588</v>
      </c>
      <c r="C2326" s="17" t="n">
        <v>812</v>
      </c>
      <c r="D2326" s="17" t="n">
        <v>822</v>
      </c>
      <c r="E2326" s="17"/>
      <c r="F2326" s="17"/>
      <c r="H2326" s="18"/>
      <c r="J2326" s="18"/>
    </row>
    <row r="2327" customFormat="false" ht="13.8" hidden="false" customHeight="false" outlineLevel="0" collapsed="false">
      <c r="A2327" s="16" t="s">
        <v>4589</v>
      </c>
      <c r="B2327" s="16" t="s">
        <v>4590</v>
      </c>
      <c r="C2327" s="17" t="n">
        <v>426</v>
      </c>
      <c r="D2327" s="17" t="n">
        <v>485</v>
      </c>
      <c r="E2327" s="17"/>
      <c r="F2327" s="17"/>
      <c r="H2327" s="18"/>
      <c r="J2327" s="18"/>
    </row>
    <row r="2328" customFormat="false" ht="13.8" hidden="false" customHeight="false" outlineLevel="0" collapsed="false">
      <c r="A2328" s="16" t="s">
        <v>4591</v>
      </c>
      <c r="B2328" s="16" t="s">
        <v>4592</v>
      </c>
      <c r="C2328" s="17" t="n">
        <v>1755</v>
      </c>
      <c r="D2328" s="17" t="n">
        <v>2921</v>
      </c>
      <c r="E2328" s="17"/>
      <c r="F2328" s="17"/>
      <c r="H2328" s="18"/>
      <c r="J2328" s="18"/>
    </row>
    <row r="2329" customFormat="false" ht="13.8" hidden="false" customHeight="false" outlineLevel="0" collapsed="false">
      <c r="A2329" s="16" t="s">
        <v>4593</v>
      </c>
      <c r="B2329" s="16" t="s">
        <v>4594</v>
      </c>
      <c r="C2329" s="17" t="n">
        <v>62</v>
      </c>
      <c r="D2329" s="17" t="n">
        <v>114</v>
      </c>
      <c r="E2329" s="17"/>
      <c r="F2329" s="17"/>
      <c r="H2329" s="18"/>
      <c r="J2329" s="18"/>
    </row>
    <row r="2330" customFormat="false" ht="13.8" hidden="false" customHeight="false" outlineLevel="0" collapsed="false">
      <c r="A2330" s="16" t="s">
        <v>4595</v>
      </c>
      <c r="B2330" s="16" t="s">
        <v>4596</v>
      </c>
      <c r="C2330" s="17" t="n">
        <v>263</v>
      </c>
      <c r="D2330" s="17" t="n">
        <v>546</v>
      </c>
      <c r="E2330" s="17"/>
      <c r="F2330" s="17"/>
      <c r="H2330" s="18"/>
      <c r="J2330" s="18"/>
    </row>
    <row r="2331" customFormat="false" ht="13.8" hidden="false" customHeight="false" outlineLevel="0" collapsed="false">
      <c r="A2331" s="16" t="s">
        <v>4597</v>
      </c>
      <c r="B2331" s="16" t="s">
        <v>4598</v>
      </c>
      <c r="C2331" s="17" t="n">
        <v>509</v>
      </c>
      <c r="D2331" s="17" t="n">
        <v>689</v>
      </c>
      <c r="E2331" s="17"/>
      <c r="F2331" s="17"/>
      <c r="H2331" s="18"/>
      <c r="J2331" s="18"/>
    </row>
    <row r="2332" customFormat="false" ht="13.8" hidden="false" customHeight="false" outlineLevel="0" collapsed="false">
      <c r="A2332" s="16" t="s">
        <v>4599</v>
      </c>
      <c r="B2332" s="16" t="s">
        <v>4600</v>
      </c>
      <c r="C2332" s="17" t="n">
        <v>346</v>
      </c>
      <c r="D2332" s="17" t="n">
        <v>616</v>
      </c>
      <c r="E2332" s="17"/>
      <c r="F2332" s="17"/>
      <c r="H2332" s="18"/>
      <c r="J2332" s="18"/>
    </row>
    <row r="2333" customFormat="false" ht="13.8" hidden="false" customHeight="false" outlineLevel="0" collapsed="false">
      <c r="A2333" s="16" t="s">
        <v>4601</v>
      </c>
      <c r="B2333" s="16" t="s">
        <v>4602</v>
      </c>
      <c r="C2333" s="17" t="n">
        <v>131</v>
      </c>
      <c r="D2333" s="17" t="n">
        <v>242</v>
      </c>
      <c r="E2333" s="17"/>
      <c r="F2333" s="17"/>
      <c r="H2333" s="18"/>
      <c r="J2333" s="18"/>
    </row>
    <row r="2334" customFormat="false" ht="13.8" hidden="false" customHeight="false" outlineLevel="0" collapsed="false">
      <c r="A2334" s="16" t="s">
        <v>4603</v>
      </c>
      <c r="B2334" s="16" t="s">
        <v>4604</v>
      </c>
      <c r="C2334" s="17" t="n">
        <v>418</v>
      </c>
      <c r="D2334" s="17" t="n">
        <v>774</v>
      </c>
      <c r="E2334" s="17"/>
      <c r="F2334" s="17"/>
      <c r="H2334" s="18"/>
      <c r="J2334" s="18"/>
    </row>
    <row r="2335" customFormat="false" ht="13.8" hidden="false" customHeight="false" outlineLevel="0" collapsed="false">
      <c r="A2335" s="16" t="s">
        <v>4605</v>
      </c>
      <c r="B2335" s="16" t="s">
        <v>4606</v>
      </c>
      <c r="C2335" s="17" t="n">
        <v>150</v>
      </c>
      <c r="D2335" s="17" t="n">
        <v>183</v>
      </c>
      <c r="E2335" s="17"/>
      <c r="F2335" s="17"/>
      <c r="H2335" s="18"/>
      <c r="J2335" s="18"/>
    </row>
    <row r="2336" customFormat="false" ht="13.8" hidden="false" customHeight="false" outlineLevel="0" collapsed="false">
      <c r="A2336" s="16" t="s">
        <v>4607</v>
      </c>
      <c r="B2336" s="16" t="s">
        <v>4608</v>
      </c>
      <c r="C2336" s="17" t="n">
        <v>72</v>
      </c>
      <c r="D2336" s="17" t="n">
        <v>122</v>
      </c>
      <c r="E2336" s="17"/>
      <c r="F2336" s="17"/>
      <c r="H2336" s="18"/>
      <c r="J2336" s="18"/>
    </row>
    <row r="2337" customFormat="false" ht="13.8" hidden="false" customHeight="false" outlineLevel="0" collapsed="false">
      <c r="A2337" s="16" t="s">
        <v>4609</v>
      </c>
      <c r="B2337" s="16" t="s">
        <v>4610</v>
      </c>
      <c r="C2337" s="17" t="n">
        <v>321</v>
      </c>
      <c r="D2337" s="17" t="n">
        <v>532</v>
      </c>
      <c r="E2337" s="17"/>
      <c r="F2337" s="17"/>
      <c r="H2337" s="18"/>
      <c r="J2337" s="18"/>
    </row>
    <row r="2338" customFormat="false" ht="13.8" hidden="false" customHeight="false" outlineLevel="0" collapsed="false">
      <c r="A2338" s="16" t="s">
        <v>4611</v>
      </c>
      <c r="B2338" s="16" t="s">
        <v>4612</v>
      </c>
      <c r="C2338" s="17" t="n">
        <v>565</v>
      </c>
      <c r="D2338" s="17" t="n">
        <v>823</v>
      </c>
      <c r="E2338" s="17"/>
      <c r="F2338" s="17"/>
      <c r="H2338" s="18"/>
      <c r="J2338" s="18"/>
    </row>
    <row r="2339" customFormat="false" ht="13.8" hidden="false" customHeight="false" outlineLevel="0" collapsed="false">
      <c r="A2339" s="16" t="s">
        <v>4613</v>
      </c>
      <c r="B2339" s="16" t="s">
        <v>4614</v>
      </c>
      <c r="C2339" s="17" t="n">
        <v>1834</v>
      </c>
      <c r="D2339" s="17" t="n">
        <v>5824</v>
      </c>
      <c r="E2339" s="17"/>
      <c r="F2339" s="17"/>
      <c r="H2339" s="18"/>
      <c r="J2339" s="18"/>
    </row>
    <row r="2340" customFormat="false" ht="13.8" hidden="false" customHeight="false" outlineLevel="0" collapsed="false">
      <c r="A2340" s="13" t="s">
        <v>4615</v>
      </c>
      <c r="B2340" s="13" t="s">
        <v>4616</v>
      </c>
      <c r="C2340" s="14" t="n">
        <v>278894</v>
      </c>
      <c r="D2340" s="14" t="n">
        <v>533697</v>
      </c>
      <c r="E2340" s="14"/>
      <c r="F2340" s="14"/>
      <c r="H2340" s="15"/>
      <c r="J2340" s="15"/>
    </row>
    <row r="2341" customFormat="false" ht="13.8" hidden="false" customHeight="false" outlineLevel="0" collapsed="false">
      <c r="A2341" s="16" t="s">
        <v>4617</v>
      </c>
      <c r="B2341" s="16" t="s">
        <v>4618</v>
      </c>
      <c r="C2341" s="17" t="n">
        <v>19610</v>
      </c>
      <c r="D2341" s="17" t="n">
        <v>60016</v>
      </c>
      <c r="E2341" s="17"/>
      <c r="F2341" s="17"/>
      <c r="H2341" s="18"/>
      <c r="J2341" s="18"/>
    </row>
    <row r="2342" customFormat="false" ht="13.8" hidden="false" customHeight="false" outlineLevel="0" collapsed="false">
      <c r="A2342" s="16" t="s">
        <v>4619</v>
      </c>
      <c r="B2342" s="16" t="s">
        <v>4620</v>
      </c>
      <c r="C2342" s="17" t="n">
        <v>15154</v>
      </c>
      <c r="D2342" s="17" t="n">
        <v>60093</v>
      </c>
      <c r="E2342" s="17"/>
      <c r="F2342" s="17"/>
      <c r="H2342" s="18"/>
      <c r="J2342" s="18"/>
    </row>
    <row r="2343" customFormat="false" ht="13.8" hidden="false" customHeight="false" outlineLevel="0" collapsed="false">
      <c r="A2343" s="16" t="s">
        <v>4621</v>
      </c>
      <c r="B2343" s="16" t="s">
        <v>4622</v>
      </c>
      <c r="C2343" s="17" t="n">
        <v>22296</v>
      </c>
      <c r="D2343" s="17" t="n">
        <v>51239</v>
      </c>
      <c r="E2343" s="17"/>
      <c r="F2343" s="17"/>
      <c r="H2343" s="18"/>
      <c r="J2343" s="18"/>
    </row>
    <row r="2344" customFormat="false" ht="13.8" hidden="false" customHeight="false" outlineLevel="0" collapsed="false">
      <c r="A2344" s="16" t="s">
        <v>4623</v>
      </c>
      <c r="B2344" s="16" t="s">
        <v>4624</v>
      </c>
      <c r="C2344" s="17" t="n">
        <v>62661</v>
      </c>
      <c r="D2344" s="17" t="n">
        <v>84585</v>
      </c>
      <c r="E2344" s="17"/>
      <c r="F2344" s="17"/>
      <c r="H2344" s="18"/>
      <c r="J2344" s="18"/>
    </row>
    <row r="2345" customFormat="false" ht="13.8" hidden="false" customHeight="false" outlineLevel="0" collapsed="false">
      <c r="A2345" s="16" t="s">
        <v>4625</v>
      </c>
      <c r="B2345" s="16" t="s">
        <v>4626</v>
      </c>
      <c r="C2345" s="17" t="n">
        <v>51851</v>
      </c>
      <c r="D2345" s="17" t="n">
        <v>99974</v>
      </c>
      <c r="E2345" s="17"/>
      <c r="F2345" s="17"/>
      <c r="H2345" s="18"/>
      <c r="J2345" s="18"/>
    </row>
    <row r="2346" customFormat="false" ht="13.8" hidden="false" customHeight="false" outlineLevel="0" collapsed="false">
      <c r="A2346" s="16" t="s">
        <v>4627</v>
      </c>
      <c r="B2346" s="16" t="s">
        <v>4628</v>
      </c>
      <c r="C2346" s="17" t="n">
        <v>36650</v>
      </c>
      <c r="D2346" s="17" t="n">
        <v>88616</v>
      </c>
      <c r="E2346" s="17"/>
      <c r="F2346" s="17"/>
      <c r="H2346" s="18"/>
      <c r="J2346" s="18"/>
    </row>
    <row r="2347" customFormat="false" ht="13.8" hidden="false" customHeight="false" outlineLevel="0" collapsed="false">
      <c r="A2347" s="16" t="s">
        <v>4629</v>
      </c>
      <c r="B2347" s="16" t="s">
        <v>4630</v>
      </c>
      <c r="C2347" s="17" t="n">
        <v>70672</v>
      </c>
      <c r="D2347" s="17" t="n">
        <v>89174</v>
      </c>
      <c r="E2347" s="17"/>
      <c r="F2347" s="17"/>
      <c r="H2347" s="18"/>
      <c r="J2347" s="18"/>
    </row>
    <row r="2348" customFormat="false" ht="13.8" hidden="false" customHeight="false" outlineLevel="0" collapsed="false">
      <c r="A2348" s="10" t="s">
        <v>4631</v>
      </c>
      <c r="B2348" s="10" t="s">
        <v>4632</v>
      </c>
      <c r="C2348" s="11" t="n">
        <v>36481</v>
      </c>
      <c r="D2348" s="11" t="n">
        <v>110085</v>
      </c>
      <c r="E2348" s="11"/>
      <c r="F2348" s="11"/>
      <c r="H2348" s="12"/>
      <c r="J2348" s="12"/>
    </row>
    <row r="2349" customFormat="false" ht="13.8" hidden="false" customHeight="false" outlineLevel="0" collapsed="false">
      <c r="A2349" s="16" t="s">
        <v>4633</v>
      </c>
      <c r="B2349" s="16" t="s">
        <v>4634</v>
      </c>
      <c r="C2349" s="17" t="n">
        <v>2258</v>
      </c>
      <c r="D2349" s="17" t="n">
        <v>6934</v>
      </c>
      <c r="E2349" s="17"/>
      <c r="F2349" s="17"/>
      <c r="H2349" s="18"/>
      <c r="J2349" s="18"/>
    </row>
    <row r="2350" customFormat="false" ht="13.8" hidden="false" customHeight="false" outlineLevel="0" collapsed="false">
      <c r="A2350" s="16" t="s">
        <v>4635</v>
      </c>
      <c r="B2350" s="16" t="s">
        <v>4636</v>
      </c>
      <c r="C2350" s="17" t="n">
        <v>1638</v>
      </c>
      <c r="D2350" s="17" t="n">
        <v>4540</v>
      </c>
      <c r="E2350" s="17"/>
      <c r="F2350" s="17"/>
      <c r="H2350" s="18"/>
      <c r="J2350" s="18"/>
    </row>
    <row r="2351" customFormat="false" ht="13.8" hidden="false" customHeight="false" outlineLevel="0" collapsed="false">
      <c r="A2351" s="16" t="s">
        <v>4637</v>
      </c>
      <c r="B2351" s="16" t="s">
        <v>4638</v>
      </c>
      <c r="C2351" s="17" t="n">
        <v>620</v>
      </c>
      <c r="D2351" s="17" t="n">
        <v>2394</v>
      </c>
      <c r="E2351" s="17"/>
      <c r="F2351" s="17"/>
      <c r="H2351" s="18"/>
      <c r="J2351" s="18"/>
    </row>
    <row r="2352" customFormat="false" ht="13.8" hidden="false" customHeight="false" outlineLevel="0" collapsed="false">
      <c r="A2352" s="16" t="s">
        <v>4639</v>
      </c>
      <c r="B2352" s="16" t="s">
        <v>4640</v>
      </c>
      <c r="C2352" s="17" t="n">
        <v>11529</v>
      </c>
      <c r="D2352" s="17" t="n">
        <v>30982</v>
      </c>
      <c r="E2352" s="17"/>
      <c r="F2352" s="17"/>
      <c r="H2352" s="18"/>
      <c r="J2352" s="18"/>
    </row>
    <row r="2353" customFormat="false" ht="13.8" hidden="false" customHeight="false" outlineLevel="0" collapsed="false">
      <c r="A2353" s="16" t="s">
        <v>4641</v>
      </c>
      <c r="B2353" s="16" t="s">
        <v>4642</v>
      </c>
      <c r="C2353" s="17" t="n">
        <v>10069</v>
      </c>
      <c r="D2353" s="17" t="n">
        <v>24576</v>
      </c>
      <c r="E2353" s="17"/>
      <c r="F2353" s="17"/>
      <c r="H2353" s="18"/>
      <c r="J2353" s="18"/>
    </row>
    <row r="2354" customFormat="false" ht="13.8" hidden="false" customHeight="false" outlineLevel="0" collapsed="false">
      <c r="A2354" s="16" t="s">
        <v>4643</v>
      </c>
      <c r="B2354" s="16" t="s">
        <v>4644</v>
      </c>
      <c r="C2354" s="17" t="n">
        <v>1460</v>
      </c>
      <c r="D2354" s="17" t="n">
        <v>6406</v>
      </c>
      <c r="E2354" s="17"/>
      <c r="F2354" s="17"/>
      <c r="H2354" s="18"/>
      <c r="J2354" s="18"/>
    </row>
    <row r="2355" customFormat="false" ht="13.8" hidden="false" customHeight="false" outlineLevel="0" collapsed="false">
      <c r="A2355" s="16" t="s">
        <v>4645</v>
      </c>
      <c r="B2355" s="16" t="s">
        <v>4646</v>
      </c>
      <c r="C2355" s="17" t="n">
        <v>10835</v>
      </c>
      <c r="D2355" s="17" t="n">
        <v>30377</v>
      </c>
      <c r="E2355" s="17"/>
      <c r="F2355" s="17"/>
      <c r="H2355" s="18"/>
      <c r="J2355" s="18"/>
    </row>
    <row r="2356" customFormat="false" ht="13.8" hidden="false" customHeight="false" outlineLevel="0" collapsed="false">
      <c r="A2356" s="16" t="s">
        <v>4647</v>
      </c>
      <c r="B2356" s="16" t="s">
        <v>4648</v>
      </c>
      <c r="C2356" s="17" t="n">
        <v>8946</v>
      </c>
      <c r="D2356" s="17" t="n">
        <v>22910</v>
      </c>
      <c r="E2356" s="17"/>
      <c r="F2356" s="17"/>
      <c r="H2356" s="18"/>
      <c r="J2356" s="18"/>
    </row>
    <row r="2357" customFormat="false" ht="13.8" hidden="false" customHeight="false" outlineLevel="0" collapsed="false">
      <c r="A2357" s="16" t="s">
        <v>4649</v>
      </c>
      <c r="B2357" s="16" t="s">
        <v>4650</v>
      </c>
      <c r="C2357" s="17" t="n">
        <v>1889</v>
      </c>
      <c r="D2357" s="17" t="n">
        <v>7467</v>
      </c>
      <c r="E2357" s="17"/>
      <c r="F2357" s="17"/>
      <c r="H2357" s="18"/>
      <c r="J2357" s="18"/>
    </row>
    <row r="2358" customFormat="false" ht="13.8" hidden="false" customHeight="false" outlineLevel="0" collapsed="false">
      <c r="A2358" s="16" t="s">
        <v>4651</v>
      </c>
      <c r="B2358" s="16" t="s">
        <v>4652</v>
      </c>
      <c r="C2358" s="17" t="n">
        <v>3354</v>
      </c>
      <c r="D2358" s="17" t="n">
        <v>12499</v>
      </c>
      <c r="E2358" s="17"/>
      <c r="F2358" s="17"/>
      <c r="H2358" s="18"/>
      <c r="J2358" s="18"/>
    </row>
    <row r="2359" customFormat="false" ht="13.8" hidden="false" customHeight="false" outlineLevel="0" collapsed="false">
      <c r="A2359" s="16" t="s">
        <v>4653</v>
      </c>
      <c r="B2359" s="16" t="s">
        <v>4654</v>
      </c>
      <c r="C2359" s="17" t="n">
        <v>2686</v>
      </c>
      <c r="D2359" s="17" t="n">
        <v>9093</v>
      </c>
      <c r="E2359" s="17"/>
      <c r="F2359" s="17"/>
      <c r="H2359" s="18"/>
      <c r="J2359" s="18"/>
    </row>
    <row r="2360" customFormat="false" ht="13.8" hidden="false" customHeight="false" outlineLevel="0" collapsed="false">
      <c r="A2360" s="16" t="s">
        <v>4655</v>
      </c>
      <c r="B2360" s="16" t="s">
        <v>4656</v>
      </c>
      <c r="C2360" s="17" t="n">
        <v>668</v>
      </c>
      <c r="D2360" s="17" t="n">
        <v>3406</v>
      </c>
      <c r="E2360" s="17"/>
      <c r="F2360" s="17"/>
      <c r="H2360" s="18"/>
      <c r="J2360" s="18"/>
    </row>
    <row r="2361" customFormat="false" ht="13.8" hidden="false" customHeight="false" outlineLevel="0" collapsed="false">
      <c r="A2361" s="16" t="s">
        <v>4657</v>
      </c>
      <c r="B2361" s="16" t="s">
        <v>4658</v>
      </c>
      <c r="C2361" s="17" t="n">
        <v>5421</v>
      </c>
      <c r="D2361" s="17" t="n">
        <v>17140</v>
      </c>
      <c r="E2361" s="17"/>
      <c r="F2361" s="17"/>
      <c r="H2361" s="18"/>
      <c r="J2361" s="18"/>
    </row>
    <row r="2362" customFormat="false" ht="13.8" hidden="false" customHeight="false" outlineLevel="0" collapsed="false">
      <c r="A2362" s="16" t="s">
        <v>4659</v>
      </c>
      <c r="B2362" s="16" t="s">
        <v>4660</v>
      </c>
      <c r="C2362" s="17" t="n">
        <v>4640</v>
      </c>
      <c r="D2362" s="17" t="n">
        <v>13361</v>
      </c>
      <c r="E2362" s="17"/>
      <c r="F2362" s="17"/>
      <c r="H2362" s="18"/>
      <c r="J2362" s="18"/>
    </row>
    <row r="2363" customFormat="false" ht="13.8" hidden="false" customHeight="false" outlineLevel="0" collapsed="false">
      <c r="A2363" s="16" t="s">
        <v>4661</v>
      </c>
      <c r="B2363" s="16" t="s">
        <v>4662</v>
      </c>
      <c r="C2363" s="17" t="n">
        <v>781</v>
      </c>
      <c r="D2363" s="17" t="n">
        <v>3779</v>
      </c>
      <c r="E2363" s="17"/>
      <c r="F2363" s="17"/>
      <c r="H2363" s="18"/>
      <c r="J2363" s="18"/>
    </row>
    <row r="2364" customFormat="false" ht="13.8" hidden="false" customHeight="false" outlineLevel="0" collapsed="false">
      <c r="A2364" s="16" t="s">
        <v>4663</v>
      </c>
      <c r="B2364" s="16" t="s">
        <v>4664</v>
      </c>
      <c r="C2364" s="17" t="n">
        <v>3171</v>
      </c>
      <c r="D2364" s="17" t="n">
        <v>12626</v>
      </c>
      <c r="E2364" s="17"/>
      <c r="F2364" s="17"/>
      <c r="H2364" s="18"/>
      <c r="J2364" s="18"/>
    </row>
    <row r="2365" customFormat="false" ht="13.8" hidden="false" customHeight="false" outlineLevel="0" collapsed="false">
      <c r="A2365" s="16" t="s">
        <v>4665</v>
      </c>
      <c r="B2365" s="16" t="s">
        <v>4666</v>
      </c>
      <c r="C2365" s="17" t="n">
        <v>2637</v>
      </c>
      <c r="D2365" s="17" t="n">
        <v>9620</v>
      </c>
      <c r="E2365" s="17"/>
      <c r="F2365" s="17"/>
      <c r="H2365" s="18"/>
      <c r="J2365" s="18"/>
    </row>
    <row r="2366" customFormat="false" ht="13.8" hidden="false" customHeight="false" outlineLevel="0" collapsed="false">
      <c r="A2366" s="16" t="s">
        <v>4667</v>
      </c>
      <c r="B2366" s="16" t="s">
        <v>4668</v>
      </c>
      <c r="C2366" s="17" t="n">
        <v>534</v>
      </c>
      <c r="D2366" s="17" t="n">
        <v>3006</v>
      </c>
      <c r="E2366" s="17"/>
      <c r="F2366" s="17"/>
      <c r="H2366" s="18"/>
      <c r="J2366" s="18"/>
    </row>
    <row r="2367" customFormat="false" ht="13.8" hidden="false" customHeight="false" outlineLevel="0" collapsed="false">
      <c r="A2367" s="16" t="s">
        <v>4669</v>
      </c>
      <c r="B2367" s="16" t="s">
        <v>4670</v>
      </c>
      <c r="C2367" s="17" t="n">
        <v>2907</v>
      </c>
      <c r="D2367" s="17" t="n">
        <v>13584</v>
      </c>
      <c r="E2367" s="17"/>
      <c r="F2367" s="17"/>
      <c r="H2367" s="18"/>
      <c r="J2367" s="18"/>
    </row>
    <row r="2368" customFormat="false" ht="13.8" hidden="false" customHeight="false" outlineLevel="0" collapsed="false">
      <c r="A2368" s="16" t="s">
        <v>4671</v>
      </c>
      <c r="B2368" s="16" t="s">
        <v>4672</v>
      </c>
      <c r="C2368" s="17" t="n">
        <v>2375</v>
      </c>
      <c r="D2368" s="17" t="n">
        <v>10136</v>
      </c>
      <c r="E2368" s="17"/>
      <c r="F2368" s="17"/>
      <c r="H2368" s="18"/>
      <c r="J2368" s="18"/>
    </row>
    <row r="2369" customFormat="false" ht="13.8" hidden="false" customHeight="false" outlineLevel="0" collapsed="false">
      <c r="A2369" s="16" t="s">
        <v>4673</v>
      </c>
      <c r="B2369" s="16" t="s">
        <v>4674</v>
      </c>
      <c r="C2369" s="17" t="n">
        <v>532</v>
      </c>
      <c r="D2369" s="17" t="n">
        <v>3448</v>
      </c>
      <c r="E2369" s="17"/>
      <c r="F2369" s="17"/>
      <c r="H2369" s="18"/>
      <c r="J2369" s="18"/>
    </row>
    <row r="2370" customFormat="false" ht="13.8" hidden="false" customHeight="false" outlineLevel="0" collapsed="false">
      <c r="A2370" s="16" t="s">
        <v>4675</v>
      </c>
      <c r="B2370" s="16" t="s">
        <v>4676</v>
      </c>
      <c r="C2370" s="17" t="n">
        <v>2590</v>
      </c>
      <c r="D2370" s="17" t="n">
        <v>10478</v>
      </c>
      <c r="E2370" s="17"/>
      <c r="F2370" s="17"/>
      <c r="H2370" s="18"/>
      <c r="J2370" s="18"/>
    </row>
    <row r="2371" customFormat="false" ht="13.8" hidden="false" customHeight="false" outlineLevel="0" collapsed="false">
      <c r="A2371" s="16" t="s">
        <v>4677</v>
      </c>
      <c r="B2371" s="16" t="s">
        <v>4678</v>
      </c>
      <c r="C2371" s="17" t="n">
        <v>2070</v>
      </c>
      <c r="D2371" s="17" t="n">
        <v>7714</v>
      </c>
      <c r="E2371" s="17"/>
      <c r="F2371" s="17"/>
      <c r="H2371" s="18"/>
      <c r="J2371" s="18"/>
    </row>
    <row r="2372" customFormat="false" ht="13.8" hidden="false" customHeight="false" outlineLevel="0" collapsed="false">
      <c r="A2372" s="16" t="s">
        <v>4679</v>
      </c>
      <c r="B2372" s="16" t="s">
        <v>4680</v>
      </c>
      <c r="C2372" s="17" t="n">
        <v>520</v>
      </c>
      <c r="D2372" s="17" t="n">
        <v>2764</v>
      </c>
      <c r="E2372" s="17"/>
      <c r="F2372" s="17"/>
      <c r="H2372" s="18"/>
      <c r="J2372" s="18"/>
    </row>
    <row r="2373" customFormat="false" ht="13.8" hidden="false" customHeight="false" outlineLevel="0" collapsed="false">
      <c r="A2373" s="16" t="s">
        <v>4681</v>
      </c>
      <c r="B2373" s="16" t="s">
        <v>4682</v>
      </c>
      <c r="C2373" s="17" t="n">
        <v>4228</v>
      </c>
      <c r="D2373" s="17" t="n">
        <v>16471</v>
      </c>
      <c r="E2373" s="17"/>
      <c r="F2373" s="17"/>
      <c r="H2373" s="18"/>
      <c r="J2373" s="18"/>
    </row>
    <row r="2374" customFormat="false" ht="13.8" hidden="false" customHeight="false" outlineLevel="0" collapsed="false">
      <c r="A2374" s="16" t="s">
        <v>4683</v>
      </c>
      <c r="B2374" s="16" t="s">
        <v>4684</v>
      </c>
      <c r="C2374" s="17" t="n">
        <v>3386</v>
      </c>
      <c r="D2374" s="17" t="n">
        <v>12191</v>
      </c>
      <c r="E2374" s="17"/>
      <c r="F2374" s="17"/>
      <c r="H2374" s="18"/>
      <c r="J2374" s="18"/>
    </row>
    <row r="2375" customFormat="false" ht="13.8" hidden="false" customHeight="false" outlineLevel="0" collapsed="false">
      <c r="A2375" s="16" t="s">
        <v>4685</v>
      </c>
      <c r="B2375" s="16" t="s">
        <v>4686</v>
      </c>
      <c r="C2375" s="17" t="n">
        <v>842</v>
      </c>
      <c r="D2375" s="17" t="n">
        <v>4280</v>
      </c>
      <c r="E2375" s="17"/>
      <c r="F2375" s="17"/>
      <c r="H2375" s="18"/>
      <c r="J2375" s="18"/>
    </row>
    <row r="2376" customFormat="false" ht="13.8" hidden="false" customHeight="false" outlineLevel="0" collapsed="false">
      <c r="A2376" s="16" t="s">
        <v>4687</v>
      </c>
      <c r="B2376" s="16" t="s">
        <v>4688</v>
      </c>
      <c r="C2376" s="17" t="n">
        <v>30759</v>
      </c>
      <c r="D2376" s="17" t="n">
        <v>40252</v>
      </c>
      <c r="E2376" s="17"/>
      <c r="F2376" s="17"/>
      <c r="H2376" s="18"/>
      <c r="J2376" s="18"/>
    </row>
    <row r="2377" customFormat="false" ht="13.8" hidden="false" customHeight="false" outlineLevel="0" collapsed="false">
      <c r="A2377" s="16" t="s">
        <v>4689</v>
      </c>
      <c r="B2377" s="16" t="s">
        <v>4690</v>
      </c>
      <c r="C2377" s="17" t="n">
        <v>27226</v>
      </c>
      <c r="D2377" s="17" t="n">
        <v>33479</v>
      </c>
      <c r="E2377" s="17"/>
      <c r="F2377" s="17"/>
      <c r="H2377" s="18"/>
      <c r="J2377" s="18"/>
    </row>
    <row r="2378" customFormat="false" ht="13.8" hidden="false" customHeight="false" outlineLevel="0" collapsed="false">
      <c r="A2378" s="16" t="s">
        <v>4691</v>
      </c>
      <c r="B2378" s="16" t="s">
        <v>4692</v>
      </c>
      <c r="C2378" s="17" t="n">
        <v>3533</v>
      </c>
      <c r="D2378" s="17" t="n">
        <v>6773</v>
      </c>
      <c r="E2378" s="17"/>
      <c r="F2378" s="17"/>
      <c r="H2378" s="18"/>
      <c r="J2378" s="18"/>
    </row>
    <row r="2379" customFormat="false" ht="13.8" hidden="false" customHeight="false" outlineLevel="0" collapsed="false">
      <c r="A2379" s="16" t="s">
        <v>4693</v>
      </c>
      <c r="B2379" s="16" t="s">
        <v>4694</v>
      </c>
      <c r="C2379" s="17" t="n">
        <v>18724</v>
      </c>
      <c r="D2379" s="17" t="n">
        <v>20576</v>
      </c>
      <c r="E2379" s="17"/>
      <c r="F2379" s="17"/>
      <c r="H2379" s="18"/>
      <c r="J2379" s="18"/>
    </row>
    <row r="2380" customFormat="false" ht="13.8" hidden="false" customHeight="false" outlineLevel="0" collapsed="false">
      <c r="A2380" s="16" t="s">
        <v>4695</v>
      </c>
      <c r="B2380" s="16" t="s">
        <v>4696</v>
      </c>
      <c r="C2380" s="17" t="n">
        <v>16625</v>
      </c>
      <c r="D2380" s="17" t="n">
        <v>17149</v>
      </c>
      <c r="E2380" s="17"/>
      <c r="F2380" s="17"/>
      <c r="H2380" s="18"/>
      <c r="J2380" s="18"/>
    </row>
    <row r="2381" customFormat="false" ht="13.8" hidden="false" customHeight="false" outlineLevel="0" collapsed="false">
      <c r="A2381" s="16" t="s">
        <v>4697</v>
      </c>
      <c r="B2381" s="16" t="s">
        <v>4698</v>
      </c>
      <c r="C2381" s="17" t="n">
        <v>2099</v>
      </c>
      <c r="D2381" s="17" t="n">
        <v>3427</v>
      </c>
      <c r="E2381" s="17"/>
      <c r="F2381" s="17"/>
      <c r="H2381" s="18"/>
      <c r="J2381" s="18"/>
    </row>
    <row r="2382" customFormat="false" ht="13.8" hidden="false" customHeight="false" outlineLevel="0" collapsed="false">
      <c r="A2382" s="16" t="s">
        <v>4699</v>
      </c>
      <c r="B2382" s="16" t="s">
        <v>4700</v>
      </c>
      <c r="C2382" s="17" t="n">
        <v>13178</v>
      </c>
      <c r="D2382" s="17" t="n">
        <v>23757</v>
      </c>
      <c r="E2382" s="17"/>
      <c r="F2382" s="17"/>
      <c r="H2382" s="18"/>
      <c r="J2382" s="18"/>
    </row>
    <row r="2383" customFormat="false" ht="13.8" hidden="false" customHeight="false" outlineLevel="0" collapsed="false">
      <c r="A2383" s="16" t="s">
        <v>4701</v>
      </c>
      <c r="B2383" s="16" t="s">
        <v>4702</v>
      </c>
      <c r="C2383" s="17" t="n">
        <v>11551</v>
      </c>
      <c r="D2383" s="17" t="n">
        <v>19077</v>
      </c>
      <c r="E2383" s="17"/>
      <c r="F2383" s="17"/>
      <c r="H2383" s="18"/>
      <c r="J2383" s="18"/>
    </row>
    <row r="2384" customFormat="false" ht="13.8" hidden="false" customHeight="false" outlineLevel="0" collapsed="false">
      <c r="A2384" s="16" t="s">
        <v>4703</v>
      </c>
      <c r="B2384" s="16" t="s">
        <v>4704</v>
      </c>
      <c r="C2384" s="17" t="n">
        <v>1627</v>
      </c>
      <c r="D2384" s="17" t="n">
        <v>4680</v>
      </c>
      <c r="E2384" s="17"/>
      <c r="F2384" s="17"/>
      <c r="H2384" s="18"/>
      <c r="J2384" s="18"/>
    </row>
    <row r="2385" customFormat="false" ht="13.8" hidden="false" customHeight="false" outlineLevel="0" collapsed="false">
      <c r="A2385" s="16" t="s">
        <v>4705</v>
      </c>
      <c r="B2385" s="16" t="s">
        <v>4706</v>
      </c>
      <c r="C2385" s="17" t="n">
        <v>8910</v>
      </c>
      <c r="D2385" s="17" t="n">
        <v>20535</v>
      </c>
      <c r="E2385" s="17"/>
      <c r="F2385" s="17"/>
      <c r="H2385" s="18"/>
      <c r="J2385" s="18"/>
    </row>
    <row r="2386" customFormat="false" ht="13.8" hidden="false" customHeight="false" outlineLevel="0" collapsed="false">
      <c r="A2386" s="16" t="s">
        <v>4707</v>
      </c>
      <c r="B2386" s="16" t="s">
        <v>4708</v>
      </c>
      <c r="C2386" s="17" t="n">
        <v>7350</v>
      </c>
      <c r="D2386" s="17" t="n">
        <v>15931</v>
      </c>
      <c r="E2386" s="17"/>
      <c r="F2386" s="17"/>
      <c r="H2386" s="18"/>
      <c r="J2386" s="18"/>
    </row>
    <row r="2387" customFormat="false" ht="13.8" hidden="false" customHeight="false" outlineLevel="0" collapsed="false">
      <c r="A2387" s="16" t="s">
        <v>4709</v>
      </c>
      <c r="B2387" s="16" t="s">
        <v>4710</v>
      </c>
      <c r="C2387" s="17" t="n">
        <v>1560</v>
      </c>
      <c r="D2387" s="17" t="n">
        <v>4604</v>
      </c>
      <c r="E2387" s="17"/>
      <c r="F2387" s="17"/>
      <c r="H2387" s="18"/>
      <c r="J2387" s="18"/>
    </row>
    <row r="2388" customFormat="false" ht="13.8" hidden="false" customHeight="false" outlineLevel="0" collapsed="false">
      <c r="A2388" s="16" t="s">
        <v>4711</v>
      </c>
      <c r="B2388" s="16" t="s">
        <v>4712</v>
      </c>
      <c r="C2388" s="17" t="n">
        <v>14527</v>
      </c>
      <c r="D2388" s="17" t="n">
        <v>28740</v>
      </c>
      <c r="E2388" s="17"/>
      <c r="F2388" s="17"/>
      <c r="H2388" s="18"/>
      <c r="J2388" s="18"/>
    </row>
    <row r="2389" customFormat="false" ht="13.8" hidden="false" customHeight="false" outlineLevel="0" collapsed="false">
      <c r="A2389" s="16" t="s">
        <v>4713</v>
      </c>
      <c r="B2389" s="16" t="s">
        <v>4714</v>
      </c>
      <c r="C2389" s="17" t="n">
        <v>12468</v>
      </c>
      <c r="D2389" s="17" t="n">
        <v>22767</v>
      </c>
      <c r="E2389" s="17"/>
      <c r="F2389" s="17"/>
      <c r="H2389" s="18"/>
      <c r="J2389" s="18"/>
    </row>
    <row r="2390" customFormat="false" ht="13.8" hidden="false" customHeight="false" outlineLevel="0" collapsed="false">
      <c r="A2390" s="16" t="s">
        <v>4715</v>
      </c>
      <c r="B2390" s="16" t="s">
        <v>4716</v>
      </c>
      <c r="C2390" s="17" t="n">
        <v>2059</v>
      </c>
      <c r="D2390" s="17" t="n">
        <v>5973</v>
      </c>
      <c r="E2390" s="17"/>
      <c r="F2390" s="17"/>
      <c r="H2390" s="18"/>
      <c r="J2390" s="18"/>
    </row>
    <row r="2391" customFormat="false" ht="13.8" hidden="false" customHeight="false" outlineLevel="0" collapsed="false">
      <c r="A2391" s="16" t="s">
        <v>4717</v>
      </c>
      <c r="B2391" s="16" t="s">
        <v>4718</v>
      </c>
      <c r="C2391" s="17" t="n">
        <v>7771</v>
      </c>
      <c r="D2391" s="17" t="n">
        <v>19192</v>
      </c>
      <c r="E2391" s="17"/>
      <c r="F2391" s="17"/>
      <c r="H2391" s="18"/>
      <c r="J2391" s="18"/>
    </row>
    <row r="2392" customFormat="false" ht="13.8" hidden="false" customHeight="false" outlineLevel="0" collapsed="false">
      <c r="A2392" s="16" t="s">
        <v>4719</v>
      </c>
      <c r="B2392" s="16" t="s">
        <v>4720</v>
      </c>
      <c r="C2392" s="17" t="n">
        <v>6760</v>
      </c>
      <c r="D2392" s="17" t="n">
        <v>15085</v>
      </c>
      <c r="E2392" s="17"/>
      <c r="F2392" s="17"/>
      <c r="H2392" s="18"/>
      <c r="J2392" s="18"/>
    </row>
    <row r="2393" customFormat="false" ht="13.8" hidden="false" customHeight="false" outlineLevel="0" collapsed="false">
      <c r="A2393" s="16" t="s">
        <v>4721</v>
      </c>
      <c r="B2393" s="16" t="s">
        <v>4722</v>
      </c>
      <c r="C2393" s="17" t="n">
        <v>1011</v>
      </c>
      <c r="D2393" s="17" t="n">
        <v>4107</v>
      </c>
      <c r="E2393" s="17"/>
      <c r="F2393" s="17"/>
      <c r="H2393" s="18"/>
      <c r="J2393" s="18"/>
    </row>
    <row r="2394" customFormat="false" ht="13.8" hidden="false" customHeight="false" outlineLevel="0" collapsed="false">
      <c r="A2394" s="16" t="s">
        <v>4723</v>
      </c>
      <c r="B2394" s="16" t="s">
        <v>4724</v>
      </c>
      <c r="C2394" s="17" t="n">
        <v>12783</v>
      </c>
      <c r="D2394" s="17" t="n">
        <v>27414</v>
      </c>
      <c r="E2394" s="17"/>
      <c r="F2394" s="17"/>
      <c r="H2394" s="18"/>
      <c r="J2394" s="18"/>
    </row>
    <row r="2395" customFormat="false" ht="13.8" hidden="false" customHeight="false" outlineLevel="0" collapsed="false">
      <c r="A2395" s="16" t="s">
        <v>4725</v>
      </c>
      <c r="B2395" s="16" t="s">
        <v>4726</v>
      </c>
      <c r="C2395" s="17" t="n">
        <v>11095</v>
      </c>
      <c r="D2395" s="17" t="n">
        <v>21862</v>
      </c>
      <c r="E2395" s="17"/>
      <c r="F2395" s="17"/>
      <c r="H2395" s="18"/>
      <c r="J2395" s="18"/>
    </row>
    <row r="2396" customFormat="false" ht="13.8" hidden="false" customHeight="false" outlineLevel="0" collapsed="false">
      <c r="A2396" s="16" t="s">
        <v>4727</v>
      </c>
      <c r="B2396" s="16" t="s">
        <v>4728</v>
      </c>
      <c r="C2396" s="17" t="n">
        <v>1688</v>
      </c>
      <c r="D2396" s="17" t="n">
        <v>5552</v>
      </c>
      <c r="E2396" s="17"/>
      <c r="F2396" s="17"/>
      <c r="H2396" s="18"/>
      <c r="J2396" s="18"/>
    </row>
    <row r="2397" customFormat="false" ht="13.8" hidden="false" customHeight="false" outlineLevel="0" collapsed="false">
      <c r="A2397" s="16" t="s">
        <v>4729</v>
      </c>
      <c r="B2397" s="16" t="s">
        <v>4730</v>
      </c>
      <c r="C2397" s="17" t="n">
        <v>6939</v>
      </c>
      <c r="D2397" s="17" t="n">
        <v>16983</v>
      </c>
      <c r="E2397" s="17"/>
      <c r="F2397" s="17"/>
      <c r="H2397" s="18"/>
      <c r="J2397" s="18"/>
    </row>
    <row r="2398" customFormat="false" ht="13.8" hidden="false" customHeight="false" outlineLevel="0" collapsed="false">
      <c r="A2398" s="16" t="s">
        <v>4731</v>
      </c>
      <c r="B2398" s="16" t="s">
        <v>4732</v>
      </c>
      <c r="C2398" s="17" t="n">
        <v>5838</v>
      </c>
      <c r="D2398" s="17" t="n">
        <v>13212</v>
      </c>
      <c r="E2398" s="17"/>
      <c r="F2398" s="17"/>
      <c r="H2398" s="18"/>
      <c r="J2398" s="18"/>
    </row>
    <row r="2399" customFormat="false" ht="13.8" hidden="false" customHeight="false" outlineLevel="0" collapsed="false">
      <c r="A2399" s="16" t="s">
        <v>4733</v>
      </c>
      <c r="B2399" s="16" t="s">
        <v>4734</v>
      </c>
      <c r="C2399" s="17" t="n">
        <v>1101</v>
      </c>
      <c r="D2399" s="17" t="n">
        <v>3771</v>
      </c>
      <c r="E2399" s="17"/>
      <c r="F2399" s="17"/>
      <c r="H2399" s="18"/>
      <c r="J2399" s="18"/>
    </row>
    <row r="2400" customFormat="false" ht="13.8" hidden="false" customHeight="false" outlineLevel="0" collapsed="false">
      <c r="A2400" s="16" t="s">
        <v>4735</v>
      </c>
      <c r="B2400" s="16" t="s">
        <v>4736</v>
      </c>
      <c r="C2400" s="17" t="n">
        <v>6174</v>
      </c>
      <c r="D2400" s="17" t="n">
        <v>19327</v>
      </c>
      <c r="E2400" s="17"/>
      <c r="F2400" s="17"/>
      <c r="H2400" s="18"/>
      <c r="J2400" s="18"/>
    </row>
    <row r="2401" customFormat="false" ht="13.8" hidden="false" customHeight="false" outlineLevel="0" collapsed="false">
      <c r="A2401" s="16" t="s">
        <v>4737</v>
      </c>
      <c r="B2401" s="16" t="s">
        <v>4738</v>
      </c>
      <c r="C2401" s="17" t="n">
        <v>5085</v>
      </c>
      <c r="D2401" s="17" t="n">
        <v>14659</v>
      </c>
      <c r="E2401" s="17"/>
      <c r="F2401" s="17"/>
      <c r="H2401" s="18"/>
      <c r="J2401" s="18"/>
    </row>
    <row r="2402" customFormat="false" ht="13.8" hidden="false" customHeight="false" outlineLevel="0" collapsed="false">
      <c r="A2402" s="16" t="s">
        <v>4739</v>
      </c>
      <c r="B2402" s="16" t="s">
        <v>4740</v>
      </c>
      <c r="C2402" s="17" t="n">
        <v>1089</v>
      </c>
      <c r="D2402" s="17" t="n">
        <v>4668</v>
      </c>
      <c r="E2402" s="17"/>
      <c r="F2402" s="17"/>
      <c r="H2402" s="18"/>
      <c r="J2402" s="18"/>
    </row>
    <row r="2403" customFormat="false" ht="13.8" hidden="false" customHeight="false" outlineLevel="0" collapsed="false">
      <c r="A2403" s="16" t="s">
        <v>4741</v>
      </c>
      <c r="B2403" s="16" t="s">
        <v>4742</v>
      </c>
      <c r="C2403" s="17" t="n">
        <v>10754</v>
      </c>
      <c r="D2403" s="17" t="n">
        <v>24892</v>
      </c>
      <c r="E2403" s="17"/>
      <c r="F2403" s="17"/>
      <c r="H2403" s="18"/>
      <c r="J2403" s="18"/>
    </row>
    <row r="2404" customFormat="false" ht="13.8" hidden="false" customHeight="false" outlineLevel="0" collapsed="false">
      <c r="A2404" s="16" t="s">
        <v>4743</v>
      </c>
      <c r="B2404" s="16" t="s">
        <v>4744</v>
      </c>
      <c r="C2404" s="17" t="n">
        <v>9163</v>
      </c>
      <c r="D2404" s="17" t="n">
        <v>19717</v>
      </c>
      <c r="E2404" s="17"/>
      <c r="F2404" s="17"/>
      <c r="H2404" s="18"/>
      <c r="J2404" s="18"/>
    </row>
    <row r="2405" customFormat="false" ht="13.8" hidden="false" customHeight="false" outlineLevel="0" collapsed="false">
      <c r="A2405" s="16" t="s">
        <v>4745</v>
      </c>
      <c r="B2405" s="16" t="s">
        <v>4746</v>
      </c>
      <c r="C2405" s="17" t="n">
        <v>1591</v>
      </c>
      <c r="D2405" s="17" t="n">
        <v>5175</v>
      </c>
      <c r="E2405" s="17"/>
      <c r="F2405" s="17"/>
      <c r="H2405" s="18"/>
      <c r="J2405" s="18"/>
    </row>
    <row r="2406" customFormat="false" ht="13.8" hidden="false" customHeight="false" outlineLevel="0" collapsed="false">
      <c r="A2406" s="16" t="s">
        <v>4747</v>
      </c>
      <c r="B2406" s="16" t="s">
        <v>4748</v>
      </c>
      <c r="C2406" s="17" t="n">
        <v>10767</v>
      </c>
      <c r="D2406" s="17" t="n">
        <v>20257</v>
      </c>
      <c r="E2406" s="17"/>
      <c r="F2406" s="17"/>
      <c r="H2406" s="18"/>
      <c r="J2406" s="18"/>
    </row>
    <row r="2407" customFormat="false" ht="13.8" hidden="false" customHeight="false" outlineLevel="0" collapsed="false">
      <c r="A2407" s="16" t="s">
        <v>4749</v>
      </c>
      <c r="B2407" s="16" t="s">
        <v>4750</v>
      </c>
      <c r="C2407" s="17" t="n">
        <v>9374</v>
      </c>
      <c r="D2407" s="17" t="n">
        <v>16262</v>
      </c>
      <c r="E2407" s="17"/>
      <c r="F2407" s="17"/>
      <c r="H2407" s="18"/>
      <c r="J2407" s="18"/>
    </row>
    <row r="2408" customFormat="false" ht="13.8" hidden="false" customHeight="false" outlineLevel="0" collapsed="false">
      <c r="A2408" s="16" t="s">
        <v>4751</v>
      </c>
      <c r="B2408" s="16" t="s">
        <v>4752</v>
      </c>
      <c r="C2408" s="17" t="n">
        <v>1393</v>
      </c>
      <c r="D2408" s="17" t="n">
        <v>3995</v>
      </c>
      <c r="E2408" s="17"/>
      <c r="F2408" s="17"/>
      <c r="H2408" s="18"/>
      <c r="J2408" s="18"/>
    </row>
    <row r="2409" customFormat="false" ht="13.8" hidden="false" customHeight="false" outlineLevel="0" collapsed="false">
      <c r="A2409" s="16" t="s">
        <v>4753</v>
      </c>
      <c r="B2409" s="16" t="s">
        <v>4754</v>
      </c>
      <c r="C2409" s="17" t="n">
        <v>33057</v>
      </c>
      <c r="D2409" s="17" t="n">
        <v>38919</v>
      </c>
      <c r="E2409" s="17"/>
      <c r="F2409" s="17"/>
      <c r="H2409" s="18"/>
      <c r="J2409" s="18"/>
    </row>
    <row r="2410" customFormat="false" ht="13.8" hidden="false" customHeight="false" outlineLevel="0" collapsed="false">
      <c r="A2410" s="16" t="s">
        <v>4755</v>
      </c>
      <c r="B2410" s="16" t="s">
        <v>4756</v>
      </c>
      <c r="C2410" s="17" t="n">
        <v>29614</v>
      </c>
      <c r="D2410" s="17" t="n">
        <v>32435</v>
      </c>
      <c r="E2410" s="17"/>
      <c r="F2410" s="17"/>
      <c r="H2410" s="18"/>
      <c r="J2410" s="18"/>
    </row>
    <row r="2411" customFormat="false" ht="13.8" hidden="false" customHeight="false" outlineLevel="0" collapsed="false">
      <c r="A2411" s="16" t="s">
        <v>4757</v>
      </c>
      <c r="B2411" s="16" t="s">
        <v>4758</v>
      </c>
      <c r="C2411" s="17" t="n">
        <v>3443</v>
      </c>
      <c r="D2411" s="17" t="n">
        <v>6484</v>
      </c>
      <c r="E2411" s="17"/>
      <c r="F2411" s="17"/>
      <c r="H2411" s="18"/>
      <c r="J2411" s="18"/>
    </row>
    <row r="2412" customFormat="false" ht="13.8" hidden="false" customHeight="false" outlineLevel="0" collapsed="false">
      <c r="A2412" s="16" t="s">
        <v>4759</v>
      </c>
      <c r="B2412" s="16" t="s">
        <v>4760</v>
      </c>
      <c r="C2412" s="17" t="n">
        <v>37615</v>
      </c>
      <c r="D2412" s="17" t="n">
        <v>50255</v>
      </c>
      <c r="E2412" s="17"/>
      <c r="F2412" s="17"/>
      <c r="H2412" s="18"/>
      <c r="J2412" s="18"/>
    </row>
    <row r="2413" customFormat="false" ht="13.8" hidden="false" customHeight="false" outlineLevel="0" collapsed="false">
      <c r="A2413" s="16" t="s">
        <v>4761</v>
      </c>
      <c r="B2413" s="16" t="s">
        <v>4762</v>
      </c>
      <c r="C2413" s="17" t="n">
        <v>33556</v>
      </c>
      <c r="D2413" s="17" t="n">
        <v>41854</v>
      </c>
      <c r="E2413" s="17"/>
      <c r="F2413" s="17"/>
      <c r="H2413" s="18"/>
      <c r="J2413" s="18"/>
    </row>
    <row r="2414" customFormat="false" ht="13.8" hidden="false" customHeight="false" outlineLevel="0" collapsed="false">
      <c r="A2414" s="16" t="s">
        <v>4763</v>
      </c>
      <c r="B2414" s="16" t="s">
        <v>4764</v>
      </c>
      <c r="C2414" s="17" t="n">
        <v>4059</v>
      </c>
      <c r="D2414" s="17" t="n">
        <v>8401</v>
      </c>
      <c r="E2414" s="17"/>
      <c r="F2414" s="17"/>
      <c r="H2414" s="18"/>
      <c r="J2414" s="18"/>
    </row>
    <row r="2415" customFormat="false" ht="13.8" hidden="false" customHeight="false" outlineLevel="0" collapsed="false">
      <c r="A2415" s="16" t="s">
        <v>4765</v>
      </c>
      <c r="B2415" s="16" t="s">
        <v>4766</v>
      </c>
      <c r="C2415" s="17" t="n">
        <v>20643</v>
      </c>
      <c r="D2415" s="17" t="n">
        <v>31507</v>
      </c>
      <c r="E2415" s="17"/>
      <c r="F2415" s="17"/>
      <c r="H2415" s="18"/>
      <c r="J2415" s="18"/>
    </row>
    <row r="2416" customFormat="false" ht="13.8" hidden="false" customHeight="false" outlineLevel="0" collapsed="false">
      <c r="A2416" s="16" t="s">
        <v>4767</v>
      </c>
      <c r="B2416" s="16" t="s">
        <v>4768</v>
      </c>
      <c r="C2416" s="17" t="n">
        <v>18261</v>
      </c>
      <c r="D2416" s="17" t="n">
        <v>25982</v>
      </c>
      <c r="E2416" s="17"/>
      <c r="F2416" s="17"/>
      <c r="H2416" s="18"/>
      <c r="J2416" s="18"/>
    </row>
    <row r="2417" customFormat="false" ht="13.8" hidden="false" customHeight="false" outlineLevel="0" collapsed="false">
      <c r="A2417" s="16" t="s">
        <v>4769</v>
      </c>
      <c r="B2417" s="16" t="s">
        <v>4770</v>
      </c>
      <c r="C2417" s="17" t="n">
        <v>2382</v>
      </c>
      <c r="D2417" s="17" t="n">
        <v>5525</v>
      </c>
      <c r="E2417" s="17"/>
      <c r="F2417" s="17"/>
      <c r="H2417" s="18"/>
      <c r="J2417" s="18"/>
    </row>
  </sheetData>
  <mergeCells count="6">
    <mergeCell ref="A1:A2"/>
    <mergeCell ref="B1:B2"/>
    <mergeCell ref="C1:C2"/>
    <mergeCell ref="D1:D2"/>
    <mergeCell ref="H1:H2"/>
    <mergeCell ref="J1:J2"/>
  </mergeCells>
  <conditionalFormatting sqref="E2:F2;B2">
    <cfRule type="containsText" priority="2" aboveAverage="0" equalAverage="0" bottom="0" percent="0" rank="0" text="Wahlkarten" dxfId="0"/>
  </conditionalFormatting>
  <conditionalFormatting sqref="H2">
    <cfRule type="containsText" priority="3" aboveAverage="0" equalAverage="0" bottom="0" percent="0" rank="0" text="Wahlkarten" dxfId="1"/>
  </conditionalFormatting>
  <conditionalFormatting sqref="J2">
    <cfRule type="containsText" priority="4" aboveAverage="0" equalAverage="0" bottom="0" percent="0" rank="0" text="Wahlkarten" dxfId="2"/>
  </conditionalFormatting>
  <conditionalFormatting sqref="A2">
    <cfRule type="containsText" priority="5" aboveAverage="0" equalAverage="0" bottom="0" percent="0" rank="0" text="Wahlkarten" dxfId="3"/>
  </conditionalFormatting>
  <conditionalFormatting sqref="C2">
    <cfRule type="containsText" priority="6" aboveAverage="0" equalAverage="0" bottom="0" percent="0" rank="0" text="Wahlkarten" dxfId="1"/>
  </conditionalFormatting>
  <conditionalFormatting sqref="D2">
    <cfRule type="containsText" priority="7" aboveAverage="0" equalAverage="0" bottom="0" percent="0" rank="0" text="Wahlkarten" dxfId="4"/>
  </conditionalFormatting>
  <printOptions headings="false" gridLines="false" gridLinesSet="true" horizontalCentered="false" verticalCentered="false"/>
  <pageMargins left="0.708333333333333" right="0.708333333333333" top="0.7875" bottom="0.7875" header="0.315277777777778" footer="0.315277777777778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&amp;L&amp;"Calibri,Bold"Wiederholung 2. Wahlgang&amp;C&amp;"Calibri,Bold"&amp;14Bundespräsidentenwahl 2016&amp;R&amp;"Calibri,Bold"Endgültiges Gesamtergebnis</oddHeader>
    <oddFooter>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5" activeCellId="0" sqref="C5"/>
    </sheetView>
  </sheetViews>
  <sheetFormatPr defaultRowHeight="15"/>
  <cols>
    <col collapsed="false" hidden="false" max="1" min="1" style="0" width="8.46153846153846"/>
    <col collapsed="false" hidden="false" max="2" min="2" style="0" width="46.0607287449393"/>
    <col collapsed="false" hidden="false" max="3" min="3" style="22" width="14.7813765182186"/>
    <col collapsed="false" hidden="false" max="4" min="4" style="22" width="10.9271255060729"/>
    <col collapsed="false" hidden="false" max="5" min="5" style="22" width="9"/>
    <col collapsed="false" hidden="false" max="6" min="6" style="22" width="8.03238866396761"/>
    <col collapsed="false" hidden="false" max="7" min="7" style="1" width="7.92712550607287"/>
    <col collapsed="false" hidden="false" max="8" min="8" style="22" width="10.3886639676113"/>
    <col collapsed="false" hidden="false" max="9" min="9" style="0" width="8.03238866396761"/>
    <col collapsed="false" hidden="false" max="1025" min="10" style="0" width="10.6032388663968"/>
  </cols>
  <sheetData>
    <row r="1" customFormat="false" ht="15" hidden="false" customHeight="true" outlineLevel="0" collapsed="false">
      <c r="A1" s="23" t="s">
        <v>0</v>
      </c>
      <c r="B1" s="23" t="s">
        <v>1</v>
      </c>
      <c r="C1" s="5" t="s">
        <v>4771</v>
      </c>
      <c r="D1" s="5"/>
      <c r="E1" s="5"/>
      <c r="F1" s="3" t="s">
        <v>2</v>
      </c>
      <c r="G1" s="6" t="s">
        <v>4772</v>
      </c>
      <c r="H1" s="4" t="s">
        <v>3</v>
      </c>
      <c r="I1" s="6" t="s">
        <v>4772</v>
      </c>
    </row>
    <row r="2" customFormat="false" ht="15" hidden="false" customHeight="true" outlineLevel="0" collapsed="false">
      <c r="A2" s="23"/>
      <c r="B2" s="23"/>
      <c r="C2" s="3" t="s">
        <v>4773</v>
      </c>
      <c r="D2" s="3" t="s">
        <v>4774</v>
      </c>
      <c r="E2" s="3" t="s">
        <v>4775</v>
      </c>
      <c r="F2" s="3"/>
      <c r="G2" s="6"/>
      <c r="H2" s="4"/>
      <c r="I2" s="6"/>
    </row>
    <row r="3" customFormat="false" ht="15.75" hidden="false" customHeight="false" outlineLevel="0" collapsed="false">
      <c r="A3" s="24" t="s">
        <v>6</v>
      </c>
      <c r="B3" s="24" t="s">
        <v>7</v>
      </c>
      <c r="C3" s="25" t="n">
        <f aca="false">C4+C14+C25+C51+C70+C77+C91+C101+C106</f>
        <v>409648</v>
      </c>
      <c r="D3" s="25" t="n">
        <f aca="false">D4+D14+D25+D51+D70+D77+D91+D101+D106</f>
        <v>0</v>
      </c>
      <c r="E3" s="25" t="n">
        <f aca="false">E4+E14+E25+E51+E70+E77+E91+E101+E106</f>
        <v>0</v>
      </c>
      <c r="F3" s="25" t="n">
        <f aca="false">F4+F14+F25+F51+F70+F77+F91+F101+F106</f>
        <v>0</v>
      </c>
      <c r="G3" s="26" t="e">
        <f aca="false">(F3/E3)*100</f>
        <v>#DIV/0!</v>
      </c>
      <c r="H3" s="25" t="n">
        <f aca="false">H4+H14+H25+H51+H70+H77+H91+H101+H106</f>
        <v>0</v>
      </c>
      <c r="I3" s="26" t="e">
        <f aca="false">(H3/E3)*100</f>
        <v>#DIV/0!</v>
      </c>
    </row>
    <row r="4" customFormat="false" ht="15.75" hidden="false" customHeight="false" outlineLevel="0" collapsed="false">
      <c r="A4" s="27" t="s">
        <v>14</v>
      </c>
      <c r="B4" s="27" t="s">
        <v>15</v>
      </c>
      <c r="C4" s="11" t="n">
        <f aca="false">SUM(C5:C13)</f>
        <v>9185</v>
      </c>
      <c r="D4" s="11" t="n">
        <f aca="false">SUM(D5:D13)</f>
        <v>0</v>
      </c>
      <c r="E4" s="11" t="n">
        <f aca="false">SUM(E5:E13)</f>
        <v>0</v>
      </c>
      <c r="F4" s="11" t="n">
        <f aca="false">SUM(F5:F13)</f>
        <v>0</v>
      </c>
      <c r="G4" s="12" t="e">
        <f aca="false">(F4/E4)*100</f>
        <v>#DIV/0!</v>
      </c>
      <c r="H4" s="11" t="n">
        <f aca="false">SUM(H5:H13)</f>
        <v>0</v>
      </c>
      <c r="I4" s="12" t="e">
        <f aca="false">(H4/E4)*100</f>
        <v>#DIV/0!</v>
      </c>
    </row>
    <row r="5" customFormat="false" ht="15.75" hidden="false" customHeight="false" outlineLevel="0" collapsed="false">
      <c r="A5" s="28" t="s">
        <v>20</v>
      </c>
      <c r="B5" s="28" t="s">
        <v>21</v>
      </c>
      <c r="C5" s="17" t="n">
        <f aca="false">VLOOKUP($A5,BPW16_2WG_WH!$A$3:$J$2410,4,0)</f>
        <v>656</v>
      </c>
      <c r="D5" s="17" t="n">
        <f aca="false">VLOOKUP($A5,BPW16_2WG_WH!$A$3:$J$2410,5,0)</f>
        <v>0</v>
      </c>
      <c r="E5" s="17" t="n">
        <f aca="false">VLOOKUP($A5,BPW16_2WG_WH!$A$3:$J$2410,6,0)</f>
        <v>0</v>
      </c>
      <c r="F5" s="17" t="n">
        <f aca="false">VLOOKUP($A5,BPW16_2WG_WH!$A$3:$J$2410,7,0)</f>
        <v>0</v>
      </c>
      <c r="G5" s="18" t="e">
        <f aca="false">(F5/E5)*100</f>
        <v>#DIV/0!</v>
      </c>
      <c r="H5" s="17" t="n">
        <f aca="false">VLOOKUP($A5,BPW16_2WG_WH!$A$3:$J$2410,9,0)</f>
        <v>0</v>
      </c>
      <c r="I5" s="18" t="e">
        <f aca="false">(H5/E5)*100</f>
        <v>#DIV/0!</v>
      </c>
    </row>
    <row r="6" customFormat="false" ht="15.75" hidden="false" customHeight="false" outlineLevel="0" collapsed="false">
      <c r="A6" s="28" t="s">
        <v>26</v>
      </c>
      <c r="B6" s="28" t="s">
        <v>27</v>
      </c>
      <c r="C6" s="17" t="n">
        <f aca="false">VLOOKUP($A6,BPW16_2WG_WH!$A$3:$J$2410,4,0)</f>
        <v>85</v>
      </c>
      <c r="D6" s="17" t="n">
        <f aca="false">VLOOKUP($A6,BPW16_2WG_WH!$A$3:$J$2410,5,0)</f>
        <v>0</v>
      </c>
      <c r="E6" s="17" t="n">
        <f aca="false">VLOOKUP($A6,BPW16_2WG_WH!$A$3:$J$2410,6,0)</f>
        <v>0</v>
      </c>
      <c r="F6" s="17" t="n">
        <f aca="false">VLOOKUP($A6,BPW16_2WG_WH!$A$3:$J$2410,7,0)</f>
        <v>0</v>
      </c>
      <c r="G6" s="18" t="e">
        <f aca="false">(F6/E6)*100</f>
        <v>#DIV/0!</v>
      </c>
      <c r="H6" s="17" t="n">
        <f aca="false">VLOOKUP($A6,BPW16_2WG_WH!$A$3:$J$2410,9,0)</f>
        <v>0</v>
      </c>
      <c r="I6" s="18" t="e">
        <f aca="false">(H6/E6)*100</f>
        <v>#DIV/0!</v>
      </c>
    </row>
    <row r="7" customFormat="false" ht="15.75" hidden="false" customHeight="false" outlineLevel="0" collapsed="false">
      <c r="A7" s="28" t="s">
        <v>76</v>
      </c>
      <c r="B7" s="28" t="s">
        <v>77</v>
      </c>
      <c r="C7" s="17" t="n">
        <f aca="false">VLOOKUP($A7,BPW16_2WG_WH!$A$3:$J$2410,4,0)</f>
        <v>1472</v>
      </c>
      <c r="D7" s="17" t="n">
        <f aca="false">VLOOKUP($A7,BPW16_2WG_WH!$A$3:$J$2410,5,0)</f>
        <v>0</v>
      </c>
      <c r="E7" s="17" t="n">
        <f aca="false">VLOOKUP($A7,BPW16_2WG_WH!$A$3:$J$2410,6,0)</f>
        <v>0</v>
      </c>
      <c r="F7" s="17" t="n">
        <f aca="false">VLOOKUP($A7,BPW16_2WG_WH!$A$3:$J$2410,7,0)</f>
        <v>0</v>
      </c>
      <c r="G7" s="18" t="e">
        <f aca="false">(F7/E7)*100</f>
        <v>#DIV/0!</v>
      </c>
      <c r="H7" s="17" t="n">
        <f aca="false">VLOOKUP($A7,BPW16_2WG_WH!$A$3:$J$2410,9,0)</f>
        <v>0</v>
      </c>
      <c r="I7" s="18" t="e">
        <f aca="false">(H7/E7)*100</f>
        <v>#DIV/0!</v>
      </c>
    </row>
    <row r="8" customFormat="false" ht="15.75" hidden="false" customHeight="false" outlineLevel="0" collapsed="false">
      <c r="A8" s="28" t="s">
        <v>135</v>
      </c>
      <c r="B8" s="28" t="s">
        <v>136</v>
      </c>
      <c r="C8" s="17" t="n">
        <f aca="false">VLOOKUP($A8,BPW16_2WG_WH!$A$3:$J$2410,4,0)</f>
        <v>867</v>
      </c>
      <c r="D8" s="17" t="n">
        <f aca="false">VLOOKUP($A8,BPW16_2WG_WH!$A$3:$J$2410,5,0)</f>
        <v>0</v>
      </c>
      <c r="E8" s="17" t="n">
        <f aca="false">VLOOKUP($A8,BPW16_2WG_WH!$A$3:$J$2410,6,0)</f>
        <v>0</v>
      </c>
      <c r="F8" s="17" t="n">
        <f aca="false">VLOOKUP($A8,BPW16_2WG_WH!$A$3:$J$2410,7,0)</f>
        <v>0</v>
      </c>
      <c r="G8" s="18" t="e">
        <f aca="false">(F8/E8)*100</f>
        <v>#DIV/0!</v>
      </c>
      <c r="H8" s="17" t="n">
        <f aca="false">VLOOKUP($A8,BPW16_2WG_WH!$A$3:$J$2410,9,0)</f>
        <v>0</v>
      </c>
      <c r="I8" s="18" t="e">
        <f aca="false">(H8/E8)*100</f>
        <v>#DIV/0!</v>
      </c>
    </row>
    <row r="9" customFormat="false" ht="15.75" hidden="false" customHeight="false" outlineLevel="0" collapsed="false">
      <c r="A9" s="28" t="s">
        <v>162</v>
      </c>
      <c r="B9" s="28" t="s">
        <v>163</v>
      </c>
      <c r="C9" s="17" t="n">
        <f aca="false">VLOOKUP($A9,BPW16_2WG_WH!$A$3:$J$2410,4,0)</f>
        <v>479</v>
      </c>
      <c r="D9" s="17" t="n">
        <f aca="false">VLOOKUP($A9,BPW16_2WG_WH!$A$3:$J$2410,5,0)</f>
        <v>0</v>
      </c>
      <c r="E9" s="17" t="n">
        <f aca="false">VLOOKUP($A9,BPW16_2WG_WH!$A$3:$J$2410,6,0)</f>
        <v>0</v>
      </c>
      <c r="F9" s="17" t="n">
        <f aca="false">VLOOKUP($A9,BPW16_2WG_WH!$A$3:$J$2410,7,0)</f>
        <v>0</v>
      </c>
      <c r="G9" s="18" t="e">
        <f aca="false">(F9/E9)*100</f>
        <v>#DIV/0!</v>
      </c>
      <c r="H9" s="17" t="n">
        <f aca="false">VLOOKUP($A9,BPW16_2WG_WH!$A$3:$J$2410,9,0)</f>
        <v>0</v>
      </c>
      <c r="I9" s="18" t="e">
        <f aca="false">(H9/E9)*100</f>
        <v>#DIV/0!</v>
      </c>
    </row>
    <row r="10" customFormat="false" ht="15.75" hidden="false" customHeight="false" outlineLevel="0" collapsed="false">
      <c r="A10" s="28" t="s">
        <v>203</v>
      </c>
      <c r="B10" s="28" t="s">
        <v>204</v>
      </c>
      <c r="C10" s="17" t="n">
        <f aca="false">VLOOKUP($A10,BPW16_2WG_WH!$A$3:$J$2410,4,0)</f>
        <v>1286</v>
      </c>
      <c r="D10" s="17" t="n">
        <f aca="false">VLOOKUP($A10,BPW16_2WG_WH!$A$3:$J$2410,5,0)</f>
        <v>0</v>
      </c>
      <c r="E10" s="17" t="n">
        <f aca="false">VLOOKUP($A10,BPW16_2WG_WH!$A$3:$J$2410,6,0)</f>
        <v>0</v>
      </c>
      <c r="F10" s="17" t="n">
        <f aca="false">VLOOKUP($A10,BPW16_2WG_WH!$A$3:$J$2410,7,0)</f>
        <v>0</v>
      </c>
      <c r="G10" s="18" t="e">
        <f aca="false">(F10/E10)*100</f>
        <v>#DIV/0!</v>
      </c>
      <c r="H10" s="17" t="n">
        <f aca="false">VLOOKUP($A10,BPW16_2WG_WH!$A$3:$J$2410,9,0)</f>
        <v>0</v>
      </c>
      <c r="I10" s="18" t="e">
        <f aca="false">(H10/E10)*100</f>
        <v>#DIV/0!</v>
      </c>
    </row>
    <row r="11" customFormat="false" ht="15.75" hidden="false" customHeight="false" outlineLevel="0" collapsed="false">
      <c r="A11" s="28" t="s">
        <v>260</v>
      </c>
      <c r="B11" s="28" t="s">
        <v>261</v>
      </c>
      <c r="C11" s="17" t="n">
        <f aca="false">VLOOKUP($A11,BPW16_2WG_WH!$A$3:$J$2410,4,0)</f>
        <v>1499</v>
      </c>
      <c r="D11" s="17" t="n">
        <f aca="false">VLOOKUP($A11,BPW16_2WG_WH!$A$3:$J$2410,5,0)</f>
        <v>0</v>
      </c>
      <c r="E11" s="17" t="n">
        <f aca="false">VLOOKUP($A11,BPW16_2WG_WH!$A$3:$J$2410,6,0)</f>
        <v>0</v>
      </c>
      <c r="F11" s="17" t="n">
        <f aca="false">VLOOKUP($A11,BPW16_2WG_WH!$A$3:$J$2410,7,0)</f>
        <v>0</v>
      </c>
      <c r="G11" s="18" t="e">
        <f aca="false">(F11/E11)*100</f>
        <v>#DIV/0!</v>
      </c>
      <c r="H11" s="17" t="n">
        <f aca="false">VLOOKUP($A11,BPW16_2WG_WH!$A$3:$J$2410,9,0)</f>
        <v>0</v>
      </c>
      <c r="I11" s="18" t="e">
        <f aca="false">(H11/E11)*100</f>
        <v>#DIV/0!</v>
      </c>
    </row>
    <row r="12" customFormat="false" ht="15.75" hidden="false" customHeight="false" outlineLevel="0" collapsed="false">
      <c r="A12" s="28" t="s">
        <v>319</v>
      </c>
      <c r="B12" s="28" t="s">
        <v>320</v>
      </c>
      <c r="C12" s="17" t="n">
        <f aca="false">VLOOKUP($A12,BPW16_2WG_WH!$A$3:$J$2410,4,0)</f>
        <v>1213</v>
      </c>
      <c r="D12" s="17" t="n">
        <f aca="false">VLOOKUP($A12,BPW16_2WG_WH!$A$3:$J$2410,5,0)</f>
        <v>0</v>
      </c>
      <c r="E12" s="17" t="n">
        <f aca="false">VLOOKUP($A12,BPW16_2WG_WH!$A$3:$J$2410,6,0)</f>
        <v>0</v>
      </c>
      <c r="F12" s="17" t="n">
        <f aca="false">VLOOKUP($A12,BPW16_2WG_WH!$A$3:$J$2410,7,0)</f>
        <v>0</v>
      </c>
      <c r="G12" s="18" t="e">
        <f aca="false">(F12/E12)*100</f>
        <v>#DIV/0!</v>
      </c>
      <c r="H12" s="17" t="n">
        <f aca="false">VLOOKUP($A12,BPW16_2WG_WH!$A$3:$J$2410,9,0)</f>
        <v>0</v>
      </c>
      <c r="I12" s="18" t="e">
        <f aca="false">(H12/E12)*100</f>
        <v>#DIV/0!</v>
      </c>
    </row>
    <row r="13" customFormat="false" ht="15.75" hidden="false" customHeight="false" outlineLevel="0" collapsed="false">
      <c r="A13" s="28" t="s">
        <v>386</v>
      </c>
      <c r="B13" s="28" t="s">
        <v>387</v>
      </c>
      <c r="C13" s="17" t="n">
        <f aca="false">VLOOKUP($A13,BPW16_2WG_WH!$A$3:$J$2410,4,0)</f>
        <v>1628</v>
      </c>
      <c r="D13" s="17" t="n">
        <f aca="false">VLOOKUP($A13,BPW16_2WG_WH!$A$3:$J$2410,5,0)</f>
        <v>0</v>
      </c>
      <c r="E13" s="17" t="n">
        <f aca="false">VLOOKUP($A13,BPW16_2WG_WH!$A$3:$J$2410,6,0)</f>
        <v>0</v>
      </c>
      <c r="F13" s="17" t="n">
        <f aca="false">VLOOKUP($A13,BPW16_2WG_WH!$A$3:$J$2410,7,0)</f>
        <v>0</v>
      </c>
      <c r="G13" s="18" t="e">
        <f aca="false">(F13/E13)*100</f>
        <v>#DIV/0!</v>
      </c>
      <c r="H13" s="17" t="n">
        <f aca="false">VLOOKUP($A13,BPW16_2WG_WH!$A$3:$J$2410,9,0)</f>
        <v>0</v>
      </c>
      <c r="I13" s="18" t="e">
        <f aca="false">(H13/E13)*100</f>
        <v>#DIV/0!</v>
      </c>
    </row>
    <row r="14" customFormat="false" ht="15.75" hidden="false" customHeight="false" outlineLevel="0" collapsed="false">
      <c r="A14" s="27" t="s">
        <v>398</v>
      </c>
      <c r="B14" s="27" t="s">
        <v>399</v>
      </c>
      <c r="C14" s="11" t="n">
        <f aca="false">SUM(C15:C24)</f>
        <v>20865</v>
      </c>
      <c r="D14" s="11" t="n">
        <f aca="false">SUM(D15:D24)</f>
        <v>0</v>
      </c>
      <c r="E14" s="11" t="n">
        <f aca="false">SUM(E15:E24)</f>
        <v>0</v>
      </c>
      <c r="F14" s="11" t="n">
        <f aca="false">SUM(F15:F24)</f>
        <v>0</v>
      </c>
      <c r="G14" s="12" t="e">
        <f aca="false">(F14/E14)*100</f>
        <v>#DIV/0!</v>
      </c>
      <c r="H14" s="11" t="n">
        <f aca="false">SUM(H15:H24)</f>
        <v>0</v>
      </c>
      <c r="I14" s="12" t="e">
        <f aca="false">(H14/E14)*100</f>
        <v>#DIV/0!</v>
      </c>
    </row>
    <row r="15" customFormat="false" ht="15.75" hidden="false" customHeight="false" outlineLevel="0" collapsed="false">
      <c r="A15" s="28" t="s">
        <v>404</v>
      </c>
      <c r="B15" s="28" t="s">
        <v>405</v>
      </c>
      <c r="C15" s="17" t="n">
        <f aca="false">VLOOKUP($A15,BPW16_2WG_WH!$A$3:$J$2410,4,0)</f>
        <v>4087</v>
      </c>
      <c r="D15" s="17" t="n">
        <f aca="false">VLOOKUP($A15,BPW16_2WG_WH!$A$3:$J$2410,5,0)</f>
        <v>0</v>
      </c>
      <c r="E15" s="17" t="n">
        <f aca="false">VLOOKUP($A15,BPW16_2WG_WH!$A$3:$J$2410,6,0)</f>
        <v>0</v>
      </c>
      <c r="F15" s="17" t="n">
        <f aca="false">VLOOKUP($A15,BPW16_2WG_WH!$A$3:$J$2410,7,0)</f>
        <v>0</v>
      </c>
      <c r="G15" s="18" t="e">
        <f aca="false">(F15/E15)*100</f>
        <v>#DIV/0!</v>
      </c>
      <c r="H15" s="17" t="n">
        <f aca="false">VLOOKUP($A15,BPW16_2WG_WH!$A$3:$J$2410,9,0)</f>
        <v>0</v>
      </c>
      <c r="I15" s="18" t="e">
        <f aca="false">(H15/E15)*100</f>
        <v>#DIV/0!</v>
      </c>
    </row>
    <row r="16" customFormat="false" ht="15.75" hidden="false" customHeight="false" outlineLevel="0" collapsed="false">
      <c r="A16" s="28" t="s">
        <v>409</v>
      </c>
      <c r="B16" s="28" t="s">
        <v>410</v>
      </c>
      <c r="C16" s="17" t="n">
        <f aca="false">VLOOKUP($A16,BPW16_2WG_WH!$A$3:$J$2410,4,0)</f>
        <v>1952</v>
      </c>
      <c r="D16" s="17" t="n">
        <f aca="false">VLOOKUP($A16,BPW16_2WG_WH!$A$3:$J$2410,5,0)</f>
        <v>0</v>
      </c>
      <c r="E16" s="17" t="n">
        <f aca="false">VLOOKUP($A16,BPW16_2WG_WH!$A$3:$J$2410,6,0)</f>
        <v>0</v>
      </c>
      <c r="F16" s="17" t="n">
        <f aca="false">VLOOKUP($A16,BPW16_2WG_WH!$A$3:$J$2410,7,0)</f>
        <v>0</v>
      </c>
      <c r="G16" s="18" t="e">
        <f aca="false">(F16/E16)*100</f>
        <v>#DIV/0!</v>
      </c>
      <c r="H16" s="17" t="n">
        <f aca="false">VLOOKUP($A16,BPW16_2WG_WH!$A$3:$J$2410,9,0)</f>
        <v>0</v>
      </c>
      <c r="I16" s="18" t="e">
        <f aca="false">(H16/E16)*100</f>
        <v>#DIV/0!</v>
      </c>
    </row>
    <row r="17" customFormat="false" ht="15.75" hidden="false" customHeight="false" outlineLevel="0" collapsed="false">
      <c r="A17" s="28" t="s">
        <v>427</v>
      </c>
      <c r="B17" s="28" t="s">
        <v>428</v>
      </c>
      <c r="C17" s="17" t="n">
        <f aca="false">VLOOKUP($A17,BPW16_2WG_WH!$A$3:$J$2410,4,0)</f>
        <v>925</v>
      </c>
      <c r="D17" s="17" t="n">
        <f aca="false">VLOOKUP($A17,BPW16_2WG_WH!$A$3:$J$2410,5,0)</f>
        <v>0</v>
      </c>
      <c r="E17" s="17" t="n">
        <f aca="false">VLOOKUP($A17,BPW16_2WG_WH!$A$3:$J$2410,6,0)</f>
        <v>0</v>
      </c>
      <c r="F17" s="17" t="n">
        <f aca="false">VLOOKUP($A17,BPW16_2WG_WH!$A$3:$J$2410,7,0)</f>
        <v>0</v>
      </c>
      <c r="G17" s="18" t="e">
        <f aca="false">(F17/E17)*100</f>
        <v>#DIV/0!</v>
      </c>
      <c r="H17" s="17" t="n">
        <f aca="false">VLOOKUP($A17,BPW16_2WG_WH!$A$3:$J$2410,9,0)</f>
        <v>0</v>
      </c>
      <c r="I17" s="18" t="e">
        <f aca="false">(H17/E17)*100</f>
        <v>#DIV/0!</v>
      </c>
    </row>
    <row r="18" customFormat="false" ht="15.75" hidden="false" customHeight="false" outlineLevel="0" collapsed="false">
      <c r="A18" s="28" t="s">
        <v>469</v>
      </c>
      <c r="B18" s="28" t="s">
        <v>470</v>
      </c>
      <c r="C18" s="17" t="n">
        <f aca="false">VLOOKUP($A18,BPW16_2WG_WH!$A$3:$J$2410,4,0)</f>
        <v>2458</v>
      </c>
      <c r="D18" s="17" t="n">
        <f aca="false">VLOOKUP($A18,BPW16_2WG_WH!$A$3:$J$2410,5,0)</f>
        <v>0</v>
      </c>
      <c r="E18" s="17" t="n">
        <f aca="false">VLOOKUP($A18,BPW16_2WG_WH!$A$3:$J$2410,6,0)</f>
        <v>0</v>
      </c>
      <c r="F18" s="17" t="n">
        <f aca="false">VLOOKUP($A18,BPW16_2WG_WH!$A$3:$J$2410,7,0)</f>
        <v>0</v>
      </c>
      <c r="G18" s="18" t="e">
        <f aca="false">(F18/E18)*100</f>
        <v>#DIV/0!</v>
      </c>
      <c r="H18" s="17" t="n">
        <f aca="false">VLOOKUP($A18,BPW16_2WG_WH!$A$3:$J$2410,9,0)</f>
        <v>0</v>
      </c>
      <c r="I18" s="18" t="e">
        <f aca="false">(H18/E18)*100</f>
        <v>#DIV/0!</v>
      </c>
    </row>
    <row r="19" customFormat="false" ht="15.75" hidden="false" customHeight="false" outlineLevel="0" collapsed="false">
      <c r="A19" s="28" t="s">
        <v>513</v>
      </c>
      <c r="B19" s="28" t="s">
        <v>514</v>
      </c>
      <c r="C19" s="17" t="n">
        <f aca="false">VLOOKUP($A19,BPW16_2WG_WH!$A$3:$J$2410,4,0)</f>
        <v>1821</v>
      </c>
      <c r="D19" s="17" t="n">
        <f aca="false">VLOOKUP($A19,BPW16_2WG_WH!$A$3:$J$2410,5,0)</f>
        <v>0</v>
      </c>
      <c r="E19" s="17" t="n">
        <f aca="false">VLOOKUP($A19,BPW16_2WG_WH!$A$3:$J$2410,6,0)</f>
        <v>0</v>
      </c>
      <c r="F19" s="17" t="n">
        <f aca="false">VLOOKUP($A19,BPW16_2WG_WH!$A$3:$J$2410,7,0)</f>
        <v>0</v>
      </c>
      <c r="G19" s="18" t="e">
        <f aca="false">(F19/E19)*100</f>
        <v>#DIV/0!</v>
      </c>
      <c r="H19" s="17" t="n">
        <f aca="false">VLOOKUP($A19,BPW16_2WG_WH!$A$3:$J$2410,9,0)</f>
        <v>0</v>
      </c>
      <c r="I19" s="18" t="e">
        <f aca="false">(H19/E19)*100</f>
        <v>#DIV/0!</v>
      </c>
    </row>
    <row r="20" customFormat="false" ht="15.75" hidden="false" customHeight="false" outlineLevel="0" collapsed="false">
      <c r="A20" s="28" t="s">
        <v>582</v>
      </c>
      <c r="B20" s="28" t="s">
        <v>583</v>
      </c>
      <c r="C20" s="17" t="n">
        <f aca="false">VLOOKUP($A20,BPW16_2WG_WH!$A$3:$J$2410,4,0)</f>
        <v>3195</v>
      </c>
      <c r="D20" s="17" t="n">
        <f aca="false">VLOOKUP($A20,BPW16_2WG_WH!$A$3:$J$2410,5,0)</f>
        <v>0</v>
      </c>
      <c r="E20" s="17" t="n">
        <f aca="false">VLOOKUP($A20,BPW16_2WG_WH!$A$3:$J$2410,6,0)</f>
        <v>0</v>
      </c>
      <c r="F20" s="17" t="n">
        <f aca="false">VLOOKUP($A20,BPW16_2WG_WH!$A$3:$J$2410,7,0)</f>
        <v>0</v>
      </c>
      <c r="G20" s="18" t="e">
        <f aca="false">(F20/E20)*100</f>
        <v>#DIV/0!</v>
      </c>
      <c r="H20" s="17" t="n">
        <f aca="false">VLOOKUP($A20,BPW16_2WG_WH!$A$3:$J$2410,9,0)</f>
        <v>0</v>
      </c>
      <c r="I20" s="18" t="e">
        <f aca="false">(H20/E20)*100</f>
        <v>#DIV/0!</v>
      </c>
    </row>
    <row r="21" customFormat="false" ht="15.75" hidden="false" customHeight="false" outlineLevel="0" collapsed="false">
      <c r="A21" s="28" t="s">
        <v>624</v>
      </c>
      <c r="B21" s="28" t="s">
        <v>625</v>
      </c>
      <c r="C21" s="17" t="n">
        <f aca="false">VLOOKUP($A21,BPW16_2WG_WH!$A$3:$J$2410,4,0)</f>
        <v>2425</v>
      </c>
      <c r="D21" s="17" t="n">
        <f aca="false">VLOOKUP($A21,BPW16_2WG_WH!$A$3:$J$2410,5,0)</f>
        <v>0</v>
      </c>
      <c r="E21" s="17" t="n">
        <f aca="false">VLOOKUP($A21,BPW16_2WG_WH!$A$3:$J$2410,6,0)</f>
        <v>0</v>
      </c>
      <c r="F21" s="17" t="n">
        <f aca="false">VLOOKUP($A21,BPW16_2WG_WH!$A$3:$J$2410,7,0)</f>
        <v>0</v>
      </c>
      <c r="G21" s="18" t="e">
        <f aca="false">(F21/E21)*100</f>
        <v>#DIV/0!</v>
      </c>
      <c r="H21" s="17" t="n">
        <f aca="false">VLOOKUP($A21,BPW16_2WG_WH!$A$3:$J$2410,9,0)</f>
        <v>0</v>
      </c>
      <c r="I21" s="18" t="e">
        <f aca="false">(H21/E21)*100</f>
        <v>#DIV/0!</v>
      </c>
    </row>
    <row r="22" customFormat="false" ht="15.75" hidden="false" customHeight="false" outlineLevel="0" collapsed="false">
      <c r="A22" s="28" t="s">
        <v>653</v>
      </c>
      <c r="B22" s="28" t="s">
        <v>654</v>
      </c>
      <c r="C22" s="17" t="n">
        <f aca="false">VLOOKUP($A22,BPW16_2WG_WH!$A$3:$J$2410,4,0)</f>
        <v>1458</v>
      </c>
      <c r="D22" s="17" t="n">
        <f aca="false">VLOOKUP($A22,BPW16_2WG_WH!$A$3:$J$2410,5,0)</f>
        <v>0</v>
      </c>
      <c r="E22" s="17" t="n">
        <f aca="false">VLOOKUP($A22,BPW16_2WG_WH!$A$3:$J$2410,6,0)</f>
        <v>0</v>
      </c>
      <c r="F22" s="17" t="n">
        <f aca="false">VLOOKUP($A22,BPW16_2WG_WH!$A$3:$J$2410,7,0)</f>
        <v>0</v>
      </c>
      <c r="G22" s="18" t="e">
        <f aca="false">(F22/E22)*100</f>
        <v>#DIV/0!</v>
      </c>
      <c r="H22" s="17" t="n">
        <f aca="false">VLOOKUP($A22,BPW16_2WG_WH!$A$3:$J$2410,9,0)</f>
        <v>0</v>
      </c>
      <c r="I22" s="18" t="e">
        <f aca="false">(H22/E22)*100</f>
        <v>#DIV/0!</v>
      </c>
    </row>
    <row r="23" customFormat="false" ht="15.75" hidden="false" customHeight="false" outlineLevel="0" collapsed="false">
      <c r="A23" s="28" t="s">
        <v>674</v>
      </c>
      <c r="B23" s="28" t="s">
        <v>675</v>
      </c>
      <c r="C23" s="17" t="n">
        <f aca="false">VLOOKUP($A23,BPW16_2WG_WH!$A$3:$J$2410,4,0)</f>
        <v>1426</v>
      </c>
      <c r="D23" s="17" t="n">
        <f aca="false">VLOOKUP($A23,BPW16_2WG_WH!$A$3:$J$2410,5,0)</f>
        <v>0</v>
      </c>
      <c r="E23" s="17" t="n">
        <f aca="false">VLOOKUP($A23,BPW16_2WG_WH!$A$3:$J$2410,6,0)</f>
        <v>0</v>
      </c>
      <c r="F23" s="17" t="n">
        <f aca="false">VLOOKUP($A23,BPW16_2WG_WH!$A$3:$J$2410,7,0)</f>
        <v>0</v>
      </c>
      <c r="G23" s="18" t="e">
        <f aca="false">(F23/E23)*100</f>
        <v>#DIV/0!</v>
      </c>
      <c r="H23" s="17" t="n">
        <f aca="false">VLOOKUP($A23,BPW16_2WG_WH!$A$3:$J$2410,9,0)</f>
        <v>0</v>
      </c>
      <c r="I23" s="18" t="e">
        <f aca="false">(H23/E23)*100</f>
        <v>#DIV/0!</v>
      </c>
    </row>
    <row r="24" customFormat="false" ht="15.75" hidden="false" customHeight="false" outlineLevel="0" collapsed="false">
      <c r="A24" s="28" t="s">
        <v>698</v>
      </c>
      <c r="B24" s="28" t="s">
        <v>699</v>
      </c>
      <c r="C24" s="17" t="n">
        <f aca="false">VLOOKUP($A24,BPW16_2WG_WH!$A$3:$J$2410,4,0)</f>
        <v>1118</v>
      </c>
      <c r="D24" s="17" t="n">
        <f aca="false">VLOOKUP($A24,BPW16_2WG_WH!$A$3:$J$2410,5,0)</f>
        <v>0</v>
      </c>
      <c r="E24" s="17" t="n">
        <f aca="false">VLOOKUP($A24,BPW16_2WG_WH!$A$3:$J$2410,6,0)</f>
        <v>0</v>
      </c>
      <c r="F24" s="17" t="n">
        <f aca="false">VLOOKUP($A24,BPW16_2WG_WH!$A$3:$J$2410,7,0)</f>
        <v>0</v>
      </c>
      <c r="G24" s="18" t="e">
        <f aca="false">(F24/E24)*100</f>
        <v>#DIV/0!</v>
      </c>
      <c r="H24" s="17" t="n">
        <f aca="false">VLOOKUP($A24,BPW16_2WG_WH!$A$3:$J$2410,9,0)</f>
        <v>0</v>
      </c>
      <c r="I24" s="18" t="e">
        <f aca="false">(H24/E24)*100</f>
        <v>#DIV/0!</v>
      </c>
    </row>
    <row r="25" customFormat="false" ht="15.75" hidden="false" customHeight="false" outlineLevel="0" collapsed="false">
      <c r="A25" s="27" t="s">
        <v>716</v>
      </c>
      <c r="B25" s="27" t="s">
        <v>717</v>
      </c>
      <c r="C25" s="11" t="n">
        <f aca="false">SUM(C26:C50)</f>
        <v>63545</v>
      </c>
      <c r="D25" s="11" t="n">
        <f aca="false">SUM(D26:D50)</f>
        <v>0</v>
      </c>
      <c r="E25" s="11" t="n">
        <f aca="false">SUM(E26:E50)</f>
        <v>0</v>
      </c>
      <c r="F25" s="11" t="n">
        <f aca="false">SUM(F26:F50)</f>
        <v>0</v>
      </c>
      <c r="G25" s="12" t="e">
        <f aca="false">(F25/E25)*100</f>
        <v>#DIV/0!</v>
      </c>
      <c r="H25" s="11" t="n">
        <f aca="false">SUM(H26:H50)</f>
        <v>0</v>
      </c>
      <c r="I25" s="12" t="e">
        <f aca="false">(H25/E25)*100</f>
        <v>#DIV/0!</v>
      </c>
    </row>
    <row r="26" customFormat="false" ht="15.75" hidden="false" customHeight="false" outlineLevel="0" collapsed="false">
      <c r="A26" s="28" t="s">
        <v>722</v>
      </c>
      <c r="B26" s="28" t="s">
        <v>723</v>
      </c>
      <c r="C26" s="17" t="n">
        <f aca="false">VLOOKUP($A26,BPW16_2WG_WH!$A$3:$J$2410,4,0)</f>
        <v>1078</v>
      </c>
      <c r="D26" s="17" t="n">
        <f aca="false">VLOOKUP($A26,BPW16_2WG_WH!$A$3:$J$2410,5,0)</f>
        <v>0</v>
      </c>
      <c r="E26" s="17" t="n">
        <f aca="false">VLOOKUP($A26,BPW16_2WG_WH!$A$3:$J$2410,6,0)</f>
        <v>0</v>
      </c>
      <c r="F26" s="17" t="n">
        <f aca="false">VLOOKUP($A26,BPW16_2WG_WH!$A$3:$J$2410,7,0)</f>
        <v>0</v>
      </c>
      <c r="G26" s="18" t="e">
        <f aca="false">(F26/E26)*100</f>
        <v>#DIV/0!</v>
      </c>
      <c r="H26" s="17" t="n">
        <f aca="false">VLOOKUP($A26,BPW16_2WG_WH!$A$3:$J$2410,9,0)</f>
        <v>0</v>
      </c>
      <c r="I26" s="18" t="e">
        <f aca="false">(H26/E26)*100</f>
        <v>#DIV/0!</v>
      </c>
    </row>
    <row r="27" customFormat="false" ht="15.75" hidden="false" customHeight="false" outlineLevel="0" collapsed="false">
      <c r="A27" s="28" t="s">
        <v>728</v>
      </c>
      <c r="B27" s="28" t="s">
        <v>729</v>
      </c>
      <c r="C27" s="17" t="n">
        <f aca="false">VLOOKUP($A27,BPW16_2WG_WH!$A$3:$J$2410,4,0)</f>
        <v>2538</v>
      </c>
      <c r="D27" s="17" t="n">
        <f aca="false">VLOOKUP($A27,BPW16_2WG_WH!$A$3:$J$2410,5,0)</f>
        <v>0</v>
      </c>
      <c r="E27" s="17" t="n">
        <f aca="false">VLOOKUP($A27,BPW16_2WG_WH!$A$3:$J$2410,6,0)</f>
        <v>0</v>
      </c>
      <c r="F27" s="17" t="n">
        <f aca="false">VLOOKUP($A27,BPW16_2WG_WH!$A$3:$J$2410,7,0)</f>
        <v>0</v>
      </c>
      <c r="G27" s="18" t="e">
        <f aca="false">(F27/E27)*100</f>
        <v>#DIV/0!</v>
      </c>
      <c r="H27" s="17" t="n">
        <f aca="false">VLOOKUP($A27,BPW16_2WG_WH!$A$3:$J$2410,9,0)</f>
        <v>0</v>
      </c>
      <c r="I27" s="18" t="e">
        <f aca="false">(H27/E27)*100</f>
        <v>#DIV/0!</v>
      </c>
    </row>
    <row r="28" customFormat="false" ht="15.75" hidden="false" customHeight="false" outlineLevel="0" collapsed="false">
      <c r="A28" s="28" t="s">
        <v>734</v>
      </c>
      <c r="B28" s="28" t="s">
        <v>735</v>
      </c>
      <c r="C28" s="17" t="n">
        <f aca="false">VLOOKUP($A28,BPW16_2WG_WH!$A$3:$J$2410,4,0)</f>
        <v>551</v>
      </c>
      <c r="D28" s="17" t="n">
        <f aca="false">VLOOKUP($A28,BPW16_2WG_WH!$A$3:$J$2410,5,0)</f>
        <v>0</v>
      </c>
      <c r="E28" s="17" t="n">
        <f aca="false">VLOOKUP($A28,BPW16_2WG_WH!$A$3:$J$2410,6,0)</f>
        <v>0</v>
      </c>
      <c r="F28" s="17" t="n">
        <f aca="false">VLOOKUP($A28,BPW16_2WG_WH!$A$3:$J$2410,7,0)</f>
        <v>0</v>
      </c>
      <c r="G28" s="18" t="e">
        <f aca="false">(F28/E28)*100</f>
        <v>#DIV/0!</v>
      </c>
      <c r="H28" s="17" t="n">
        <f aca="false">VLOOKUP($A28,BPW16_2WG_WH!$A$3:$J$2410,9,0)</f>
        <v>0</v>
      </c>
      <c r="I28" s="18" t="e">
        <f aca="false">(H28/E28)*100</f>
        <v>#DIV/0!</v>
      </c>
    </row>
    <row r="29" customFormat="false" ht="15.75" hidden="false" customHeight="false" outlineLevel="0" collapsed="false">
      <c r="A29" s="28" t="s">
        <v>740</v>
      </c>
      <c r="B29" s="28" t="s">
        <v>741</v>
      </c>
      <c r="C29" s="17" t="n">
        <f aca="false">VLOOKUP($A29,BPW16_2WG_WH!$A$3:$J$2410,4,0)</f>
        <v>1446</v>
      </c>
      <c r="D29" s="17" t="n">
        <f aca="false">VLOOKUP($A29,BPW16_2WG_WH!$A$3:$J$2410,5,0)</f>
        <v>0</v>
      </c>
      <c r="E29" s="17" t="n">
        <f aca="false">VLOOKUP($A29,BPW16_2WG_WH!$A$3:$J$2410,6,0)</f>
        <v>0</v>
      </c>
      <c r="F29" s="17" t="n">
        <f aca="false">VLOOKUP($A29,BPW16_2WG_WH!$A$3:$J$2410,7,0)</f>
        <v>0</v>
      </c>
      <c r="G29" s="18" t="e">
        <f aca="false">(F29/E29)*100</f>
        <v>#DIV/0!</v>
      </c>
      <c r="H29" s="17" t="n">
        <f aca="false">VLOOKUP($A29,BPW16_2WG_WH!$A$3:$J$2410,9,0)</f>
        <v>0</v>
      </c>
      <c r="I29" s="18" t="e">
        <f aca="false">(H29/E29)*100</f>
        <v>#DIV/0!</v>
      </c>
    </row>
    <row r="30" customFormat="false" ht="15.75" hidden="false" customHeight="false" outlineLevel="0" collapsed="false">
      <c r="A30" s="28" t="s">
        <v>811</v>
      </c>
      <c r="B30" s="28" t="s">
        <v>812</v>
      </c>
      <c r="C30" s="17" t="n">
        <f aca="false">VLOOKUP($A30,BPW16_2WG_WH!$A$3:$J$2410,4,0)</f>
        <v>4520</v>
      </c>
      <c r="D30" s="17" t="n">
        <f aca="false">VLOOKUP($A30,BPW16_2WG_WH!$A$3:$J$2410,5,0)</f>
        <v>0</v>
      </c>
      <c r="E30" s="17" t="n">
        <f aca="false">VLOOKUP($A30,BPW16_2WG_WH!$A$3:$J$2410,6,0)</f>
        <v>0</v>
      </c>
      <c r="F30" s="17" t="n">
        <f aca="false">VLOOKUP($A30,BPW16_2WG_WH!$A$3:$J$2410,7,0)</f>
        <v>0</v>
      </c>
      <c r="G30" s="18" t="e">
        <f aca="false">(F30/E30)*100</f>
        <v>#DIV/0!</v>
      </c>
      <c r="H30" s="17" t="n">
        <f aca="false">VLOOKUP($A30,BPW16_2WG_WH!$A$3:$J$2410,9,0)</f>
        <v>0</v>
      </c>
      <c r="I30" s="18" t="e">
        <f aca="false">(H30/E30)*100</f>
        <v>#DIV/0!</v>
      </c>
    </row>
    <row r="31" customFormat="false" ht="15.75" hidden="false" customHeight="false" outlineLevel="0" collapsed="false">
      <c r="A31" s="28" t="s">
        <v>874</v>
      </c>
      <c r="B31" s="28" t="s">
        <v>875</v>
      </c>
      <c r="C31" s="17" t="n">
        <f aca="false">VLOOKUP($A31,BPW16_2WG_WH!$A$3:$J$2410,4,0)</f>
        <v>4759</v>
      </c>
      <c r="D31" s="17" t="n">
        <f aca="false">VLOOKUP($A31,BPW16_2WG_WH!$A$3:$J$2410,5,0)</f>
        <v>0</v>
      </c>
      <c r="E31" s="17" t="n">
        <f aca="false">VLOOKUP($A31,BPW16_2WG_WH!$A$3:$J$2410,6,0)</f>
        <v>0</v>
      </c>
      <c r="F31" s="17" t="n">
        <f aca="false">VLOOKUP($A31,BPW16_2WG_WH!$A$3:$J$2410,7,0)</f>
        <v>0</v>
      </c>
      <c r="G31" s="18" t="e">
        <f aca="false">(F31/E31)*100</f>
        <v>#DIV/0!</v>
      </c>
      <c r="H31" s="17" t="n">
        <f aca="false">VLOOKUP($A31,BPW16_2WG_WH!$A$3:$J$2410,9,0)</f>
        <v>0</v>
      </c>
      <c r="I31" s="18" t="e">
        <f aca="false">(H31/E31)*100</f>
        <v>#DIV/0!</v>
      </c>
    </row>
    <row r="32" customFormat="false" ht="15.75" hidden="false" customHeight="false" outlineLevel="0" collapsed="false">
      <c r="A32" s="28" t="s">
        <v>917</v>
      </c>
      <c r="B32" s="28" t="s">
        <v>918</v>
      </c>
      <c r="C32" s="17" t="n">
        <f aca="false">VLOOKUP($A32,BPW16_2WG_WH!$A$3:$J$2410,4,0)</f>
        <v>1247</v>
      </c>
      <c r="D32" s="17" t="n">
        <f aca="false">VLOOKUP($A32,BPW16_2WG_WH!$A$3:$J$2410,5,0)</f>
        <v>0</v>
      </c>
      <c r="E32" s="17" t="n">
        <f aca="false">VLOOKUP($A32,BPW16_2WG_WH!$A$3:$J$2410,6,0)</f>
        <v>0</v>
      </c>
      <c r="F32" s="17" t="n">
        <f aca="false">VLOOKUP($A32,BPW16_2WG_WH!$A$3:$J$2410,7,0)</f>
        <v>0</v>
      </c>
      <c r="G32" s="18" t="e">
        <f aca="false">(F32/E32)*100</f>
        <v>#DIV/0!</v>
      </c>
      <c r="H32" s="17" t="n">
        <f aca="false">VLOOKUP($A32,BPW16_2WG_WH!$A$3:$J$2410,9,0)</f>
        <v>0</v>
      </c>
      <c r="I32" s="18" t="e">
        <f aca="false">(H32/E32)*100</f>
        <v>#DIV/0!</v>
      </c>
    </row>
    <row r="33" customFormat="false" ht="15.75" hidden="false" customHeight="false" outlineLevel="0" collapsed="false">
      <c r="A33" s="28" t="s">
        <v>1008</v>
      </c>
      <c r="B33" s="28" t="s">
        <v>1009</v>
      </c>
      <c r="C33" s="17" t="n">
        <f aca="false">VLOOKUP($A33,BPW16_2WG_WH!$A$3:$J$2410,4,0)</f>
        <v>2828</v>
      </c>
      <c r="D33" s="17" t="n">
        <f aca="false">VLOOKUP($A33,BPW16_2WG_WH!$A$3:$J$2410,5,0)</f>
        <v>0</v>
      </c>
      <c r="E33" s="17" t="n">
        <f aca="false">VLOOKUP($A33,BPW16_2WG_WH!$A$3:$J$2410,6,0)</f>
        <v>0</v>
      </c>
      <c r="F33" s="17" t="n">
        <f aca="false">VLOOKUP($A33,BPW16_2WG_WH!$A$3:$J$2410,7,0)</f>
        <v>0</v>
      </c>
      <c r="G33" s="18" t="e">
        <f aca="false">(F33/E33)*100</f>
        <v>#DIV/0!</v>
      </c>
      <c r="H33" s="17" t="n">
        <f aca="false">VLOOKUP($A33,BPW16_2WG_WH!$A$3:$J$2410,9,0)</f>
        <v>0</v>
      </c>
      <c r="I33" s="18" t="e">
        <f aca="false">(H33/E33)*100</f>
        <v>#DIV/0!</v>
      </c>
    </row>
    <row r="34" customFormat="false" ht="15.75" hidden="false" customHeight="false" outlineLevel="0" collapsed="false">
      <c r="A34" s="28" t="s">
        <v>1053</v>
      </c>
      <c r="B34" s="28" t="s">
        <v>1054</v>
      </c>
      <c r="C34" s="17" t="n">
        <f aca="false">VLOOKUP($A34,BPW16_2WG_WH!$A$3:$J$2410,4,0)</f>
        <v>1667</v>
      </c>
      <c r="D34" s="17" t="n">
        <f aca="false">VLOOKUP($A34,BPW16_2WG_WH!$A$3:$J$2410,5,0)</f>
        <v>0</v>
      </c>
      <c r="E34" s="17" t="n">
        <f aca="false">VLOOKUP($A34,BPW16_2WG_WH!$A$3:$J$2410,6,0)</f>
        <v>0</v>
      </c>
      <c r="F34" s="17" t="n">
        <f aca="false">VLOOKUP($A34,BPW16_2WG_WH!$A$3:$J$2410,7,0)</f>
        <v>0</v>
      </c>
      <c r="G34" s="18" t="e">
        <f aca="false">(F34/E34)*100</f>
        <v>#DIV/0!</v>
      </c>
      <c r="H34" s="17" t="n">
        <f aca="false">VLOOKUP($A34,BPW16_2WG_WH!$A$3:$J$2410,9,0)</f>
        <v>0</v>
      </c>
      <c r="I34" s="18" t="e">
        <f aca="false">(H34/E34)*100</f>
        <v>#DIV/0!</v>
      </c>
    </row>
    <row r="35" customFormat="false" ht="15.75" hidden="false" customHeight="false" outlineLevel="0" collapsed="false">
      <c r="A35" s="28" t="s">
        <v>1104</v>
      </c>
      <c r="B35" s="28" t="s">
        <v>1105</v>
      </c>
      <c r="C35" s="17" t="n">
        <f aca="false">VLOOKUP($A35,BPW16_2WG_WH!$A$3:$J$2410,4,0)</f>
        <v>1785</v>
      </c>
      <c r="D35" s="17" t="n">
        <f aca="false">VLOOKUP($A35,BPW16_2WG_WH!$A$3:$J$2410,5,0)</f>
        <v>0</v>
      </c>
      <c r="E35" s="17" t="n">
        <f aca="false">VLOOKUP($A35,BPW16_2WG_WH!$A$3:$J$2410,6,0)</f>
        <v>0</v>
      </c>
      <c r="F35" s="17" t="n">
        <f aca="false">VLOOKUP($A35,BPW16_2WG_WH!$A$3:$J$2410,7,0)</f>
        <v>0</v>
      </c>
      <c r="G35" s="18" t="e">
        <f aca="false">(F35/E35)*100</f>
        <v>#DIV/0!</v>
      </c>
      <c r="H35" s="17" t="n">
        <f aca="false">VLOOKUP($A35,BPW16_2WG_WH!$A$3:$J$2410,9,0)</f>
        <v>0</v>
      </c>
      <c r="I35" s="18" t="e">
        <f aca="false">(H35/E35)*100</f>
        <v>#DIV/0!</v>
      </c>
    </row>
    <row r="36" customFormat="false" ht="15.75" hidden="false" customHeight="false" outlineLevel="0" collapsed="false">
      <c r="A36" s="28" t="s">
        <v>1147</v>
      </c>
      <c r="B36" s="28" t="s">
        <v>1148</v>
      </c>
      <c r="C36" s="17" t="n">
        <f aca="false">VLOOKUP($A36,BPW16_2WG_WH!$A$3:$J$2410,4,0)</f>
        <v>1433</v>
      </c>
      <c r="D36" s="17" t="n">
        <f aca="false">VLOOKUP($A36,BPW16_2WG_WH!$A$3:$J$2410,5,0)</f>
        <v>0</v>
      </c>
      <c r="E36" s="17" t="n">
        <f aca="false">VLOOKUP($A36,BPW16_2WG_WH!$A$3:$J$2410,6,0)</f>
        <v>0</v>
      </c>
      <c r="F36" s="17" t="n">
        <f aca="false">VLOOKUP($A36,BPW16_2WG_WH!$A$3:$J$2410,7,0)</f>
        <v>0</v>
      </c>
      <c r="G36" s="18" t="e">
        <f aca="false">(F36/E36)*100</f>
        <v>#DIV/0!</v>
      </c>
      <c r="H36" s="17" t="n">
        <f aca="false">VLOOKUP($A36,BPW16_2WG_WH!$A$3:$J$2410,9,0)</f>
        <v>0</v>
      </c>
      <c r="I36" s="18" t="e">
        <f aca="false">(H36/E36)*100</f>
        <v>#DIV/0!</v>
      </c>
    </row>
    <row r="37" customFormat="false" ht="15.75" hidden="false" customHeight="false" outlineLevel="0" collapsed="false">
      <c r="A37" s="28" t="s">
        <v>1188</v>
      </c>
      <c r="B37" s="28" t="s">
        <v>1189</v>
      </c>
      <c r="C37" s="17" t="n">
        <f aca="false">VLOOKUP($A37,BPW16_2WG_WH!$A$3:$J$2410,4,0)</f>
        <v>3530</v>
      </c>
      <c r="D37" s="17" t="n">
        <f aca="false">VLOOKUP($A37,BPW16_2WG_WH!$A$3:$J$2410,5,0)</f>
        <v>0</v>
      </c>
      <c r="E37" s="17" t="n">
        <f aca="false">VLOOKUP($A37,BPW16_2WG_WH!$A$3:$J$2410,6,0)</f>
        <v>0</v>
      </c>
      <c r="F37" s="17" t="n">
        <f aca="false">VLOOKUP($A37,BPW16_2WG_WH!$A$3:$J$2410,7,0)</f>
        <v>0</v>
      </c>
      <c r="G37" s="18" t="e">
        <f aca="false">(F37/E37)*100</f>
        <v>#DIV/0!</v>
      </c>
      <c r="H37" s="17" t="n">
        <f aca="false">VLOOKUP($A37,BPW16_2WG_WH!$A$3:$J$2410,9,0)</f>
        <v>0</v>
      </c>
      <c r="I37" s="18" t="e">
        <f aca="false">(H37/E37)*100</f>
        <v>#DIV/0!</v>
      </c>
    </row>
    <row r="38" customFormat="false" ht="15.75" hidden="false" customHeight="false" outlineLevel="0" collapsed="false">
      <c r="A38" s="28" t="s">
        <v>1251</v>
      </c>
      <c r="B38" s="28" t="s">
        <v>1252</v>
      </c>
      <c r="C38" s="17" t="n">
        <f aca="false">VLOOKUP($A38,BPW16_2WG_WH!$A$3:$J$2410,4,0)</f>
        <v>2160</v>
      </c>
      <c r="D38" s="17" t="n">
        <f aca="false">VLOOKUP($A38,BPW16_2WG_WH!$A$3:$J$2410,5,0)</f>
        <v>0</v>
      </c>
      <c r="E38" s="17" t="n">
        <f aca="false">VLOOKUP($A38,BPW16_2WG_WH!$A$3:$J$2410,6,0)</f>
        <v>0</v>
      </c>
      <c r="F38" s="17" t="n">
        <f aca="false">VLOOKUP($A38,BPW16_2WG_WH!$A$3:$J$2410,7,0)</f>
        <v>0</v>
      </c>
      <c r="G38" s="18" t="e">
        <f aca="false">(F38/E38)*100</f>
        <v>#DIV/0!</v>
      </c>
      <c r="H38" s="17" t="n">
        <f aca="false">VLOOKUP($A38,BPW16_2WG_WH!$A$3:$J$2410,9,0)</f>
        <v>0</v>
      </c>
      <c r="I38" s="18" t="e">
        <f aca="false">(H38/E38)*100</f>
        <v>#DIV/0!</v>
      </c>
    </row>
    <row r="39" customFormat="false" ht="15.75" hidden="false" customHeight="false" outlineLevel="0" collapsed="false">
      <c r="A39" s="28" t="s">
        <v>1282</v>
      </c>
      <c r="B39" s="28" t="s">
        <v>1283</v>
      </c>
      <c r="C39" s="17" t="n">
        <f aca="false">VLOOKUP($A39,BPW16_2WG_WH!$A$3:$J$2410,4,0)</f>
        <v>1102</v>
      </c>
      <c r="D39" s="17" t="n">
        <f aca="false">VLOOKUP($A39,BPW16_2WG_WH!$A$3:$J$2410,5,0)</f>
        <v>0</v>
      </c>
      <c r="E39" s="17" t="n">
        <f aca="false">VLOOKUP($A39,BPW16_2WG_WH!$A$3:$J$2410,6,0)</f>
        <v>0</v>
      </c>
      <c r="F39" s="17" t="n">
        <f aca="false">VLOOKUP($A39,BPW16_2WG_WH!$A$3:$J$2410,7,0)</f>
        <v>0</v>
      </c>
      <c r="G39" s="18" t="e">
        <f aca="false">(F39/E39)*100</f>
        <v>#DIV/0!</v>
      </c>
      <c r="H39" s="17" t="n">
        <f aca="false">VLOOKUP($A39,BPW16_2WG_WH!$A$3:$J$2410,9,0)</f>
        <v>0</v>
      </c>
      <c r="I39" s="18" t="e">
        <f aca="false">(H39/E39)*100</f>
        <v>#DIV/0!</v>
      </c>
    </row>
    <row r="40" customFormat="false" ht="15.75" hidden="false" customHeight="false" outlineLevel="0" collapsed="false">
      <c r="A40" s="28" t="s">
        <v>1365</v>
      </c>
      <c r="B40" s="28" t="s">
        <v>1366</v>
      </c>
      <c r="C40" s="17" t="n">
        <f aca="false">VLOOKUP($A40,BPW16_2WG_WH!$A$3:$J$2410,4,0)</f>
        <v>3118</v>
      </c>
      <c r="D40" s="17" t="n">
        <f aca="false">VLOOKUP($A40,BPW16_2WG_WH!$A$3:$J$2410,5,0)</f>
        <v>0</v>
      </c>
      <c r="E40" s="17" t="n">
        <f aca="false">VLOOKUP($A40,BPW16_2WG_WH!$A$3:$J$2410,6,0)</f>
        <v>0</v>
      </c>
      <c r="F40" s="17" t="n">
        <f aca="false">VLOOKUP($A40,BPW16_2WG_WH!$A$3:$J$2410,7,0)</f>
        <v>0</v>
      </c>
      <c r="G40" s="18" t="e">
        <f aca="false">(F40/E40)*100</f>
        <v>#DIV/0!</v>
      </c>
      <c r="H40" s="17" t="n">
        <f aca="false">VLOOKUP($A40,BPW16_2WG_WH!$A$3:$J$2410,9,0)</f>
        <v>0</v>
      </c>
      <c r="I40" s="18" t="e">
        <f aca="false">(H40/E40)*100</f>
        <v>#DIV/0!</v>
      </c>
    </row>
    <row r="41" customFormat="false" ht="15.75" hidden="false" customHeight="false" outlineLevel="0" collapsed="false">
      <c r="A41" s="28" t="s">
        <v>1440</v>
      </c>
      <c r="B41" s="28" t="s">
        <v>1441</v>
      </c>
      <c r="C41" s="17" t="n">
        <f aca="false">VLOOKUP($A41,BPW16_2WG_WH!$A$3:$J$2410,4,0)</f>
        <v>2547</v>
      </c>
      <c r="D41" s="17" t="n">
        <f aca="false">VLOOKUP($A41,BPW16_2WG_WH!$A$3:$J$2410,5,0)</f>
        <v>0</v>
      </c>
      <c r="E41" s="17" t="n">
        <f aca="false">VLOOKUP($A41,BPW16_2WG_WH!$A$3:$J$2410,6,0)</f>
        <v>0</v>
      </c>
      <c r="F41" s="17" t="n">
        <f aca="false">VLOOKUP($A41,BPW16_2WG_WH!$A$3:$J$2410,7,0)</f>
        <v>0</v>
      </c>
      <c r="G41" s="18" t="e">
        <f aca="false">(F41/E41)*100</f>
        <v>#DIV/0!</v>
      </c>
      <c r="H41" s="17" t="n">
        <f aca="false">VLOOKUP($A41,BPW16_2WG_WH!$A$3:$J$2410,9,0)</f>
        <v>0</v>
      </c>
      <c r="I41" s="18" t="e">
        <f aca="false">(H41/E41)*100</f>
        <v>#DIV/0!</v>
      </c>
    </row>
    <row r="42" customFormat="false" ht="15.75" hidden="false" customHeight="false" outlineLevel="0" collapsed="false">
      <c r="A42" s="28" t="s">
        <v>1483</v>
      </c>
      <c r="B42" s="28" t="s">
        <v>1484</v>
      </c>
      <c r="C42" s="17" t="n">
        <f aca="false">VLOOKUP($A42,BPW16_2WG_WH!$A$3:$J$2410,4,0)</f>
        <v>6364</v>
      </c>
      <c r="D42" s="17" t="n">
        <f aca="false">VLOOKUP($A42,BPW16_2WG_WH!$A$3:$J$2410,5,0)</f>
        <v>0</v>
      </c>
      <c r="E42" s="17" t="n">
        <f aca="false">VLOOKUP($A42,BPW16_2WG_WH!$A$3:$J$2410,6,0)</f>
        <v>0</v>
      </c>
      <c r="F42" s="17" t="n">
        <f aca="false">VLOOKUP($A42,BPW16_2WG_WH!$A$3:$J$2410,7,0)</f>
        <v>0</v>
      </c>
      <c r="G42" s="18" t="e">
        <f aca="false">(F42/E42)*100</f>
        <v>#DIV/0!</v>
      </c>
      <c r="H42" s="17" t="n">
        <f aca="false">VLOOKUP($A42,BPW16_2WG_WH!$A$3:$J$2410,9,0)</f>
        <v>0</v>
      </c>
      <c r="I42" s="18" t="e">
        <f aca="false">(H42/E42)*100</f>
        <v>#DIV/0!</v>
      </c>
    </row>
    <row r="43" customFormat="false" ht="15.75" hidden="false" customHeight="false" outlineLevel="0" collapsed="false">
      <c r="A43" s="28" t="s">
        <v>1574</v>
      </c>
      <c r="B43" s="28" t="s">
        <v>1575</v>
      </c>
      <c r="C43" s="17" t="n">
        <f aca="false">VLOOKUP($A43,BPW16_2WG_WH!$A$3:$J$2410,4,0)</f>
        <v>2767</v>
      </c>
      <c r="D43" s="17" t="n">
        <f aca="false">VLOOKUP($A43,BPW16_2WG_WH!$A$3:$J$2410,5,0)</f>
        <v>0</v>
      </c>
      <c r="E43" s="17" t="n">
        <f aca="false">VLOOKUP($A43,BPW16_2WG_WH!$A$3:$J$2410,6,0)</f>
        <v>0</v>
      </c>
      <c r="F43" s="17" t="n">
        <f aca="false">VLOOKUP($A43,BPW16_2WG_WH!$A$3:$J$2410,7,0)</f>
        <v>0</v>
      </c>
      <c r="G43" s="18" t="e">
        <f aca="false">(F43/E43)*100</f>
        <v>#DIV/0!</v>
      </c>
      <c r="H43" s="17" t="n">
        <f aca="false">VLOOKUP($A43,BPW16_2WG_WH!$A$3:$J$2410,9,0)</f>
        <v>0</v>
      </c>
      <c r="I43" s="18" t="e">
        <f aca="false">(H43/E43)*100</f>
        <v>#DIV/0!</v>
      </c>
    </row>
    <row r="44" customFormat="false" ht="15.75" hidden="false" customHeight="false" outlineLevel="0" collapsed="false">
      <c r="A44" s="28" t="s">
        <v>1656</v>
      </c>
      <c r="B44" s="28" t="s">
        <v>1657</v>
      </c>
      <c r="C44" s="17" t="n">
        <f aca="false">VLOOKUP($A44,BPW16_2WG_WH!$A$3:$J$2410,4,0)</f>
        <v>3693</v>
      </c>
      <c r="D44" s="17" t="n">
        <f aca="false">VLOOKUP($A44,BPW16_2WG_WH!$A$3:$J$2410,5,0)</f>
        <v>0</v>
      </c>
      <c r="E44" s="17" t="n">
        <f aca="false">VLOOKUP($A44,BPW16_2WG_WH!$A$3:$J$2410,6,0)</f>
        <v>0</v>
      </c>
      <c r="F44" s="17" t="n">
        <f aca="false">VLOOKUP($A44,BPW16_2WG_WH!$A$3:$J$2410,7,0)</f>
        <v>0</v>
      </c>
      <c r="G44" s="18" t="e">
        <f aca="false">(F44/E44)*100</f>
        <v>#DIV/0!</v>
      </c>
      <c r="H44" s="17" t="n">
        <f aca="false">VLOOKUP($A44,BPW16_2WG_WH!$A$3:$J$2410,9,0)</f>
        <v>0</v>
      </c>
      <c r="I44" s="18" t="e">
        <f aca="false">(H44/E44)*100</f>
        <v>#DIV/0!</v>
      </c>
    </row>
    <row r="45" customFormat="false" ht="15.75" hidden="false" customHeight="false" outlineLevel="0" collapsed="false">
      <c r="A45" s="28" t="s">
        <v>1695</v>
      </c>
      <c r="B45" s="28" t="s">
        <v>1696</v>
      </c>
      <c r="C45" s="17" t="n">
        <f aca="false">VLOOKUP($A45,BPW16_2WG_WH!$A$3:$J$2410,4,0)</f>
        <v>1688</v>
      </c>
      <c r="D45" s="17" t="n">
        <f aca="false">VLOOKUP($A45,BPW16_2WG_WH!$A$3:$J$2410,5,0)</f>
        <v>0</v>
      </c>
      <c r="E45" s="17" t="n">
        <f aca="false">VLOOKUP($A45,BPW16_2WG_WH!$A$3:$J$2410,6,0)</f>
        <v>0</v>
      </c>
      <c r="F45" s="17" t="n">
        <f aca="false">VLOOKUP($A45,BPW16_2WG_WH!$A$3:$J$2410,7,0)</f>
        <v>0</v>
      </c>
      <c r="G45" s="18" t="e">
        <f aca="false">(F45/E45)*100</f>
        <v>#DIV/0!</v>
      </c>
      <c r="H45" s="17" t="n">
        <f aca="false">VLOOKUP($A45,BPW16_2WG_WH!$A$3:$J$2410,9,0)</f>
        <v>0</v>
      </c>
      <c r="I45" s="18" t="e">
        <f aca="false">(H45/E45)*100</f>
        <v>#DIV/0!</v>
      </c>
    </row>
    <row r="46" customFormat="false" ht="15.75" hidden="false" customHeight="false" outlineLevel="0" collapsed="false">
      <c r="A46" s="28" t="s">
        <v>1741</v>
      </c>
      <c r="B46" s="28" t="s">
        <v>1742</v>
      </c>
      <c r="C46" s="17" t="n">
        <f aca="false">VLOOKUP($A46,BPW16_2WG_WH!$A$3:$J$2410,4,0)</f>
        <v>2662</v>
      </c>
      <c r="D46" s="17" t="n">
        <f aca="false">VLOOKUP($A46,BPW16_2WG_WH!$A$3:$J$2410,5,0)</f>
        <v>0</v>
      </c>
      <c r="E46" s="17" t="n">
        <f aca="false">VLOOKUP($A46,BPW16_2WG_WH!$A$3:$J$2410,6,0)</f>
        <v>0</v>
      </c>
      <c r="F46" s="17" t="n">
        <f aca="false">VLOOKUP($A46,BPW16_2WG_WH!$A$3:$J$2410,7,0)</f>
        <v>0</v>
      </c>
      <c r="G46" s="18" t="e">
        <f aca="false">(F46/E46)*100</f>
        <v>#DIV/0!</v>
      </c>
      <c r="H46" s="17" t="n">
        <f aca="false">VLOOKUP($A46,BPW16_2WG_WH!$A$3:$J$2410,9,0)</f>
        <v>0</v>
      </c>
      <c r="I46" s="18" t="e">
        <f aca="false">(H46/E46)*100</f>
        <v>#DIV/0!</v>
      </c>
    </row>
    <row r="47" customFormat="false" ht="15.75" hidden="false" customHeight="false" outlineLevel="0" collapsed="false">
      <c r="A47" s="28" t="s">
        <v>1774</v>
      </c>
      <c r="B47" s="28" t="s">
        <v>1775</v>
      </c>
      <c r="C47" s="17" t="n">
        <f aca="false">VLOOKUP($A47,BPW16_2WG_WH!$A$3:$J$2410,4,0)</f>
        <v>1095</v>
      </c>
      <c r="D47" s="17" t="n">
        <f aca="false">VLOOKUP($A47,BPW16_2WG_WH!$A$3:$J$2410,5,0)</f>
        <v>0</v>
      </c>
      <c r="E47" s="17" t="n">
        <f aca="false">VLOOKUP($A47,BPW16_2WG_WH!$A$3:$J$2410,6,0)</f>
        <v>0</v>
      </c>
      <c r="F47" s="17" t="n">
        <f aca="false">VLOOKUP($A47,BPW16_2WG_WH!$A$3:$J$2410,7,0)</f>
        <v>0</v>
      </c>
      <c r="G47" s="18" t="e">
        <f aca="false">(F47/E47)*100</f>
        <v>#DIV/0!</v>
      </c>
      <c r="H47" s="17" t="n">
        <f aca="false">VLOOKUP($A47,BPW16_2WG_WH!$A$3:$J$2410,9,0)</f>
        <v>0</v>
      </c>
      <c r="I47" s="18" t="e">
        <f aca="false">(H47/E47)*100</f>
        <v>#DIV/0!</v>
      </c>
    </row>
    <row r="48" customFormat="false" ht="15.75" hidden="false" customHeight="false" outlineLevel="0" collapsed="false">
      <c r="A48" s="28" t="s">
        <v>1848</v>
      </c>
      <c r="B48" s="28" t="s">
        <v>1849</v>
      </c>
      <c r="C48" s="17" t="n">
        <f aca="false">VLOOKUP($A48,BPW16_2WG_WH!$A$3:$J$2410,4,0)</f>
        <v>2133</v>
      </c>
      <c r="D48" s="17" t="n">
        <f aca="false">VLOOKUP($A48,BPW16_2WG_WH!$A$3:$J$2410,5,0)</f>
        <v>0</v>
      </c>
      <c r="E48" s="17" t="n">
        <f aca="false">VLOOKUP($A48,BPW16_2WG_WH!$A$3:$J$2410,6,0)</f>
        <v>0</v>
      </c>
      <c r="F48" s="17" t="n">
        <f aca="false">VLOOKUP($A48,BPW16_2WG_WH!$A$3:$J$2410,7,0)</f>
        <v>0</v>
      </c>
      <c r="G48" s="18" t="e">
        <f aca="false">(F48/E48)*100</f>
        <v>#DIV/0!</v>
      </c>
      <c r="H48" s="17" t="n">
        <f aca="false">VLOOKUP($A48,BPW16_2WG_WH!$A$3:$J$2410,9,0)</f>
        <v>0</v>
      </c>
      <c r="I48" s="18" t="e">
        <f aca="false">(H48/E48)*100</f>
        <v>#DIV/0!</v>
      </c>
    </row>
    <row r="49" customFormat="false" ht="15.75" hidden="false" customHeight="false" outlineLevel="0" collapsed="false">
      <c r="A49" s="28" t="s">
        <v>1894</v>
      </c>
      <c r="B49" s="28" t="s">
        <v>1895</v>
      </c>
      <c r="C49" s="17" t="n">
        <f aca="false">VLOOKUP($A49,BPW16_2WG_WH!$A$3:$J$2410,4,0)</f>
        <v>5286</v>
      </c>
      <c r="D49" s="17" t="n">
        <f aca="false">VLOOKUP($A49,BPW16_2WG_WH!$A$3:$J$2410,5,0)</f>
        <v>0</v>
      </c>
      <c r="E49" s="17" t="n">
        <f aca="false">VLOOKUP($A49,BPW16_2WG_WH!$A$3:$J$2410,6,0)</f>
        <v>0</v>
      </c>
      <c r="F49" s="17" t="n">
        <f aca="false">VLOOKUP($A49,BPW16_2WG_WH!$A$3:$J$2410,7,0)</f>
        <v>0</v>
      </c>
      <c r="G49" s="18" t="e">
        <f aca="false">(F49/E49)*100</f>
        <v>#DIV/0!</v>
      </c>
      <c r="H49" s="17" t="n">
        <f aca="false">VLOOKUP($A49,BPW16_2WG_WH!$A$3:$J$2410,9,0)</f>
        <v>0</v>
      </c>
      <c r="I49" s="18" t="e">
        <f aca="false">(H49/E49)*100</f>
        <v>#DIV/0!</v>
      </c>
    </row>
    <row r="50" customFormat="false" ht="15.75" hidden="false" customHeight="false" outlineLevel="0" collapsed="false">
      <c r="A50" s="28" t="s">
        <v>1946</v>
      </c>
      <c r="B50" s="28" t="s">
        <v>1947</v>
      </c>
      <c r="C50" s="17" t="n">
        <f aca="false">VLOOKUP($A50,BPW16_2WG_WH!$A$3:$J$2410,4,0)</f>
        <v>1548</v>
      </c>
      <c r="D50" s="17" t="n">
        <f aca="false">VLOOKUP($A50,BPW16_2WG_WH!$A$3:$J$2410,5,0)</f>
        <v>0</v>
      </c>
      <c r="E50" s="17" t="n">
        <f aca="false">VLOOKUP($A50,BPW16_2WG_WH!$A$3:$J$2410,6,0)</f>
        <v>0</v>
      </c>
      <c r="F50" s="17" t="n">
        <f aca="false">VLOOKUP($A50,BPW16_2WG_WH!$A$3:$J$2410,7,0)</f>
        <v>0</v>
      </c>
      <c r="G50" s="18" t="e">
        <f aca="false">(F50/E50)*100</f>
        <v>#DIV/0!</v>
      </c>
      <c r="H50" s="17" t="n">
        <f aca="false">VLOOKUP($A50,BPW16_2WG_WH!$A$3:$J$2410,9,0)</f>
        <v>0</v>
      </c>
      <c r="I50" s="18" t="e">
        <f aca="false">(H50/E50)*100</f>
        <v>#DIV/0!</v>
      </c>
    </row>
    <row r="51" customFormat="false" ht="15.75" hidden="false" customHeight="false" outlineLevel="0" collapsed="false">
      <c r="A51" s="27" t="s">
        <v>1960</v>
      </c>
      <c r="B51" s="27" t="s">
        <v>1961</v>
      </c>
      <c r="C51" s="11" t="n">
        <f aca="false">SUM(C52:C69)</f>
        <v>72640</v>
      </c>
      <c r="D51" s="11" t="n">
        <f aca="false">SUM(D52:D69)</f>
        <v>0</v>
      </c>
      <c r="E51" s="11" t="n">
        <f aca="false">SUM(E52:E69)</f>
        <v>0</v>
      </c>
      <c r="F51" s="11" t="n">
        <f aca="false">SUM(F52:F69)</f>
        <v>0</v>
      </c>
      <c r="G51" s="12" t="e">
        <f aca="false">(F51/E51)*100</f>
        <v>#DIV/0!</v>
      </c>
      <c r="H51" s="11" t="n">
        <f aca="false">SUM(H52:H69)</f>
        <v>0</v>
      </c>
      <c r="I51" s="12" t="e">
        <f aca="false">(H51/E51)*100</f>
        <v>#DIV/0!</v>
      </c>
    </row>
    <row r="52" customFormat="false" ht="15.75" hidden="false" customHeight="false" outlineLevel="0" collapsed="false">
      <c r="A52" s="28" t="s">
        <v>1966</v>
      </c>
      <c r="B52" s="28" t="s">
        <v>4776</v>
      </c>
      <c r="C52" s="17" t="n">
        <f aca="false">VLOOKUP($A52,BPW16_2WG_WH!$A$3:$J$2410,4,0)</f>
        <v>12474</v>
      </c>
      <c r="D52" s="17" t="n">
        <f aca="false">VLOOKUP($A52,BPW16_2WG_WH!$A$3:$J$2410,5,0)</f>
        <v>0</v>
      </c>
      <c r="E52" s="17" t="n">
        <f aca="false">VLOOKUP($A52,BPW16_2WG_WH!$A$3:$J$2410,6,0)</f>
        <v>0</v>
      </c>
      <c r="F52" s="17" t="n">
        <f aca="false">VLOOKUP($A52,BPW16_2WG_WH!$A$3:$J$2410,7,0)</f>
        <v>0</v>
      </c>
      <c r="G52" s="18" t="e">
        <f aca="false">(F52/E52)*100</f>
        <v>#DIV/0!</v>
      </c>
      <c r="H52" s="17" t="n">
        <f aca="false">VLOOKUP($A52,BPW16_2WG_WH!$A$3:$J$2410,9,0)</f>
        <v>0</v>
      </c>
      <c r="I52" s="18" t="e">
        <f aca="false">(H52/E52)*100</f>
        <v>#DIV/0!</v>
      </c>
    </row>
    <row r="53" customFormat="false" ht="15.75" hidden="false" customHeight="false" outlineLevel="0" collapsed="false">
      <c r="A53" s="28" t="s">
        <v>1972</v>
      </c>
      <c r="B53" s="28" t="s">
        <v>1973</v>
      </c>
      <c r="C53" s="17" t="n">
        <f aca="false">VLOOKUP($A53,BPW16_2WG_WH!$A$3:$J$2410,4,0)</f>
        <v>1547</v>
      </c>
      <c r="D53" s="17" t="n">
        <f aca="false">VLOOKUP($A53,BPW16_2WG_WH!$A$3:$J$2410,5,0)</f>
        <v>0</v>
      </c>
      <c r="E53" s="17" t="n">
        <f aca="false">VLOOKUP($A53,BPW16_2WG_WH!$A$3:$J$2410,6,0)</f>
        <v>0</v>
      </c>
      <c r="F53" s="17" t="n">
        <f aca="false">VLOOKUP($A53,BPW16_2WG_WH!$A$3:$J$2410,7,0)</f>
        <v>0</v>
      </c>
      <c r="G53" s="18" t="e">
        <f aca="false">(F53/E53)*100</f>
        <v>#DIV/0!</v>
      </c>
      <c r="H53" s="17" t="n">
        <f aca="false">VLOOKUP($A53,BPW16_2WG_WH!$A$3:$J$2410,9,0)</f>
        <v>0</v>
      </c>
      <c r="I53" s="18" t="e">
        <f aca="false">(H53/E53)*100</f>
        <v>#DIV/0!</v>
      </c>
    </row>
    <row r="54" customFormat="false" ht="15.75" hidden="false" customHeight="false" outlineLevel="0" collapsed="false">
      <c r="A54" s="28" t="s">
        <v>1978</v>
      </c>
      <c r="B54" s="28" t="s">
        <v>1979</v>
      </c>
      <c r="C54" s="17" t="n">
        <f aca="false">VLOOKUP($A54,BPW16_2WG_WH!$A$3:$J$2410,4,0)</f>
        <v>2338</v>
      </c>
      <c r="D54" s="17" t="n">
        <f aca="false">VLOOKUP($A54,BPW16_2WG_WH!$A$3:$J$2410,5,0)</f>
        <v>0</v>
      </c>
      <c r="E54" s="17" t="n">
        <f aca="false">VLOOKUP($A54,BPW16_2WG_WH!$A$3:$J$2410,6,0)</f>
        <v>0</v>
      </c>
      <c r="F54" s="17" t="n">
        <f aca="false">VLOOKUP($A54,BPW16_2WG_WH!$A$3:$J$2410,7,0)</f>
        <v>0</v>
      </c>
      <c r="G54" s="18" t="e">
        <f aca="false">(F54/E54)*100</f>
        <v>#DIV/0!</v>
      </c>
      <c r="H54" s="17" t="n">
        <f aca="false">VLOOKUP($A54,BPW16_2WG_WH!$A$3:$J$2410,9,0)</f>
        <v>0</v>
      </c>
      <c r="I54" s="18" t="e">
        <f aca="false">(H54/E54)*100</f>
        <v>#DIV/0!</v>
      </c>
    </row>
    <row r="55" customFormat="false" ht="15.75" hidden="false" customHeight="false" outlineLevel="0" collapsed="false">
      <c r="A55" s="28" t="s">
        <v>2073</v>
      </c>
      <c r="B55" s="28" t="s">
        <v>2074</v>
      </c>
      <c r="C55" s="17" t="n">
        <f aca="false">VLOOKUP($A55,BPW16_2WG_WH!$A$3:$J$2410,4,0)</f>
        <v>3845</v>
      </c>
      <c r="D55" s="17" t="n">
        <f aca="false">VLOOKUP($A55,BPW16_2WG_WH!$A$3:$J$2410,5,0)</f>
        <v>0</v>
      </c>
      <c r="E55" s="17" t="n">
        <f aca="false">VLOOKUP($A55,BPW16_2WG_WH!$A$3:$J$2410,6,0)</f>
        <v>0</v>
      </c>
      <c r="F55" s="17" t="n">
        <f aca="false">VLOOKUP($A55,BPW16_2WG_WH!$A$3:$J$2410,7,0)</f>
        <v>0</v>
      </c>
      <c r="G55" s="18" t="e">
        <f aca="false">(F55/E55)*100</f>
        <v>#DIV/0!</v>
      </c>
      <c r="H55" s="17" t="n">
        <f aca="false">VLOOKUP($A55,BPW16_2WG_WH!$A$3:$J$2410,9,0)</f>
        <v>0</v>
      </c>
      <c r="I55" s="18" t="e">
        <f aca="false">(H55/E55)*100</f>
        <v>#DIV/0!</v>
      </c>
    </row>
    <row r="56" customFormat="false" ht="15.75" hidden="false" customHeight="false" outlineLevel="0" collapsed="false">
      <c r="A56" s="28" t="s">
        <v>2100</v>
      </c>
      <c r="B56" s="28" t="s">
        <v>2101</v>
      </c>
      <c r="C56" s="17" t="n">
        <f aca="false">VLOOKUP($A56,BPW16_2WG_WH!$A$3:$J$2410,4,0)</f>
        <v>1326</v>
      </c>
      <c r="D56" s="17" t="n">
        <f aca="false">VLOOKUP($A56,BPW16_2WG_WH!$A$3:$J$2410,5,0)</f>
        <v>0</v>
      </c>
      <c r="E56" s="17" t="n">
        <f aca="false">VLOOKUP($A56,BPW16_2WG_WH!$A$3:$J$2410,6,0)</f>
        <v>0</v>
      </c>
      <c r="F56" s="17" t="n">
        <f aca="false">VLOOKUP($A56,BPW16_2WG_WH!$A$3:$J$2410,7,0)</f>
        <v>0</v>
      </c>
      <c r="G56" s="18" t="e">
        <f aca="false">(F56/E56)*100</f>
        <v>#DIV/0!</v>
      </c>
      <c r="H56" s="17" t="n">
        <f aca="false">VLOOKUP($A56,BPW16_2WG_WH!$A$3:$J$2410,9,0)</f>
        <v>0</v>
      </c>
      <c r="I56" s="18" t="e">
        <f aca="false">(H56/E56)*100</f>
        <v>#DIV/0!</v>
      </c>
    </row>
    <row r="57" customFormat="false" ht="15.75" hidden="false" customHeight="false" outlineLevel="0" collapsed="false">
      <c r="A57" s="28" t="s">
        <v>2157</v>
      </c>
      <c r="B57" s="28" t="s">
        <v>2158</v>
      </c>
      <c r="C57" s="17" t="n">
        <f aca="false">VLOOKUP($A57,BPW16_2WG_WH!$A$3:$J$2410,4,0)</f>
        <v>3070</v>
      </c>
      <c r="D57" s="17" t="n">
        <f aca="false">VLOOKUP($A57,BPW16_2WG_WH!$A$3:$J$2410,5,0)</f>
        <v>0</v>
      </c>
      <c r="E57" s="17" t="n">
        <f aca="false">VLOOKUP($A57,BPW16_2WG_WH!$A$3:$J$2410,6,0)</f>
        <v>0</v>
      </c>
      <c r="F57" s="17" t="n">
        <f aca="false">VLOOKUP($A57,BPW16_2WG_WH!$A$3:$J$2410,7,0)</f>
        <v>0</v>
      </c>
      <c r="G57" s="18" t="e">
        <f aca="false">(F57/E57)*100</f>
        <v>#DIV/0!</v>
      </c>
      <c r="H57" s="17" t="n">
        <f aca="false">VLOOKUP($A57,BPW16_2WG_WH!$A$3:$J$2410,9,0)</f>
        <v>0</v>
      </c>
      <c r="I57" s="18" t="e">
        <f aca="false">(H57/E57)*100</f>
        <v>#DIV/0!</v>
      </c>
    </row>
    <row r="58" customFormat="false" ht="15.75" hidden="false" customHeight="false" outlineLevel="0" collapsed="false">
      <c r="A58" s="28" t="s">
        <v>2200</v>
      </c>
      <c r="B58" s="28" t="s">
        <v>2201</v>
      </c>
      <c r="C58" s="17" t="n">
        <f aca="false">VLOOKUP($A58,BPW16_2WG_WH!$A$3:$J$2410,4,0)</f>
        <v>5585</v>
      </c>
      <c r="D58" s="17" t="n">
        <f aca="false">VLOOKUP($A58,BPW16_2WG_WH!$A$3:$J$2410,5,0)</f>
        <v>0</v>
      </c>
      <c r="E58" s="17" t="n">
        <f aca="false">VLOOKUP($A58,BPW16_2WG_WH!$A$3:$J$2410,6,0)</f>
        <v>0</v>
      </c>
      <c r="F58" s="17" t="n">
        <f aca="false">VLOOKUP($A58,BPW16_2WG_WH!$A$3:$J$2410,7,0)</f>
        <v>0</v>
      </c>
      <c r="G58" s="18" t="e">
        <f aca="false">(F58/E58)*100</f>
        <v>#DIV/0!</v>
      </c>
      <c r="H58" s="17" t="n">
        <f aca="false">VLOOKUP($A58,BPW16_2WG_WH!$A$3:$J$2410,9,0)</f>
        <v>0</v>
      </c>
      <c r="I58" s="18" t="e">
        <f aca="false">(H58/E58)*100</f>
        <v>#DIV/0!</v>
      </c>
    </row>
    <row r="59" customFormat="false" ht="15.75" hidden="false" customHeight="false" outlineLevel="0" collapsed="false">
      <c r="A59" s="28" t="s">
        <v>2271</v>
      </c>
      <c r="B59" s="28" t="s">
        <v>2272</v>
      </c>
      <c r="C59" s="17" t="n">
        <f aca="false">VLOOKUP($A59,BPW16_2WG_WH!$A$3:$J$2410,4,0)</f>
        <v>3318</v>
      </c>
      <c r="D59" s="17" t="n">
        <f aca="false">VLOOKUP($A59,BPW16_2WG_WH!$A$3:$J$2410,5,0)</f>
        <v>0</v>
      </c>
      <c r="E59" s="17" t="n">
        <f aca="false">VLOOKUP($A59,BPW16_2WG_WH!$A$3:$J$2410,6,0)</f>
        <v>0</v>
      </c>
      <c r="F59" s="17" t="n">
        <f aca="false">VLOOKUP($A59,BPW16_2WG_WH!$A$3:$J$2410,7,0)</f>
        <v>0</v>
      </c>
      <c r="G59" s="18" t="e">
        <f aca="false">(F59/E59)*100</f>
        <v>#DIV/0!</v>
      </c>
      <c r="H59" s="17" t="n">
        <f aca="false">VLOOKUP($A59,BPW16_2WG_WH!$A$3:$J$2410,9,0)</f>
        <v>0</v>
      </c>
      <c r="I59" s="18" t="e">
        <f aca="false">(H59/E59)*100</f>
        <v>#DIV/0!</v>
      </c>
    </row>
    <row r="60" customFormat="false" ht="15.75" hidden="false" customHeight="false" outlineLevel="0" collapsed="false">
      <c r="A60" s="28" t="s">
        <v>2320</v>
      </c>
      <c r="B60" s="28" t="s">
        <v>2321</v>
      </c>
      <c r="C60" s="17" t="n">
        <f aca="false">VLOOKUP($A60,BPW16_2WG_WH!$A$3:$J$2410,4,0)</f>
        <v>2558</v>
      </c>
      <c r="D60" s="17" t="n">
        <f aca="false">VLOOKUP($A60,BPW16_2WG_WH!$A$3:$J$2410,5,0)</f>
        <v>0</v>
      </c>
      <c r="E60" s="17" t="n">
        <f aca="false">VLOOKUP($A60,BPW16_2WG_WH!$A$3:$J$2410,6,0)</f>
        <v>0</v>
      </c>
      <c r="F60" s="17" t="n">
        <f aca="false">VLOOKUP($A60,BPW16_2WG_WH!$A$3:$J$2410,7,0)</f>
        <v>0</v>
      </c>
      <c r="G60" s="18" t="e">
        <f aca="false">(F60/E60)*100</f>
        <v>#DIV/0!</v>
      </c>
      <c r="H60" s="17" t="n">
        <f aca="false">VLOOKUP($A60,BPW16_2WG_WH!$A$3:$J$2410,9,0)</f>
        <v>0</v>
      </c>
      <c r="I60" s="18" t="e">
        <f aca="false">(H60/E60)*100</f>
        <v>#DIV/0!</v>
      </c>
    </row>
    <row r="61" customFormat="false" ht="15.75" hidden="false" customHeight="false" outlineLevel="0" collapsed="false">
      <c r="A61" s="28" t="s">
        <v>2368</v>
      </c>
      <c r="B61" s="28" t="s">
        <v>2369</v>
      </c>
      <c r="C61" s="17" t="n">
        <f aca="false">VLOOKUP($A61,BPW16_2WG_WH!$A$3:$J$2410,4,0)</f>
        <v>6631</v>
      </c>
      <c r="D61" s="17" t="n">
        <f aca="false">VLOOKUP($A61,BPW16_2WG_WH!$A$3:$J$2410,5,0)</f>
        <v>0</v>
      </c>
      <c r="E61" s="17" t="n">
        <f aca="false">VLOOKUP($A61,BPW16_2WG_WH!$A$3:$J$2410,6,0)</f>
        <v>0</v>
      </c>
      <c r="F61" s="17" t="n">
        <f aca="false">VLOOKUP($A61,BPW16_2WG_WH!$A$3:$J$2410,7,0)</f>
        <v>0</v>
      </c>
      <c r="G61" s="18" t="e">
        <f aca="false">(F61/E61)*100</f>
        <v>#DIV/0!</v>
      </c>
      <c r="H61" s="17" t="n">
        <f aca="false">VLOOKUP($A61,BPW16_2WG_WH!$A$3:$J$2410,9,0)</f>
        <v>0</v>
      </c>
      <c r="I61" s="18" t="e">
        <f aca="false">(H61/E61)*100</f>
        <v>#DIV/0!</v>
      </c>
    </row>
    <row r="62" customFormat="false" ht="15.75" hidden="false" customHeight="false" outlineLevel="0" collapsed="false">
      <c r="A62" s="28" t="s">
        <v>2423</v>
      </c>
      <c r="B62" s="28" t="s">
        <v>2424</v>
      </c>
      <c r="C62" s="17" t="n">
        <f aca="false">VLOOKUP($A62,BPW16_2WG_WH!$A$3:$J$2410,4,0)</f>
        <v>3153</v>
      </c>
      <c r="D62" s="17" t="n">
        <f aca="false">VLOOKUP($A62,BPW16_2WG_WH!$A$3:$J$2410,5,0)</f>
        <v>0</v>
      </c>
      <c r="E62" s="17" t="n">
        <f aca="false">VLOOKUP($A62,BPW16_2WG_WH!$A$3:$J$2410,6,0)</f>
        <v>0</v>
      </c>
      <c r="F62" s="17" t="n">
        <f aca="false">VLOOKUP($A62,BPW16_2WG_WH!$A$3:$J$2410,7,0)</f>
        <v>0</v>
      </c>
      <c r="G62" s="18" t="e">
        <f aca="false">(F62/E62)*100</f>
        <v>#DIV/0!</v>
      </c>
      <c r="H62" s="17" t="n">
        <f aca="false">VLOOKUP($A62,BPW16_2WG_WH!$A$3:$J$2410,9,0)</f>
        <v>0</v>
      </c>
      <c r="I62" s="18" t="e">
        <f aca="false">(H62/E62)*100</f>
        <v>#DIV/0!</v>
      </c>
    </row>
    <row r="63" customFormat="false" ht="15.75" hidden="false" customHeight="false" outlineLevel="0" collapsed="false">
      <c r="A63" s="28" t="s">
        <v>2498</v>
      </c>
      <c r="B63" s="28" t="s">
        <v>2499</v>
      </c>
      <c r="C63" s="17" t="n">
        <f aca="false">VLOOKUP($A63,BPW16_2WG_WH!$A$3:$J$2410,4,0)</f>
        <v>2987</v>
      </c>
      <c r="D63" s="17" t="n">
        <f aca="false">VLOOKUP($A63,BPW16_2WG_WH!$A$3:$J$2410,5,0)</f>
        <v>0</v>
      </c>
      <c r="E63" s="17" t="n">
        <f aca="false">VLOOKUP($A63,BPW16_2WG_WH!$A$3:$J$2410,6,0)</f>
        <v>0</v>
      </c>
      <c r="F63" s="17" t="n">
        <f aca="false">VLOOKUP($A63,BPW16_2WG_WH!$A$3:$J$2410,7,0)</f>
        <v>0</v>
      </c>
      <c r="G63" s="18" t="e">
        <f aca="false">(F63/E63)*100</f>
        <v>#DIV/0!</v>
      </c>
      <c r="H63" s="17" t="n">
        <f aca="false">VLOOKUP($A63,BPW16_2WG_WH!$A$3:$J$2410,9,0)</f>
        <v>0</v>
      </c>
      <c r="I63" s="18" t="e">
        <f aca="false">(H63/E63)*100</f>
        <v>#DIV/0!</v>
      </c>
    </row>
    <row r="64" customFormat="false" ht="15.75" hidden="false" customHeight="false" outlineLevel="0" collapsed="false">
      <c r="A64" s="28" t="s">
        <v>2582</v>
      </c>
      <c r="B64" s="28" t="s">
        <v>2583</v>
      </c>
      <c r="C64" s="17" t="n">
        <f aca="false">VLOOKUP($A64,BPW16_2WG_WH!$A$3:$J$2410,4,0)</f>
        <v>2686</v>
      </c>
      <c r="D64" s="17" t="n">
        <f aca="false">VLOOKUP($A64,BPW16_2WG_WH!$A$3:$J$2410,5,0)</f>
        <v>0</v>
      </c>
      <c r="E64" s="17" t="n">
        <f aca="false">VLOOKUP($A64,BPW16_2WG_WH!$A$3:$J$2410,6,0)</f>
        <v>0</v>
      </c>
      <c r="F64" s="17" t="n">
        <f aca="false">VLOOKUP($A64,BPW16_2WG_WH!$A$3:$J$2410,7,0)</f>
        <v>0</v>
      </c>
      <c r="G64" s="18" t="e">
        <f aca="false">(F64/E64)*100</f>
        <v>#DIV/0!</v>
      </c>
      <c r="H64" s="17" t="n">
        <f aca="false">VLOOKUP($A64,BPW16_2WG_WH!$A$3:$J$2410,9,0)</f>
        <v>0</v>
      </c>
      <c r="I64" s="18" t="e">
        <f aca="false">(H64/E64)*100</f>
        <v>#DIV/0!</v>
      </c>
    </row>
    <row r="65" customFormat="false" ht="15.75" hidden="false" customHeight="false" outlineLevel="0" collapsed="false">
      <c r="A65" s="28" t="s">
        <v>2645</v>
      </c>
      <c r="B65" s="28" t="s">
        <v>2646</v>
      </c>
      <c r="C65" s="17" t="n">
        <f aca="false">VLOOKUP($A65,BPW16_2WG_WH!$A$3:$J$2410,4,0)</f>
        <v>2440</v>
      </c>
      <c r="D65" s="17" t="n">
        <f aca="false">VLOOKUP($A65,BPW16_2WG_WH!$A$3:$J$2410,5,0)</f>
        <v>0</v>
      </c>
      <c r="E65" s="17" t="n">
        <f aca="false">VLOOKUP($A65,BPW16_2WG_WH!$A$3:$J$2410,6,0)</f>
        <v>0</v>
      </c>
      <c r="F65" s="17" t="n">
        <f aca="false">VLOOKUP($A65,BPW16_2WG_WH!$A$3:$J$2410,7,0)</f>
        <v>0</v>
      </c>
      <c r="G65" s="18" t="e">
        <f aca="false">(F65/E65)*100</f>
        <v>#DIV/0!</v>
      </c>
      <c r="H65" s="17" t="n">
        <f aca="false">VLOOKUP($A65,BPW16_2WG_WH!$A$3:$J$2410,9,0)</f>
        <v>0</v>
      </c>
      <c r="I65" s="18" t="e">
        <f aca="false">(H65/E65)*100</f>
        <v>#DIV/0!</v>
      </c>
    </row>
    <row r="66" customFormat="false" ht="15.75" hidden="false" customHeight="false" outlineLevel="0" collapsed="false">
      <c r="A66" s="28" t="s">
        <v>2689</v>
      </c>
      <c r="B66" s="28" t="s">
        <v>2690</v>
      </c>
      <c r="C66" s="17" t="n">
        <f aca="false">VLOOKUP($A66,BPW16_2WG_WH!$A$3:$J$2410,4,0)</f>
        <v>3247</v>
      </c>
      <c r="D66" s="17" t="n">
        <f aca="false">VLOOKUP($A66,BPW16_2WG_WH!$A$3:$J$2410,5,0)</f>
        <v>0</v>
      </c>
      <c r="E66" s="17" t="n">
        <f aca="false">VLOOKUP($A66,BPW16_2WG_WH!$A$3:$J$2410,6,0)</f>
        <v>0</v>
      </c>
      <c r="F66" s="17" t="n">
        <f aca="false">VLOOKUP($A66,BPW16_2WG_WH!$A$3:$J$2410,7,0)</f>
        <v>0</v>
      </c>
      <c r="G66" s="18" t="e">
        <f aca="false">(F66/E66)*100</f>
        <v>#DIV/0!</v>
      </c>
      <c r="H66" s="17" t="n">
        <f aca="false">VLOOKUP($A66,BPW16_2WG_WH!$A$3:$J$2410,9,0)</f>
        <v>0</v>
      </c>
      <c r="I66" s="18" t="e">
        <f aca="false">(H66/E66)*100</f>
        <v>#DIV/0!</v>
      </c>
    </row>
    <row r="67" customFormat="false" ht="15.75" hidden="false" customHeight="false" outlineLevel="0" collapsed="false">
      <c r="A67" s="28" t="s">
        <v>2747</v>
      </c>
      <c r="B67" s="28" t="s">
        <v>2748</v>
      </c>
      <c r="C67" s="17" t="n">
        <f aca="false">VLOOKUP($A67,BPW16_2WG_WH!$A$3:$J$2410,4,0)</f>
        <v>5509</v>
      </c>
      <c r="D67" s="17" t="n">
        <f aca="false">VLOOKUP($A67,BPW16_2WG_WH!$A$3:$J$2410,5,0)</f>
        <v>0</v>
      </c>
      <c r="E67" s="17" t="n">
        <f aca="false">VLOOKUP($A67,BPW16_2WG_WH!$A$3:$J$2410,6,0)</f>
        <v>0</v>
      </c>
      <c r="F67" s="17" t="n">
        <f aca="false">VLOOKUP($A67,BPW16_2WG_WH!$A$3:$J$2410,7,0)</f>
        <v>0</v>
      </c>
      <c r="G67" s="18" t="e">
        <f aca="false">(F67/E67)*100</f>
        <v>#DIV/0!</v>
      </c>
      <c r="H67" s="17" t="n">
        <f aca="false">VLOOKUP($A67,BPW16_2WG_WH!$A$3:$J$2410,9,0)</f>
        <v>0</v>
      </c>
      <c r="I67" s="18" t="e">
        <f aca="false">(H67/E67)*100</f>
        <v>#DIV/0!</v>
      </c>
    </row>
    <row r="68" customFormat="false" ht="15.75" hidden="false" customHeight="false" outlineLevel="0" collapsed="false">
      <c r="A68" s="28" t="s">
        <v>2854</v>
      </c>
      <c r="B68" s="28" t="s">
        <v>2855</v>
      </c>
      <c r="C68" s="17" t="n">
        <f aca="false">VLOOKUP($A68,BPW16_2WG_WH!$A$3:$J$2410,4,0)</f>
        <v>6655</v>
      </c>
      <c r="D68" s="17" t="n">
        <f aca="false">VLOOKUP($A68,BPW16_2WG_WH!$A$3:$J$2410,5,0)</f>
        <v>0</v>
      </c>
      <c r="E68" s="17" t="n">
        <f aca="false">VLOOKUP($A68,BPW16_2WG_WH!$A$3:$J$2410,6,0)</f>
        <v>0</v>
      </c>
      <c r="F68" s="17" t="n">
        <f aca="false">VLOOKUP($A68,BPW16_2WG_WH!$A$3:$J$2410,7,0)</f>
        <v>0</v>
      </c>
      <c r="G68" s="18" t="e">
        <f aca="false">(F68/E68)*100</f>
        <v>#DIV/0!</v>
      </c>
      <c r="H68" s="17" t="n">
        <f aca="false">VLOOKUP($A68,BPW16_2WG_WH!$A$3:$J$2410,9,0)</f>
        <v>0</v>
      </c>
      <c r="I68" s="18" t="e">
        <f aca="false">(H68/E68)*100</f>
        <v>#DIV/0!</v>
      </c>
    </row>
    <row r="69" customFormat="false" ht="15.75" hidden="false" customHeight="false" outlineLevel="0" collapsed="false">
      <c r="A69" s="28" t="s">
        <v>2906</v>
      </c>
      <c r="B69" s="28" t="s">
        <v>2907</v>
      </c>
      <c r="C69" s="17" t="n">
        <f aca="false">VLOOKUP($A69,BPW16_2WG_WH!$A$3:$J$2410,4,0)</f>
        <v>3271</v>
      </c>
      <c r="D69" s="17" t="n">
        <f aca="false">VLOOKUP($A69,BPW16_2WG_WH!$A$3:$J$2410,5,0)</f>
        <v>0</v>
      </c>
      <c r="E69" s="17" t="n">
        <f aca="false">VLOOKUP($A69,BPW16_2WG_WH!$A$3:$J$2410,6,0)</f>
        <v>0</v>
      </c>
      <c r="F69" s="17" t="n">
        <f aca="false">VLOOKUP($A69,BPW16_2WG_WH!$A$3:$J$2410,7,0)</f>
        <v>0</v>
      </c>
      <c r="G69" s="18" t="e">
        <f aca="false">(F69/E69)*100</f>
        <v>#DIV/0!</v>
      </c>
      <c r="H69" s="17" t="n">
        <f aca="false">VLOOKUP($A69,BPW16_2WG_WH!$A$3:$J$2410,9,0)</f>
        <v>0</v>
      </c>
      <c r="I69" s="18" t="e">
        <f aca="false">(H69/E69)*100</f>
        <v>#DIV/0!</v>
      </c>
    </row>
    <row r="70" customFormat="false" ht="15.75" hidden="false" customHeight="false" outlineLevel="0" collapsed="false">
      <c r="A70" s="27" t="s">
        <v>2916</v>
      </c>
      <c r="B70" s="27" t="s">
        <v>2917</v>
      </c>
      <c r="C70" s="11" t="n">
        <f aca="false">SUM(C71:C76)</f>
        <v>22441</v>
      </c>
      <c r="D70" s="11" t="n">
        <f aca="false">SUM(D71:D76)</f>
        <v>0</v>
      </c>
      <c r="E70" s="11" t="n">
        <f aca="false">SUM(E71:E76)</f>
        <v>0</v>
      </c>
      <c r="F70" s="11" t="n">
        <f aca="false">SUM(F71:F76)</f>
        <v>0</v>
      </c>
      <c r="G70" s="12" t="e">
        <f aca="false">(F70/E70)*100</f>
        <v>#DIV/0!</v>
      </c>
      <c r="H70" s="11" t="n">
        <f aca="false">SUM(H71:H76)</f>
        <v>0</v>
      </c>
      <c r="I70" s="12" t="e">
        <f aca="false">(H70/E70)*100</f>
        <v>#DIV/0!</v>
      </c>
    </row>
    <row r="71" customFormat="false" ht="15.75" hidden="false" customHeight="false" outlineLevel="0" collapsed="false">
      <c r="A71" s="28" t="s">
        <v>2921</v>
      </c>
      <c r="B71" s="28" t="s">
        <v>2922</v>
      </c>
      <c r="C71" s="17" t="n">
        <f aca="false">VLOOKUP($A71,BPW16_2WG_WH!$A$3:$J$2410,4,0)</f>
        <v>8002</v>
      </c>
      <c r="D71" s="17" t="n">
        <f aca="false">VLOOKUP($A71,BPW16_2WG_WH!$A$3:$J$2410,5,0)</f>
        <v>0</v>
      </c>
      <c r="E71" s="17" t="n">
        <f aca="false">VLOOKUP($A71,BPW16_2WG_WH!$A$3:$J$2410,6,0)</f>
        <v>0</v>
      </c>
      <c r="F71" s="17" t="n">
        <f aca="false">VLOOKUP($A71,BPW16_2WG_WH!$A$3:$J$2410,7,0)</f>
        <v>0</v>
      </c>
      <c r="G71" s="18" t="e">
        <f aca="false">(F71/E71)*100</f>
        <v>#DIV/0!</v>
      </c>
      <c r="H71" s="17" t="n">
        <f aca="false">VLOOKUP($A71,BPW16_2WG_WH!$A$3:$J$2410,9,0)</f>
        <v>0</v>
      </c>
      <c r="I71" s="18" t="e">
        <f aca="false">(H71/E71)*100</f>
        <v>#DIV/0!</v>
      </c>
    </row>
    <row r="72" customFormat="false" ht="15.75" hidden="false" customHeight="false" outlineLevel="0" collapsed="false">
      <c r="A72" s="28" t="s">
        <v>2950</v>
      </c>
      <c r="B72" s="28" t="s">
        <v>2951</v>
      </c>
      <c r="C72" s="17" t="n">
        <f aca="false">VLOOKUP($A72,BPW16_2WG_WH!$A$3:$J$2410,4,0)</f>
        <v>1986</v>
      </c>
      <c r="D72" s="17" t="n">
        <f aca="false">VLOOKUP($A72,BPW16_2WG_WH!$A$3:$J$2410,5,0)</f>
        <v>0</v>
      </c>
      <c r="E72" s="17" t="n">
        <f aca="false">VLOOKUP($A72,BPW16_2WG_WH!$A$3:$J$2410,6,0)</f>
        <v>0</v>
      </c>
      <c r="F72" s="17" t="n">
        <f aca="false">VLOOKUP($A72,BPW16_2WG_WH!$A$3:$J$2410,7,0)</f>
        <v>0</v>
      </c>
      <c r="G72" s="18" t="e">
        <f aca="false">(F72/E72)*100</f>
        <v>#DIV/0!</v>
      </c>
      <c r="H72" s="17" t="n">
        <f aca="false">VLOOKUP($A72,BPW16_2WG_WH!$A$3:$J$2410,9,0)</f>
        <v>0</v>
      </c>
      <c r="I72" s="18" t="e">
        <f aca="false">(H72/E72)*100</f>
        <v>#DIV/0!</v>
      </c>
    </row>
    <row r="73" customFormat="false" ht="15.75" hidden="false" customHeight="false" outlineLevel="0" collapsed="false">
      <c r="A73" s="28" t="s">
        <v>3028</v>
      </c>
      <c r="B73" s="28" t="s">
        <v>3029</v>
      </c>
      <c r="C73" s="17" t="n">
        <f aca="false">VLOOKUP($A73,BPW16_2WG_WH!$A$3:$J$2410,4,0)</f>
        <v>5904</v>
      </c>
      <c r="D73" s="17" t="n">
        <f aca="false">VLOOKUP($A73,BPW16_2WG_WH!$A$3:$J$2410,5,0)</f>
        <v>0</v>
      </c>
      <c r="E73" s="17" t="n">
        <f aca="false">VLOOKUP($A73,BPW16_2WG_WH!$A$3:$J$2410,6,0)</f>
        <v>0</v>
      </c>
      <c r="F73" s="17" t="n">
        <f aca="false">VLOOKUP($A73,BPW16_2WG_WH!$A$3:$J$2410,7,0)</f>
        <v>0</v>
      </c>
      <c r="G73" s="18" t="e">
        <f aca="false">(F73/E73)*100</f>
        <v>#DIV/0!</v>
      </c>
      <c r="H73" s="17" t="n">
        <f aca="false">VLOOKUP($A73,BPW16_2WG_WH!$A$3:$J$2410,9,0)</f>
        <v>0</v>
      </c>
      <c r="I73" s="18" t="e">
        <f aca="false">(H73/E73)*100</f>
        <v>#DIV/0!</v>
      </c>
    </row>
    <row r="74" customFormat="false" ht="15.75" hidden="false" customHeight="false" outlineLevel="0" collapsed="false">
      <c r="A74" s="28" t="s">
        <v>3081</v>
      </c>
      <c r="B74" s="28" t="s">
        <v>3082</v>
      </c>
      <c r="C74" s="17" t="n">
        <f aca="false">VLOOKUP($A74,BPW16_2WG_WH!$A$3:$J$2410,4,0)</f>
        <v>2528</v>
      </c>
      <c r="D74" s="17" t="n">
        <f aca="false">VLOOKUP($A74,BPW16_2WG_WH!$A$3:$J$2410,5,0)</f>
        <v>0</v>
      </c>
      <c r="E74" s="17" t="n">
        <f aca="false">VLOOKUP($A74,BPW16_2WG_WH!$A$3:$J$2410,6,0)</f>
        <v>0</v>
      </c>
      <c r="F74" s="17" t="n">
        <f aca="false">VLOOKUP($A74,BPW16_2WG_WH!$A$3:$J$2410,7,0)</f>
        <v>0</v>
      </c>
      <c r="G74" s="18" t="e">
        <f aca="false">(F74/E74)*100</f>
        <v>#DIV/0!</v>
      </c>
      <c r="H74" s="17" t="n">
        <f aca="false">VLOOKUP($A74,BPW16_2WG_WH!$A$3:$J$2410,9,0)</f>
        <v>0</v>
      </c>
      <c r="I74" s="18" t="e">
        <f aca="false">(H74/E74)*100</f>
        <v>#DIV/0!</v>
      </c>
    </row>
    <row r="75" customFormat="false" ht="15.75" hidden="false" customHeight="false" outlineLevel="0" collapsed="false">
      <c r="A75" s="28" t="s">
        <v>3114</v>
      </c>
      <c r="B75" s="28" t="s">
        <v>3115</v>
      </c>
      <c r="C75" s="17" t="n">
        <f aca="false">VLOOKUP($A75,BPW16_2WG_WH!$A$3:$J$2410,4,0)</f>
        <v>779</v>
      </c>
      <c r="D75" s="17" t="n">
        <f aca="false">VLOOKUP($A75,BPW16_2WG_WH!$A$3:$J$2410,5,0)</f>
        <v>0</v>
      </c>
      <c r="E75" s="17" t="n">
        <f aca="false">VLOOKUP($A75,BPW16_2WG_WH!$A$3:$J$2410,6,0)</f>
        <v>0</v>
      </c>
      <c r="F75" s="17" t="n">
        <f aca="false">VLOOKUP($A75,BPW16_2WG_WH!$A$3:$J$2410,7,0)</f>
        <v>0</v>
      </c>
      <c r="G75" s="18" t="e">
        <f aca="false">(F75/E75)*100</f>
        <v>#DIV/0!</v>
      </c>
      <c r="H75" s="17" t="n">
        <f aca="false">VLOOKUP($A75,BPW16_2WG_WH!$A$3:$J$2410,9,0)</f>
        <v>0</v>
      </c>
      <c r="I75" s="18" t="e">
        <f aca="false">(H75/E75)*100</f>
        <v>#DIV/0!</v>
      </c>
    </row>
    <row r="76" customFormat="false" ht="15.75" hidden="false" customHeight="false" outlineLevel="0" collapsed="false">
      <c r="A76" s="28" t="s">
        <v>3173</v>
      </c>
      <c r="B76" s="28" t="s">
        <v>3174</v>
      </c>
      <c r="C76" s="17" t="n">
        <f aca="false">VLOOKUP($A76,BPW16_2WG_WH!$A$3:$J$2410,4,0)</f>
        <v>3242</v>
      </c>
      <c r="D76" s="17" t="n">
        <f aca="false">VLOOKUP($A76,BPW16_2WG_WH!$A$3:$J$2410,5,0)</f>
        <v>0</v>
      </c>
      <c r="E76" s="17" t="n">
        <f aca="false">VLOOKUP($A76,BPW16_2WG_WH!$A$3:$J$2410,6,0)</f>
        <v>0</v>
      </c>
      <c r="F76" s="17" t="n">
        <f aca="false">VLOOKUP($A76,BPW16_2WG_WH!$A$3:$J$2410,7,0)</f>
        <v>0</v>
      </c>
      <c r="G76" s="18" t="e">
        <f aca="false">(F76/E76)*100</f>
        <v>#DIV/0!</v>
      </c>
      <c r="H76" s="17" t="n">
        <f aca="false">VLOOKUP($A76,BPW16_2WG_WH!$A$3:$J$2410,9,0)</f>
        <v>0</v>
      </c>
      <c r="I76" s="18" t="e">
        <f aca="false">(H76/E76)*100</f>
        <v>#DIV/0!</v>
      </c>
    </row>
    <row r="77" customFormat="false" ht="15.75" hidden="false" customHeight="false" outlineLevel="0" collapsed="false">
      <c r="A77" s="27" t="s">
        <v>3185</v>
      </c>
      <c r="B77" s="27" t="s">
        <v>3186</v>
      </c>
      <c r="C77" s="11" t="n">
        <f aca="false">SUM(C78:C90)</f>
        <v>61098</v>
      </c>
      <c r="D77" s="11" t="n">
        <f aca="false">SUM(D78:D90)</f>
        <v>0</v>
      </c>
      <c r="E77" s="11" t="n">
        <f aca="false">SUM(E78:E90)</f>
        <v>0</v>
      </c>
      <c r="F77" s="11" t="n">
        <f aca="false">SUM(F78:F90)</f>
        <v>0</v>
      </c>
      <c r="G77" s="12" t="e">
        <f aca="false">(F77/E77)*100</f>
        <v>#DIV/0!</v>
      </c>
      <c r="H77" s="11" t="n">
        <f aca="false">SUM(H78:H90)</f>
        <v>0</v>
      </c>
      <c r="I77" s="12" t="e">
        <f aca="false">(H77/E77)*100</f>
        <v>#DIV/0!</v>
      </c>
    </row>
    <row r="78" customFormat="false" ht="15.75" hidden="false" customHeight="false" outlineLevel="0" collapsed="false">
      <c r="A78" s="28" t="s">
        <v>3191</v>
      </c>
      <c r="B78" s="28" t="s">
        <v>3192</v>
      </c>
      <c r="C78" s="17" t="n">
        <f aca="false">VLOOKUP($A78,BPW16_2WG_WH!$A$3:$J$2410,4,0)</f>
        <v>19943</v>
      </c>
      <c r="D78" s="17" t="n">
        <f aca="false">VLOOKUP($A78,BPW16_2WG_WH!$A$3:$J$2410,5,0)</f>
        <v>0</v>
      </c>
      <c r="E78" s="17" t="n">
        <f aca="false">VLOOKUP($A78,BPW16_2WG_WH!$A$3:$J$2410,6,0)</f>
        <v>0</v>
      </c>
      <c r="F78" s="17" t="n">
        <f aca="false">VLOOKUP($A78,BPW16_2WG_WH!$A$3:$J$2410,7,0)</f>
        <v>0</v>
      </c>
      <c r="G78" s="18" t="e">
        <f aca="false">(F78/E78)*100</f>
        <v>#DIV/0!</v>
      </c>
      <c r="H78" s="17" t="n">
        <f aca="false">VLOOKUP($A78,BPW16_2WG_WH!$A$3:$J$2410,9,0)</f>
        <v>0</v>
      </c>
      <c r="I78" s="18" t="e">
        <f aca="false">(H78/E78)*100</f>
        <v>#DIV/0!</v>
      </c>
    </row>
    <row r="79" customFormat="false" ht="15.75" hidden="false" customHeight="false" outlineLevel="0" collapsed="false">
      <c r="A79" s="28" t="s">
        <v>3224</v>
      </c>
      <c r="B79" s="28" t="s">
        <v>3225</v>
      </c>
      <c r="C79" s="17" t="n">
        <f aca="false">VLOOKUP($A79,BPW16_2WG_WH!$A$3:$J$2410,4,0)</f>
        <v>2854</v>
      </c>
      <c r="D79" s="17" t="n">
        <f aca="false">VLOOKUP($A79,BPW16_2WG_WH!$A$3:$J$2410,5,0)</f>
        <v>0</v>
      </c>
      <c r="E79" s="17" t="n">
        <f aca="false">VLOOKUP($A79,BPW16_2WG_WH!$A$3:$J$2410,6,0)</f>
        <v>0</v>
      </c>
      <c r="F79" s="17" t="n">
        <f aca="false">VLOOKUP($A79,BPW16_2WG_WH!$A$3:$J$2410,7,0)</f>
        <v>0</v>
      </c>
      <c r="G79" s="18" t="e">
        <f aca="false">(F79/E79)*100</f>
        <v>#DIV/0!</v>
      </c>
      <c r="H79" s="17" t="n">
        <f aca="false">VLOOKUP($A79,BPW16_2WG_WH!$A$3:$J$2410,9,0)</f>
        <v>0</v>
      </c>
      <c r="I79" s="18" t="e">
        <f aca="false">(H79/E79)*100</f>
        <v>#DIV/0!</v>
      </c>
    </row>
    <row r="80" customFormat="false" ht="15.75" hidden="false" customHeight="false" outlineLevel="0" collapsed="false">
      <c r="A80" s="28" t="s">
        <v>3300</v>
      </c>
      <c r="B80" s="28" t="s">
        <v>3301</v>
      </c>
      <c r="C80" s="17" t="n">
        <f aca="false">VLOOKUP($A80,BPW16_2WG_WH!$A$3:$J$2410,4,0)</f>
        <v>7246</v>
      </c>
      <c r="D80" s="17" t="n">
        <f aca="false">VLOOKUP($A80,BPW16_2WG_WH!$A$3:$J$2410,5,0)</f>
        <v>0</v>
      </c>
      <c r="E80" s="17" t="n">
        <f aca="false">VLOOKUP($A80,BPW16_2WG_WH!$A$3:$J$2410,6,0)</f>
        <v>0</v>
      </c>
      <c r="F80" s="17" t="n">
        <f aca="false">VLOOKUP($A80,BPW16_2WG_WH!$A$3:$J$2410,7,0)</f>
        <v>0</v>
      </c>
      <c r="G80" s="18" t="e">
        <f aca="false">(F80/E80)*100</f>
        <v>#DIV/0!</v>
      </c>
      <c r="H80" s="17" t="n">
        <f aca="false">VLOOKUP($A80,BPW16_2WG_WH!$A$3:$J$2410,9,0)</f>
        <v>0</v>
      </c>
      <c r="I80" s="18" t="e">
        <f aca="false">(H80/E80)*100</f>
        <v>#DIV/0!</v>
      </c>
    </row>
    <row r="81" customFormat="false" ht="15.75" hidden="false" customHeight="false" outlineLevel="0" collapsed="false">
      <c r="A81" s="28" t="s">
        <v>3361</v>
      </c>
      <c r="B81" s="28" t="s">
        <v>3362</v>
      </c>
      <c r="C81" s="17" t="n">
        <f aca="false">VLOOKUP($A81,BPW16_2WG_WH!$A$3:$J$2410,4,0)</f>
        <v>2828</v>
      </c>
      <c r="D81" s="17" t="n">
        <f aca="false">VLOOKUP($A81,BPW16_2WG_WH!$A$3:$J$2410,5,0)</f>
        <v>0</v>
      </c>
      <c r="E81" s="17" t="n">
        <f aca="false">VLOOKUP($A81,BPW16_2WG_WH!$A$3:$J$2410,6,0)</f>
        <v>0</v>
      </c>
      <c r="F81" s="17" t="n">
        <f aca="false">VLOOKUP($A81,BPW16_2WG_WH!$A$3:$J$2410,7,0)</f>
        <v>0</v>
      </c>
      <c r="G81" s="18" t="e">
        <f aca="false">(F81/E81)*100</f>
        <v>#DIV/0!</v>
      </c>
      <c r="H81" s="17" t="n">
        <f aca="false">VLOOKUP($A81,BPW16_2WG_WH!$A$3:$J$2410,9,0)</f>
        <v>0</v>
      </c>
      <c r="I81" s="18" t="e">
        <f aca="false">(H81/E81)*100</f>
        <v>#DIV/0!</v>
      </c>
    </row>
    <row r="82" customFormat="false" ht="15.75" hidden="false" customHeight="false" outlineLevel="0" collapsed="false">
      <c r="A82" s="28" t="s">
        <v>3396</v>
      </c>
      <c r="B82" s="28" t="s">
        <v>3397</v>
      </c>
      <c r="C82" s="17" t="n">
        <f aca="false">VLOOKUP($A82,BPW16_2WG_WH!$A$3:$J$2410,4,0)</f>
        <v>2873</v>
      </c>
      <c r="D82" s="17" t="n">
        <f aca="false">VLOOKUP($A82,BPW16_2WG_WH!$A$3:$J$2410,5,0)</f>
        <v>0</v>
      </c>
      <c r="E82" s="17" t="n">
        <f aca="false">VLOOKUP($A82,BPW16_2WG_WH!$A$3:$J$2410,6,0)</f>
        <v>0</v>
      </c>
      <c r="F82" s="17" t="n">
        <f aca="false">VLOOKUP($A82,BPW16_2WG_WH!$A$3:$J$2410,7,0)</f>
        <v>0</v>
      </c>
      <c r="G82" s="18" t="e">
        <f aca="false">(F82/E82)*100</f>
        <v>#DIV/0!</v>
      </c>
      <c r="H82" s="17" t="n">
        <f aca="false">VLOOKUP($A82,BPW16_2WG_WH!$A$3:$J$2410,9,0)</f>
        <v>0</v>
      </c>
      <c r="I82" s="18" t="e">
        <f aca="false">(H82/E82)*100</f>
        <v>#DIV/0!</v>
      </c>
    </row>
    <row r="83" customFormat="false" ht="15.75" hidden="false" customHeight="false" outlineLevel="0" collapsed="false">
      <c r="A83" s="28" t="s">
        <v>3457</v>
      </c>
      <c r="B83" s="28" t="s">
        <v>3458</v>
      </c>
      <c r="C83" s="17" t="n">
        <f aca="false">VLOOKUP($A83,BPW16_2WG_WH!$A$3:$J$2410,4,0)</f>
        <v>4222</v>
      </c>
      <c r="D83" s="17" t="n">
        <f aca="false">VLOOKUP($A83,BPW16_2WG_WH!$A$3:$J$2410,5,0)</f>
        <v>0</v>
      </c>
      <c r="E83" s="17" t="n">
        <f aca="false">VLOOKUP($A83,BPW16_2WG_WH!$A$3:$J$2410,6,0)</f>
        <v>0</v>
      </c>
      <c r="F83" s="17" t="n">
        <f aca="false">VLOOKUP($A83,BPW16_2WG_WH!$A$3:$J$2410,7,0)</f>
        <v>0</v>
      </c>
      <c r="G83" s="18" t="e">
        <f aca="false">(F83/E83)*100</f>
        <v>#DIV/0!</v>
      </c>
      <c r="H83" s="17" t="n">
        <f aca="false">VLOOKUP($A83,BPW16_2WG_WH!$A$3:$J$2410,9,0)</f>
        <v>0</v>
      </c>
      <c r="I83" s="18" t="e">
        <f aca="false">(H83/E83)*100</f>
        <v>#DIV/0!</v>
      </c>
    </row>
    <row r="84" customFormat="false" ht="15.75" hidden="false" customHeight="false" outlineLevel="0" collapsed="false">
      <c r="A84" s="28" t="s">
        <v>3488</v>
      </c>
      <c r="B84" s="28" t="s">
        <v>3489</v>
      </c>
      <c r="C84" s="17" t="n">
        <f aca="false">VLOOKUP($A84,BPW16_2WG_WH!$A$3:$J$2410,4,0)</f>
        <v>1345</v>
      </c>
      <c r="D84" s="17" t="n">
        <f aca="false">VLOOKUP($A84,BPW16_2WG_WH!$A$3:$J$2410,5,0)</f>
        <v>0</v>
      </c>
      <c r="E84" s="17" t="n">
        <f aca="false">VLOOKUP($A84,BPW16_2WG_WH!$A$3:$J$2410,6,0)</f>
        <v>0</v>
      </c>
      <c r="F84" s="17" t="n">
        <f aca="false">VLOOKUP($A84,BPW16_2WG_WH!$A$3:$J$2410,7,0)</f>
        <v>0</v>
      </c>
      <c r="G84" s="18" t="e">
        <f aca="false">(F84/E84)*100</f>
        <v>#DIV/0!</v>
      </c>
      <c r="H84" s="17" t="n">
        <f aca="false">VLOOKUP($A84,BPW16_2WG_WH!$A$3:$J$2410,9,0)</f>
        <v>0</v>
      </c>
      <c r="I84" s="18" t="e">
        <f aca="false">(H84/E84)*100</f>
        <v>#DIV/0!</v>
      </c>
    </row>
    <row r="85" customFormat="false" ht="15.75" hidden="false" customHeight="false" outlineLevel="0" collapsed="false">
      <c r="A85" s="28" t="s">
        <v>3521</v>
      </c>
      <c r="B85" s="28" t="s">
        <v>3522</v>
      </c>
      <c r="C85" s="17" t="n">
        <f aca="false">VLOOKUP($A85,BPW16_2WG_WH!$A$3:$J$2410,4,0)</f>
        <v>1881</v>
      </c>
      <c r="D85" s="17" t="n">
        <f aca="false">VLOOKUP($A85,BPW16_2WG_WH!$A$3:$J$2410,5,0)</f>
        <v>0</v>
      </c>
      <c r="E85" s="17" t="n">
        <f aca="false">VLOOKUP($A85,BPW16_2WG_WH!$A$3:$J$2410,6,0)</f>
        <v>0</v>
      </c>
      <c r="F85" s="17" t="n">
        <f aca="false">VLOOKUP($A85,BPW16_2WG_WH!$A$3:$J$2410,7,0)</f>
        <v>0</v>
      </c>
      <c r="G85" s="18" t="e">
        <f aca="false">(F85/E85)*100</f>
        <v>#DIV/0!</v>
      </c>
      <c r="H85" s="17" t="n">
        <f aca="false">VLOOKUP($A85,BPW16_2WG_WH!$A$3:$J$2410,9,0)</f>
        <v>0</v>
      </c>
      <c r="I85" s="18" t="e">
        <f aca="false">(H85/E85)*100</f>
        <v>#DIV/0!</v>
      </c>
    </row>
    <row r="86" customFormat="false" ht="15.75" hidden="false" customHeight="false" outlineLevel="0" collapsed="false">
      <c r="A86" s="28" t="s">
        <v>3586</v>
      </c>
      <c r="B86" s="28" t="s">
        <v>3587</v>
      </c>
      <c r="C86" s="17" t="n">
        <f aca="false">VLOOKUP($A86,BPW16_2WG_WH!$A$3:$J$2410,4,0)</f>
        <v>3328</v>
      </c>
      <c r="D86" s="17" t="n">
        <f aca="false">VLOOKUP($A86,BPW16_2WG_WH!$A$3:$J$2410,5,0)</f>
        <v>0</v>
      </c>
      <c r="E86" s="17" t="n">
        <f aca="false">VLOOKUP($A86,BPW16_2WG_WH!$A$3:$J$2410,6,0)</f>
        <v>0</v>
      </c>
      <c r="F86" s="17" t="n">
        <f aca="false">VLOOKUP($A86,BPW16_2WG_WH!$A$3:$J$2410,7,0)</f>
        <v>0</v>
      </c>
      <c r="G86" s="18" t="e">
        <f aca="false">(F86/E86)*100</f>
        <v>#DIV/0!</v>
      </c>
      <c r="H86" s="17" t="n">
        <f aca="false">VLOOKUP($A86,BPW16_2WG_WH!$A$3:$J$2410,9,0)</f>
        <v>0</v>
      </c>
      <c r="I86" s="18" t="e">
        <f aca="false">(H86/E86)*100</f>
        <v>#DIV/0!</v>
      </c>
    </row>
    <row r="87" customFormat="false" ht="15.75" hidden="false" customHeight="false" outlineLevel="0" collapsed="false">
      <c r="A87" s="28" t="s">
        <v>3630</v>
      </c>
      <c r="B87" s="28" t="s">
        <v>3631</v>
      </c>
      <c r="C87" s="17" t="n">
        <f aca="false">VLOOKUP($A87,BPW16_2WG_WH!$A$3:$J$2410,4,0)</f>
        <v>3452</v>
      </c>
      <c r="D87" s="17" t="n">
        <f aca="false">VLOOKUP($A87,BPW16_2WG_WH!$A$3:$J$2410,5,0)</f>
        <v>0</v>
      </c>
      <c r="E87" s="17" t="n">
        <f aca="false">VLOOKUP($A87,BPW16_2WG_WH!$A$3:$J$2410,6,0)</f>
        <v>0</v>
      </c>
      <c r="F87" s="17" t="n">
        <f aca="false">VLOOKUP($A87,BPW16_2WG_WH!$A$3:$J$2410,7,0)</f>
        <v>0</v>
      </c>
      <c r="G87" s="18" t="e">
        <f aca="false">(F87/E87)*100</f>
        <v>#DIV/0!</v>
      </c>
      <c r="H87" s="17" t="n">
        <f aca="false">VLOOKUP($A87,BPW16_2WG_WH!$A$3:$J$2410,9,0)</f>
        <v>0</v>
      </c>
      <c r="I87" s="18" t="e">
        <f aca="false">(H87/E87)*100</f>
        <v>#DIV/0!</v>
      </c>
    </row>
    <row r="88" customFormat="false" ht="15.75" hidden="false" customHeight="false" outlineLevel="0" collapsed="false">
      <c r="A88" s="28" t="s">
        <v>3672</v>
      </c>
      <c r="B88" s="28" t="s">
        <v>3673</v>
      </c>
      <c r="C88" s="17" t="n">
        <f aca="false">VLOOKUP($A88,BPW16_2WG_WH!$A$3:$J$2410,4,0)</f>
        <v>5288</v>
      </c>
      <c r="D88" s="17" t="n">
        <f aca="false">VLOOKUP($A88,BPW16_2WG_WH!$A$3:$J$2410,5,0)</f>
        <v>0</v>
      </c>
      <c r="E88" s="17" t="n">
        <f aca="false">VLOOKUP($A88,BPW16_2WG_WH!$A$3:$J$2410,6,0)</f>
        <v>0</v>
      </c>
      <c r="F88" s="17" t="n">
        <f aca="false">VLOOKUP($A88,BPW16_2WG_WH!$A$3:$J$2410,7,0)</f>
        <v>0</v>
      </c>
      <c r="G88" s="18" t="e">
        <f aca="false">(F88/E88)*100</f>
        <v>#DIV/0!</v>
      </c>
      <c r="H88" s="17" t="n">
        <f aca="false">VLOOKUP($A88,BPW16_2WG_WH!$A$3:$J$2410,9,0)</f>
        <v>0</v>
      </c>
      <c r="I88" s="18" t="e">
        <f aca="false">(H88/E88)*100</f>
        <v>#DIV/0!</v>
      </c>
    </row>
    <row r="89" customFormat="false" ht="15.75" hidden="false" customHeight="false" outlineLevel="0" collapsed="false">
      <c r="A89" s="28" t="s">
        <v>3748</v>
      </c>
      <c r="B89" s="28" t="s">
        <v>3749</v>
      </c>
      <c r="C89" s="17" t="n">
        <f aca="false">VLOOKUP($A89,BPW16_2WG_WH!$A$3:$J$2410,4,0)</f>
        <v>2861</v>
      </c>
      <c r="D89" s="17" t="n">
        <f aca="false">VLOOKUP($A89,BPW16_2WG_WH!$A$3:$J$2410,5,0)</f>
        <v>0</v>
      </c>
      <c r="E89" s="17" t="n">
        <f aca="false">VLOOKUP($A89,BPW16_2WG_WH!$A$3:$J$2410,6,0)</f>
        <v>0</v>
      </c>
      <c r="F89" s="17" t="n">
        <f aca="false">VLOOKUP($A89,BPW16_2WG_WH!$A$3:$J$2410,7,0)</f>
        <v>0</v>
      </c>
      <c r="G89" s="18" t="e">
        <f aca="false">(F89/E89)*100</f>
        <v>#DIV/0!</v>
      </c>
      <c r="H89" s="17" t="n">
        <f aca="false">VLOOKUP($A89,BPW16_2WG_WH!$A$3:$J$2410,9,0)</f>
        <v>0</v>
      </c>
      <c r="I89" s="18" t="e">
        <f aca="false">(H89/E89)*100</f>
        <v>#DIV/0!</v>
      </c>
    </row>
    <row r="90" customFormat="false" ht="15.75" hidden="false" customHeight="false" outlineLevel="0" collapsed="false">
      <c r="A90" s="28" t="s">
        <v>3804</v>
      </c>
      <c r="B90" s="28" t="s">
        <v>3805</v>
      </c>
      <c r="C90" s="17" t="n">
        <f aca="false">VLOOKUP($A90,BPW16_2WG_WH!$A$3:$J$2410,4,0)</f>
        <v>2977</v>
      </c>
      <c r="D90" s="17" t="n">
        <f aca="false">VLOOKUP($A90,BPW16_2WG_WH!$A$3:$J$2410,5,0)</f>
        <v>0</v>
      </c>
      <c r="E90" s="17" t="n">
        <f aca="false">VLOOKUP($A90,BPW16_2WG_WH!$A$3:$J$2410,6,0)</f>
        <v>0</v>
      </c>
      <c r="F90" s="17" t="n">
        <f aca="false">VLOOKUP($A90,BPW16_2WG_WH!$A$3:$J$2410,7,0)</f>
        <v>0</v>
      </c>
      <c r="G90" s="18" t="e">
        <f aca="false">(F90/E90)*100</f>
        <v>#DIV/0!</v>
      </c>
      <c r="H90" s="17" t="n">
        <f aca="false">VLOOKUP($A90,BPW16_2WG_WH!$A$3:$J$2410,9,0)</f>
        <v>0</v>
      </c>
      <c r="I90" s="18" t="e">
        <f aca="false">(H90/E90)*100</f>
        <v>#DIV/0!</v>
      </c>
    </row>
    <row r="91" customFormat="false" ht="15.75" hidden="false" customHeight="false" outlineLevel="0" collapsed="false">
      <c r="A91" s="27" t="s">
        <v>3818</v>
      </c>
      <c r="B91" s="27" t="s">
        <v>3819</v>
      </c>
      <c r="C91" s="11" t="n">
        <f aca="false">SUM(C92:C100)</f>
        <v>30008</v>
      </c>
      <c r="D91" s="11" t="n">
        <f aca="false">SUM(D92:D100)</f>
        <v>0</v>
      </c>
      <c r="E91" s="11" t="n">
        <f aca="false">SUM(E92:E100)</f>
        <v>0</v>
      </c>
      <c r="F91" s="11" t="n">
        <f aca="false">SUM(F92:F100)</f>
        <v>0</v>
      </c>
      <c r="G91" s="12" t="e">
        <f aca="false">(F91/E91)*100</f>
        <v>#DIV/0!</v>
      </c>
      <c r="H91" s="11" t="n">
        <f aca="false">SUM(H92:H100)</f>
        <v>0</v>
      </c>
      <c r="I91" s="12" t="e">
        <f aca="false">(H91/E91)*100</f>
        <v>#DIV/0!</v>
      </c>
    </row>
    <row r="92" customFormat="false" ht="15.75" hidden="false" customHeight="false" outlineLevel="0" collapsed="false">
      <c r="A92" s="28" t="s">
        <v>3823</v>
      </c>
      <c r="B92" s="28" t="s">
        <v>3824</v>
      </c>
      <c r="C92" s="17" t="n">
        <f aca="false">VLOOKUP($A92,BPW16_2WG_WH!$A$3:$J$2410,4,0)</f>
        <v>8627</v>
      </c>
      <c r="D92" s="17" t="n">
        <f aca="false">VLOOKUP($A92,BPW16_2WG_WH!$A$3:$J$2410,5,0)</f>
        <v>0</v>
      </c>
      <c r="E92" s="17" t="n">
        <f aca="false">VLOOKUP($A92,BPW16_2WG_WH!$A$3:$J$2410,6,0)</f>
        <v>0</v>
      </c>
      <c r="F92" s="17" t="n">
        <f aca="false">VLOOKUP($A92,BPW16_2WG_WH!$A$3:$J$2410,7,0)</f>
        <v>0</v>
      </c>
      <c r="G92" s="18" t="e">
        <f aca="false">(F92/E92)*100</f>
        <v>#DIV/0!</v>
      </c>
      <c r="H92" s="17" t="n">
        <f aca="false">VLOOKUP($A92,BPW16_2WG_WH!$A$3:$J$2410,9,0)</f>
        <v>0</v>
      </c>
      <c r="I92" s="18" t="e">
        <f aca="false">(H92/E92)*100</f>
        <v>#DIV/0!</v>
      </c>
    </row>
    <row r="93" customFormat="false" ht="15.75" hidden="false" customHeight="false" outlineLevel="0" collapsed="false">
      <c r="A93" s="28" t="s">
        <v>3874</v>
      </c>
      <c r="B93" s="28" t="s">
        <v>3875</v>
      </c>
      <c r="C93" s="17" t="n">
        <f aca="false">VLOOKUP($A93,BPW16_2WG_WH!$A$3:$J$2410,4,0)</f>
        <v>1756</v>
      </c>
      <c r="D93" s="17" t="n">
        <f aca="false">VLOOKUP($A93,BPW16_2WG_WH!$A$3:$J$2410,5,0)</f>
        <v>0</v>
      </c>
      <c r="E93" s="17" t="n">
        <f aca="false">VLOOKUP($A93,BPW16_2WG_WH!$A$3:$J$2410,6,0)</f>
        <v>0</v>
      </c>
      <c r="F93" s="17" t="n">
        <f aca="false">VLOOKUP($A93,BPW16_2WG_WH!$A$3:$J$2410,7,0)</f>
        <v>0</v>
      </c>
      <c r="G93" s="18" t="e">
        <f aca="false">(F93/E93)*100</f>
        <v>#DIV/0!</v>
      </c>
      <c r="H93" s="17" t="n">
        <f aca="false">VLOOKUP($A93,BPW16_2WG_WH!$A$3:$J$2410,9,0)</f>
        <v>0</v>
      </c>
      <c r="I93" s="18" t="e">
        <f aca="false">(H93/E93)*100</f>
        <v>#DIV/0!</v>
      </c>
    </row>
    <row r="94" customFormat="false" ht="15.75" hidden="false" customHeight="false" outlineLevel="0" collapsed="false">
      <c r="A94" s="28" t="s">
        <v>4007</v>
      </c>
      <c r="B94" s="28" t="s">
        <v>4008</v>
      </c>
      <c r="C94" s="17" t="n">
        <f aca="false">VLOOKUP($A94,BPW16_2WG_WH!$A$3:$J$2410,4,0)</f>
        <v>7083</v>
      </c>
      <c r="D94" s="17" t="n">
        <f aca="false">VLOOKUP($A94,BPW16_2WG_WH!$A$3:$J$2410,5,0)</f>
        <v>0</v>
      </c>
      <c r="E94" s="17" t="n">
        <f aca="false">VLOOKUP($A94,BPW16_2WG_WH!$A$3:$J$2410,6,0)</f>
        <v>0</v>
      </c>
      <c r="F94" s="17" t="n">
        <f aca="false">VLOOKUP($A94,BPW16_2WG_WH!$A$3:$J$2410,7,0)</f>
        <v>0</v>
      </c>
      <c r="G94" s="18" t="e">
        <f aca="false">(F94/E94)*100</f>
        <v>#DIV/0!</v>
      </c>
      <c r="H94" s="17" t="n">
        <f aca="false">VLOOKUP($A94,BPW16_2WG_WH!$A$3:$J$2410,9,0)</f>
        <v>0</v>
      </c>
      <c r="I94" s="18" t="e">
        <f aca="false">(H94/E94)*100</f>
        <v>#DIV/0!</v>
      </c>
    </row>
    <row r="95" customFormat="false" ht="15.75" hidden="false" customHeight="false" outlineLevel="0" collapsed="false">
      <c r="A95" s="28" t="s">
        <v>4050</v>
      </c>
      <c r="B95" s="28" t="s">
        <v>4051</v>
      </c>
      <c r="C95" s="17" t="n">
        <f aca="false">VLOOKUP($A95,BPW16_2WG_WH!$A$3:$J$2410,4,0)</f>
        <v>2574</v>
      </c>
      <c r="D95" s="17" t="n">
        <f aca="false">VLOOKUP($A95,BPW16_2WG_WH!$A$3:$J$2410,5,0)</f>
        <v>0</v>
      </c>
      <c r="E95" s="17" t="n">
        <f aca="false">VLOOKUP($A95,BPW16_2WG_WH!$A$3:$J$2410,6,0)</f>
        <v>0</v>
      </c>
      <c r="F95" s="17" t="n">
        <f aca="false">VLOOKUP($A95,BPW16_2WG_WH!$A$3:$J$2410,7,0)</f>
        <v>0</v>
      </c>
      <c r="G95" s="18" t="e">
        <f aca="false">(F95/E95)*100</f>
        <v>#DIV/0!</v>
      </c>
      <c r="H95" s="17" t="n">
        <f aca="false">VLOOKUP($A95,BPW16_2WG_WH!$A$3:$J$2410,9,0)</f>
        <v>0</v>
      </c>
      <c r="I95" s="18" t="e">
        <f aca="false">(H95/E95)*100</f>
        <v>#DIV/0!</v>
      </c>
    </row>
    <row r="96" customFormat="false" ht="15.75" hidden="false" customHeight="false" outlineLevel="0" collapsed="false">
      <c r="A96" s="28" t="s">
        <v>4113</v>
      </c>
      <c r="B96" s="28" t="s">
        <v>4114</v>
      </c>
      <c r="C96" s="17" t="n">
        <f aca="false">VLOOKUP($A96,BPW16_2WG_WH!$A$3:$J$2410,4,0)</f>
        <v>2887</v>
      </c>
      <c r="D96" s="17" t="n">
        <f aca="false">VLOOKUP($A96,BPW16_2WG_WH!$A$3:$J$2410,5,0)</f>
        <v>0</v>
      </c>
      <c r="E96" s="17" t="n">
        <f aca="false">VLOOKUP($A96,BPW16_2WG_WH!$A$3:$J$2410,6,0)</f>
        <v>0</v>
      </c>
      <c r="F96" s="17" t="n">
        <f aca="false">VLOOKUP($A96,BPW16_2WG_WH!$A$3:$J$2410,7,0)</f>
        <v>0</v>
      </c>
      <c r="G96" s="18" t="e">
        <f aca="false">(F96/E96)*100</f>
        <v>#DIV/0!</v>
      </c>
      <c r="H96" s="17" t="n">
        <f aca="false">VLOOKUP($A96,BPW16_2WG_WH!$A$3:$J$2410,9,0)</f>
        <v>0</v>
      </c>
      <c r="I96" s="18" t="e">
        <f aca="false">(H96/E96)*100</f>
        <v>#DIV/0!</v>
      </c>
    </row>
    <row r="97" customFormat="false" ht="15.75" hidden="false" customHeight="false" outlineLevel="0" collapsed="false">
      <c r="A97" s="28" t="s">
        <v>4176</v>
      </c>
      <c r="B97" s="28" t="s">
        <v>4177</v>
      </c>
      <c r="C97" s="17" t="n">
        <f aca="false">VLOOKUP($A97,BPW16_2WG_WH!$A$3:$J$2410,4,0)</f>
        <v>1407</v>
      </c>
      <c r="D97" s="17" t="n">
        <f aca="false">VLOOKUP($A97,BPW16_2WG_WH!$A$3:$J$2410,5,0)</f>
        <v>0</v>
      </c>
      <c r="E97" s="17" t="n">
        <f aca="false">VLOOKUP($A97,BPW16_2WG_WH!$A$3:$J$2410,6,0)</f>
        <v>0</v>
      </c>
      <c r="F97" s="17" t="n">
        <f aca="false">VLOOKUP($A97,BPW16_2WG_WH!$A$3:$J$2410,7,0)</f>
        <v>0</v>
      </c>
      <c r="G97" s="18" t="e">
        <f aca="false">(F97/E97)*100</f>
        <v>#DIV/0!</v>
      </c>
      <c r="H97" s="17" t="n">
        <f aca="false">VLOOKUP($A97,BPW16_2WG_WH!$A$3:$J$2410,9,0)</f>
        <v>0</v>
      </c>
      <c r="I97" s="18" t="e">
        <f aca="false">(H97/E97)*100</f>
        <v>#DIV/0!</v>
      </c>
    </row>
    <row r="98" customFormat="false" ht="15.75" hidden="false" customHeight="false" outlineLevel="0" collapsed="false">
      <c r="A98" s="28" t="s">
        <v>4245</v>
      </c>
      <c r="B98" s="28" t="s">
        <v>4246</v>
      </c>
      <c r="C98" s="17" t="n">
        <f aca="false">VLOOKUP($A98,BPW16_2WG_WH!$A$3:$J$2410,4,0)</f>
        <v>1851</v>
      </c>
      <c r="D98" s="17" t="n">
        <f aca="false">VLOOKUP($A98,BPW16_2WG_WH!$A$3:$J$2410,5,0)</f>
        <v>0</v>
      </c>
      <c r="E98" s="17" t="n">
        <f aca="false">VLOOKUP($A98,BPW16_2WG_WH!$A$3:$J$2410,6,0)</f>
        <v>0</v>
      </c>
      <c r="F98" s="17" t="n">
        <f aca="false">VLOOKUP($A98,BPW16_2WG_WH!$A$3:$J$2410,7,0)</f>
        <v>0</v>
      </c>
      <c r="G98" s="18" t="e">
        <f aca="false">(F98/E98)*100</f>
        <v>#DIV/0!</v>
      </c>
      <c r="H98" s="17" t="n">
        <f aca="false">VLOOKUP($A98,BPW16_2WG_WH!$A$3:$J$2410,9,0)</f>
        <v>0</v>
      </c>
      <c r="I98" s="18" t="e">
        <f aca="false">(H98/E98)*100</f>
        <v>#DIV/0!</v>
      </c>
    </row>
    <row r="99" customFormat="false" ht="15.75" hidden="false" customHeight="false" outlineLevel="0" collapsed="false">
      <c r="A99" s="28" t="s">
        <v>4322</v>
      </c>
      <c r="B99" s="28" t="s">
        <v>4323</v>
      </c>
      <c r="C99" s="17" t="n">
        <f aca="false">VLOOKUP($A99,BPW16_2WG_WH!$A$3:$J$2410,4,0)</f>
        <v>1316</v>
      </c>
      <c r="D99" s="17" t="n">
        <f aca="false">VLOOKUP($A99,BPW16_2WG_WH!$A$3:$J$2410,5,0)</f>
        <v>0</v>
      </c>
      <c r="E99" s="17" t="n">
        <f aca="false">VLOOKUP($A99,BPW16_2WG_WH!$A$3:$J$2410,6,0)</f>
        <v>0</v>
      </c>
      <c r="F99" s="17" t="n">
        <f aca="false">VLOOKUP($A99,BPW16_2WG_WH!$A$3:$J$2410,7,0)</f>
        <v>0</v>
      </c>
      <c r="G99" s="18" t="e">
        <f aca="false">(F99/E99)*100</f>
        <v>#DIV/0!</v>
      </c>
      <c r="H99" s="17" t="n">
        <f aca="false">VLOOKUP($A99,BPW16_2WG_WH!$A$3:$J$2410,9,0)</f>
        <v>0</v>
      </c>
      <c r="I99" s="18" t="e">
        <f aca="false">(H99/E99)*100</f>
        <v>#DIV/0!</v>
      </c>
    </row>
    <row r="100" customFormat="false" ht="15.75" hidden="false" customHeight="false" outlineLevel="0" collapsed="false">
      <c r="A100" s="28" t="s">
        <v>4403</v>
      </c>
      <c r="B100" s="28" t="s">
        <v>4404</v>
      </c>
      <c r="C100" s="17" t="n">
        <f aca="false">VLOOKUP($A100,BPW16_2WG_WH!$A$3:$J$2410,4,0)</f>
        <v>2507</v>
      </c>
      <c r="D100" s="17" t="n">
        <f aca="false">VLOOKUP($A100,BPW16_2WG_WH!$A$3:$J$2410,5,0)</f>
        <v>0</v>
      </c>
      <c r="E100" s="17" t="n">
        <f aca="false">VLOOKUP($A100,BPW16_2WG_WH!$A$3:$J$2410,6,0)</f>
        <v>0</v>
      </c>
      <c r="F100" s="17" t="n">
        <f aca="false">VLOOKUP($A100,BPW16_2WG_WH!$A$3:$J$2410,7,0)</f>
        <v>0</v>
      </c>
      <c r="G100" s="18" t="e">
        <f aca="false">(F100/E100)*100</f>
        <v>#DIV/0!</v>
      </c>
      <c r="H100" s="17" t="n">
        <f aca="false">VLOOKUP($A100,BPW16_2WG_WH!$A$3:$J$2410,9,0)</f>
        <v>0</v>
      </c>
      <c r="I100" s="18" t="e">
        <f aca="false">(H100/E100)*100</f>
        <v>#DIV/0!</v>
      </c>
    </row>
    <row r="101" customFormat="false" ht="15.75" hidden="false" customHeight="false" outlineLevel="0" collapsed="false">
      <c r="A101" s="27" t="s">
        <v>4411</v>
      </c>
      <c r="B101" s="27" t="s">
        <v>4412</v>
      </c>
      <c r="C101" s="11" t="n">
        <f aca="false">SUM(C102:C105)</f>
        <v>19781</v>
      </c>
      <c r="D101" s="11" t="n">
        <f aca="false">SUM(D102:D105)</f>
        <v>0</v>
      </c>
      <c r="E101" s="11" t="n">
        <f aca="false">SUM(E102:E105)</f>
        <v>0</v>
      </c>
      <c r="F101" s="11" t="n">
        <f aca="false">SUM(F102:F105)</f>
        <v>0</v>
      </c>
      <c r="G101" s="12" t="e">
        <f aca="false">(F101/E101)*100</f>
        <v>#DIV/0!</v>
      </c>
      <c r="H101" s="11" t="n">
        <f aca="false">SUM(H102:H105)</f>
        <v>0</v>
      </c>
      <c r="I101" s="12" t="e">
        <f aca="false">(H101/E101)*100</f>
        <v>#DIV/0!</v>
      </c>
    </row>
    <row r="102" customFormat="false" ht="15.75" hidden="false" customHeight="false" outlineLevel="0" collapsed="false">
      <c r="A102" s="28" t="s">
        <v>4472</v>
      </c>
      <c r="B102" s="28" t="s">
        <v>4473</v>
      </c>
      <c r="C102" s="17" t="n">
        <f aca="false">VLOOKUP($A102,BPW16_2WG_WH!$A$3:$J$2410,4,0)</f>
        <v>3232</v>
      </c>
      <c r="D102" s="17" t="n">
        <f aca="false">VLOOKUP($A102,BPW16_2WG_WH!$A$3:$J$2410,5,0)</f>
        <v>0</v>
      </c>
      <c r="E102" s="17" t="n">
        <f aca="false">VLOOKUP($A102,BPW16_2WG_WH!$A$3:$J$2410,6,0)</f>
        <v>0</v>
      </c>
      <c r="F102" s="17" t="n">
        <f aca="false">VLOOKUP($A102,BPW16_2WG_WH!$A$3:$J$2410,7,0)</f>
        <v>0</v>
      </c>
      <c r="G102" s="18" t="e">
        <f aca="false">(F102/E102)*100</f>
        <v>#DIV/0!</v>
      </c>
      <c r="H102" s="17" t="n">
        <f aca="false">VLOOKUP($A102,BPW16_2WG_WH!$A$3:$J$2410,9,0)</f>
        <v>0</v>
      </c>
      <c r="I102" s="18" t="e">
        <f aca="false">(H102/E102)*100</f>
        <v>#DIV/0!</v>
      </c>
    </row>
    <row r="103" customFormat="false" ht="15.75" hidden="false" customHeight="false" outlineLevel="0" collapsed="false">
      <c r="A103" s="28" t="s">
        <v>4553</v>
      </c>
      <c r="B103" s="28" t="s">
        <v>4554</v>
      </c>
      <c r="C103" s="17" t="n">
        <f aca="false">VLOOKUP($A103,BPW16_2WG_WH!$A$3:$J$2410,4,0)</f>
        <v>6541</v>
      </c>
      <c r="D103" s="17" t="n">
        <f aca="false">VLOOKUP($A103,BPW16_2WG_WH!$A$3:$J$2410,5,0)</f>
        <v>0</v>
      </c>
      <c r="E103" s="17" t="n">
        <f aca="false">VLOOKUP($A103,BPW16_2WG_WH!$A$3:$J$2410,6,0)</f>
        <v>0</v>
      </c>
      <c r="F103" s="17" t="n">
        <f aca="false">VLOOKUP($A103,BPW16_2WG_WH!$A$3:$J$2410,7,0)</f>
        <v>0</v>
      </c>
      <c r="G103" s="18" t="e">
        <f aca="false">(F103/E103)*100</f>
        <v>#DIV/0!</v>
      </c>
      <c r="H103" s="17" t="n">
        <f aca="false">VLOOKUP($A103,BPW16_2WG_WH!$A$3:$J$2410,9,0)</f>
        <v>0</v>
      </c>
      <c r="I103" s="18" t="e">
        <f aca="false">(H103/E103)*100</f>
        <v>#DIV/0!</v>
      </c>
    </row>
    <row r="104" customFormat="false" ht="15.75" hidden="false" customHeight="false" outlineLevel="0" collapsed="false">
      <c r="A104" s="28" t="s">
        <v>4562</v>
      </c>
      <c r="B104" s="28" t="s">
        <v>4563</v>
      </c>
      <c r="C104" s="17" t="n">
        <f aca="false">VLOOKUP($A104,BPW16_2WG_WH!$A$3:$J$2410,4,0)</f>
        <v>4184</v>
      </c>
      <c r="D104" s="17" t="n">
        <f aca="false">VLOOKUP($A104,BPW16_2WG_WH!$A$3:$J$2410,5,0)</f>
        <v>0</v>
      </c>
      <c r="E104" s="17" t="n">
        <f aca="false">VLOOKUP($A104,BPW16_2WG_WH!$A$3:$J$2410,6,0)</f>
        <v>0</v>
      </c>
      <c r="F104" s="17" t="n">
        <f aca="false">VLOOKUP($A104,BPW16_2WG_WH!$A$3:$J$2410,7,0)</f>
        <v>0</v>
      </c>
      <c r="G104" s="18" t="e">
        <f aca="false">(F104/E104)*100</f>
        <v>#DIV/0!</v>
      </c>
      <c r="H104" s="17" t="n">
        <f aca="false">VLOOKUP($A104,BPW16_2WG_WH!$A$3:$J$2410,9,0)</f>
        <v>0</v>
      </c>
      <c r="I104" s="18" t="e">
        <f aca="false">(H104/E104)*100</f>
        <v>#DIV/0!</v>
      </c>
    </row>
    <row r="105" customFormat="false" ht="15.75" hidden="false" customHeight="false" outlineLevel="0" collapsed="false">
      <c r="A105" s="28" t="s">
        <v>4613</v>
      </c>
      <c r="B105" s="28" t="s">
        <v>4614</v>
      </c>
      <c r="C105" s="17" t="n">
        <f aca="false">VLOOKUP($A105,BPW16_2WG_WH!$A$3:$J$2410,4,0)</f>
        <v>5824</v>
      </c>
      <c r="D105" s="17" t="n">
        <f aca="false">VLOOKUP($A105,BPW16_2WG_WH!$A$3:$J$2410,5,0)</f>
        <v>0</v>
      </c>
      <c r="E105" s="17" t="n">
        <f aca="false">VLOOKUP($A105,BPW16_2WG_WH!$A$3:$J$2410,6,0)</f>
        <v>0</v>
      </c>
      <c r="F105" s="17" t="n">
        <f aca="false">VLOOKUP($A105,BPW16_2WG_WH!$A$3:$J$2410,7,0)</f>
        <v>0</v>
      </c>
      <c r="G105" s="18" t="e">
        <f aca="false">(F105/E105)*100</f>
        <v>#DIV/0!</v>
      </c>
      <c r="H105" s="17" t="n">
        <f aca="false">VLOOKUP($A105,BPW16_2WG_WH!$A$3:$J$2410,9,0)</f>
        <v>0</v>
      </c>
      <c r="I105" s="18" t="e">
        <f aca="false">(H105/E105)*100</f>
        <v>#DIV/0!</v>
      </c>
    </row>
    <row r="106" customFormat="false" ht="15.75" hidden="false" customHeight="false" outlineLevel="0" collapsed="false">
      <c r="A106" s="27" t="s">
        <v>4631</v>
      </c>
      <c r="B106" s="27" t="s">
        <v>4632</v>
      </c>
      <c r="C106" s="11" t="n">
        <f aca="false">SUM(C107:C129)</f>
        <v>110085</v>
      </c>
      <c r="D106" s="11" t="n">
        <f aca="false">SUM(D107:D129)</f>
        <v>0</v>
      </c>
      <c r="E106" s="11" t="n">
        <f aca="false">SUM(E107:E129)</f>
        <v>0</v>
      </c>
      <c r="F106" s="11" t="n">
        <f aca="false">SUM(F107:F129)</f>
        <v>0</v>
      </c>
      <c r="G106" s="12" t="e">
        <f aca="false">(F106/E106)*100</f>
        <v>#DIV/0!</v>
      </c>
      <c r="H106" s="11" t="n">
        <f aca="false">SUM(H107:H129)</f>
        <v>0</v>
      </c>
      <c r="I106" s="12" t="e">
        <f aca="false">(H106/E106)*100</f>
        <v>#DIV/0!</v>
      </c>
    </row>
    <row r="107" customFormat="false" ht="15.75" hidden="false" customHeight="false" outlineLevel="0" collapsed="false">
      <c r="A107" s="28" t="s">
        <v>4637</v>
      </c>
      <c r="B107" s="28" t="s">
        <v>4638</v>
      </c>
      <c r="C107" s="17" t="n">
        <f aca="false">VLOOKUP($A107,BPW16_2WG_WH!$A$3:$J$2410,4,0)</f>
        <v>2394</v>
      </c>
      <c r="D107" s="17" t="n">
        <f aca="false">VLOOKUP($A107,BPW16_2WG_WH!$A$3:$J$2410,5,0)</f>
        <v>0</v>
      </c>
      <c r="E107" s="17" t="n">
        <f aca="false">VLOOKUP($A107,BPW16_2WG_WH!$A$3:$J$2410,6,0)</f>
        <v>0</v>
      </c>
      <c r="F107" s="17" t="n">
        <f aca="false">VLOOKUP($A107,BPW16_2WG_WH!$A$3:$J$2410,7,0)</f>
        <v>0</v>
      </c>
      <c r="G107" s="18" t="e">
        <f aca="false">(F107/E107)*100</f>
        <v>#DIV/0!</v>
      </c>
      <c r="H107" s="17" t="n">
        <f aca="false">VLOOKUP($A107,BPW16_2WG_WH!$A$3:$J$2410,9,0)</f>
        <v>0</v>
      </c>
      <c r="I107" s="18" t="e">
        <f aca="false">(H107/E107)*100</f>
        <v>#DIV/0!</v>
      </c>
    </row>
    <row r="108" customFormat="false" ht="15.75" hidden="false" customHeight="false" outlineLevel="0" collapsed="false">
      <c r="A108" s="28" t="s">
        <v>4643</v>
      </c>
      <c r="B108" s="28" t="s">
        <v>4644</v>
      </c>
      <c r="C108" s="17" t="n">
        <f aca="false">VLOOKUP($A108,BPW16_2WG_WH!$A$3:$J$2410,4,0)</f>
        <v>6406</v>
      </c>
      <c r="D108" s="17" t="n">
        <f aca="false">VLOOKUP($A108,BPW16_2WG_WH!$A$3:$J$2410,5,0)</f>
        <v>0</v>
      </c>
      <c r="E108" s="17" t="n">
        <f aca="false">VLOOKUP($A108,BPW16_2WG_WH!$A$3:$J$2410,6,0)</f>
        <v>0</v>
      </c>
      <c r="F108" s="17" t="n">
        <f aca="false">VLOOKUP($A108,BPW16_2WG_WH!$A$3:$J$2410,7,0)</f>
        <v>0</v>
      </c>
      <c r="G108" s="18" t="e">
        <f aca="false">(F108/E108)*100</f>
        <v>#DIV/0!</v>
      </c>
      <c r="H108" s="17" t="n">
        <f aca="false">VLOOKUP($A108,BPW16_2WG_WH!$A$3:$J$2410,9,0)</f>
        <v>0</v>
      </c>
      <c r="I108" s="18" t="e">
        <f aca="false">(H108/E108)*100</f>
        <v>#DIV/0!</v>
      </c>
    </row>
    <row r="109" customFormat="false" ht="15.75" hidden="false" customHeight="false" outlineLevel="0" collapsed="false">
      <c r="A109" s="28" t="s">
        <v>4649</v>
      </c>
      <c r="B109" s="28" t="s">
        <v>4650</v>
      </c>
      <c r="C109" s="17" t="n">
        <f aca="false">VLOOKUP($A109,BPW16_2WG_WH!$A$3:$J$2410,4,0)</f>
        <v>7467</v>
      </c>
      <c r="D109" s="17" t="n">
        <f aca="false">VLOOKUP($A109,BPW16_2WG_WH!$A$3:$J$2410,5,0)</f>
        <v>0</v>
      </c>
      <c r="E109" s="17" t="n">
        <f aca="false">VLOOKUP($A109,BPW16_2WG_WH!$A$3:$J$2410,6,0)</f>
        <v>0</v>
      </c>
      <c r="F109" s="17" t="n">
        <f aca="false">VLOOKUP($A109,BPW16_2WG_WH!$A$3:$J$2410,7,0)</f>
        <v>0</v>
      </c>
      <c r="G109" s="18" t="e">
        <f aca="false">(F109/E109)*100</f>
        <v>#DIV/0!</v>
      </c>
      <c r="H109" s="17" t="n">
        <f aca="false">VLOOKUP($A109,BPW16_2WG_WH!$A$3:$J$2410,9,0)</f>
        <v>0</v>
      </c>
      <c r="I109" s="18" t="e">
        <f aca="false">(H109/E109)*100</f>
        <v>#DIV/0!</v>
      </c>
    </row>
    <row r="110" customFormat="false" ht="15.75" hidden="false" customHeight="false" outlineLevel="0" collapsed="false">
      <c r="A110" s="28" t="s">
        <v>4655</v>
      </c>
      <c r="B110" s="28" t="s">
        <v>4656</v>
      </c>
      <c r="C110" s="17" t="n">
        <f aca="false">VLOOKUP($A110,BPW16_2WG_WH!$A$3:$J$2410,4,0)</f>
        <v>3406</v>
      </c>
      <c r="D110" s="17" t="n">
        <f aca="false">VLOOKUP($A110,BPW16_2WG_WH!$A$3:$J$2410,5,0)</f>
        <v>0</v>
      </c>
      <c r="E110" s="17" t="n">
        <f aca="false">VLOOKUP($A110,BPW16_2WG_WH!$A$3:$J$2410,6,0)</f>
        <v>0</v>
      </c>
      <c r="F110" s="17" t="n">
        <f aca="false">VLOOKUP($A110,BPW16_2WG_WH!$A$3:$J$2410,7,0)</f>
        <v>0</v>
      </c>
      <c r="G110" s="18" t="e">
        <f aca="false">(F110/E110)*100</f>
        <v>#DIV/0!</v>
      </c>
      <c r="H110" s="17" t="n">
        <f aca="false">VLOOKUP($A110,BPW16_2WG_WH!$A$3:$J$2410,9,0)</f>
        <v>0</v>
      </c>
      <c r="I110" s="18" t="e">
        <f aca="false">(H110/E110)*100</f>
        <v>#DIV/0!</v>
      </c>
    </row>
    <row r="111" customFormat="false" ht="15.75" hidden="false" customHeight="false" outlineLevel="0" collapsed="false">
      <c r="A111" s="28" t="s">
        <v>4661</v>
      </c>
      <c r="B111" s="28" t="s">
        <v>4662</v>
      </c>
      <c r="C111" s="17" t="n">
        <f aca="false">VLOOKUP($A111,BPW16_2WG_WH!$A$3:$J$2410,4,0)</f>
        <v>3779</v>
      </c>
      <c r="D111" s="17" t="n">
        <f aca="false">VLOOKUP($A111,BPW16_2WG_WH!$A$3:$J$2410,5,0)</f>
        <v>0</v>
      </c>
      <c r="E111" s="17" t="n">
        <f aca="false">VLOOKUP($A111,BPW16_2WG_WH!$A$3:$J$2410,6,0)</f>
        <v>0</v>
      </c>
      <c r="F111" s="17" t="n">
        <f aca="false">VLOOKUP($A111,BPW16_2WG_WH!$A$3:$J$2410,7,0)</f>
        <v>0</v>
      </c>
      <c r="G111" s="18" t="e">
        <f aca="false">(F111/E111)*100</f>
        <v>#DIV/0!</v>
      </c>
      <c r="H111" s="17" t="n">
        <f aca="false">VLOOKUP($A111,BPW16_2WG_WH!$A$3:$J$2410,9,0)</f>
        <v>0</v>
      </c>
      <c r="I111" s="18" t="e">
        <f aca="false">(H111/E111)*100</f>
        <v>#DIV/0!</v>
      </c>
    </row>
    <row r="112" customFormat="false" ht="15.75" hidden="false" customHeight="false" outlineLevel="0" collapsed="false">
      <c r="A112" s="28" t="s">
        <v>4667</v>
      </c>
      <c r="B112" s="28" t="s">
        <v>4668</v>
      </c>
      <c r="C112" s="17" t="n">
        <f aca="false">VLOOKUP($A112,BPW16_2WG_WH!$A$3:$J$2410,4,0)</f>
        <v>3006</v>
      </c>
      <c r="D112" s="17" t="n">
        <f aca="false">VLOOKUP($A112,BPW16_2WG_WH!$A$3:$J$2410,5,0)</f>
        <v>0</v>
      </c>
      <c r="E112" s="17" t="n">
        <f aca="false">VLOOKUP($A112,BPW16_2WG_WH!$A$3:$J$2410,6,0)</f>
        <v>0</v>
      </c>
      <c r="F112" s="17" t="n">
        <f aca="false">VLOOKUP($A112,BPW16_2WG_WH!$A$3:$J$2410,7,0)</f>
        <v>0</v>
      </c>
      <c r="G112" s="18" t="e">
        <f aca="false">(F112/E112)*100</f>
        <v>#DIV/0!</v>
      </c>
      <c r="H112" s="17" t="n">
        <f aca="false">VLOOKUP($A112,BPW16_2WG_WH!$A$3:$J$2410,9,0)</f>
        <v>0</v>
      </c>
      <c r="I112" s="18" t="e">
        <f aca="false">(H112/E112)*100</f>
        <v>#DIV/0!</v>
      </c>
    </row>
    <row r="113" customFormat="false" ht="15.75" hidden="false" customHeight="false" outlineLevel="0" collapsed="false">
      <c r="A113" s="28" t="s">
        <v>4673</v>
      </c>
      <c r="B113" s="28" t="s">
        <v>4674</v>
      </c>
      <c r="C113" s="17" t="n">
        <f aca="false">VLOOKUP($A113,BPW16_2WG_WH!$A$3:$J$2410,4,0)</f>
        <v>3448</v>
      </c>
      <c r="D113" s="17" t="n">
        <f aca="false">VLOOKUP($A113,BPW16_2WG_WH!$A$3:$J$2410,5,0)</f>
        <v>0</v>
      </c>
      <c r="E113" s="17" t="n">
        <f aca="false">VLOOKUP($A113,BPW16_2WG_WH!$A$3:$J$2410,6,0)</f>
        <v>0</v>
      </c>
      <c r="F113" s="17" t="n">
        <f aca="false">VLOOKUP($A113,BPW16_2WG_WH!$A$3:$J$2410,7,0)</f>
        <v>0</v>
      </c>
      <c r="G113" s="18" t="e">
        <f aca="false">(F113/E113)*100</f>
        <v>#DIV/0!</v>
      </c>
      <c r="H113" s="17" t="n">
        <f aca="false">VLOOKUP($A113,BPW16_2WG_WH!$A$3:$J$2410,9,0)</f>
        <v>0</v>
      </c>
      <c r="I113" s="18" t="e">
        <f aca="false">(H113/E113)*100</f>
        <v>#DIV/0!</v>
      </c>
    </row>
    <row r="114" customFormat="false" ht="15.75" hidden="false" customHeight="false" outlineLevel="0" collapsed="false">
      <c r="A114" s="28" t="s">
        <v>4679</v>
      </c>
      <c r="B114" s="28" t="s">
        <v>4680</v>
      </c>
      <c r="C114" s="17" t="n">
        <f aca="false">VLOOKUP($A114,BPW16_2WG_WH!$A$3:$J$2410,4,0)</f>
        <v>2764</v>
      </c>
      <c r="D114" s="17" t="n">
        <f aca="false">VLOOKUP($A114,BPW16_2WG_WH!$A$3:$J$2410,5,0)</f>
        <v>0</v>
      </c>
      <c r="E114" s="17" t="n">
        <f aca="false">VLOOKUP($A114,BPW16_2WG_WH!$A$3:$J$2410,6,0)</f>
        <v>0</v>
      </c>
      <c r="F114" s="17" t="n">
        <f aca="false">VLOOKUP($A114,BPW16_2WG_WH!$A$3:$J$2410,7,0)</f>
        <v>0</v>
      </c>
      <c r="G114" s="18" t="e">
        <f aca="false">(F114/E114)*100</f>
        <v>#DIV/0!</v>
      </c>
      <c r="H114" s="17" t="n">
        <f aca="false">VLOOKUP($A114,BPW16_2WG_WH!$A$3:$J$2410,9,0)</f>
        <v>0</v>
      </c>
      <c r="I114" s="18" t="e">
        <f aca="false">(H114/E114)*100</f>
        <v>#DIV/0!</v>
      </c>
    </row>
    <row r="115" customFormat="false" ht="15.75" hidden="false" customHeight="false" outlineLevel="0" collapsed="false">
      <c r="A115" s="28" t="s">
        <v>4685</v>
      </c>
      <c r="B115" s="28" t="s">
        <v>4686</v>
      </c>
      <c r="C115" s="17" t="n">
        <f aca="false">VLOOKUP($A115,BPW16_2WG_WH!$A$3:$J$2410,4,0)</f>
        <v>4280</v>
      </c>
      <c r="D115" s="17" t="n">
        <f aca="false">VLOOKUP($A115,BPW16_2WG_WH!$A$3:$J$2410,5,0)</f>
        <v>0</v>
      </c>
      <c r="E115" s="17" t="n">
        <f aca="false">VLOOKUP($A115,BPW16_2WG_WH!$A$3:$J$2410,6,0)</f>
        <v>0</v>
      </c>
      <c r="F115" s="17" t="n">
        <f aca="false">VLOOKUP($A115,BPW16_2WG_WH!$A$3:$J$2410,7,0)</f>
        <v>0</v>
      </c>
      <c r="G115" s="18" t="e">
        <f aca="false">(F115/E115)*100</f>
        <v>#DIV/0!</v>
      </c>
      <c r="H115" s="17" t="n">
        <f aca="false">VLOOKUP($A115,BPW16_2WG_WH!$A$3:$J$2410,9,0)</f>
        <v>0</v>
      </c>
      <c r="I115" s="18" t="e">
        <f aca="false">(H115/E115)*100</f>
        <v>#DIV/0!</v>
      </c>
    </row>
    <row r="116" customFormat="false" ht="15.75" hidden="false" customHeight="false" outlineLevel="0" collapsed="false">
      <c r="A116" s="28" t="s">
        <v>4691</v>
      </c>
      <c r="B116" s="28" t="s">
        <v>4692</v>
      </c>
      <c r="C116" s="17" t="n">
        <f aca="false">VLOOKUP($A116,BPW16_2WG_WH!$A$3:$J$2410,4,0)</f>
        <v>6773</v>
      </c>
      <c r="D116" s="17" t="n">
        <f aca="false">VLOOKUP($A116,BPW16_2WG_WH!$A$3:$J$2410,5,0)</f>
        <v>0</v>
      </c>
      <c r="E116" s="17" t="n">
        <f aca="false">VLOOKUP($A116,BPW16_2WG_WH!$A$3:$J$2410,6,0)</f>
        <v>0</v>
      </c>
      <c r="F116" s="17" t="n">
        <f aca="false">VLOOKUP($A116,BPW16_2WG_WH!$A$3:$J$2410,7,0)</f>
        <v>0</v>
      </c>
      <c r="G116" s="18" t="e">
        <f aca="false">(F116/E116)*100</f>
        <v>#DIV/0!</v>
      </c>
      <c r="H116" s="17" t="n">
        <f aca="false">VLOOKUP($A116,BPW16_2WG_WH!$A$3:$J$2410,9,0)</f>
        <v>0</v>
      </c>
      <c r="I116" s="18" t="e">
        <f aca="false">(H116/E116)*100</f>
        <v>#DIV/0!</v>
      </c>
    </row>
    <row r="117" customFormat="false" ht="15.75" hidden="false" customHeight="false" outlineLevel="0" collapsed="false">
      <c r="A117" s="28" t="s">
        <v>4697</v>
      </c>
      <c r="B117" s="28" t="s">
        <v>4698</v>
      </c>
      <c r="C117" s="17" t="n">
        <f aca="false">VLOOKUP($A117,BPW16_2WG_WH!$A$3:$J$2410,4,0)</f>
        <v>3427</v>
      </c>
      <c r="D117" s="17" t="n">
        <f aca="false">VLOOKUP($A117,BPW16_2WG_WH!$A$3:$J$2410,5,0)</f>
        <v>0</v>
      </c>
      <c r="E117" s="17" t="n">
        <f aca="false">VLOOKUP($A117,BPW16_2WG_WH!$A$3:$J$2410,6,0)</f>
        <v>0</v>
      </c>
      <c r="F117" s="17" t="n">
        <f aca="false">VLOOKUP($A117,BPW16_2WG_WH!$A$3:$J$2410,7,0)</f>
        <v>0</v>
      </c>
      <c r="G117" s="18" t="e">
        <f aca="false">(F117/E117)*100</f>
        <v>#DIV/0!</v>
      </c>
      <c r="H117" s="17" t="n">
        <f aca="false">VLOOKUP($A117,BPW16_2WG_WH!$A$3:$J$2410,9,0)</f>
        <v>0</v>
      </c>
      <c r="I117" s="18" t="e">
        <f aca="false">(H117/E117)*100</f>
        <v>#DIV/0!</v>
      </c>
    </row>
    <row r="118" customFormat="false" ht="15.75" hidden="false" customHeight="false" outlineLevel="0" collapsed="false">
      <c r="A118" s="28" t="s">
        <v>4703</v>
      </c>
      <c r="B118" s="28" t="s">
        <v>4704</v>
      </c>
      <c r="C118" s="17" t="n">
        <f aca="false">VLOOKUP($A118,BPW16_2WG_WH!$A$3:$J$2410,4,0)</f>
        <v>4680</v>
      </c>
      <c r="D118" s="17" t="n">
        <f aca="false">VLOOKUP($A118,BPW16_2WG_WH!$A$3:$J$2410,5,0)</f>
        <v>0</v>
      </c>
      <c r="E118" s="17" t="n">
        <f aca="false">VLOOKUP($A118,BPW16_2WG_WH!$A$3:$J$2410,6,0)</f>
        <v>0</v>
      </c>
      <c r="F118" s="17" t="n">
        <f aca="false">VLOOKUP($A118,BPW16_2WG_WH!$A$3:$J$2410,7,0)</f>
        <v>0</v>
      </c>
      <c r="G118" s="18" t="e">
        <f aca="false">(F118/E118)*100</f>
        <v>#DIV/0!</v>
      </c>
      <c r="H118" s="17" t="n">
        <f aca="false">VLOOKUP($A118,BPW16_2WG_WH!$A$3:$J$2410,9,0)</f>
        <v>0</v>
      </c>
      <c r="I118" s="18" t="e">
        <f aca="false">(H118/E118)*100</f>
        <v>#DIV/0!</v>
      </c>
    </row>
    <row r="119" customFormat="false" ht="15.75" hidden="false" customHeight="false" outlineLevel="0" collapsed="false">
      <c r="A119" s="28" t="s">
        <v>4709</v>
      </c>
      <c r="B119" s="28" t="s">
        <v>4710</v>
      </c>
      <c r="C119" s="17" t="n">
        <f aca="false">VLOOKUP($A119,BPW16_2WG_WH!$A$3:$J$2410,4,0)</f>
        <v>4604</v>
      </c>
      <c r="D119" s="17" t="n">
        <f aca="false">VLOOKUP($A119,BPW16_2WG_WH!$A$3:$J$2410,5,0)</f>
        <v>0</v>
      </c>
      <c r="E119" s="17" t="n">
        <f aca="false">VLOOKUP($A119,BPW16_2WG_WH!$A$3:$J$2410,6,0)</f>
        <v>0</v>
      </c>
      <c r="F119" s="17" t="n">
        <f aca="false">VLOOKUP($A119,BPW16_2WG_WH!$A$3:$J$2410,7,0)</f>
        <v>0</v>
      </c>
      <c r="G119" s="18" t="e">
        <f aca="false">(F119/E119)*100</f>
        <v>#DIV/0!</v>
      </c>
      <c r="H119" s="17" t="n">
        <f aca="false">VLOOKUP($A119,BPW16_2WG_WH!$A$3:$J$2410,9,0)</f>
        <v>0</v>
      </c>
      <c r="I119" s="18" t="e">
        <f aca="false">(H119/E119)*100</f>
        <v>#DIV/0!</v>
      </c>
    </row>
    <row r="120" customFormat="false" ht="15.75" hidden="false" customHeight="false" outlineLevel="0" collapsed="false">
      <c r="A120" s="28" t="s">
        <v>4715</v>
      </c>
      <c r="B120" s="28" t="s">
        <v>4716</v>
      </c>
      <c r="C120" s="17" t="n">
        <f aca="false">VLOOKUP($A120,BPW16_2WG_WH!$A$3:$J$2410,4,0)</f>
        <v>5973</v>
      </c>
      <c r="D120" s="17" t="n">
        <f aca="false">VLOOKUP($A120,BPW16_2WG_WH!$A$3:$J$2410,5,0)</f>
        <v>0</v>
      </c>
      <c r="E120" s="17" t="n">
        <f aca="false">VLOOKUP($A120,BPW16_2WG_WH!$A$3:$J$2410,6,0)</f>
        <v>0</v>
      </c>
      <c r="F120" s="17" t="n">
        <f aca="false">VLOOKUP($A120,BPW16_2WG_WH!$A$3:$J$2410,7,0)</f>
        <v>0</v>
      </c>
      <c r="G120" s="18" t="e">
        <f aca="false">(F120/E120)*100</f>
        <v>#DIV/0!</v>
      </c>
      <c r="H120" s="17" t="n">
        <f aca="false">VLOOKUP($A120,BPW16_2WG_WH!$A$3:$J$2410,9,0)</f>
        <v>0</v>
      </c>
      <c r="I120" s="18" t="e">
        <f aca="false">(H120/E120)*100</f>
        <v>#DIV/0!</v>
      </c>
    </row>
    <row r="121" customFormat="false" ht="15.75" hidden="false" customHeight="false" outlineLevel="0" collapsed="false">
      <c r="A121" s="28" t="s">
        <v>4721</v>
      </c>
      <c r="B121" s="28" t="s">
        <v>4722</v>
      </c>
      <c r="C121" s="17" t="n">
        <f aca="false">VLOOKUP($A121,BPW16_2WG_WH!$A$3:$J$2410,4,0)</f>
        <v>4107</v>
      </c>
      <c r="D121" s="17" t="n">
        <f aca="false">VLOOKUP($A121,BPW16_2WG_WH!$A$3:$J$2410,5,0)</f>
        <v>0</v>
      </c>
      <c r="E121" s="17" t="n">
        <f aca="false">VLOOKUP($A121,BPW16_2WG_WH!$A$3:$J$2410,6,0)</f>
        <v>0</v>
      </c>
      <c r="F121" s="17" t="n">
        <f aca="false">VLOOKUP($A121,BPW16_2WG_WH!$A$3:$J$2410,7,0)</f>
        <v>0</v>
      </c>
      <c r="G121" s="18" t="e">
        <f aca="false">(F121/E121)*100</f>
        <v>#DIV/0!</v>
      </c>
      <c r="H121" s="17" t="n">
        <f aca="false">VLOOKUP($A121,BPW16_2WG_WH!$A$3:$J$2410,9,0)</f>
        <v>0</v>
      </c>
      <c r="I121" s="18" t="e">
        <f aca="false">(H121/E121)*100</f>
        <v>#DIV/0!</v>
      </c>
    </row>
    <row r="122" customFormat="false" ht="15.75" hidden="false" customHeight="false" outlineLevel="0" collapsed="false">
      <c r="A122" s="28" t="s">
        <v>4727</v>
      </c>
      <c r="B122" s="28" t="s">
        <v>4728</v>
      </c>
      <c r="C122" s="17" t="n">
        <f aca="false">VLOOKUP($A122,BPW16_2WG_WH!$A$3:$J$2410,4,0)</f>
        <v>5552</v>
      </c>
      <c r="D122" s="17" t="n">
        <f aca="false">VLOOKUP($A122,BPW16_2WG_WH!$A$3:$J$2410,5,0)</f>
        <v>0</v>
      </c>
      <c r="E122" s="17" t="n">
        <f aca="false">VLOOKUP($A122,BPW16_2WG_WH!$A$3:$J$2410,6,0)</f>
        <v>0</v>
      </c>
      <c r="F122" s="17" t="n">
        <f aca="false">VLOOKUP($A122,BPW16_2WG_WH!$A$3:$J$2410,7,0)</f>
        <v>0</v>
      </c>
      <c r="G122" s="18" t="e">
        <f aca="false">(F122/E122)*100</f>
        <v>#DIV/0!</v>
      </c>
      <c r="H122" s="17" t="n">
        <f aca="false">VLOOKUP($A122,BPW16_2WG_WH!$A$3:$J$2410,9,0)</f>
        <v>0</v>
      </c>
      <c r="I122" s="18" t="e">
        <f aca="false">(H122/E122)*100</f>
        <v>#DIV/0!</v>
      </c>
    </row>
    <row r="123" customFormat="false" ht="15.75" hidden="false" customHeight="false" outlineLevel="0" collapsed="false">
      <c r="A123" s="28" t="s">
        <v>4733</v>
      </c>
      <c r="B123" s="28" t="s">
        <v>4734</v>
      </c>
      <c r="C123" s="17" t="n">
        <f aca="false">VLOOKUP($A123,BPW16_2WG_WH!$A$3:$J$2410,4,0)</f>
        <v>3771</v>
      </c>
      <c r="D123" s="17" t="n">
        <f aca="false">VLOOKUP($A123,BPW16_2WG_WH!$A$3:$J$2410,5,0)</f>
        <v>0</v>
      </c>
      <c r="E123" s="17" t="n">
        <f aca="false">VLOOKUP($A123,BPW16_2WG_WH!$A$3:$J$2410,6,0)</f>
        <v>0</v>
      </c>
      <c r="F123" s="17" t="n">
        <f aca="false">VLOOKUP($A123,BPW16_2WG_WH!$A$3:$J$2410,7,0)</f>
        <v>0</v>
      </c>
      <c r="G123" s="18" t="e">
        <f aca="false">(F123/E123)*100</f>
        <v>#DIV/0!</v>
      </c>
      <c r="H123" s="17" t="n">
        <f aca="false">VLOOKUP($A123,BPW16_2WG_WH!$A$3:$J$2410,9,0)</f>
        <v>0</v>
      </c>
      <c r="I123" s="18" t="e">
        <f aca="false">(H123/E123)*100</f>
        <v>#DIV/0!</v>
      </c>
    </row>
    <row r="124" customFormat="false" ht="15.75" hidden="false" customHeight="false" outlineLevel="0" collapsed="false">
      <c r="A124" s="29" t="s">
        <v>4739</v>
      </c>
      <c r="B124" s="29" t="s">
        <v>4740</v>
      </c>
      <c r="C124" s="17" t="n">
        <f aca="false">VLOOKUP($A124,BPW16_2WG_WH!$A$3:$J$2410,4,0)</f>
        <v>4668</v>
      </c>
      <c r="D124" s="17" t="n">
        <f aca="false">VLOOKUP($A124,BPW16_2WG_WH!$A$3:$J$2410,5,0)</f>
        <v>0</v>
      </c>
      <c r="E124" s="17" t="n">
        <f aca="false">VLOOKUP($A124,BPW16_2WG_WH!$A$3:$J$2410,6,0)</f>
        <v>0</v>
      </c>
      <c r="F124" s="17" t="n">
        <f aca="false">VLOOKUP($A124,BPW16_2WG_WH!$A$3:$J$2410,7,0)</f>
        <v>0</v>
      </c>
      <c r="G124" s="18" t="e">
        <f aca="false">(F124/E124)*100</f>
        <v>#DIV/0!</v>
      </c>
      <c r="H124" s="17" t="n">
        <f aca="false">VLOOKUP($A124,BPW16_2WG_WH!$A$3:$J$2410,9,0)</f>
        <v>0</v>
      </c>
      <c r="I124" s="18" t="e">
        <f aca="false">(H124/E124)*100</f>
        <v>#DIV/0!</v>
      </c>
    </row>
    <row r="125" customFormat="false" ht="15.75" hidden="false" customHeight="false" outlineLevel="0" collapsed="false">
      <c r="A125" s="29" t="s">
        <v>4745</v>
      </c>
      <c r="B125" s="29" t="s">
        <v>4746</v>
      </c>
      <c r="C125" s="17" t="n">
        <f aca="false">VLOOKUP($A125,BPW16_2WG_WH!$A$3:$J$2410,4,0)</f>
        <v>5175</v>
      </c>
      <c r="D125" s="17" t="n">
        <f aca="false">VLOOKUP($A125,BPW16_2WG_WH!$A$3:$J$2410,5,0)</f>
        <v>0</v>
      </c>
      <c r="E125" s="17" t="n">
        <f aca="false">VLOOKUP($A125,BPW16_2WG_WH!$A$3:$J$2410,6,0)</f>
        <v>0</v>
      </c>
      <c r="F125" s="17" t="n">
        <f aca="false">VLOOKUP($A125,BPW16_2WG_WH!$A$3:$J$2410,7,0)</f>
        <v>0</v>
      </c>
      <c r="G125" s="18" t="e">
        <f aca="false">(F125/E125)*100</f>
        <v>#DIV/0!</v>
      </c>
      <c r="H125" s="17" t="n">
        <f aca="false">VLOOKUP($A125,BPW16_2WG_WH!$A$3:$J$2410,9,0)</f>
        <v>0</v>
      </c>
      <c r="I125" s="18" t="e">
        <f aca="false">(H125/E125)*100</f>
        <v>#DIV/0!</v>
      </c>
    </row>
    <row r="126" customFormat="false" ht="15.75" hidden="false" customHeight="false" outlineLevel="0" collapsed="false">
      <c r="A126" s="29" t="s">
        <v>4751</v>
      </c>
      <c r="B126" s="29" t="s">
        <v>4752</v>
      </c>
      <c r="C126" s="17" t="n">
        <f aca="false">VLOOKUP($A126,BPW16_2WG_WH!$A$3:$J$2420,4,0)</f>
        <v>3995</v>
      </c>
      <c r="D126" s="17" t="n">
        <f aca="false">VLOOKUP($A126,BPW16_2WG_WH!$A$3:$J$2420,5,0)</f>
        <v>0</v>
      </c>
      <c r="E126" s="17" t="n">
        <f aca="false">VLOOKUP($A126,BPW16_2WG_WH!$A$3:$J$2420,6,0)</f>
        <v>0</v>
      </c>
      <c r="F126" s="17" t="n">
        <f aca="false">VLOOKUP($A126,BPW16_2WG_WH!$A$3:$J$2420,7,0)</f>
        <v>0</v>
      </c>
      <c r="G126" s="18" t="e">
        <f aca="false">(F126/E126)*100</f>
        <v>#DIV/0!</v>
      </c>
      <c r="H126" s="17" t="n">
        <f aca="false">VLOOKUP($A126,BPW16_2WG_WH!$A$3:$J$2420,9,0)</f>
        <v>0</v>
      </c>
      <c r="I126" s="18" t="e">
        <f aca="false">(H126/E126)*100</f>
        <v>#DIV/0!</v>
      </c>
    </row>
    <row r="127" customFormat="false" ht="15.75" hidden="false" customHeight="false" outlineLevel="0" collapsed="false">
      <c r="A127" s="29" t="s">
        <v>4757</v>
      </c>
      <c r="B127" s="29" t="s">
        <v>4758</v>
      </c>
      <c r="C127" s="17" t="n">
        <f aca="false">VLOOKUP($A127,BPW16_2WG_WH!$A$3:$J$2420,4,0)</f>
        <v>6484</v>
      </c>
      <c r="D127" s="17" t="n">
        <f aca="false">VLOOKUP($A127,BPW16_2WG_WH!$A$3:$J$2420,5,0)</f>
        <v>0</v>
      </c>
      <c r="E127" s="17" t="n">
        <f aca="false">VLOOKUP($A127,BPW16_2WG_WH!$A$3:$J$2420,6,0)</f>
        <v>0</v>
      </c>
      <c r="F127" s="17" t="n">
        <f aca="false">VLOOKUP($A127,BPW16_2WG_WH!$A$3:$J$2420,7,0)</f>
        <v>0</v>
      </c>
      <c r="G127" s="18" t="e">
        <f aca="false">(F127/E127)*100</f>
        <v>#DIV/0!</v>
      </c>
      <c r="H127" s="17" t="n">
        <f aca="false">VLOOKUP($A127,BPW16_2WG_WH!$A$3:$J$2420,9,0)</f>
        <v>0</v>
      </c>
      <c r="I127" s="18" t="e">
        <f aca="false">(H127/E127)*100</f>
        <v>#DIV/0!</v>
      </c>
    </row>
    <row r="128" customFormat="false" ht="15.75" hidden="false" customHeight="false" outlineLevel="0" collapsed="false">
      <c r="A128" s="29" t="s">
        <v>4763</v>
      </c>
      <c r="B128" s="29" t="s">
        <v>4764</v>
      </c>
      <c r="C128" s="17" t="n">
        <f aca="false">VLOOKUP($A128,BPW16_2WG_WH!$A$3:$J$2420,4,0)</f>
        <v>8401</v>
      </c>
      <c r="D128" s="17" t="n">
        <f aca="false">VLOOKUP($A128,BPW16_2WG_WH!$A$3:$J$2420,5,0)</f>
        <v>0</v>
      </c>
      <c r="E128" s="17" t="n">
        <f aca="false">VLOOKUP($A128,BPW16_2WG_WH!$A$3:$J$2420,6,0)</f>
        <v>0</v>
      </c>
      <c r="F128" s="17" t="n">
        <f aca="false">VLOOKUP($A128,BPW16_2WG_WH!$A$3:$J$2420,7,0)</f>
        <v>0</v>
      </c>
      <c r="G128" s="18" t="e">
        <f aca="false">(F128/E128)*100</f>
        <v>#DIV/0!</v>
      </c>
      <c r="H128" s="17" t="n">
        <f aca="false">VLOOKUP($A128,BPW16_2WG_WH!$A$3:$J$2420,9,0)</f>
        <v>0</v>
      </c>
      <c r="I128" s="18" t="e">
        <f aca="false">(H128/E128)*100</f>
        <v>#DIV/0!</v>
      </c>
    </row>
    <row r="129" customFormat="false" ht="15.75" hidden="false" customHeight="false" outlineLevel="0" collapsed="false">
      <c r="A129" s="29" t="s">
        <v>4769</v>
      </c>
      <c r="B129" s="29" t="s">
        <v>4770</v>
      </c>
      <c r="C129" s="17" t="n">
        <f aca="false">VLOOKUP($A129,BPW16_2WG_WH!$A$3:$J$2420,4,0)</f>
        <v>5525</v>
      </c>
      <c r="D129" s="17" t="n">
        <f aca="false">VLOOKUP($A129,BPW16_2WG_WH!$A$3:$J$2420,5,0)</f>
        <v>0</v>
      </c>
      <c r="E129" s="17" t="n">
        <f aca="false">VLOOKUP($A129,BPW16_2WG_WH!$A$3:$J$2420,6,0)</f>
        <v>0</v>
      </c>
      <c r="F129" s="17" t="n">
        <f aca="false">VLOOKUP($A129,BPW16_2WG_WH!$A$3:$J$2420,7,0)</f>
        <v>0</v>
      </c>
      <c r="G129" s="18" t="e">
        <f aca="false">(F129/E129)*100</f>
        <v>#DIV/0!</v>
      </c>
      <c r="H129" s="17" t="n">
        <f aca="false">VLOOKUP($A129,BPW16_2WG_WH!$A$3:$J$2420,9,0)</f>
        <v>0</v>
      </c>
      <c r="I129" s="18" t="e">
        <f aca="false">(H129/E129)*100</f>
        <v>#DIV/0!</v>
      </c>
    </row>
  </sheetData>
  <mergeCells count="7">
    <mergeCell ref="A1:A2"/>
    <mergeCell ref="B1:B2"/>
    <mergeCell ref="C1:E1"/>
    <mergeCell ref="F1:F2"/>
    <mergeCell ref="G1:G2"/>
    <mergeCell ref="H1:H2"/>
    <mergeCell ref="I1:I2"/>
  </mergeCells>
  <conditionalFormatting sqref="C2:E2">
    <cfRule type="containsText" priority="2" aboveAverage="0" equalAverage="0" bottom="0" percent="0" rank="0" text="Wahlkarten" dxfId="0"/>
  </conditionalFormatting>
  <conditionalFormatting sqref="F2:G2">
    <cfRule type="containsText" priority="3" aboveAverage="0" equalAverage="0" bottom="0" percent="0" rank="0" text="Wahlkarten" dxfId="1"/>
  </conditionalFormatting>
  <conditionalFormatting sqref="H2">
    <cfRule type="containsText" priority="4" aboveAverage="0" equalAverage="0" bottom="0" percent="0" rank="0" text="Wahlkarten" dxfId="2"/>
  </conditionalFormatting>
  <conditionalFormatting sqref="I2">
    <cfRule type="containsText" priority="5" aboveAverage="0" equalAverage="0" bottom="0" percent="0" rank="0" text="Wahlkarten" dxfId="3"/>
  </conditionalFormatting>
  <printOptions headings="false" gridLines="false" gridLinesSet="true" horizontalCentered="false" verticalCentered="false"/>
  <pageMargins left="0.708333333333333" right="0.708333333333333" top="0.7875" bottom="0.7875" header="0.315277777777778" footer="0.315277777777778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&amp;L&amp;"Calibri,Bold"Wiederholung 2. Wahlgang&amp;C&amp;"Calibri,Bold"&amp;14Bundespräsidentenwahl 2016&amp;R&amp;"Calibri,Bold"Endgültiges Wahlkartenergebnis</oddHeader>
    <oddFooter>&amp;RSeite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5"/>
  <cols>
    <col collapsed="false" hidden="false" max="1" min="1" style="0" width="10.6032388663968"/>
    <col collapsed="false" hidden="false" max="2" min="2" style="0" width="23.4574898785425"/>
    <col collapsed="false" hidden="false" max="1025" min="3" style="0" width="10.6032388663968"/>
  </cols>
  <sheetData>
    <row r="1" customFormat="false" ht="15" hidden="false" customHeight="true" outlineLevel="0" collapsed="false">
      <c r="A1" s="2" t="s">
        <v>0</v>
      </c>
      <c r="B1" s="2" t="s">
        <v>1</v>
      </c>
      <c r="C1" s="4" t="s">
        <v>4777</v>
      </c>
      <c r="D1" s="5" t="s">
        <v>4771</v>
      </c>
      <c r="E1" s="5"/>
      <c r="F1" s="5"/>
      <c r="G1" s="3" t="s">
        <v>2</v>
      </c>
      <c r="H1" s="6" t="s">
        <v>4772</v>
      </c>
      <c r="I1" s="4" t="s">
        <v>3</v>
      </c>
      <c r="J1" s="6" t="s">
        <v>4772</v>
      </c>
    </row>
    <row r="2" customFormat="false" ht="15" hidden="false" customHeight="false" outlineLevel="0" collapsed="false">
      <c r="A2" s="2"/>
      <c r="B2" s="2"/>
      <c r="C2" s="4"/>
      <c r="D2" s="3" t="s">
        <v>4773</v>
      </c>
      <c r="E2" s="3" t="s">
        <v>4774</v>
      </c>
      <c r="F2" s="3" t="s">
        <v>4775</v>
      </c>
      <c r="G2" s="3"/>
      <c r="H2" s="6"/>
      <c r="I2" s="4"/>
      <c r="J2" s="6"/>
    </row>
    <row r="3" customFormat="false" ht="15" hidden="false" customHeight="false" outlineLevel="0" collapsed="false">
      <c r="A3" s="7" t="s">
        <v>4</v>
      </c>
      <c r="B3" s="7" t="s">
        <v>5</v>
      </c>
      <c r="C3" s="8" t="n">
        <v>6399607</v>
      </c>
      <c r="D3" s="8" t="n">
        <v>4749339</v>
      </c>
      <c r="E3" s="8" t="n">
        <v>151786</v>
      </c>
      <c r="F3" s="8" t="n">
        <v>4597553</v>
      </c>
      <c r="G3" s="8" t="n">
        <v>2124661</v>
      </c>
      <c r="H3" s="9" t="n">
        <v>46.2128658440697</v>
      </c>
      <c r="I3" s="8" t="n">
        <v>2472892</v>
      </c>
      <c r="J3" s="9" t="n">
        <v>53.7871341559303</v>
      </c>
    </row>
    <row r="4" customFormat="false" ht="15" hidden="false" customHeight="false" outlineLevel="0" collapsed="false">
      <c r="A4" s="10" t="s">
        <v>6</v>
      </c>
      <c r="B4" s="10" t="s">
        <v>7</v>
      </c>
      <c r="C4" s="11" t="n">
        <v>0</v>
      </c>
      <c r="D4" s="11" t="n">
        <v>617539</v>
      </c>
      <c r="E4" s="11" t="n">
        <v>11437</v>
      </c>
      <c r="F4" s="11" t="n">
        <v>606102</v>
      </c>
      <c r="G4" s="11" t="n">
        <v>196454</v>
      </c>
      <c r="H4" s="12" t="n">
        <v>32.4126962128487</v>
      </c>
      <c r="I4" s="11" t="n">
        <v>409648</v>
      </c>
      <c r="J4" s="12" t="n">
        <v>67.5873037871513</v>
      </c>
    </row>
    <row r="5" customFormat="false" ht="15" hidden="false" customHeight="false" outlineLevel="0" collapsed="false">
      <c r="A5" s="13" t="s">
        <v>8</v>
      </c>
      <c r="B5" s="13" t="s">
        <v>9</v>
      </c>
      <c r="C5" s="14" t="n">
        <v>232393</v>
      </c>
      <c r="D5" s="14" t="n">
        <v>182505</v>
      </c>
      <c r="E5" s="14" t="n">
        <v>6777</v>
      </c>
      <c r="F5" s="14" t="n">
        <v>175728</v>
      </c>
      <c r="G5" s="14" t="n">
        <v>102147</v>
      </c>
      <c r="H5" s="15" t="n">
        <v>58.1279022125102</v>
      </c>
      <c r="I5" s="14" t="n">
        <v>73581</v>
      </c>
      <c r="J5" s="15" t="n">
        <v>41.8720977874898</v>
      </c>
    </row>
    <row r="6" customFormat="false" ht="15" hidden="false" customHeight="false" outlineLevel="0" collapsed="false">
      <c r="A6" s="10" t="s">
        <v>14</v>
      </c>
      <c r="B6" s="10" t="s">
        <v>15</v>
      </c>
      <c r="C6" s="11" t="n">
        <v>0</v>
      </c>
      <c r="D6" s="11" t="n">
        <v>16804</v>
      </c>
      <c r="E6" s="11" t="n">
        <v>356</v>
      </c>
      <c r="F6" s="11" t="n">
        <v>16448</v>
      </c>
      <c r="G6" s="11" t="n">
        <v>7263</v>
      </c>
      <c r="H6" s="12" t="n">
        <v>44.1573443579767</v>
      </c>
      <c r="I6" s="11" t="n">
        <v>9185</v>
      </c>
      <c r="J6" s="12" t="n">
        <v>55.8426556420234</v>
      </c>
    </row>
    <row r="7" customFormat="false" ht="15" hidden="false" customHeight="false" outlineLevel="0" collapsed="false">
      <c r="A7" s="13" t="s">
        <v>388</v>
      </c>
      <c r="B7" s="13" t="s">
        <v>389</v>
      </c>
      <c r="C7" s="14" t="n">
        <v>440857</v>
      </c>
      <c r="D7" s="14" t="n">
        <v>317506</v>
      </c>
      <c r="E7" s="14" t="n">
        <v>10805</v>
      </c>
      <c r="F7" s="14" t="n">
        <v>306701</v>
      </c>
      <c r="G7" s="14" t="n">
        <v>167425</v>
      </c>
      <c r="H7" s="15" t="n">
        <v>54.5889971014115</v>
      </c>
      <c r="I7" s="14" t="n">
        <v>139276</v>
      </c>
      <c r="J7" s="15" t="n">
        <v>45.4110028985885</v>
      </c>
    </row>
    <row r="8" customFormat="false" ht="15" hidden="false" customHeight="false" outlineLevel="0" collapsed="false">
      <c r="A8" s="19" t="s">
        <v>398</v>
      </c>
      <c r="B8" s="19" t="s">
        <v>399</v>
      </c>
      <c r="C8" s="20" t="n">
        <v>0</v>
      </c>
      <c r="D8" s="20" t="n">
        <v>34854</v>
      </c>
      <c r="E8" s="20" t="n">
        <v>692</v>
      </c>
      <c r="F8" s="20" t="n">
        <v>34162</v>
      </c>
      <c r="G8" s="20" t="n">
        <v>13297</v>
      </c>
      <c r="H8" s="21" t="n">
        <v>38.923365142556</v>
      </c>
      <c r="I8" s="20" t="n">
        <v>20865</v>
      </c>
      <c r="J8" s="21" t="n">
        <v>61.0766348574439</v>
      </c>
    </row>
    <row r="9" customFormat="false" ht="15" hidden="false" customHeight="false" outlineLevel="0" collapsed="false">
      <c r="A9" s="13" t="s">
        <v>700</v>
      </c>
      <c r="B9" s="13" t="s">
        <v>701</v>
      </c>
      <c r="C9" s="14" t="n">
        <v>1287260</v>
      </c>
      <c r="D9" s="14" t="n">
        <v>1026879</v>
      </c>
      <c r="E9" s="14" t="n">
        <v>42156</v>
      </c>
      <c r="F9" s="14" t="n">
        <v>984723</v>
      </c>
      <c r="G9" s="14" t="n">
        <v>485874</v>
      </c>
      <c r="H9" s="15" t="n">
        <v>49.3411852876393</v>
      </c>
      <c r="I9" s="14" t="n">
        <v>498849</v>
      </c>
      <c r="J9" s="15" t="n">
        <v>50.6588147123607</v>
      </c>
    </row>
    <row r="10" customFormat="false" ht="15" hidden="false" customHeight="false" outlineLevel="0" collapsed="false">
      <c r="A10" s="10" t="s">
        <v>716</v>
      </c>
      <c r="B10" s="10" t="s">
        <v>717</v>
      </c>
      <c r="C10" s="11" t="n">
        <v>0</v>
      </c>
      <c r="D10" s="11" t="n">
        <v>102778</v>
      </c>
      <c r="E10" s="11" t="n">
        <v>2431</v>
      </c>
      <c r="F10" s="11" t="n">
        <v>100347</v>
      </c>
      <c r="G10" s="11" t="n">
        <v>36802</v>
      </c>
      <c r="H10" s="12" t="n">
        <v>36.6747386568607</v>
      </c>
      <c r="I10" s="11" t="n">
        <v>63545</v>
      </c>
      <c r="J10" s="12" t="n">
        <v>63.3252613431393</v>
      </c>
    </row>
    <row r="11" customFormat="false" ht="15" hidden="false" customHeight="false" outlineLevel="0" collapsed="false">
      <c r="A11" s="13" t="s">
        <v>1948</v>
      </c>
      <c r="B11" s="13" t="s">
        <v>1949</v>
      </c>
      <c r="C11" s="14" t="n">
        <v>1102764</v>
      </c>
      <c r="D11" s="14" t="n">
        <v>828459</v>
      </c>
      <c r="E11" s="14" t="n">
        <v>31209</v>
      </c>
      <c r="F11" s="14" t="n">
        <v>797250</v>
      </c>
      <c r="G11" s="14" t="n">
        <v>356619</v>
      </c>
      <c r="H11" s="15" t="n">
        <v>44.7311382878645</v>
      </c>
      <c r="I11" s="14" t="n">
        <v>440631</v>
      </c>
      <c r="J11" s="15" t="n">
        <v>55.2688617121355</v>
      </c>
    </row>
    <row r="12" customFormat="false" ht="15" hidden="false" customHeight="false" outlineLevel="0" collapsed="false">
      <c r="A12" s="10" t="s">
        <v>1960</v>
      </c>
      <c r="B12" s="10" t="s">
        <v>1961</v>
      </c>
      <c r="C12" s="11" t="n">
        <v>0</v>
      </c>
      <c r="D12" s="11" t="n">
        <v>109704</v>
      </c>
      <c r="E12" s="11" t="n">
        <v>2573</v>
      </c>
      <c r="F12" s="11" t="n">
        <v>107131</v>
      </c>
      <c r="G12" s="11" t="n">
        <v>34491</v>
      </c>
      <c r="H12" s="12" t="n">
        <v>32.1951629313644</v>
      </c>
      <c r="I12" s="11" t="n">
        <v>72640</v>
      </c>
      <c r="J12" s="12" t="n">
        <v>67.8048370686356</v>
      </c>
    </row>
    <row r="13" customFormat="false" ht="15" hidden="false" customHeight="false" outlineLevel="0" collapsed="false">
      <c r="A13" s="13" t="s">
        <v>2908</v>
      </c>
      <c r="B13" s="13" t="s">
        <v>2909</v>
      </c>
      <c r="C13" s="14" t="n">
        <v>395321</v>
      </c>
      <c r="D13" s="14" t="n">
        <v>294079</v>
      </c>
      <c r="E13" s="14" t="n">
        <v>11980</v>
      </c>
      <c r="F13" s="14" t="n">
        <v>282099</v>
      </c>
      <c r="G13" s="14" t="n">
        <v>135483</v>
      </c>
      <c r="H13" s="15" t="n">
        <v>48.0267565641849</v>
      </c>
      <c r="I13" s="14" t="n">
        <v>146616</v>
      </c>
      <c r="J13" s="15" t="n">
        <v>51.9732434358151</v>
      </c>
    </row>
    <row r="14" customFormat="false" ht="15" hidden="false" customHeight="false" outlineLevel="0" collapsed="false">
      <c r="A14" s="10" t="s">
        <v>2916</v>
      </c>
      <c r="B14" s="10" t="s">
        <v>2917</v>
      </c>
      <c r="C14" s="11" t="n">
        <v>0</v>
      </c>
      <c r="D14" s="11" t="n">
        <v>33365</v>
      </c>
      <c r="E14" s="11" t="n">
        <v>668</v>
      </c>
      <c r="F14" s="11" t="n">
        <v>32697</v>
      </c>
      <c r="G14" s="11" t="n">
        <v>10256</v>
      </c>
      <c r="H14" s="12" t="n">
        <v>31.3667920604337</v>
      </c>
      <c r="I14" s="11" t="n">
        <v>22441</v>
      </c>
      <c r="J14" s="12" t="n">
        <v>68.6332079395663</v>
      </c>
    </row>
    <row r="15" customFormat="false" ht="15" hidden="false" customHeight="false" outlineLevel="0" collapsed="false">
      <c r="A15" s="13" t="s">
        <v>3175</v>
      </c>
      <c r="B15" s="13" t="s">
        <v>3176</v>
      </c>
      <c r="C15" s="14" t="n">
        <v>971209</v>
      </c>
      <c r="D15" s="14" t="n">
        <v>708871</v>
      </c>
      <c r="E15" s="14" t="n">
        <v>19133</v>
      </c>
      <c r="F15" s="14" t="n">
        <v>689738</v>
      </c>
      <c r="G15" s="14" t="n">
        <v>363778</v>
      </c>
      <c r="H15" s="15" t="n">
        <v>52.7414757487626</v>
      </c>
      <c r="I15" s="14" t="n">
        <v>325960</v>
      </c>
      <c r="J15" s="15" t="n">
        <v>47.2585242512374</v>
      </c>
    </row>
    <row r="16" customFormat="false" ht="15" hidden="false" customHeight="false" outlineLevel="0" collapsed="false">
      <c r="A16" s="10" t="s">
        <v>3185</v>
      </c>
      <c r="B16" s="10" t="s">
        <v>3186</v>
      </c>
      <c r="C16" s="11" t="n">
        <v>0</v>
      </c>
      <c r="D16" s="11" t="n">
        <v>101765</v>
      </c>
      <c r="E16" s="11" t="n">
        <v>1877</v>
      </c>
      <c r="F16" s="11" t="n">
        <v>99888</v>
      </c>
      <c r="G16" s="11" t="n">
        <v>38790</v>
      </c>
      <c r="H16" s="12" t="n">
        <v>38.8334935127343</v>
      </c>
      <c r="I16" s="11" t="n">
        <v>61098</v>
      </c>
      <c r="J16" s="12" t="n">
        <v>61.1665064872657</v>
      </c>
    </row>
    <row r="17" customFormat="false" ht="15" hidden="false" customHeight="false" outlineLevel="0" collapsed="false">
      <c r="A17" s="13" t="s">
        <v>3806</v>
      </c>
      <c r="B17" s="13" t="s">
        <v>3807</v>
      </c>
      <c r="C17" s="14" t="n">
        <v>542477</v>
      </c>
      <c r="D17" s="14" t="n">
        <v>377166</v>
      </c>
      <c r="E17" s="14" t="n">
        <v>9356</v>
      </c>
      <c r="F17" s="14" t="n">
        <v>367810</v>
      </c>
      <c r="G17" s="14" t="n">
        <v>166650</v>
      </c>
      <c r="H17" s="15" t="n">
        <v>45.3087191756614</v>
      </c>
      <c r="I17" s="14" t="n">
        <v>201160</v>
      </c>
      <c r="J17" s="15" t="n">
        <v>54.6912808243386</v>
      </c>
    </row>
    <row r="18" customFormat="false" ht="15" hidden="false" customHeight="false" outlineLevel="0" collapsed="false">
      <c r="A18" s="10" t="s">
        <v>3818</v>
      </c>
      <c r="B18" s="10" t="s">
        <v>3819</v>
      </c>
      <c r="C18" s="11" t="n">
        <v>0</v>
      </c>
      <c r="D18" s="11" t="n">
        <v>42924</v>
      </c>
      <c r="E18" s="11" t="n">
        <v>544</v>
      </c>
      <c r="F18" s="11" t="n">
        <v>42380</v>
      </c>
      <c r="G18" s="11" t="n">
        <v>12372</v>
      </c>
      <c r="H18" s="12" t="n">
        <v>29.1930155733837</v>
      </c>
      <c r="I18" s="11" t="n">
        <v>30008</v>
      </c>
      <c r="J18" s="12" t="n">
        <v>70.8069844266163</v>
      </c>
    </row>
    <row r="19" customFormat="false" ht="15" hidden="false" customHeight="false" outlineLevel="0" collapsed="false">
      <c r="A19" s="13" t="s">
        <v>4405</v>
      </c>
      <c r="B19" s="13" t="s">
        <v>4406</v>
      </c>
      <c r="C19" s="14" t="n">
        <v>271700</v>
      </c>
      <c r="D19" s="14" t="n">
        <v>184521</v>
      </c>
      <c r="E19" s="14" t="n">
        <v>3608</v>
      </c>
      <c r="F19" s="14" t="n">
        <v>180913</v>
      </c>
      <c r="G19" s="14" t="n">
        <v>67791</v>
      </c>
      <c r="H19" s="15" t="n">
        <v>37.471602372411</v>
      </c>
      <c r="I19" s="14" t="n">
        <v>113122</v>
      </c>
      <c r="J19" s="15" t="n">
        <v>62.528397627589</v>
      </c>
    </row>
    <row r="20" customFormat="false" ht="15" hidden="false" customHeight="false" outlineLevel="0" collapsed="false">
      <c r="A20" s="10" t="s">
        <v>4411</v>
      </c>
      <c r="B20" s="10" t="s">
        <v>4412</v>
      </c>
      <c r="C20" s="11" t="n">
        <v>0</v>
      </c>
      <c r="D20" s="11" t="n">
        <v>26779</v>
      </c>
      <c r="E20" s="11" t="n">
        <v>296</v>
      </c>
      <c r="F20" s="11" t="n">
        <v>26483</v>
      </c>
      <c r="G20" s="11" t="n">
        <v>6702</v>
      </c>
      <c r="H20" s="12" t="n">
        <v>25.3068005890571</v>
      </c>
      <c r="I20" s="11" t="n">
        <v>19781</v>
      </c>
      <c r="J20" s="12" t="n">
        <v>74.6931994109429</v>
      </c>
    </row>
    <row r="21" customFormat="false" ht="15" hidden="false" customHeight="false" outlineLevel="0" collapsed="false">
      <c r="A21" s="13" t="s">
        <v>4615</v>
      </c>
      <c r="B21" s="13" t="s">
        <v>4616</v>
      </c>
      <c r="C21" s="14" t="n">
        <v>1155626</v>
      </c>
      <c r="D21" s="14" t="n">
        <v>829353</v>
      </c>
      <c r="E21" s="14" t="n">
        <v>16762</v>
      </c>
      <c r="F21" s="14" t="n">
        <v>812591</v>
      </c>
      <c r="G21" s="14" t="n">
        <v>278894</v>
      </c>
      <c r="H21" s="15" t="n">
        <v>34.3215713686221</v>
      </c>
      <c r="I21" s="14" t="n">
        <v>533697</v>
      </c>
      <c r="J21" s="15" t="n">
        <v>65.6784286313779</v>
      </c>
    </row>
    <row r="22" customFormat="false" ht="15" hidden="false" customHeight="false" outlineLevel="0" collapsed="false">
      <c r="A22" s="10" t="s">
        <v>4631</v>
      </c>
      <c r="B22" s="10" t="s">
        <v>4632</v>
      </c>
      <c r="C22" s="11" t="n">
        <v>0</v>
      </c>
      <c r="D22" s="11" t="n">
        <v>148566</v>
      </c>
      <c r="E22" s="11" t="n">
        <v>2000</v>
      </c>
      <c r="F22" s="11" t="n">
        <v>146566</v>
      </c>
      <c r="G22" s="11" t="n">
        <v>36481</v>
      </c>
      <c r="H22" s="12" t="n">
        <v>24.8904930202093</v>
      </c>
      <c r="I22" s="11" t="n">
        <v>110085</v>
      </c>
      <c r="J22" s="12" t="n">
        <v>75.1095069797907</v>
      </c>
    </row>
  </sheetData>
  <mergeCells count="8">
    <mergeCell ref="A1:A2"/>
    <mergeCell ref="B1:B2"/>
    <mergeCell ref="C1:C2"/>
    <mergeCell ref="D1:F1"/>
    <mergeCell ref="G1:G2"/>
    <mergeCell ref="H1:H2"/>
    <mergeCell ref="I1:I2"/>
    <mergeCell ref="J1:J2"/>
  </mergeCells>
  <conditionalFormatting sqref="B2:F2">
    <cfRule type="containsText" priority="2" aboveAverage="0" equalAverage="0" bottom="0" percent="0" rank="0" text="Wahlkarten" dxfId="0"/>
  </conditionalFormatting>
  <conditionalFormatting sqref="G2:H2">
    <cfRule type="containsText" priority="3" aboveAverage="0" equalAverage="0" bottom="0" percent="0" rank="0" text="Wahlkarten" dxfId="1"/>
  </conditionalFormatting>
  <conditionalFormatting sqref="I2">
    <cfRule type="containsText" priority="4" aboveAverage="0" equalAverage="0" bottom="0" percent="0" rank="0" text="Wahlkarten" dxfId="2"/>
  </conditionalFormatting>
  <conditionalFormatting sqref="J2">
    <cfRule type="containsText" priority="5" aboveAverage="0" equalAverage="0" bottom="0" percent="0" rank="0" text="Wahlkarten" dxfId="3"/>
  </conditionalFormatting>
  <conditionalFormatting sqref="A2">
    <cfRule type="containsText" priority="6" aboveAverage="0" equalAverage="0" bottom="0" percent="0" rank="0" text="Wahlkarten" dxfId="4"/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2016-12-09T12:25:51Z</dcterms:created>
  <dc:creator>WRABEC Oliver (BMI-III/6)</dc:creator>
  <dc:description/>
  <dc:language>de-AT</dc:language>
  <cp:lastModifiedBy/>
  <cp:lastPrinted>2016-12-14T09:07:07Z</cp:lastPrinted>
  <dcterms:modified xsi:type="dcterms:W3CDTF">2017-05-25T12:58:08Z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