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04 - Workspace\flight-profile\airline\management\commands\AirlineRoutesWayPoints\"/>
    </mc:Choice>
  </mc:AlternateContent>
  <xr:revisionPtr revIDLastSave="0" documentId="13_ncr:1_{875F3F61-EB8D-4D24-AB88-71DA90D9EE5F}" xr6:coauthVersionLast="47" xr6:coauthVersionMax="47" xr10:uidLastSave="{00000000-0000-0000-0000-000000000000}"/>
  <bookViews>
    <workbookView xWindow="2055" yWindow="1020" windowWidth="26355" windowHeight="14580" xr2:uid="{347C98A5-C739-40B7-B52B-84D44D2CCB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<sst xmlns="http://schemas.openxmlformats.org/spreadsheetml/2006/main" count="84" uniqueCount="82">
  <si>
    <t>CREEL</t>
  </si>
  <si>
    <t>RIFLE</t>
  </si>
  <si>
    <t>HTO</t>
  </si>
  <si>
    <t>PARCH</t>
  </si>
  <si>
    <t>TRAIT</t>
  </si>
  <si>
    <t>PVD</t>
  </si>
  <si>
    <t>BOS</t>
  </si>
  <si>
    <t>COPLY</t>
  </si>
  <si>
    <t>SCUPP</t>
  </si>
  <si>
    <t>CANAL</t>
  </si>
  <si>
    <t>TUSKY</t>
  </si>
  <si>
    <t>OMSAT</t>
  </si>
  <si>
    <t>47N050W</t>
  </si>
  <si>
    <t>49N040W</t>
  </si>
  <si>
    <t>51N030W</t>
  </si>
  <si>
    <t>52N020W</t>
  </si>
  <si>
    <t>LIMRI</t>
  </si>
  <si>
    <t>XETBO</t>
  </si>
  <si>
    <t>DOLIP</t>
  </si>
  <si>
    <t>LINRA</t>
  </si>
  <si>
    <t>LESLU</t>
  </si>
  <si>
    <t>INSUN</t>
  </si>
  <si>
    <t>LND</t>
  </si>
  <si>
    <t>NAKID</t>
  </si>
  <si>
    <t>ANNET</t>
  </si>
  <si>
    <t>UVSUV</t>
  </si>
  <si>
    <t>INGOR</t>
  </si>
  <si>
    <t>LUKIP</t>
  </si>
  <si>
    <t>N40°26\'50.50"</t>
  </si>
  <si>
    <t>N40°41\'24.17"</t>
  </si>
  <si>
    <t>N40°55\'08.38"</t>
  </si>
  <si>
    <t>N41°05\'57.21"</t>
  </si>
  <si>
    <t>N41°17\'04.75"</t>
  </si>
  <si>
    <t>N41°43\'27.63"</t>
  </si>
  <si>
    <t>N42°21\'26.82"</t>
  </si>
  <si>
    <t>N42°29\'52.21"</t>
  </si>
  <si>
    <t>N42°36\'11.01"</t>
  </si>
  <si>
    <t>N42°40\'08.51"</t>
  </si>
  <si>
    <t>N43°33\'53.99"</t>
  </si>
  <si>
    <t>N47°00\'00.00"</t>
  </si>
  <si>
    <t>N47°30\'00.00"</t>
  </si>
  <si>
    <t>N49°30\'00.00"</t>
  </si>
  <si>
    <t>N51°30\'00.00"</t>
  </si>
  <si>
    <t>N52°30\'00.00"</t>
  </si>
  <si>
    <t>N52°00\'00.00"</t>
  </si>
  <si>
    <t>N51°34\'47.00"</t>
  </si>
  <si>
    <t>N51°00\'00.00"</t>
  </si>
  <si>
    <t>N50°23\'43.00"</t>
  </si>
  <si>
    <t>N50°08\'10.99"</t>
  </si>
  <si>
    <t>N49°42\'54.00"</t>
  </si>
  <si>
    <t>N49°39\'04.99"</t>
  </si>
  <si>
    <t>N49°29\'16.99"</t>
  </si>
  <si>
    <t>N49°21\'52.00"</t>
  </si>
  <si>
    <t>N49°18\'56.99"</t>
  </si>
  <si>
    <t>W073°33\'10.67"</t>
  </si>
  <si>
    <t>W072°34\'54.89"</t>
  </si>
  <si>
    <t>W072°19\'00.13"</t>
  </si>
  <si>
    <t>W072°07\'14.66"</t>
  </si>
  <si>
    <t>W071°55\'03.35"</t>
  </si>
  <si>
    <t>W071°25\'46.70"</t>
  </si>
  <si>
    <t>W070°59\'22.37"</t>
  </si>
  <si>
    <t>W070°33\'28.56"</t>
  </si>
  <si>
    <t>W070°13\'49.34"</t>
  </si>
  <si>
    <t>W070°01\'21.75"</t>
  </si>
  <si>
    <t>W067°00\'00.00"</t>
  </si>
  <si>
    <t>W052°00\'00.00"</t>
  </si>
  <si>
    <t>W050°00\'00.00"</t>
  </si>
  <si>
    <t>W040°00\'00.00"</t>
  </si>
  <si>
    <t>W030°00\'00.00"</t>
  </si>
  <si>
    <t>W020°00\'00.00"</t>
  </si>
  <si>
    <t>W015°00\'00.00"</t>
  </si>
  <si>
    <t>W014°00\'00.00"</t>
  </si>
  <si>
    <t>W012°00\'00.00"</t>
  </si>
  <si>
    <t>W010°01\'55.99"</t>
  </si>
  <si>
    <t>W008°00\'00.00"</t>
  </si>
  <si>
    <t>W006°19\'23.99"</t>
  </si>
  <si>
    <t>W005°38\'13.00"</t>
  </si>
  <si>
    <t>W004°37\'22.99"</t>
  </si>
  <si>
    <t>W004°00\'05.00"</t>
  </si>
  <si>
    <t>W001°40\'27.99"</t>
  </si>
  <si>
    <t>W000°15\'00.00"</t>
  </si>
  <si>
    <t>E000°29\'46.99"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</si>
</sst>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1874-48EF-4424-952E-176F393890C4}">
  <dimension ref="A1:D28"/>
  <sheetViews>
    <sheetView tabSelected="1" workbookViewId="0">
      <selection sqref="A1:XFD1"/>
    </sheetView>
  </sheetViews>
  <sheetFormatPr baseColWidth="10" defaultRowHeight="15"/>
  <cols>
    <col min="2" max="2" width="13.85546875" bestFit="1" customWidth="1"/>
    <col min="3" max="3" width="26.140625" customWidth="1"/>
    <col min="4" max="4" width="87.28515625" customWidth="1"/>
  </cols>
  <sheetData>
    <row r="1" spans="1:4">
      <c r="A1" s="1" t="s">
        <v>0</v>
      </c>
      <c r="B1" t="s">
        <v>28</v>
      </c>
      <c r="C1" t="s">
        <v>54</v>
      </c>
      <c r="D1" t="str">
        <f t="shared" ref="D1:D28" si="0">_xlfn.CONCAT("{'Name'", ":'", A1, "',", "'Latitude':'", B1, "','Longitude':'", C1,"'}, \")</f>
        <v>{'Name':'CREEL','Latitude':'N40°26\'50.50"','Longitude':'W073°33\'10.67"'}, \</v>
      </c>
    </row>
    <row r="2" spans="1:4">
      <c r="A2" s="1" t="s">
        <v>1</v>
      </c>
      <c r="B2" t="s">
        <v>29</v>
      </c>
      <c r="C2" t="s">
        <v>55</v>
      </c>
      <c r="D2" t="str">
        <f t="shared" si="0"/>
        <v>{'Name':'RIFLE','Latitude':'N40°41\'24.17"','Longitude':'W072°34\'54.89"'}, \</v>
      </c>
    </row>
    <row r="3" spans="1:4">
      <c r="A3" s="1" t="s">
        <v>2</v>
      </c>
      <c r="B3" t="s">
        <v>30</v>
      </c>
      <c r="C3" t="s">
        <v>56</v>
      </c>
      <c r="D3" t="str">
        <f t="shared" si="0"/>
        <v>{'Name':'HTO','Latitude':'N40°55\'08.38"','Longitude':'W072°19\'00.13"'}, \</v>
      </c>
    </row>
    <row r="4" spans="1:4">
      <c r="A4" s="1" t="s">
        <v>3</v>
      </c>
      <c r="B4" t="s">
        <v>31</v>
      </c>
      <c r="C4" t="s">
        <v>57</v>
      </c>
      <c r="D4" t="str">
        <f t="shared" si="0"/>
        <v>{'Name':'PARCH','Latitude':'N41°05\'57.21"','Longitude':'W072°07\'14.66"'}, \</v>
      </c>
    </row>
    <row r="5" spans="1:4">
      <c r="A5" s="1" t="s">
        <v>4</v>
      </c>
      <c r="B5" t="s">
        <v>32</v>
      </c>
      <c r="C5" t="s">
        <v>58</v>
      </c>
      <c r="D5" t="str">
        <f t="shared" si="0"/>
        <v>{'Name':'TRAIT','Latitude':'N41°17\'04.75"','Longitude':'W071°55\'03.35"'}, \</v>
      </c>
    </row>
    <row r="6" spans="1:4">
      <c r="A6" s="1" t="s">
        <v>5</v>
      </c>
      <c r="B6" t="s">
        <v>33</v>
      </c>
      <c r="C6" t="s">
        <v>59</v>
      </c>
      <c r="D6" t="str">
        <f t="shared" si="0"/>
        <v>{'Name':'PVD','Latitude':'N41°43\'27.63"','Longitude':'W071°25\'46.70"'}, \</v>
      </c>
    </row>
    <row r="7" spans="1:4">
      <c r="A7" s="1" t="s">
        <v>6</v>
      </c>
      <c r="B7" t="s">
        <v>34</v>
      </c>
      <c r="C7" t="s">
        <v>60</v>
      </c>
      <c r="D7" t="str">
        <f t="shared" si="0"/>
        <v>{'Name':'BOS','Latitude':'N42°21\'26.82"','Longitude':'W070°59\'22.37"'}, \</v>
      </c>
    </row>
    <row r="8" spans="1:4">
      <c r="A8" s="1" t="s">
        <v>7</v>
      </c>
      <c r="B8" t="s">
        <v>35</v>
      </c>
      <c r="C8" t="s">
        <v>61</v>
      </c>
      <c r="D8" t="str">
        <f t="shared" si="0"/>
        <v>{'Name':'COPLY','Latitude':'N42°29\'52.21"','Longitude':'W070°33\'28.56"'}, \</v>
      </c>
    </row>
    <row r="9" spans="1:4">
      <c r="A9" s="1" t="s">
        <v>8</v>
      </c>
      <c r="B9" t="s">
        <v>36</v>
      </c>
      <c r="C9" t="s">
        <v>62</v>
      </c>
      <c r="D9" t="str">
        <f t="shared" si="0"/>
        <v>{'Name':'SCUPP','Latitude':'N42°36\'11.01"','Longitude':'W070°13\'49.34"'}, \</v>
      </c>
    </row>
    <row r="10" spans="1:4">
      <c r="A10" s="1" t="s">
        <v>9</v>
      </c>
      <c r="B10" t="s">
        <v>37</v>
      </c>
      <c r="C10" t="s">
        <v>63</v>
      </c>
      <c r="D10" t="str">
        <f t="shared" si="0"/>
        <v>{'Name':'CANAL','Latitude':'N42°40\'08.51"','Longitude':'W070°01\'21.75"'}, \</v>
      </c>
    </row>
    <row r="11" spans="1:4">
      <c r="A11" s="1" t="s">
        <v>10</v>
      </c>
      <c r="B11" t="s">
        <v>38</v>
      </c>
      <c r="C11" t="s">
        <v>64</v>
      </c>
      <c r="D11" t="str">
        <f t="shared" si="0"/>
        <v>{'Name':'TUSKY','Latitude':'N43°33\'53.99"','Longitude':'W067°00\'00.00"'}, \</v>
      </c>
    </row>
    <row r="12" spans="1:4">
      <c r="A12" s="1" t="s">
        <v>11</v>
      </c>
      <c r="B12" t="s">
        <v>39</v>
      </c>
      <c r="C12" t="s">
        <v>65</v>
      </c>
      <c r="D12" t="str">
        <f t="shared" si="0"/>
        <v>{'Name':'OMSAT','Latitude':'N47°00\'00.00"','Longitude':'W052°00\'00.00"'}, \</v>
      </c>
    </row>
    <row r="13" spans="1:4">
      <c r="A13" s="1" t="s">
        <v>12</v>
      </c>
      <c r="B13" t="s">
        <v>40</v>
      </c>
      <c r="C13" t="s">
        <v>66</v>
      </c>
      <c r="D13" t="str">
        <f t="shared" si="0"/>
        <v>{'Name':'47N050W','Latitude':'N47°30\'00.00"','Longitude':'W050°00\'00.00"'}, \</v>
      </c>
    </row>
    <row r="14" spans="1:4">
      <c r="A14" s="1" t="s">
        <v>13</v>
      </c>
      <c r="B14" t="s">
        <v>41</v>
      </c>
      <c r="C14" t="s">
        <v>67</v>
      </c>
      <c r="D14" t="str">
        <f t="shared" si="0"/>
        <v>{'Name':'49N040W','Latitude':'N49°30\'00.00"','Longitude':'W040°00\'00.00"'}, \</v>
      </c>
    </row>
    <row r="15" spans="1:4">
      <c r="A15" s="1" t="s">
        <v>14</v>
      </c>
      <c r="B15" t="s">
        <v>42</v>
      </c>
      <c r="C15" t="s">
        <v>68</v>
      </c>
      <c r="D15" t="str">
        <f t="shared" si="0"/>
        <v>{'Name':'51N030W','Latitude':'N51°30\'00.00"','Longitude':'W030°00\'00.00"'}, \</v>
      </c>
    </row>
    <row r="16" spans="1:4">
      <c r="A16" s="1" t="s">
        <v>15</v>
      </c>
      <c r="B16" t="s">
        <v>43</v>
      </c>
      <c r="C16" t="s">
        <v>69</v>
      </c>
      <c r="D16" t="str">
        <f t="shared" si="0"/>
        <v>{'Name':'52N020W','Latitude':'N52°30\'00.00"','Longitude':'W020°00\'00.00"'}, \</v>
      </c>
    </row>
    <row r="17" spans="1:4">
      <c r="A17" s="1" t="s">
        <v>16</v>
      </c>
      <c r="B17" t="s">
        <v>44</v>
      </c>
      <c r="C17" t="s">
        <v>70</v>
      </c>
      <c r="D17" t="str">
        <f t="shared" si="0"/>
        <v>{'Name':'LIMRI','Latitude':'N52°00\'00.00"','Longitude':'W015°00\'00.00"'}, \</v>
      </c>
    </row>
    <row r="18" spans="1:4">
      <c r="A18" s="1" t="s">
        <v>17</v>
      </c>
      <c r="B18" t="s">
        <v>44</v>
      </c>
      <c r="C18" t="s">
        <v>71</v>
      </c>
      <c r="D18" t="str">
        <f t="shared" si="0"/>
        <v>{'Name':'XETBO','Latitude':'N52°00\'00.00"','Longitude':'W014°00\'00.00"'}, \</v>
      </c>
    </row>
    <row r="19" spans="1:4">
      <c r="A19" s="1" t="s">
        <v>18</v>
      </c>
      <c r="B19" t="s">
        <v>44</v>
      </c>
      <c r="C19" t="s">
        <v>72</v>
      </c>
      <c r="D19" t="str">
        <f t="shared" si="0"/>
        <v>{'Name':'DOLIP','Latitude':'N52°00\'00.00"','Longitude':'W012°00\'00.00"'}, \</v>
      </c>
    </row>
    <row r="20" spans="1:4">
      <c r="A20" s="1" t="s">
        <v>19</v>
      </c>
      <c r="B20" t="s">
        <v>45</v>
      </c>
      <c r="C20" t="s">
        <v>73</v>
      </c>
      <c r="D20" t="str">
        <f t="shared" si="0"/>
        <v>{'Name':'LINRA','Latitude':'N51°34\'47.00"','Longitude':'W010°01\'55.99"'}, \</v>
      </c>
    </row>
    <row r="21" spans="1:4">
      <c r="A21" s="1" t="s">
        <v>20</v>
      </c>
      <c r="B21" t="s">
        <v>46</v>
      </c>
      <c r="C21" t="s">
        <v>74</v>
      </c>
      <c r="D21" t="str">
        <f t="shared" si="0"/>
        <v>{'Name':'LESLU','Latitude':'N51°00\'00.00"','Longitude':'W008°00\'00.00"'}, \</v>
      </c>
    </row>
    <row r="22" spans="1:4">
      <c r="A22" s="1" t="s">
        <v>21</v>
      </c>
      <c r="B22" t="s">
        <v>47</v>
      </c>
      <c r="C22" t="s">
        <v>75</v>
      </c>
      <c r="D22" t="str">
        <f t="shared" si="0"/>
        <v>{'Name':'INSUN','Latitude':'N50°23\'43.00"','Longitude':'W006°19\'23.99"'}, \</v>
      </c>
    </row>
    <row r="23" spans="1:4">
      <c r="A23" s="1" t="s">
        <v>22</v>
      </c>
      <c r="B23" t="s">
        <v>48</v>
      </c>
      <c r="C23" t="s">
        <v>76</v>
      </c>
      <c r="D23" t="str">
        <f t="shared" si="0"/>
        <v>{'Name':'LND','Latitude':'N50°08\'10.99"','Longitude':'W005°38\'13.00"'}, \</v>
      </c>
    </row>
    <row r="24" spans="1:4">
      <c r="A24" s="1" t="s">
        <v>23</v>
      </c>
      <c r="B24" t="s">
        <v>49</v>
      </c>
      <c r="C24" t="s">
        <v>77</v>
      </c>
      <c r="D24" t="str">
        <f t="shared" si="0"/>
        <v>{'Name':'NAKID','Latitude':'N49°42\'54.00"','Longitude':'W004°37\'22.99"'}, \</v>
      </c>
    </row>
    <row r="25" spans="1:4">
      <c r="A25" s="1" t="s">
        <v>24</v>
      </c>
      <c r="B25" t="s">
        <v>50</v>
      </c>
      <c r="C25" t="s">
        <v>78</v>
      </c>
      <c r="D25" t="str">
        <f t="shared" si="0"/>
        <v>{'Name':'ANNET','Latitude':'N49°39\'04.99"','Longitude':'W004°00\'05.00"'}, \</v>
      </c>
    </row>
    <row r="26" spans="1:4">
      <c r="A26" s="1" t="s">
        <v>25</v>
      </c>
      <c r="B26" t="s">
        <v>51</v>
      </c>
      <c r="C26" t="s">
        <v>79</v>
      </c>
      <c r="D26" t="str">
        <f t="shared" si="0"/>
        <v>{'Name':'UVSUV','Latitude':'N49°29\'16.99"','Longitude':'W001°40\'27.99"'}, \</v>
      </c>
    </row>
    <row r="27" spans="1:4">
      <c r="A27" s="1" t="s">
        <v>26</v>
      </c>
      <c r="B27" t="s">
        <v>52</v>
      </c>
      <c r="C27" t="s">
        <v>80</v>
      </c>
      <c r="D27" t="str">
        <f t="shared" si="0"/>
        <v>{'Name':'INGOR','Latitude':'N49°21\'52.00"','Longitude':'W000°15\'00.00"'}, \</v>
      </c>
    </row>
    <row r="28" spans="1:4">
      <c r="A28" s="1" t="s">
        <v>27</v>
      </c>
      <c r="B28" t="s">
        <v>53</v>
      </c>
      <c r="C28" t="s">
        <v>81</v>
      </c>
      <c r="D28" t="str">
        <f t="shared" si="0"/>
        <v>{'Name':'LUKIP','Latitude':'N49°18\'56.99"','Longitude':'E000°29\'46.99"'}, 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PASTOR</dc:creator>
  <cp:lastModifiedBy>ROBERT PASTOR</cp:lastModifiedBy>
  <dcterms:created xsi:type="dcterms:W3CDTF">2022-07-31T17:18:10Z</dcterms:created>
  <dcterms:modified xsi:type="dcterms:W3CDTF">2022-09-09T20:27:36Z</dcterms:modified>
</cp:coreProperties>
</file>