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erly\Videos\curador_de_datos\"/>
    </mc:Choice>
  </mc:AlternateContent>
  <xr:revisionPtr revIDLastSave="0" documentId="8_{D22203B7-F8EF-44D6-A2C9-6EAA8CAE5B07}" xr6:coauthVersionLast="47" xr6:coauthVersionMax="47" xr10:uidLastSave="{00000000-0000-0000-0000-000000000000}"/>
  <bookViews>
    <workbookView xWindow="-120" yWindow="-120" windowWidth="19440" windowHeight="15000" activeTab="1" xr2:uid="{775722BF-3431-4A7D-B898-02FB46EB8ED5}"/>
  </bookViews>
  <sheets>
    <sheet name="dinámicos" sheetId="3" r:id="rId1"/>
    <sheet name="DC3" sheetId="2" r:id="rId2"/>
  </sheets>
  <definedNames>
    <definedName name="DatosExternos_1" localSheetId="1" hidden="1">'DC3'!$B$2:$F$21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C8" i="2"/>
  <c r="D11" i="2"/>
  <c r="C13" i="2"/>
  <c r="C14" i="2"/>
  <c r="D7" i="2"/>
  <c r="D18" i="2"/>
  <c r="C9" i="2"/>
  <c r="C21" i="2"/>
  <c r="D10" i="2"/>
  <c r="D3" i="2"/>
  <c r="C12" i="2"/>
  <c r="D8" i="2"/>
  <c r="D17" i="2"/>
  <c r="D4" i="2"/>
  <c r="C20" i="2"/>
  <c r="D6" i="2"/>
  <c r="D9" i="2"/>
  <c r="C11" i="2"/>
  <c r="C3" i="2"/>
  <c r="D16" i="2"/>
  <c r="C5" i="2"/>
  <c r="C18" i="2"/>
  <c r="C7" i="2"/>
  <c r="D15" i="2"/>
  <c r="C10" i="2"/>
  <c r="C15" i="2"/>
  <c r="D14" i="2"/>
  <c r="D19" i="2"/>
  <c r="C17" i="2"/>
  <c r="C19" i="2"/>
  <c r="D21" i="2"/>
  <c r="C6" i="2"/>
  <c r="D13" i="2"/>
  <c r="D12" i="2"/>
  <c r="C4" i="2"/>
  <c r="C16" i="2"/>
  <c r="D5" i="2"/>
  <c r="D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E73FD8-2965-40E1-AFF7-A695158993E8}" keepAlive="1" name="Consulta - Compras" description="Conexión a la consulta 'Compras' en el libro." type="5" refreshedVersion="7" background="1" saveData="1">
    <dbPr connection="Provider=Microsoft.Mashup.OleDb.1;Data Source=$Workbook$;Location=Compras;Extended Properties=&quot;&quot;" command="SELECT * FROM [Compras]"/>
  </connection>
</connections>
</file>

<file path=xl/sharedStrings.xml><?xml version="1.0" encoding="utf-8"?>
<sst xmlns="http://schemas.openxmlformats.org/spreadsheetml/2006/main" count="28" uniqueCount="27">
  <si>
    <t>Id_cliente</t>
  </si>
  <si>
    <t xml:space="preserve">Nombre  </t>
  </si>
  <si>
    <t>Apellido</t>
  </si>
  <si>
    <t>Compras</t>
  </si>
  <si>
    <t>Fecha de nacimiento</t>
  </si>
  <si>
    <t>FIDEL</t>
  </si>
  <si>
    <t>ALEX</t>
  </si>
  <si>
    <t>DIEGO</t>
  </si>
  <si>
    <t>JULIO</t>
  </si>
  <si>
    <t>Etiquetas de columna</t>
  </si>
  <si>
    <t>Total general</t>
  </si>
  <si>
    <t>Etiquetas de fila</t>
  </si>
  <si>
    <t xml:space="preserve"> JORGE CARLOS </t>
  </si>
  <si>
    <t>ARMANDO</t>
  </si>
  <si>
    <t xml:space="preserve">BERNABE </t>
  </si>
  <si>
    <t xml:space="preserve">CARLOS </t>
  </si>
  <si>
    <t xml:space="preserve">CHRISTIAN </t>
  </si>
  <si>
    <t>EDGAR</t>
  </si>
  <si>
    <t>ENRIQUE</t>
  </si>
  <si>
    <t>JORGE</t>
  </si>
  <si>
    <t>JUAN MANUEL</t>
  </si>
  <si>
    <t>LUIS</t>
  </si>
  <si>
    <t>OMAR</t>
  </si>
  <si>
    <t>OSCAR</t>
  </si>
  <si>
    <t xml:space="preserve">OSWALDO </t>
  </si>
  <si>
    <t xml:space="preserve">URIEL </t>
  </si>
  <si>
    <t>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</si>
</sst>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[DC3.xlsx]dinámicos!TablaDinámica1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dinámicos!$B$3:$B$4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dinámicos!$B$5:$B$24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6F9F-49E3-A455-751CA02B7C59}"/>
            </c:ext>
          </c:extLst>
        </c:ser>
        <c:ser>
          <c:idx val="1"/>
          <c:order val="1"/>
          <c:tx>
            <c:strRef>
              <c:f>dinámicos!$C$3:$C$4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dinámicos!$C$5:$C$24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6F9F-49E3-A455-751CA02B7C59}"/>
            </c:ext>
          </c:extLst>
        </c:ser>
        <c:ser>
          <c:idx val="2"/>
          <c:order val="2"/>
          <c:tx>
            <c:strRef>
              <c:f>dinámicos!$D$3:$D$4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dinámicos!$D$5:$D$24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6F9F-49E3-A455-751CA02B7C59}"/>
            </c:ext>
          </c:extLst>
        </c:ser>
        <c:ser>
          <c:idx val="3"/>
          <c:order val="3"/>
          <c:tx>
            <c:strRef>
              <c:f>dinámicos!$E$3:$E$4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dinámicos!$E$5:$E$24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6F9F-49E3-A455-751CA02B7C59}"/>
            </c:ext>
          </c:extLst>
        </c:ser>
        <c:ser>
          <c:idx val="4"/>
          <c:order val="4"/>
          <c:tx>
            <c:strRef>
              <c:f>dinámicos!$F$3:$F$4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dinámicos!$F$5:$F$24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6F9F-49E3-A455-751CA02B7C59}"/>
            </c:ext>
          </c:extLst>
        </c:ser>
        <c:ser>
          <c:idx val="5"/>
          <c:order val="5"/>
          <c:tx>
            <c:strRef>
              <c:f>dinámicos!$G$3:$G$4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dinámicos!$G$5:$G$24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6-6F9F-49E3-A455-751CA02B7C59}"/>
            </c:ext>
          </c:extLst>
        </c:ser>
        <c:ser>
          <c:idx val="6"/>
          <c:order val="6"/>
          <c:tx>
            <c:strRef>
              <c:f>dinámicos!$H$3:$H$4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dinámicos!$H$5:$H$24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7-6F9F-49E3-A455-751CA02B7C59}"/>
            </c:ext>
          </c:extLst>
        </c:ser>
        <c:ser>
          <c:idx val="7"/>
          <c:order val="7"/>
          <c:tx>
            <c:strRef>
              <c:f>dinámicos!$I$3:$I$4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dinámicos!$I$5:$I$24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8-6F9F-49E3-A455-751CA02B7C59}"/>
            </c:ext>
          </c:extLst>
        </c:ser>
        <c:ser>
          <c:idx val="8"/>
          <c:order val="8"/>
          <c:tx>
            <c:strRef>
              <c:f>dinámicos!$J$3:$J$4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dinámicos!$A$5:$A$24</c:f>
              <c:strCache>
                <c:ptCount val="19"/>
                <c:pt idx="0">
                  <c:v>JULIO</c:v>
                </c:pt>
                <c:pt idx="1">
                  <c:v> JORGE CARLOS </c:v>
                </c:pt>
                <c:pt idx="2">
                  <c:v>ALEX</c:v>
                </c:pt>
                <c:pt idx="3">
                  <c:v>ARMANDO</c:v>
                </c:pt>
                <c:pt idx="4">
                  <c:v>BERNABE </c:v>
                </c:pt>
                <c:pt idx="5">
                  <c:v>CARLOS </c:v>
                </c:pt>
                <c:pt idx="6">
                  <c:v>CHRISTIAN </c:v>
                </c:pt>
                <c:pt idx="7">
                  <c:v>DIEGO</c:v>
                </c:pt>
                <c:pt idx="8">
                  <c:v>EDGAR</c:v>
                </c:pt>
                <c:pt idx="9">
                  <c:v>ENRIQUE</c:v>
                </c:pt>
                <c:pt idx="10">
                  <c:v>FIDEL</c:v>
                </c:pt>
                <c:pt idx="11">
                  <c:v>JORGE</c:v>
                </c:pt>
                <c:pt idx="12">
                  <c:v>JUAN MANUEL</c:v>
                </c:pt>
                <c:pt idx="13">
                  <c:v>LUIS</c:v>
                </c:pt>
                <c:pt idx="14">
                  <c:v>OMAR</c:v>
                </c:pt>
                <c:pt idx="15">
                  <c:v>OSCAR</c:v>
                </c:pt>
                <c:pt idx="16">
                  <c:v>OSWALDO </c:v>
                </c:pt>
                <c:pt idx="17">
                  <c:v>URIEL </c:v>
                </c:pt>
                <c:pt idx="18">
                  <c:v>VERA</c:v>
                </c:pt>
              </c:strCache>
            </c:strRef>
          </c:cat>
          <c:val>
            <c:numRef>
              <c:f>dinámicos!$J$5:$J$24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9-6F9F-49E3-A455-751CA02B7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2627487"/>
        <c:axId val="1797559343"/>
      </c:barChart>
      <c:catAx>
        <c:axId val="55262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7559343"/>
        <c:crosses val="autoZero"/>
        <c:auto val="1"/>
        <c:lblAlgn val="ctr"/>
        <c:lblOffset val="100"/>
        <c:noMultiLvlLbl val="0"/>
      </c:catAx>
      <c:valAx>
        <c:axId val="179755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26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4762</xdr:rowOff>
    </xdr:from>
    <xdr:to>
      <xdr:col>6</xdr:col>
      <xdr:colOff>38100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E2279-4814-4F70-85D1-B4592C74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derly" refreshedDate="44543.573792708332" createdVersion="7" refreshedVersion="7" minRefreshableVersion="3" recordCount="19" xr:uid="{D69ADA2C-D010-4C61-88E8-33A19B2C286F}">
  <cacheSource type="worksheet">
    <worksheetSource name="Compras"/>
  </cacheSource>
  <cacheFields count="5">
    <cacheField name="Id_cliente" numFmtId="0">
      <sharedItems containsSemiMixedTypes="0" containsString="0" containsNumber="1" containsInteger="1" minValue="1" maxValue="22"/>
    </cacheField>
    <cacheField name="Nombre  " numFmtId="0">
      <sharedItems count="19">
        <s v="CARLOS "/>
        <s v="ENRIQUE"/>
        <s v="FIDEL"/>
        <s v="CHRISTIAN "/>
        <s v="ARMANDO"/>
        <s v="EDGAR"/>
        <s v="OMAR"/>
        <s v="ALEX"/>
        <s v="JUAN MANUEL"/>
        <s v="LUIS"/>
        <s v="OSCAR"/>
        <s v="OSWALDO "/>
        <s v="DIEGO"/>
        <s v="VERA"/>
        <s v="BERNABE "/>
        <s v=" JORGE CARLOS "/>
        <s v="JORGE"/>
        <s v="JULIO"/>
        <s v="URIEL "/>
      </sharedItems>
    </cacheField>
    <cacheField name="Apellido" numFmtId="0">
      <sharedItems/>
    </cacheField>
    <cacheField name="Compras" numFmtId="0">
      <sharedItems containsSemiMixedTypes="0" containsString="0" containsNumber="1" containsInteger="1" minValue="2" maxValue="10" count="9">
        <n v="4"/>
        <n v="5"/>
        <n v="6"/>
        <n v="3"/>
        <n v="10"/>
        <n v="2"/>
        <n v="7"/>
        <n v="8"/>
        <n v="9"/>
      </sharedItems>
    </cacheField>
    <cacheField name="Fecha de nacimiento" numFmtId="14">
      <sharedItems containsSemiMixedTypes="0" containsNonDate="0" containsDate="1" containsString="0" minDate="1985-03-04T00:00:00" maxDate="1999-06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x v="0"/>
    <s v="ESTRADA"/>
    <x v="0"/>
    <d v="1989-01-02T00:00:00"/>
  </r>
  <r>
    <n v="2"/>
    <x v="1"/>
    <s v="VILLA"/>
    <x v="1"/>
    <d v="1998-05-04T00:00:00"/>
  </r>
  <r>
    <n v="3"/>
    <x v="2"/>
    <s v="TIRADO"/>
    <x v="2"/>
    <d v="1990-02-02T00:00:00"/>
  </r>
  <r>
    <n v="4"/>
    <x v="3"/>
    <s v=" ALDAMA"/>
    <x v="0"/>
    <d v="1995-06-04T00:00:00"/>
  </r>
  <r>
    <n v="5"/>
    <x v="4"/>
    <s v="ORTEGA"/>
    <x v="3"/>
    <d v="1992-12-12T00:00:00"/>
  </r>
  <r>
    <n v="7"/>
    <x v="5"/>
    <s v="ZEPEDA"/>
    <x v="4"/>
    <d v="1985-03-04T00:00:00"/>
  </r>
  <r>
    <n v="8"/>
    <x v="6"/>
    <s v="GONZALEZ"/>
    <x v="5"/>
    <d v="1989-01-02T00:00:00"/>
  </r>
  <r>
    <n v="9"/>
    <x v="7"/>
    <s v="HURTADO"/>
    <x v="3"/>
    <d v="1998-05-04T00:00:00"/>
  </r>
  <r>
    <n v="10"/>
    <x v="8"/>
    <s v="SANCHEZ"/>
    <x v="0"/>
    <d v="1990-02-02T00:00:00"/>
  </r>
  <r>
    <n v="11"/>
    <x v="9"/>
    <s v="JARAMILLO"/>
    <x v="2"/>
    <d v="1999-06-04T00:00:00"/>
  </r>
  <r>
    <n v="12"/>
    <x v="10"/>
    <s v="HERRERA"/>
    <x v="6"/>
    <d v="1992-12-12T00:00:00"/>
  </r>
  <r>
    <n v="13"/>
    <x v="11"/>
    <s v=" SÁNCHEZ"/>
    <x v="6"/>
    <d v="1988-05-12T00:00:00"/>
  </r>
  <r>
    <n v="14"/>
    <x v="12"/>
    <s v="CABALLERO"/>
    <x v="7"/>
    <d v="1987-03-04T00:00:00"/>
  </r>
  <r>
    <n v="15"/>
    <x v="13"/>
    <s v=" KOBELKOWSKY"/>
    <x v="5"/>
    <d v="1989-01-07T00:00:00"/>
  </r>
  <r>
    <n v="16"/>
    <x v="14"/>
    <s v="GUERRERO"/>
    <x v="2"/>
    <d v="1998-05-04T00:00:00"/>
  </r>
  <r>
    <n v="17"/>
    <x v="15"/>
    <s v="DÍAZ "/>
    <x v="6"/>
    <d v="1990-02-08T00:00:00"/>
  </r>
  <r>
    <n v="19"/>
    <x v="16"/>
    <s v="MIRAFUENTES"/>
    <x v="8"/>
    <d v="1992-11-12T00:00:00"/>
  </r>
  <r>
    <n v="20"/>
    <x v="17"/>
    <s v="CORTAZA"/>
    <x v="4"/>
    <d v="1988-05-12T00:00:00"/>
  </r>
  <r>
    <n v="22"/>
    <x v="18"/>
    <s v="CORONA"/>
    <x v="3"/>
    <d v="1986-05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5E286-DAA6-4086-97F5-7B09C7A99A1B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K24" firstHeaderRow="1" firstDataRow="2" firstDataCol="1"/>
  <pivotFields count="5">
    <pivotField showAll="0"/>
    <pivotField axis="axisRow" showAll="0">
      <items count="20">
        <item x="17"/>
        <item x="15"/>
        <item x="7"/>
        <item x="4"/>
        <item x="14"/>
        <item x="0"/>
        <item x="3"/>
        <item x="12"/>
        <item x="5"/>
        <item x="1"/>
        <item x="2"/>
        <item x="16"/>
        <item x="8"/>
        <item x="9"/>
        <item x="6"/>
        <item x="10"/>
        <item x="11"/>
        <item x="18"/>
        <item x="13"/>
        <item t="default"/>
      </items>
    </pivotField>
    <pivotField showAll="0"/>
    <pivotField axis="axisCol" showAll="0">
      <items count="10">
        <item x="5"/>
        <item x="3"/>
        <item x="0"/>
        <item x="1"/>
        <item x="2"/>
        <item x="6"/>
        <item x="7"/>
        <item x="8"/>
        <item x="4"/>
        <item t="default"/>
      </items>
    </pivotField>
    <pivotField numFmtId="14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chartFormats count="9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BFCEAD-5176-4863-BBB5-6F152F87EB3C}" autoFormatId="16" applyNumberFormats="0" applyBorderFormats="0" applyFontFormats="0" applyPatternFormats="0" applyAlignmentFormats="0" applyWidthHeightFormats="0">
  <queryTableRefresh nextId="6">
    <queryTableFields count="5">
      <queryTableField id="1" name="Id_cliente" tableColumnId="1"/>
      <queryTableField id="2" name="Nombre  " tableColumnId="2"/>
      <queryTableField id="3" name="Apellido" tableColumnId="3"/>
      <queryTableField id="4" name="Compras" tableColumnId="4"/>
      <queryTableField id="5" name="Fecha de nacimient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BF267-A37E-4397-BF88-32EE1EA2E121}" name="Compras" displayName="Compras" ref="B2:F21" tableType="queryTable" totalsRowShown="0" dataDxfId="11" tableBorderDxfId="5">
  <autoFilter ref="B2:F21" xr:uid="{70BBF267-A37E-4397-BF88-32EE1EA2E121}"/>
  <tableColumns count="5">
    <tableColumn id="1" xr3:uid="{7F99A5AC-EDBF-4B8F-A1DA-456E963E94CA}" uniqueName="1" name="Id_cliente" queryTableFieldId="1" dataDxfId="4"/>
    <tableColumn id="2" xr3:uid="{E7A8F7C5-3CBE-435F-88B2-53BA1AB6F743}" uniqueName="2" name="Nombre  " queryTableFieldId="2" dataDxfId="3"/>
    <tableColumn id="3" xr3:uid="{64BA1A41-C280-4D99-9752-F067A7E14B6D}" uniqueName="3" name="Apellido" queryTableFieldId="3" dataDxfId="2"/>
    <tableColumn id="4" xr3:uid="{1BF07B27-2925-481E-9ED6-B84CE818D01B}" uniqueName="4" name="Compras" queryTableFieldId="4" dataDxfId="1"/>
    <tableColumn id="5" xr3:uid="{88E6FDD6-93A6-41CF-B02E-4E8D769A97CA}" uniqueName="5" name="Fecha de nacimient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DE40-77C1-4721-84B5-61CD6E3CBD0F}">
  <dimension ref="A3:K24"/>
  <sheetViews>
    <sheetView workbookViewId="0">
      <selection activeCell="O40" sqref="O40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9" width="2" bestFit="1" customWidth="1"/>
    <col min="10" max="10" width="3" bestFit="1" customWidth="1"/>
    <col min="11" max="11" width="12.5703125" bestFit="1" customWidth="1"/>
  </cols>
  <sheetData>
    <row r="3" spans="1:11" x14ac:dyDescent="0.25">
      <c r="B3" s="6" t="s">
        <v>9</v>
      </c>
    </row>
    <row r="4" spans="1:11" x14ac:dyDescent="0.25">
      <c r="A4" s="6" t="s">
        <v>11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 t="s">
        <v>10</v>
      </c>
    </row>
    <row r="5" spans="1:11" x14ac:dyDescent="0.25">
      <c r="A5" s="7" t="s">
        <v>8</v>
      </c>
    </row>
    <row r="6" spans="1:11" x14ac:dyDescent="0.25">
      <c r="A6" s="7" t="s">
        <v>12</v>
      </c>
    </row>
    <row r="7" spans="1:11" x14ac:dyDescent="0.25">
      <c r="A7" s="7" t="s">
        <v>6</v>
      </c>
    </row>
    <row r="8" spans="1:11" x14ac:dyDescent="0.25">
      <c r="A8" s="7" t="s">
        <v>13</v>
      </c>
    </row>
    <row r="9" spans="1:11" x14ac:dyDescent="0.25">
      <c r="A9" s="7" t="s">
        <v>14</v>
      </c>
    </row>
    <row r="10" spans="1:11" x14ac:dyDescent="0.25">
      <c r="A10" s="7" t="s">
        <v>15</v>
      </c>
    </row>
    <row r="11" spans="1:11" x14ac:dyDescent="0.25">
      <c r="A11" s="7" t="s">
        <v>16</v>
      </c>
    </row>
    <row r="12" spans="1:11" x14ac:dyDescent="0.25">
      <c r="A12" s="7" t="s">
        <v>7</v>
      </c>
    </row>
    <row r="13" spans="1:11" x14ac:dyDescent="0.25">
      <c r="A13" s="7" t="s">
        <v>17</v>
      </c>
    </row>
    <row r="14" spans="1:11" x14ac:dyDescent="0.25">
      <c r="A14" s="7" t="s">
        <v>18</v>
      </c>
    </row>
    <row r="15" spans="1:11" x14ac:dyDescent="0.25">
      <c r="A15" s="7" t="s">
        <v>5</v>
      </c>
    </row>
    <row r="16" spans="1:11" x14ac:dyDescent="0.25">
      <c r="A16" s="7" t="s">
        <v>19</v>
      </c>
    </row>
    <row r="17" spans="1:1" x14ac:dyDescent="0.25">
      <c r="A17" s="7" t="s">
        <v>20</v>
      </c>
    </row>
    <row r="18" spans="1:1" x14ac:dyDescent="0.25">
      <c r="A18" s="7" t="s">
        <v>21</v>
      </c>
    </row>
    <row r="19" spans="1:1" x14ac:dyDescent="0.25">
      <c r="A19" s="7" t="s">
        <v>22</v>
      </c>
    </row>
    <row r="20" spans="1:1" x14ac:dyDescent="0.25">
      <c r="A20" s="7" t="s">
        <v>23</v>
      </c>
    </row>
    <row r="21" spans="1:1" x14ac:dyDescent="0.25">
      <c r="A21" s="7" t="s">
        <v>24</v>
      </c>
    </row>
    <row r="22" spans="1:1" x14ac:dyDescent="0.25">
      <c r="A22" s="7" t="s">
        <v>25</v>
      </c>
    </row>
    <row r="23" spans="1:1" x14ac:dyDescent="0.25">
      <c r="A23" s="7" t="s">
        <v>26</v>
      </c>
    </row>
    <row r="24" spans="1:1" x14ac:dyDescent="0.25">
      <c r="A24" s="7" t="s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9D5D-DAD3-400B-BCC8-70CC31D7E468}">
  <dimension ref="B2:G51"/>
  <sheetViews>
    <sheetView tabSelected="1" workbookViewId="0">
      <selection activeCell="F23" sqref="F23"/>
    </sheetView>
  </sheetViews>
  <sheetFormatPr baseColWidth="10" defaultRowHeight="15" x14ac:dyDescent="0.25"/>
  <cols>
    <col min="1" max="1" width="12.140625" bestFit="1" customWidth="1"/>
    <col min="2" max="2" width="14.7109375" bestFit="1" customWidth="1"/>
    <col min="3" max="3" width="14.5703125" bestFit="1" customWidth="1"/>
    <col min="4" max="4" width="11" bestFit="1" customWidth="1"/>
    <col min="5" max="5" width="21.7109375" bestFit="1" customWidth="1"/>
    <col min="7" max="7" width="11.85546875" bestFit="1" customWidth="1"/>
  </cols>
  <sheetData>
    <row r="2" spans="2:7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2:7" x14ac:dyDescent="0.25">
      <c r="B3" s="4">
        <v>1</v>
      </c>
      <c r="C3" s="4" t="str">
        <f ca="1">UPPER(Compras[[#This Row],[Nombre  ]])</f>
        <v xml:space="preserve">CARLOS </v>
      </c>
      <c r="D3" s="4" t="str">
        <f ca="1">UPPER(Compras[[#This Row],[Apellido]])</f>
        <v>ESTRADA</v>
      </c>
      <c r="E3" s="4">
        <v>4</v>
      </c>
      <c r="F3" s="5">
        <v>32510</v>
      </c>
      <c r="G3" s="2"/>
    </row>
    <row r="4" spans="2:7" x14ac:dyDescent="0.25">
      <c r="B4" s="4">
        <v>2</v>
      </c>
      <c r="C4" s="4" t="str">
        <f ca="1">UPPER(Compras[[#This Row],[Nombre  ]])</f>
        <v>ENRIQUE</v>
      </c>
      <c r="D4" s="4" t="str">
        <f ca="1">UPPER(Compras[[#This Row],[Apellido]])</f>
        <v>VILLA</v>
      </c>
      <c r="E4" s="4">
        <v>5</v>
      </c>
      <c r="F4" s="5">
        <v>35919</v>
      </c>
      <c r="G4" s="1"/>
    </row>
    <row r="5" spans="2:7" x14ac:dyDescent="0.25">
      <c r="B5" s="4">
        <v>3</v>
      </c>
      <c r="C5" s="4" t="str">
        <f ca="1">UPPER(Compras[[#This Row],[Nombre  ]])</f>
        <v>FIDEL</v>
      </c>
      <c r="D5" s="4" t="str">
        <f ca="1">UPPER(Compras[[#This Row],[Apellido]])</f>
        <v>TIRADO</v>
      </c>
      <c r="E5" s="4">
        <v>6</v>
      </c>
      <c r="F5" s="5">
        <v>32906</v>
      </c>
      <c r="G5" s="2"/>
    </row>
    <row r="6" spans="2:7" x14ac:dyDescent="0.25">
      <c r="B6" s="4">
        <v>4</v>
      </c>
      <c r="C6" s="4" t="str">
        <f ca="1">UPPER(Compras[[#This Row],[Nombre  ]])</f>
        <v xml:space="preserve">CHRISTIAN </v>
      </c>
      <c r="D6" s="4" t="str">
        <f ca="1">UPPER(Compras[[#This Row],[Apellido]])</f>
        <v xml:space="preserve"> ALDAMA</v>
      </c>
      <c r="E6" s="4">
        <v>4</v>
      </c>
      <c r="F6" s="5">
        <v>34854</v>
      </c>
      <c r="G6" s="2"/>
    </row>
    <row r="7" spans="2:7" x14ac:dyDescent="0.25">
      <c r="B7" s="4">
        <v>5</v>
      </c>
      <c r="C7" s="4" t="str">
        <f ca="1">UPPER(Compras[[#This Row],[Nombre  ]])</f>
        <v>ARMANDO</v>
      </c>
      <c r="D7" s="4" t="str">
        <f ca="1">UPPER(Compras[[#This Row],[Apellido]])</f>
        <v>ORTEGA</v>
      </c>
      <c r="E7" s="4">
        <v>3</v>
      </c>
      <c r="F7" s="5">
        <v>33950</v>
      </c>
      <c r="G7" s="2"/>
    </row>
    <row r="8" spans="2:7" x14ac:dyDescent="0.25">
      <c r="B8" s="4">
        <v>7</v>
      </c>
      <c r="C8" s="4" t="str">
        <f ca="1">UPPER(Compras[[#This Row],[Nombre  ]])</f>
        <v>EDGAR</v>
      </c>
      <c r="D8" s="4" t="str">
        <f ca="1">UPPER(Compras[[#This Row],[Apellido]])</f>
        <v>ZEPEDA</v>
      </c>
      <c r="E8" s="4">
        <v>10</v>
      </c>
      <c r="F8" s="5">
        <v>31110</v>
      </c>
      <c r="G8" s="1"/>
    </row>
    <row r="9" spans="2:7" x14ac:dyDescent="0.25">
      <c r="B9" s="4">
        <v>8</v>
      </c>
      <c r="C9" s="4" t="str">
        <f ca="1">UPPER(Compras[[#This Row],[Nombre  ]])</f>
        <v>OMAR</v>
      </c>
      <c r="D9" s="4" t="str">
        <f ca="1">UPPER(Compras[[#This Row],[Apellido]])</f>
        <v>GONZALEZ</v>
      </c>
      <c r="E9" s="4">
        <v>2</v>
      </c>
      <c r="F9" s="5">
        <v>32510</v>
      </c>
      <c r="G9" s="1"/>
    </row>
    <row r="10" spans="2:7" x14ac:dyDescent="0.25">
      <c r="B10" s="4">
        <v>9</v>
      </c>
      <c r="C10" s="4" t="str">
        <f ca="1">UPPER(Compras[[#This Row],[Nombre  ]])</f>
        <v>ALEX</v>
      </c>
      <c r="D10" s="4" t="str">
        <f ca="1">UPPER(Compras[[#This Row],[Apellido]])</f>
        <v>HURTADO</v>
      </c>
      <c r="E10" s="4">
        <v>3</v>
      </c>
      <c r="F10" s="5">
        <v>35919</v>
      </c>
      <c r="G10" s="2"/>
    </row>
    <row r="11" spans="2:7" x14ac:dyDescent="0.25">
      <c r="B11" s="4">
        <v>10</v>
      </c>
      <c r="C11" s="4" t="str">
        <f ca="1">UPPER(Compras[[#This Row],[Nombre  ]])</f>
        <v>JUAN MANUEL</v>
      </c>
      <c r="D11" s="4" t="str">
        <f ca="1">UPPER(Compras[[#This Row],[Apellido]])</f>
        <v>SANCHEZ</v>
      </c>
      <c r="E11" s="4">
        <v>4</v>
      </c>
      <c r="F11" s="5">
        <v>32906</v>
      </c>
      <c r="G11" s="1"/>
    </row>
    <row r="12" spans="2:7" x14ac:dyDescent="0.25">
      <c r="B12" s="4">
        <v>11</v>
      </c>
      <c r="C12" s="4" t="str">
        <f ca="1">UPPER(Compras[[#This Row],[Nombre  ]])</f>
        <v>LUIS</v>
      </c>
      <c r="D12" s="4" t="str">
        <f ca="1">UPPER(Compras[[#This Row],[Apellido]])</f>
        <v>JARAMILLO</v>
      </c>
      <c r="E12" s="4">
        <v>6</v>
      </c>
      <c r="F12" s="5">
        <v>36315</v>
      </c>
      <c r="G12" s="2"/>
    </row>
    <row r="13" spans="2:7" x14ac:dyDescent="0.25">
      <c r="B13" s="4">
        <v>12</v>
      </c>
      <c r="C13" s="4" t="str">
        <f ca="1">UPPER(Compras[[#This Row],[Nombre  ]])</f>
        <v>OSCAR</v>
      </c>
      <c r="D13" s="4" t="str">
        <f ca="1">UPPER(Compras[[#This Row],[Apellido]])</f>
        <v>HERRERA</v>
      </c>
      <c r="E13" s="4">
        <v>7</v>
      </c>
      <c r="F13" s="5">
        <v>33950</v>
      </c>
      <c r="G13" s="2"/>
    </row>
    <row r="14" spans="2:7" x14ac:dyDescent="0.25">
      <c r="B14" s="4">
        <v>13</v>
      </c>
      <c r="C14" s="4" t="str">
        <f ca="1">UPPER(Compras[[#This Row],[Nombre  ]])</f>
        <v xml:space="preserve">OSWALDO </v>
      </c>
      <c r="D14" s="4" t="str">
        <f ca="1">UPPER(Compras[[#This Row],[Apellido]])</f>
        <v xml:space="preserve"> SÁNCHEZ</v>
      </c>
      <c r="E14" s="4">
        <v>7</v>
      </c>
      <c r="F14" s="5">
        <v>32275</v>
      </c>
      <c r="G14" s="2"/>
    </row>
    <row r="15" spans="2:7" x14ac:dyDescent="0.25">
      <c r="B15" s="4">
        <v>14</v>
      </c>
      <c r="C15" s="4" t="str">
        <f ca="1">UPPER(Compras[[#This Row],[Nombre  ]])</f>
        <v>DIEGO</v>
      </c>
      <c r="D15" s="4" t="str">
        <f ca="1">UPPER(Compras[[#This Row],[Apellido]])</f>
        <v>CABALLERO</v>
      </c>
      <c r="E15" s="4">
        <v>8</v>
      </c>
      <c r="F15" s="5">
        <v>31840</v>
      </c>
      <c r="G15" s="1"/>
    </row>
    <row r="16" spans="2:7" x14ac:dyDescent="0.25">
      <c r="B16" s="4">
        <v>15</v>
      </c>
      <c r="C16" s="4" t="str">
        <f ca="1">UPPER(Compras[[#This Row],[Nombre  ]])</f>
        <v>VERA</v>
      </c>
      <c r="D16" s="4" t="str">
        <f ca="1">UPPER(Compras[[#This Row],[Apellido]])</f>
        <v xml:space="preserve"> KOBELKOWSKY</v>
      </c>
      <c r="E16" s="4">
        <v>2</v>
      </c>
      <c r="F16" s="5">
        <v>32515</v>
      </c>
      <c r="G16" s="1"/>
    </row>
    <row r="17" spans="2:7" x14ac:dyDescent="0.25">
      <c r="B17" s="4">
        <v>16</v>
      </c>
      <c r="C17" s="4" t="str">
        <f ca="1">UPPER(Compras[[#This Row],[Nombre  ]])</f>
        <v xml:space="preserve">BERNABE </v>
      </c>
      <c r="D17" s="4" t="str">
        <f ca="1">UPPER(Compras[[#This Row],[Apellido]])</f>
        <v>GUERRERO</v>
      </c>
      <c r="E17" s="4">
        <v>6</v>
      </c>
      <c r="F17" s="5">
        <v>35919</v>
      </c>
      <c r="G17" s="2"/>
    </row>
    <row r="18" spans="2:7" x14ac:dyDescent="0.25">
      <c r="B18" s="4">
        <v>17</v>
      </c>
      <c r="C18" s="4" t="str">
        <f ca="1">UPPER(Compras[[#This Row],[Nombre  ]])</f>
        <v xml:space="preserve"> JORGE CARLOS </v>
      </c>
      <c r="D18" s="4" t="str">
        <f ca="1">UPPER(Compras[[#This Row],[Apellido]])</f>
        <v xml:space="preserve">DÍAZ </v>
      </c>
      <c r="E18" s="4">
        <v>7</v>
      </c>
      <c r="F18" s="5">
        <v>32912</v>
      </c>
      <c r="G18" s="1"/>
    </row>
    <row r="19" spans="2:7" x14ac:dyDescent="0.25">
      <c r="B19" s="4">
        <v>19</v>
      </c>
      <c r="C19" s="4" t="str">
        <f ca="1">UPPER(Compras[[#This Row],[Nombre  ]])</f>
        <v>JORGE</v>
      </c>
      <c r="D19" s="4" t="str">
        <f ca="1">UPPER(Compras[[#This Row],[Apellido]])</f>
        <v>MIRAFUENTES</v>
      </c>
      <c r="E19" s="4">
        <v>9</v>
      </c>
      <c r="F19" s="5">
        <v>33920</v>
      </c>
      <c r="G19" s="2"/>
    </row>
    <row r="20" spans="2:7" x14ac:dyDescent="0.25">
      <c r="B20" s="4">
        <v>20</v>
      </c>
      <c r="C20" s="4" t="str">
        <f ca="1">UPPER(Compras[[#This Row],[Nombre  ]])</f>
        <v>JULIO</v>
      </c>
      <c r="D20" s="4" t="str">
        <f ca="1">UPPER(Compras[[#This Row],[Apellido]])</f>
        <v>CORTAZA</v>
      </c>
      <c r="E20" s="4">
        <v>10</v>
      </c>
      <c r="F20" s="5">
        <v>32275</v>
      </c>
      <c r="G20" s="2"/>
    </row>
    <row r="21" spans="2:7" x14ac:dyDescent="0.25">
      <c r="B21" s="4">
        <v>22</v>
      </c>
      <c r="C21" s="4" t="str">
        <f ca="1">UPPER(Compras[[#This Row],[Nombre  ]])</f>
        <v xml:space="preserve">URIEL </v>
      </c>
      <c r="D21" s="4" t="str">
        <f ca="1">UPPER(Compras[[#This Row],[Apellido]])</f>
        <v>CORONA</v>
      </c>
      <c r="E21" s="4">
        <v>3</v>
      </c>
      <c r="F21" s="5">
        <v>31536</v>
      </c>
      <c r="G21" s="2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1"/>
    </row>
    <row r="30" spans="2:7" x14ac:dyDescent="0.25">
      <c r="G30" s="1"/>
    </row>
    <row r="31" spans="2:7" x14ac:dyDescent="0.25">
      <c r="G31" s="1"/>
    </row>
    <row r="32" spans="2:7" x14ac:dyDescent="0.25">
      <c r="G32" s="2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1"/>
    </row>
    <row r="47" spans="7:7" x14ac:dyDescent="0.25">
      <c r="G47" s="1"/>
    </row>
    <row r="48" spans="7:7" x14ac:dyDescent="0.25">
      <c r="G48" s="2"/>
    </row>
    <row r="49" spans="7:7" x14ac:dyDescent="0.25">
      <c r="G49" s="1"/>
    </row>
    <row r="51" spans="7:7" x14ac:dyDescent="0.25">
      <c r="G51" t="str">
        <f t="shared" ref="G51" si="0">UPPER(C50)</f>
        <v/>
      </c>
    </row>
  </sheetData>
  <conditionalFormatting sqref="B3:B21">
    <cfRule type="duplicateValues" dxfId="10" priority="5"/>
  </conditionalFormatting>
  <conditionalFormatting sqref="C3:C21">
    <cfRule type="duplicateValues" dxfId="9" priority="4"/>
  </conditionalFormatting>
  <conditionalFormatting sqref="D3:D21">
    <cfRule type="duplicateValues" dxfId="8" priority="3"/>
  </conditionalFormatting>
  <conditionalFormatting sqref="E3:E21">
    <cfRule type="duplicateValues" dxfId="7" priority="2"/>
  </conditionalFormatting>
  <conditionalFormatting sqref="B3:F21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8 m u N U y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D y a 4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m u N U x 6 1 H t l H A Q A A I A I A A B M A H A B G b 3 J t d W x h c y 9 T Z W N 0 a W 9 u M S 5 t I K I Y A C i g F A A A A A A A A A A A A A A A A A A A A A A A A A A A A H V Q S 2 s C M R C + L + x / C O l l h b C g 1 B 4 q e 5 C 1 U i + 2 R d u L W y S b T D W Q x 5 J k p V b 8 7 5 1 2 B V t s c 8 n k m 3 y P m Q A i K m f J o r v 7 o z R J k 7 D l H i Q p n W k 8 D 6 Q g G m K a E D w P X m 3 A I l K G X T 5 x o j V g Y z Z V G v L S 2 Y i P k N H y t n o O 4 E M 1 l h K 8 3 l c v S o I L l W g 9 l 8 6 v J a w l j w i c D H I R d r T H V h P Q y q g I v q A j y t B e t 8 a G Y s j I n R V O K r s p + o P h g J G n 1 k V Y x L 2 G 4 l z m c 2 f h t c e 6 o F c U O b y G D 3 Q M p P H O u J 3 C k m L 2 J a / x + + M X F u E e O I Y M W T c Z I 6 s T P t Z 6 I b j m P h T R t z + F l 6 p x R H B T K 9 Q + 6 y 0 9 t + H N e d P l X u 4 b C N m / M d j h Q G d y L b T C n Q F O O 7 P x 5 j r / Y h 0 Z O d C 5 M 7 U H Q r A T E S M R 3 u N 3 Y 9 y A 1 i h x 0 T g t 8 1 J q C m L L i Q R i u c D 9 o t 9 v 8 r G X J s r + P d 3 o E 1 B L A Q I t A B Q A A g A I A P J r j V M m e C a z o w A A A P U A A A A S A A A A A A A A A A A A A A A A A A A A A A B D b 2 5 m a W c v U G F j a 2 F n Z S 5 4 b W x Q S w E C L Q A U A A I A C A D y a 4 1 T D 8 r p q 6 Q A A A D p A A A A E w A A A A A A A A A A A A A A A A D v A A A A W 0 N v b n R l b n R f V H l w Z X N d L n h t b F B L A Q I t A B Q A A g A I A P J r j V M e t R 7 Z R w E A A C A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K A A A A A A A A X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c H J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1 Q x O T o z M T o z N i 4 1 N j Q x O D k 3 W i I g L z 4 8 R W 5 0 c n k g V H l w Z T 0 i R m l s b E N v b H V t b l R 5 c G V z I i B W Y W x 1 Z T 0 i c 0 F 3 W U d B d 1 k 9 I i A v P j x F b n R y e S B U e X B l P S J G a W x s Q 2 9 s d W 1 u T m F t Z X M i I F Z h b H V l P S J z W y Z x d W 9 0 O 0 l k X 2 N s a W V u d G U m c X V v d D s s J n F 1 b 3 Q 7 T m 9 t Y n J l I C A m c X V v d D s s J n F 1 b 3 Q 7 Q X B l b G x p Z G 8 m c X V v d D s s J n F 1 b 3 Q 7 Q 2 9 t c H J h c y Z x d W 9 0 O y w m c X V v d D t G Z W N o Y S B k Z S B u Y W N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h c y 9 U a X B v I G N h b W J p Y W R v L n t J Z F 9 j b G l l b n R l L D B 9 J n F 1 b 3 Q 7 L C Z x d W 9 0 O 1 N l Y 3 R p b 2 4 x L 0 N v b X B y Y X M v V G l w b y B j Y W 1 i a W F k b y 5 7 T m 9 t Y n J l I C A s M X 0 m c X V v d D s s J n F 1 b 3 Q 7 U 2 V j d G l v b j E v Q 2 9 t c H J h c y 9 U a X B v I G N h b W J p Y W R v L n t B c G V s b G l k b y w y f S Z x d W 9 0 O y w m c X V v d D t T Z W N 0 a W 9 u M S 9 D b 2 1 w c m F z L 1 R p c G 8 g Y 2 F t Y m l h Z G 8 u e 0 N v b X B y Y X M s M 3 0 m c X V v d D s s J n F 1 b 3 Q 7 U 2 V j d G l v b j E v Q 2 9 t c H J h c y 9 U a X B v I G N h b W J p Y W R v L n t G Z W N o Y S B k Z S B u Y W N p b W l l b n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y Y X M v V G l w b y B j Y W 1 i a W F k b y 5 7 S W R f Y 2 x p Z W 5 0 Z S w w f S Z x d W 9 0 O y w m c X V v d D t T Z W N 0 a W 9 u M S 9 D b 2 1 w c m F z L 1 R p c G 8 g Y 2 F t Y m l h Z G 8 u e 0 5 v b W J y Z S A g L D F 9 J n F 1 b 3 Q 7 L C Z x d W 9 0 O 1 N l Y 3 R p b 2 4 x L 0 N v b X B y Y X M v V G l w b y B j Y W 1 i a W F k b y 5 7 Q X B l b G x p Z G 8 s M n 0 m c X V v d D s s J n F 1 b 3 Q 7 U 2 V j d G l v b j E v Q 2 9 t c H J h c y 9 U a X B v I G N h b W J p Y W R v L n t D b 2 1 w c m F z L D N 9 J n F 1 b 3 Q 7 L C Z x d W 9 0 O 1 N l Y 3 R p b 2 4 x L 0 N v b X B y Y X M v V G l w b y B j Y W 1 i a W F k b y 5 7 R m V j a G E g Z G U g b m F j a W 1 p Z W 5 0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S 5 0 / E 5 y t K v v M p n e E r H p Q A A A A A A g A A A A A A E G Y A A A A B A A A g A A A A a f F 9 d P G y o E m O q L 7 Z O X l u S G 5 5 2 k n k d C 2 m J b x S q D v a U k g A A A A A D o A A A A A C A A A g A A A A / e Q y E C h w L W m i v y S 4 R 3 1 a j O D T N B g K r U p g j j K 6 Q z I U T 2 F Q A A A A 6 3 A n C q D F j u P P x q J a U L J X F s 0 / w l T E r x j E J s 1 B h T X Q R y z J d 2 J H t N 2 O L J + a D p 8 k 0 f q z Y J K Q v b t j s y C 0 N e d r + j L 9 l T 0 c 7 G a i p 0 A V z x a / z E k i g 1 J A A A A A 8 + M F v z / q X 6 O J T o p u / i w I B b e d Z d d U P x Z L h d E p V j b y l J C A J 5 U v J 2 D C v 5 C p n c b p 3 n R m W Y a u Z b A w X 1 j v g a F x C q i Y u w = = < / D a t a M a s h u p > 
</file>

<file path=customXml/itemProps1.xml><?xml version="1.0" encoding="utf-8"?>
<ds:datastoreItem xmlns:ds="http://schemas.openxmlformats.org/officeDocument/2006/customXml" ds:itemID="{2B44E1B8-10A4-4F44-85D8-5EE1C6D00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dinámicos</vt:lpstr>
      <vt:lpstr>DC3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Adderly</dc:creator>
  <cp:lastModifiedBy>Adderly</cp:lastModifiedBy>
  <dcterms:created xsi:type="dcterms:W3CDTF">2021-12-13T19:30:34Z</dcterms:created>
  <dcterms:modified xsi:type="dcterms:W3CDTF">2021-12-13T19:48:56Z</dcterms:modified>
</cp:coreProperties>
</file>