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robertasavino/Desktop/EPICODE- DATA ANALYST/Dataset 2/"/>
    </mc:Choice>
  </mc:AlternateContent>
  <xr:revisionPtr revIDLastSave="0" documentId="13_ncr:1_{2ED97F2E-F0B9-E949-9E90-B02CF0CFB8EE}" xr6:coauthVersionLast="47" xr6:coauthVersionMax="47" xr10:uidLastSave="{00000000-0000-0000-0000-000000000000}"/>
  <bookViews>
    <workbookView xWindow="0" yWindow="520" windowWidth="28800" windowHeight="16280" activeTab="2" xr2:uid="{E6EEE526-5298-45F5-A758-250F9EBDC718}"/>
  </bookViews>
  <sheets>
    <sheet name="prima domanda" sheetId="2" r:id="rId1"/>
    <sheet name="terza domanda" sheetId="3" r:id="rId2"/>
    <sheet name="quinta domanda" sheetId="5" r:id="rId3"/>
    <sheet name="Dati" sheetId="1" r:id="rId4"/>
  </sheets>
  <definedNames>
    <definedName name="_xlnm._FilterDatabase" localSheetId="3" hidden="1">Dati!$A$1:$F$24</definedName>
  </definedNames>
  <calcPr calcId="191029"/>
  <pivotCaches>
    <pivotCache cacheId="24"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 i="1"/>
</calcChain>
</file>

<file path=xl/sharedStrings.xml><?xml version="1.0" encoding="utf-8"?>
<sst xmlns="http://schemas.openxmlformats.org/spreadsheetml/2006/main" count="103" uniqueCount="32">
  <si>
    <t>Data</t>
  </si>
  <si>
    <t>Venditore</t>
  </si>
  <si>
    <t>elena</t>
  </si>
  <si>
    <t>luca</t>
  </si>
  <si>
    <t>marco</t>
  </si>
  <si>
    <t>fabio</t>
  </si>
  <si>
    <t>sara</t>
  </si>
  <si>
    <t>Merce</t>
  </si>
  <si>
    <t>micronde</t>
  </si>
  <si>
    <t>lavastoviglie</t>
  </si>
  <si>
    <t>lettore dvd</t>
  </si>
  <si>
    <t>televisore 42</t>
  </si>
  <si>
    <t>televisore 32</t>
  </si>
  <si>
    <t>frigorifero</t>
  </si>
  <si>
    <t xml:space="preserve">lavatrice </t>
  </si>
  <si>
    <t>forno</t>
  </si>
  <si>
    <t>asciugatrice</t>
  </si>
  <si>
    <t>lettore blu ray</t>
  </si>
  <si>
    <t>frullatore</t>
  </si>
  <si>
    <t>Quantità</t>
  </si>
  <si>
    <t>Totale</t>
  </si>
  <si>
    <t>Etichette di colonna</t>
  </si>
  <si>
    <t>Totale complessivo</t>
  </si>
  <si>
    <t>Somma di Importo</t>
  </si>
  <si>
    <t>Etichette di riga</t>
  </si>
  <si>
    <t>Prezzo art</t>
  </si>
  <si>
    <t>Somma di Quantità</t>
  </si>
  <si>
    <t>Somma di Totale</t>
  </si>
  <si>
    <t>(più elementi)</t>
  </si>
  <si>
    <t>Sara con 3400 euro, ha totalizzato l'incasso maggiore. Applicando i filtri emerge in tabella</t>
  </si>
  <si>
    <t>Quarta domanda:</t>
  </si>
  <si>
    <t>Tra gli articoli presenti in negozio notiamo una maggiore eterogenità nei prezzi relativi al microonde, poiché ci sono tre modelli diversi, ma vediamo una oscillazione maggiore di prezzo per il frigorifero e per la lavatrice.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</si>
</sst>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cellXfs>
  <cellStyles count="1">
    <cellStyle name="Normale" xfId="0" builtinId="0"/>
  </cellStyles>
  <dxfs count="10">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74.63806041667" createdVersion="8" refreshedVersion="8" minRefreshableVersion="3" recordCount="23" xr:uid="{9D97B110-1DCF-2449-80AE-959A9A9B27F4}">
  <cacheSource type="worksheet">
    <worksheetSource ref="A1:F24" sheet="Dati"/>
  </cacheSource>
  <cacheFields count="7">
    <cacheField name="Data" numFmtId="14">
      <sharedItems containsSemiMixedTypes="0" containsNonDate="0" containsDate="1" containsString="0" minDate="2016-01-10T00:00:00" maxDate="2016-05-10T00:00:00" count="21">
        <d v="2016-01-10T00:00:00"/>
        <d v="2016-01-12T00:00:00"/>
        <d v="2016-01-15T00:00:00"/>
        <d v="2016-01-30T00:00:00"/>
        <d v="2016-02-01T00:00:00"/>
        <d v="2016-02-05T00:00:00"/>
        <d v="2016-02-07T00:00:00"/>
        <d v="2016-02-08T00:00:00"/>
        <d v="2016-02-10T00:00:00"/>
        <d v="2016-03-13T00:00:00"/>
        <d v="2016-03-14T00:00:00"/>
        <d v="2016-03-16T00:00:00"/>
        <d v="2016-03-25T00:00:00"/>
        <d v="2016-03-30T00:00:00"/>
        <d v="2016-04-02T00:00:00"/>
        <d v="2016-04-04T00:00:00"/>
        <d v="2016-04-08T00:00:00"/>
        <d v="2016-04-13T00:00:00"/>
        <d v="2016-04-26T00:00:00"/>
        <d v="2016-05-08T00:00:00"/>
        <d v="2016-05-09T00:00:00"/>
      </sharedItems>
      <fieldGroup par="6" base="0">
        <rangePr groupBy="days" startDate="2016-01-10T00:00:00" endDate="2016-05-10T00:00:00"/>
        <groupItems count="368">
          <s v="&lt;10/01/16"/>
          <s v="01-gen"/>
          <s v="02-gen"/>
          <s v="03-gen"/>
          <s v="04-gen"/>
          <s v="05-gen"/>
          <s v="06-gen"/>
          <s v="07-gen"/>
          <s v="08-gen"/>
          <s v="09-gen"/>
          <s v="10-gen"/>
          <s v="11-gen"/>
          <s v="12-gen"/>
          <s v="13-gen"/>
          <s v="14-gen"/>
          <s v="15-gen"/>
          <s v="16-gen"/>
          <s v="17-gen"/>
          <s v="18-gen"/>
          <s v="19-gen"/>
          <s v="20-gen"/>
          <s v="21-gen"/>
          <s v="22-gen"/>
          <s v="23-gen"/>
          <s v="24-gen"/>
          <s v="25-gen"/>
          <s v="26-gen"/>
          <s v="27-gen"/>
          <s v="28-gen"/>
          <s v="29-gen"/>
          <s v="30-gen"/>
          <s v="31-ge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g"/>
          <s v="02-mag"/>
          <s v="03-mag"/>
          <s v="04-mag"/>
          <s v="05-mag"/>
          <s v="06-mag"/>
          <s v="07-mag"/>
          <s v="08-mag"/>
          <s v="09-mag"/>
          <s v="10-mag"/>
          <s v="11-mag"/>
          <s v="12-mag"/>
          <s v="13-mag"/>
          <s v="14-mag"/>
          <s v="15-mag"/>
          <s v="16-mag"/>
          <s v="17-mag"/>
          <s v="18-mag"/>
          <s v="19-mag"/>
          <s v="20-mag"/>
          <s v="21-mag"/>
          <s v="22-mag"/>
          <s v="23-mag"/>
          <s v="24-mag"/>
          <s v="25-mag"/>
          <s v="26-mag"/>
          <s v="27-mag"/>
          <s v="28-mag"/>
          <s v="29-mag"/>
          <s v="30-mag"/>
          <s v="31-mag"/>
          <s v="01-giu"/>
          <s v="02-giu"/>
          <s v="03-giu"/>
          <s v="04-giu"/>
          <s v="05-giu"/>
          <s v="06-giu"/>
          <s v="07-giu"/>
          <s v="08-giu"/>
          <s v="09-giu"/>
          <s v="10-giu"/>
          <s v="11-giu"/>
          <s v="12-giu"/>
          <s v="13-giu"/>
          <s v="14-giu"/>
          <s v="15-giu"/>
          <s v="16-giu"/>
          <s v="17-giu"/>
          <s v="18-giu"/>
          <s v="19-giu"/>
          <s v="20-giu"/>
          <s v="21-giu"/>
          <s v="22-giu"/>
          <s v="23-giu"/>
          <s v="24-giu"/>
          <s v="25-giu"/>
          <s v="26-giu"/>
          <s v="27-giu"/>
          <s v="28-giu"/>
          <s v="29-giu"/>
          <s v="30-giu"/>
          <s v="01-lug"/>
          <s v="02-lug"/>
          <s v="03-lug"/>
          <s v="04-lug"/>
          <s v="05-lug"/>
          <s v="06-lug"/>
          <s v="07-lug"/>
          <s v="08-lug"/>
          <s v="09-lug"/>
          <s v="10-lug"/>
          <s v="11-lug"/>
          <s v="12-lug"/>
          <s v="13-lug"/>
          <s v="14-lug"/>
          <s v="15-lug"/>
          <s v="16-lug"/>
          <s v="17-lug"/>
          <s v="18-lug"/>
          <s v="19-lug"/>
          <s v="20-lug"/>
          <s v="21-lug"/>
          <s v="22-lug"/>
          <s v="23-lug"/>
          <s v="24-lug"/>
          <s v="25-lug"/>
          <s v="26-lug"/>
          <s v="27-lug"/>
          <s v="28-lug"/>
          <s v="29-lug"/>
          <s v="30-lug"/>
          <s v="31-lug"/>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t"/>
          <s v="02-set"/>
          <s v="03-set"/>
          <s v="04-set"/>
          <s v="05-set"/>
          <s v="06-set"/>
          <s v="07-set"/>
          <s v="08-set"/>
          <s v="09-set"/>
          <s v="10-set"/>
          <s v="11-set"/>
          <s v="12-set"/>
          <s v="13-set"/>
          <s v="14-set"/>
          <s v="15-set"/>
          <s v="16-set"/>
          <s v="17-set"/>
          <s v="18-set"/>
          <s v="19-set"/>
          <s v="20-set"/>
          <s v="21-set"/>
          <s v="22-set"/>
          <s v="23-set"/>
          <s v="24-set"/>
          <s v="25-set"/>
          <s v="26-set"/>
          <s v="27-set"/>
          <s v="28-set"/>
          <s v="29-set"/>
          <s v="30-set"/>
          <s v="01-ott"/>
          <s v="02-ott"/>
          <s v="03-ott"/>
          <s v="04-ott"/>
          <s v="05-ott"/>
          <s v="06-ott"/>
          <s v="07-ott"/>
          <s v="08-ott"/>
          <s v="09-ott"/>
          <s v="10-ott"/>
          <s v="11-ott"/>
          <s v="12-ott"/>
          <s v="13-ott"/>
          <s v="14-ott"/>
          <s v="15-ott"/>
          <s v="16-ott"/>
          <s v="17-ott"/>
          <s v="18-ott"/>
          <s v="19-ott"/>
          <s v="20-ott"/>
          <s v="21-ott"/>
          <s v="22-ott"/>
          <s v="23-ott"/>
          <s v="24-ott"/>
          <s v="25-ott"/>
          <s v="26-ott"/>
          <s v="27-ott"/>
          <s v="28-ott"/>
          <s v="29-ott"/>
          <s v="30-ott"/>
          <s v="31-ot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10/05/16"/>
        </groupItems>
      </fieldGroup>
    </cacheField>
    <cacheField name="Venditore" numFmtId="0">
      <sharedItems count="5">
        <s v="elena"/>
        <s v="luca"/>
        <s v="marco"/>
        <s v="fabio"/>
        <s v="sara"/>
      </sharedItems>
    </cacheField>
    <cacheField name="Merce" numFmtId="0">
      <sharedItems count="11">
        <s v="micronde"/>
        <s v="lavastoviglie"/>
        <s v="lettore dvd"/>
        <s v="televisore 42"/>
        <s v="televisore 32"/>
        <s v="frigorifero"/>
        <s v="lavatrice "/>
        <s v="forno"/>
        <s v="asciugatrice"/>
        <s v="lettore blu ray"/>
        <s v="frullatore"/>
      </sharedItems>
    </cacheField>
    <cacheField name="Quantità" numFmtId="0">
      <sharedItems containsSemiMixedTypes="0" containsString="0" containsNumber="1" containsInteger="1" minValue="1" maxValue="5" count="5">
        <n v="1"/>
        <n v="2"/>
        <n v="3"/>
        <n v="4"/>
        <n v="5"/>
      </sharedItems>
    </cacheField>
    <cacheField name="Importo" numFmtId="0">
      <sharedItems containsSemiMixedTypes="0" containsString="0" containsNumber="1" containsInteger="1" minValue="39" maxValue="1170" count="19">
        <n v="85"/>
        <n v="460"/>
        <n v="55"/>
        <n v="75"/>
        <n v="730"/>
        <n v="330"/>
        <n v="1000"/>
        <n v="1170"/>
        <n v="450"/>
        <n v="670"/>
        <n v="625"/>
        <n v="110"/>
        <n v="150"/>
        <n v="39"/>
        <n v="160"/>
        <n v="370"/>
        <n v="560"/>
        <n v="180"/>
        <n v="850"/>
      </sharedItems>
    </cacheField>
    <cacheField name="Totale" numFmtId="0">
      <sharedItems containsSemiMixedTypes="0" containsString="0" containsNumber="1" containsInteger="1" minValue="78" maxValue="3400" count="22">
        <n v="85"/>
        <n v="460"/>
        <n v="110"/>
        <n v="225"/>
        <n v="1460"/>
        <n v="330"/>
        <n v="3000"/>
        <n v="2340"/>
        <n v="450"/>
        <n v="2680"/>
        <n v="625"/>
        <n v="550"/>
        <n v="300"/>
        <n v="1840"/>
        <n v="78"/>
        <n v="160"/>
        <n v="1350"/>
        <n v="1110"/>
        <n v="170"/>
        <n v="1120"/>
        <n v="540"/>
        <n v="3400"/>
      </sharedItems>
    </cacheField>
    <cacheField name="Mesi" numFmtId="0" databaseField="0">
      <fieldGroup base="0">
        <rangePr groupBy="months" startDate="2016-01-10T00:00:00" endDate="2016-05-10T00:00:00"/>
        <groupItems count="14">
          <s v="&lt;10/01/16"/>
          <s v="gen"/>
          <s v="feb"/>
          <s v="mar"/>
          <s v="apr"/>
          <s v="mag"/>
          <s v="giu"/>
          <s v="lug"/>
          <s v="ago"/>
          <s v="set"/>
          <s v="ott"/>
          <s v="nov"/>
          <s v="dic"/>
          <s v="&gt;10/05/1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x v="0"/>
    <x v="0"/>
    <x v="0"/>
    <x v="0"/>
    <x v="0"/>
  </r>
  <r>
    <x v="1"/>
    <x v="1"/>
    <x v="1"/>
    <x v="0"/>
    <x v="1"/>
    <x v="1"/>
  </r>
  <r>
    <x v="1"/>
    <x v="0"/>
    <x v="2"/>
    <x v="1"/>
    <x v="2"/>
    <x v="2"/>
  </r>
  <r>
    <x v="2"/>
    <x v="2"/>
    <x v="3"/>
    <x v="2"/>
    <x v="3"/>
    <x v="3"/>
  </r>
  <r>
    <x v="3"/>
    <x v="3"/>
    <x v="1"/>
    <x v="1"/>
    <x v="4"/>
    <x v="4"/>
  </r>
  <r>
    <x v="4"/>
    <x v="1"/>
    <x v="4"/>
    <x v="0"/>
    <x v="5"/>
    <x v="5"/>
  </r>
  <r>
    <x v="5"/>
    <x v="2"/>
    <x v="5"/>
    <x v="2"/>
    <x v="6"/>
    <x v="6"/>
  </r>
  <r>
    <x v="6"/>
    <x v="3"/>
    <x v="6"/>
    <x v="1"/>
    <x v="7"/>
    <x v="7"/>
  </r>
  <r>
    <x v="7"/>
    <x v="0"/>
    <x v="7"/>
    <x v="0"/>
    <x v="8"/>
    <x v="8"/>
  </r>
  <r>
    <x v="8"/>
    <x v="4"/>
    <x v="3"/>
    <x v="3"/>
    <x v="9"/>
    <x v="9"/>
  </r>
  <r>
    <x v="9"/>
    <x v="3"/>
    <x v="5"/>
    <x v="0"/>
    <x v="10"/>
    <x v="10"/>
  </r>
  <r>
    <x v="9"/>
    <x v="4"/>
    <x v="8"/>
    <x v="4"/>
    <x v="11"/>
    <x v="11"/>
  </r>
  <r>
    <x v="10"/>
    <x v="0"/>
    <x v="0"/>
    <x v="1"/>
    <x v="12"/>
    <x v="12"/>
  </r>
  <r>
    <x v="11"/>
    <x v="0"/>
    <x v="6"/>
    <x v="3"/>
    <x v="1"/>
    <x v="13"/>
  </r>
  <r>
    <x v="12"/>
    <x v="1"/>
    <x v="9"/>
    <x v="1"/>
    <x v="13"/>
    <x v="14"/>
  </r>
  <r>
    <x v="13"/>
    <x v="3"/>
    <x v="4"/>
    <x v="0"/>
    <x v="14"/>
    <x v="15"/>
  </r>
  <r>
    <x v="14"/>
    <x v="2"/>
    <x v="7"/>
    <x v="2"/>
    <x v="8"/>
    <x v="16"/>
  </r>
  <r>
    <x v="15"/>
    <x v="1"/>
    <x v="5"/>
    <x v="2"/>
    <x v="15"/>
    <x v="17"/>
  </r>
  <r>
    <x v="16"/>
    <x v="1"/>
    <x v="9"/>
    <x v="1"/>
    <x v="0"/>
    <x v="18"/>
  </r>
  <r>
    <x v="17"/>
    <x v="3"/>
    <x v="6"/>
    <x v="1"/>
    <x v="16"/>
    <x v="19"/>
  </r>
  <r>
    <x v="18"/>
    <x v="4"/>
    <x v="0"/>
    <x v="2"/>
    <x v="17"/>
    <x v="20"/>
  </r>
  <r>
    <x v="19"/>
    <x v="4"/>
    <x v="8"/>
    <x v="3"/>
    <x v="18"/>
    <x v="21"/>
  </r>
  <r>
    <x v="20"/>
    <x v="2"/>
    <x v="10"/>
    <x v="0"/>
    <x v="8"/>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089F68-2B7B-1E47-AD0D-9D5903026AE4}" name="Tabella pivot9" cacheId="24"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3:M10" firstHeaderRow="1" firstDataRow="2"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0"/>
        <item x="3"/>
        <item x="1"/>
        <item x="2"/>
        <item x="4"/>
        <item t="default"/>
      </items>
    </pivotField>
    <pivotField axis="axisCol" showAll="0">
      <items count="12">
        <item x="8"/>
        <item x="7"/>
        <item x="5"/>
        <item x="10"/>
        <item x="1"/>
        <item x="6"/>
        <item x="9"/>
        <item x="2"/>
        <item x="0"/>
        <item x="4"/>
        <item x="3"/>
        <item t="default"/>
      </items>
    </pivotField>
    <pivotField dataField="1" showAll="0">
      <items count="6">
        <item x="0"/>
        <item x="1"/>
        <item x="2"/>
        <item x="3"/>
        <item x="4"/>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Fields count="1">
    <field x="2"/>
  </colFields>
  <colItems count="12">
    <i>
      <x/>
    </i>
    <i>
      <x v="1"/>
    </i>
    <i>
      <x v="2"/>
    </i>
    <i>
      <x v="3"/>
    </i>
    <i>
      <x v="4"/>
    </i>
    <i>
      <x v="5"/>
    </i>
    <i>
      <x v="6"/>
    </i>
    <i>
      <x v="7"/>
    </i>
    <i>
      <x v="8"/>
    </i>
    <i>
      <x v="9"/>
    </i>
    <i>
      <x v="10"/>
    </i>
    <i t="grand">
      <x/>
    </i>
  </colItems>
  <dataFields count="1">
    <dataField name="Somma di Quantità"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259256-1434-2D42-AEC7-A0149065883E}" name="Tabella pivot10" cacheId="24"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3:F9" firstHeaderRow="1" firstDataRow="2" firstDataCol="1" rowPageCount="1" colPageCount="1"/>
  <pivotFields count="7">
    <pivotField axis="axisPage" numFmtId="14" multipleItemSelectionAllowed="1" showAll="0">
      <items count="36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t="default"/>
      </items>
    </pivotField>
    <pivotField axis="axisRow" showAll="0">
      <items count="6">
        <item x="0"/>
        <item x="3"/>
        <item x="1"/>
        <item x="2"/>
        <item x="4"/>
        <item t="default"/>
      </items>
    </pivotField>
    <pivotField showAll="0"/>
    <pivotField axis="axisCol" showAll="0">
      <items count="6">
        <item x="0"/>
        <item x="1"/>
        <item x="2"/>
        <item x="3"/>
        <item x="4"/>
        <item t="default"/>
      </items>
    </pivotField>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5">
    <i>
      <x/>
    </i>
    <i>
      <x v="1"/>
    </i>
    <i>
      <x v="2"/>
    </i>
    <i>
      <x v="4"/>
    </i>
    <i t="grand">
      <x/>
    </i>
  </rowItems>
  <colFields count="1">
    <field x="3"/>
  </colFields>
  <colItems count="5">
    <i>
      <x/>
    </i>
    <i>
      <x v="1"/>
    </i>
    <i>
      <x v="3"/>
    </i>
    <i>
      <x v="4"/>
    </i>
    <i t="grand">
      <x/>
    </i>
  </colItems>
  <pageFields count="1">
    <pageField fld="0" hier="-1"/>
  </pageFields>
  <dataFields count="1">
    <dataField name="Somma di Total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05D275-EB92-E743-85F3-E0DC711DE817}" name="Tabella pivot12" cacheId="24"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3:G16" firstHeaderRow="1" firstDataRow="2" firstDataCol="1"/>
  <pivotFields count="7">
    <pivotField numFmtId="14" showAll="0"/>
    <pivotField showAll="0"/>
    <pivotField axis="axisRow" showAll="0">
      <items count="12">
        <item x="8"/>
        <item x="7"/>
        <item x="5"/>
        <item x="10"/>
        <item x="1"/>
        <item x="6"/>
        <item x="9"/>
        <item x="2"/>
        <item x="0"/>
        <item x="4"/>
        <item x="3"/>
        <item t="default"/>
      </items>
    </pivotField>
    <pivotField axis="axisCol" showAll="0">
      <items count="6">
        <item x="0"/>
        <item x="1"/>
        <item x="2"/>
        <item x="3"/>
        <item x="4"/>
        <item t="default"/>
      </items>
    </pivotField>
    <pivotField dataField="1" showAll="0">
      <items count="20">
        <item x="13"/>
        <item x="2"/>
        <item x="3"/>
        <item x="0"/>
        <item x="11"/>
        <item x="12"/>
        <item x="14"/>
        <item x="17"/>
        <item x="5"/>
        <item x="15"/>
        <item x="8"/>
        <item x="1"/>
        <item x="16"/>
        <item x="10"/>
        <item x="9"/>
        <item x="4"/>
        <item x="18"/>
        <item x="6"/>
        <item x="7"/>
        <item t="default"/>
      </items>
    </pivotField>
    <pivotField showAll="0"/>
    <pivotField showAll="0" defaultSubtotal="0"/>
  </pivotFields>
  <rowFields count="1">
    <field x="2"/>
  </rowFields>
  <rowItems count="12">
    <i>
      <x/>
    </i>
    <i>
      <x v="1"/>
    </i>
    <i>
      <x v="2"/>
    </i>
    <i>
      <x v="3"/>
    </i>
    <i>
      <x v="4"/>
    </i>
    <i>
      <x v="5"/>
    </i>
    <i>
      <x v="6"/>
    </i>
    <i>
      <x v="7"/>
    </i>
    <i>
      <x v="8"/>
    </i>
    <i>
      <x v="9"/>
    </i>
    <i>
      <x v="10"/>
    </i>
    <i t="grand">
      <x/>
    </i>
  </rowItems>
  <colFields count="1">
    <field x="3"/>
  </colFields>
  <colItems count="6">
    <i>
      <x/>
    </i>
    <i>
      <x v="1"/>
    </i>
    <i>
      <x v="2"/>
    </i>
    <i>
      <x v="3"/>
    </i>
    <i>
      <x v="4"/>
    </i>
    <i t="grand">
      <x/>
    </i>
  </colItems>
  <dataFields count="1">
    <dataField name="Somma di Importo" fld="4"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3"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8E4CA-D2FC-E04B-97C4-1B6005DBD2AD}">
  <dimension ref="A3:M10"/>
  <sheetViews>
    <sheetView workbookViewId="0">
      <selection activeCell="A3" sqref="A3"/>
    </sheetView>
  </sheetViews>
  <sheetFormatPr baseColWidth="10" defaultRowHeight="15" x14ac:dyDescent="0.2"/>
  <cols>
    <col min="1" max="1" width="16" bestFit="1" customWidth="1"/>
    <col min="2" max="2" width="19.33203125" bestFit="1" customWidth="1"/>
    <col min="3" max="3" width="5.33203125" bestFit="1" customWidth="1"/>
    <col min="4" max="4" width="9" bestFit="1" customWidth="1"/>
    <col min="5" max="5" width="8.5" bestFit="1" customWidth="1"/>
    <col min="6" max="6" width="10.6640625" bestFit="1" customWidth="1"/>
    <col min="7" max="7" width="8.1640625" bestFit="1" customWidth="1"/>
    <col min="8" max="8" width="12.1640625" bestFit="1" customWidth="1"/>
    <col min="9" max="9" width="9.83203125" bestFit="1" customWidth="1"/>
    <col min="10" max="10" width="8.6640625" bestFit="1" customWidth="1"/>
    <col min="11" max="12" width="11.33203125" bestFit="1" customWidth="1"/>
    <col min="13" max="13" width="15.83203125" bestFit="1" customWidth="1"/>
    <col min="14" max="14" width="2.1640625" bestFit="1" customWidth="1"/>
    <col min="15" max="15" width="15.83203125" bestFit="1" customWidth="1"/>
    <col min="16" max="16" width="9.83203125" bestFit="1" customWidth="1"/>
    <col min="17" max="17" width="2.1640625" bestFit="1" customWidth="1"/>
    <col min="18" max="18" width="13.33203125" bestFit="1" customWidth="1"/>
    <col min="19" max="19" width="13.83203125" bestFit="1" customWidth="1"/>
    <col min="20" max="20" width="17.5" bestFit="1" customWidth="1"/>
    <col min="21" max="21" width="11.5" bestFit="1" customWidth="1"/>
    <col min="22" max="22" width="15" bestFit="1" customWidth="1"/>
    <col min="23" max="23" width="10.33203125" bestFit="1" customWidth="1"/>
    <col min="24" max="25" width="2.1640625" bestFit="1" customWidth="1"/>
    <col min="26" max="26" width="13.83203125" bestFit="1" customWidth="1"/>
    <col min="27" max="27" width="13" bestFit="1" customWidth="1"/>
    <col min="28" max="28" width="16.6640625" bestFit="1" customWidth="1"/>
    <col min="29" max="29" width="13" bestFit="1" customWidth="1"/>
    <col min="30" max="30" width="2.1640625" bestFit="1" customWidth="1"/>
    <col min="31" max="31" width="16.6640625" bestFit="1" customWidth="1"/>
    <col min="32" max="32" width="15.83203125" bestFit="1" customWidth="1"/>
  </cols>
  <sheetData>
    <row r="3" spans="1:13" x14ac:dyDescent="0.2">
      <c r="A3" s="2" t="s">
        <v>26</v>
      </c>
      <c r="B3" s="2" t="s">
        <v>21</v>
      </c>
    </row>
    <row r="4" spans="1:13" x14ac:dyDescent="0.2">
      <c r="A4" s="2" t="s">
        <v>24</v>
      </c>
      <c r="B4" t="s">
        <v>16</v>
      </c>
      <c r="C4" t="s">
        <v>15</v>
      </c>
      <c r="D4" t="s">
        <v>13</v>
      </c>
      <c r="E4" t="s">
        <v>18</v>
      </c>
      <c r="F4" t="s">
        <v>9</v>
      </c>
      <c r="G4" t="s">
        <v>14</v>
      </c>
      <c r="H4" t="s">
        <v>17</v>
      </c>
      <c r="I4" t="s">
        <v>10</v>
      </c>
      <c r="J4" t="s">
        <v>8</v>
      </c>
      <c r="K4" t="s">
        <v>12</v>
      </c>
      <c r="L4" t="s">
        <v>11</v>
      </c>
      <c r="M4" t="s">
        <v>22</v>
      </c>
    </row>
    <row r="5" spans="1:13" x14ac:dyDescent="0.2">
      <c r="A5" s="4" t="s">
        <v>2</v>
      </c>
      <c r="B5" s="3"/>
      <c r="C5" s="3">
        <v>1</v>
      </c>
      <c r="D5" s="3"/>
      <c r="E5" s="3"/>
      <c r="F5" s="3"/>
      <c r="G5" s="3">
        <v>4</v>
      </c>
      <c r="H5" s="3"/>
      <c r="I5" s="3">
        <v>2</v>
      </c>
      <c r="J5" s="3">
        <v>3</v>
      </c>
      <c r="K5" s="3"/>
      <c r="L5" s="3"/>
      <c r="M5" s="3">
        <v>10</v>
      </c>
    </row>
    <row r="6" spans="1:13" x14ac:dyDescent="0.2">
      <c r="A6" s="4" t="s">
        <v>5</v>
      </c>
      <c r="B6" s="3"/>
      <c r="C6" s="3"/>
      <c r="D6" s="3">
        <v>1</v>
      </c>
      <c r="E6" s="3"/>
      <c r="F6" s="3">
        <v>2</v>
      </c>
      <c r="G6" s="3">
        <v>4</v>
      </c>
      <c r="H6" s="3"/>
      <c r="I6" s="3"/>
      <c r="J6" s="3"/>
      <c r="K6" s="3">
        <v>1</v>
      </c>
      <c r="L6" s="3"/>
      <c r="M6" s="3">
        <v>8</v>
      </c>
    </row>
    <row r="7" spans="1:13" x14ac:dyDescent="0.2">
      <c r="A7" s="4" t="s">
        <v>3</v>
      </c>
      <c r="B7" s="3"/>
      <c r="C7" s="3"/>
      <c r="D7" s="3">
        <v>3</v>
      </c>
      <c r="E7" s="3"/>
      <c r="F7" s="3">
        <v>1</v>
      </c>
      <c r="G7" s="3"/>
      <c r="H7" s="3">
        <v>4</v>
      </c>
      <c r="I7" s="3"/>
      <c r="J7" s="3"/>
      <c r="K7" s="3">
        <v>1</v>
      </c>
      <c r="L7" s="3"/>
      <c r="M7" s="3">
        <v>9</v>
      </c>
    </row>
    <row r="8" spans="1:13" x14ac:dyDescent="0.2">
      <c r="A8" s="4" t="s">
        <v>4</v>
      </c>
      <c r="B8" s="3"/>
      <c r="C8" s="3">
        <v>3</v>
      </c>
      <c r="D8" s="3">
        <v>3</v>
      </c>
      <c r="E8" s="3">
        <v>1</v>
      </c>
      <c r="F8" s="3"/>
      <c r="G8" s="3"/>
      <c r="H8" s="3"/>
      <c r="I8" s="3"/>
      <c r="J8" s="3"/>
      <c r="K8" s="3"/>
      <c r="L8" s="3">
        <v>3</v>
      </c>
      <c r="M8" s="3">
        <v>10</v>
      </c>
    </row>
    <row r="9" spans="1:13" x14ac:dyDescent="0.2">
      <c r="A9" s="4" t="s">
        <v>6</v>
      </c>
      <c r="B9" s="3">
        <v>9</v>
      </c>
      <c r="C9" s="3"/>
      <c r="D9" s="3"/>
      <c r="E9" s="3"/>
      <c r="F9" s="3"/>
      <c r="G9" s="3"/>
      <c r="H9" s="3"/>
      <c r="I9" s="3"/>
      <c r="J9" s="3">
        <v>3</v>
      </c>
      <c r="K9" s="3"/>
      <c r="L9" s="3">
        <v>4</v>
      </c>
      <c r="M9" s="3">
        <v>16</v>
      </c>
    </row>
    <row r="10" spans="1:13" x14ac:dyDescent="0.2">
      <c r="A10" s="4" t="s">
        <v>22</v>
      </c>
      <c r="B10" s="3">
        <v>9</v>
      </c>
      <c r="C10" s="3">
        <v>4</v>
      </c>
      <c r="D10" s="3">
        <v>7</v>
      </c>
      <c r="E10" s="3">
        <v>1</v>
      </c>
      <c r="F10" s="3">
        <v>3</v>
      </c>
      <c r="G10" s="3">
        <v>8</v>
      </c>
      <c r="H10" s="3">
        <v>4</v>
      </c>
      <c r="I10" s="3">
        <v>2</v>
      </c>
      <c r="J10" s="3">
        <v>6</v>
      </c>
      <c r="K10" s="3">
        <v>2</v>
      </c>
      <c r="L10" s="3">
        <v>7</v>
      </c>
      <c r="M10" s="3">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AE123-0B0C-3C44-A175-982C59824414}">
  <dimension ref="A1:F9"/>
  <sheetViews>
    <sheetView workbookViewId="0">
      <selection activeCell="A5" sqref="A5"/>
    </sheetView>
  </sheetViews>
  <sheetFormatPr baseColWidth="10" defaultRowHeight="15" x14ac:dyDescent="0.2"/>
  <cols>
    <col min="1" max="1" width="15.83203125" bestFit="1" customWidth="1"/>
    <col min="2" max="2" width="19.33203125" bestFit="1" customWidth="1"/>
    <col min="3" max="3" width="4.1640625" bestFit="1" customWidth="1"/>
    <col min="4" max="4" width="5.1640625" bestFit="1" customWidth="1"/>
    <col min="5" max="5" width="4.1640625" bestFit="1" customWidth="1"/>
    <col min="6" max="7" width="15.83203125" bestFit="1" customWidth="1"/>
    <col min="8" max="8" width="8.1640625" bestFit="1" customWidth="1"/>
    <col min="9" max="9" width="11.6640625" bestFit="1" customWidth="1"/>
    <col min="10" max="10" width="7.83203125" bestFit="1" customWidth="1"/>
    <col min="11" max="11" width="11.33203125" bestFit="1" customWidth="1"/>
    <col min="12" max="12" width="7.83203125" bestFit="1" customWidth="1"/>
    <col min="13" max="13" width="11.33203125" bestFit="1" customWidth="1"/>
    <col min="14" max="14" width="7.83203125" bestFit="1" customWidth="1"/>
    <col min="15" max="15" width="11.33203125" bestFit="1" customWidth="1"/>
    <col min="16" max="16" width="7.83203125" bestFit="1" customWidth="1"/>
    <col min="17" max="17" width="11.33203125" bestFit="1" customWidth="1"/>
    <col min="18" max="18" width="7.83203125" bestFit="1" customWidth="1"/>
    <col min="19" max="19" width="11.33203125" bestFit="1" customWidth="1"/>
    <col min="20" max="20" width="8.33203125" bestFit="1" customWidth="1"/>
    <col min="21" max="21" width="11.83203125" bestFit="1" customWidth="1"/>
    <col min="22" max="22" width="8.33203125" bestFit="1" customWidth="1"/>
    <col min="23" max="23" width="11.83203125" bestFit="1" customWidth="1"/>
    <col min="24" max="24" width="8.33203125" bestFit="1" customWidth="1"/>
    <col min="25" max="25" width="11.83203125" bestFit="1" customWidth="1"/>
    <col min="26" max="26" width="8.33203125" bestFit="1" customWidth="1"/>
    <col min="27" max="27" width="11.83203125" bestFit="1" customWidth="1"/>
    <col min="28" max="28" width="8.33203125" bestFit="1" customWidth="1"/>
    <col min="29" max="29" width="11.83203125" bestFit="1" customWidth="1"/>
    <col min="30" max="30" width="7.83203125" bestFit="1" customWidth="1"/>
    <col min="31" max="31" width="11.33203125" bestFit="1" customWidth="1"/>
    <col min="32" max="32" width="7.83203125" bestFit="1" customWidth="1"/>
    <col min="33" max="33" width="11.33203125" bestFit="1" customWidth="1"/>
    <col min="34" max="34" width="7.83203125" bestFit="1" customWidth="1"/>
    <col min="35" max="35" width="11.33203125" bestFit="1" customWidth="1"/>
    <col min="36" max="36" width="7.83203125" bestFit="1" customWidth="1"/>
    <col min="37" max="37" width="11.33203125" bestFit="1" customWidth="1"/>
    <col min="38" max="38" width="7.83203125" bestFit="1" customWidth="1"/>
    <col min="39" max="39" width="11.33203125" bestFit="1" customWidth="1"/>
    <col min="40" max="40" width="8.5" bestFit="1" customWidth="1"/>
    <col min="41" max="41" width="12" bestFit="1" customWidth="1"/>
    <col min="42" max="42" width="8.5" bestFit="1" customWidth="1"/>
    <col min="43" max="43" width="12" bestFit="1" customWidth="1"/>
    <col min="44" max="44" width="15.83203125" bestFit="1" customWidth="1"/>
  </cols>
  <sheetData>
    <row r="1" spans="1:6" x14ac:dyDescent="0.2">
      <c r="A1" s="2" t="s">
        <v>0</v>
      </c>
      <c r="B1" t="s">
        <v>28</v>
      </c>
    </row>
    <row r="3" spans="1:6" x14ac:dyDescent="0.2">
      <c r="A3" s="2" t="s">
        <v>27</v>
      </c>
      <c r="B3" s="2" t="s">
        <v>21</v>
      </c>
    </row>
    <row r="4" spans="1:6" x14ac:dyDescent="0.2">
      <c r="A4" s="2" t="s">
        <v>24</v>
      </c>
      <c r="B4">
        <v>1</v>
      </c>
      <c r="C4">
        <v>2</v>
      </c>
      <c r="D4">
        <v>4</v>
      </c>
      <c r="E4">
        <v>5</v>
      </c>
      <c r="F4" t="s">
        <v>22</v>
      </c>
    </row>
    <row r="5" spans="1:6" x14ac:dyDescent="0.2">
      <c r="A5" s="4" t="s">
        <v>2</v>
      </c>
      <c r="B5" s="3"/>
      <c r="C5" s="3">
        <v>300</v>
      </c>
      <c r="D5" s="3">
        <v>1840</v>
      </c>
      <c r="E5" s="3"/>
      <c r="F5" s="3">
        <v>2140</v>
      </c>
    </row>
    <row r="6" spans="1:6" x14ac:dyDescent="0.2">
      <c r="A6" s="4" t="s">
        <v>5</v>
      </c>
      <c r="B6" s="3">
        <v>785</v>
      </c>
      <c r="C6" s="3"/>
      <c r="D6" s="3"/>
      <c r="E6" s="3"/>
      <c r="F6" s="3">
        <v>785</v>
      </c>
    </row>
    <row r="7" spans="1:6" x14ac:dyDescent="0.2">
      <c r="A7" s="4" t="s">
        <v>3</v>
      </c>
      <c r="B7" s="3"/>
      <c r="C7" s="3">
        <v>78</v>
      </c>
      <c r="D7" s="3"/>
      <c r="E7" s="3"/>
      <c r="F7" s="3">
        <v>78</v>
      </c>
    </row>
    <row r="8" spans="1:6" x14ac:dyDescent="0.2">
      <c r="A8" s="4" t="s">
        <v>6</v>
      </c>
      <c r="B8" s="3"/>
      <c r="C8" s="3"/>
      <c r="D8" s="3"/>
      <c r="E8" s="3">
        <v>550</v>
      </c>
      <c r="F8" s="3">
        <v>550</v>
      </c>
    </row>
    <row r="9" spans="1:6" x14ac:dyDescent="0.2">
      <c r="A9" s="4" t="s">
        <v>22</v>
      </c>
      <c r="B9" s="3">
        <v>785</v>
      </c>
      <c r="C9" s="3">
        <v>378</v>
      </c>
      <c r="D9" s="3">
        <v>1840</v>
      </c>
      <c r="E9" s="3">
        <v>550</v>
      </c>
      <c r="F9" s="3">
        <v>3553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D6E3-C502-2B46-9755-5F3C4218BE96}">
  <dimension ref="A3:O16"/>
  <sheetViews>
    <sheetView tabSelected="1" workbookViewId="0">
      <selection activeCell="L15" sqref="L15"/>
    </sheetView>
  </sheetViews>
  <sheetFormatPr baseColWidth="10" defaultRowHeight="15" x14ac:dyDescent="0.2"/>
  <cols>
    <col min="1" max="1" width="15.83203125" bestFit="1" customWidth="1"/>
    <col min="2" max="2" width="19.33203125" bestFit="1" customWidth="1"/>
    <col min="3" max="5" width="5.1640625" bestFit="1" customWidth="1"/>
    <col min="6" max="6" width="4.1640625" bestFit="1" customWidth="1"/>
    <col min="7" max="7" width="15.83203125" bestFit="1" customWidth="1"/>
    <col min="8" max="8" width="7.33203125" bestFit="1" customWidth="1"/>
    <col min="9" max="9" width="3.83203125" bestFit="1" customWidth="1"/>
    <col min="10" max="11" width="3.1640625" bestFit="1" customWidth="1"/>
    <col min="12" max="14" width="4.1640625" bestFit="1" customWidth="1"/>
    <col min="15" max="15" width="5.1640625" bestFit="1" customWidth="1"/>
    <col min="16" max="16" width="7.33203125" bestFit="1" customWidth="1"/>
    <col min="17" max="17" width="3.83203125" bestFit="1" customWidth="1"/>
    <col min="18" max="20" width="4.1640625" bestFit="1" customWidth="1"/>
    <col min="21" max="21" width="5.1640625" bestFit="1" customWidth="1"/>
    <col min="22" max="22" width="7.33203125" bestFit="1" customWidth="1"/>
    <col min="23" max="25" width="4.1640625" bestFit="1" customWidth="1"/>
    <col min="26" max="26" width="7.33203125" bestFit="1" customWidth="1"/>
    <col min="27" max="27" width="4.1640625" bestFit="1" customWidth="1"/>
    <col min="28" max="28" width="7.33203125" bestFit="1" customWidth="1"/>
    <col min="29" max="29" width="15.83203125" bestFit="1" customWidth="1"/>
  </cols>
  <sheetData>
    <row r="3" spans="1:15" x14ac:dyDescent="0.2">
      <c r="A3" s="5" t="s">
        <v>23</v>
      </c>
      <c r="B3" s="5" t="s">
        <v>21</v>
      </c>
      <c r="C3" s="6"/>
      <c r="D3" s="6"/>
      <c r="E3" s="6"/>
      <c r="F3" s="6"/>
      <c r="G3" s="6"/>
    </row>
    <row r="4" spans="1:15" x14ac:dyDescent="0.2">
      <c r="A4" s="5" t="s">
        <v>24</v>
      </c>
      <c r="B4" s="6">
        <v>1</v>
      </c>
      <c r="C4" s="6">
        <v>2</v>
      </c>
      <c r="D4" s="6">
        <v>3</v>
      </c>
      <c r="E4" s="6">
        <v>4</v>
      </c>
      <c r="F4" s="6">
        <v>5</v>
      </c>
      <c r="G4" s="6" t="s">
        <v>22</v>
      </c>
    </row>
    <row r="5" spans="1:15" x14ac:dyDescent="0.2">
      <c r="A5" s="7" t="s">
        <v>16</v>
      </c>
      <c r="B5" s="8"/>
      <c r="C5" s="8"/>
      <c r="D5" s="8"/>
      <c r="E5" s="8">
        <v>850</v>
      </c>
      <c r="F5" s="8">
        <v>110</v>
      </c>
      <c r="G5" s="8">
        <v>960</v>
      </c>
    </row>
    <row r="6" spans="1:15" x14ac:dyDescent="0.2">
      <c r="A6" s="7" t="s">
        <v>15</v>
      </c>
      <c r="B6" s="8">
        <v>450</v>
      </c>
      <c r="C6" s="8"/>
      <c r="D6" s="8">
        <v>450</v>
      </c>
      <c r="E6" s="8"/>
      <c r="F6" s="8"/>
      <c r="G6" s="8">
        <v>900</v>
      </c>
    </row>
    <row r="7" spans="1:15" x14ac:dyDescent="0.2">
      <c r="A7" s="7" t="s">
        <v>13</v>
      </c>
      <c r="B7" s="8">
        <v>625</v>
      </c>
      <c r="C7" s="8"/>
      <c r="D7" s="8">
        <v>1370</v>
      </c>
      <c r="E7" s="8"/>
      <c r="F7" s="8"/>
      <c r="G7" s="8">
        <v>1995</v>
      </c>
      <c r="O7" t="s">
        <v>31</v>
      </c>
    </row>
    <row r="8" spans="1:15" x14ac:dyDescent="0.2">
      <c r="A8" s="7" t="s">
        <v>18</v>
      </c>
      <c r="B8" s="8">
        <v>450</v>
      </c>
      <c r="C8" s="8"/>
      <c r="D8" s="8"/>
      <c r="E8" s="8"/>
      <c r="F8" s="8"/>
      <c r="G8" s="8">
        <v>450</v>
      </c>
    </row>
    <row r="9" spans="1:15" x14ac:dyDescent="0.2">
      <c r="A9" s="7" t="s">
        <v>9</v>
      </c>
      <c r="B9" s="8">
        <v>460</v>
      </c>
      <c r="C9" s="8">
        <v>730</v>
      </c>
      <c r="D9" s="8"/>
      <c r="E9" s="8"/>
      <c r="F9" s="8"/>
      <c r="G9" s="8">
        <v>1190</v>
      </c>
    </row>
    <row r="10" spans="1:15" x14ac:dyDescent="0.2">
      <c r="A10" s="7" t="s">
        <v>14</v>
      </c>
      <c r="B10" s="8"/>
      <c r="C10" s="8">
        <v>1730</v>
      </c>
      <c r="D10" s="8"/>
      <c r="E10" s="8">
        <v>460</v>
      </c>
      <c r="F10" s="8"/>
      <c r="G10" s="8">
        <v>2190</v>
      </c>
    </row>
    <row r="11" spans="1:15" x14ac:dyDescent="0.2">
      <c r="A11" s="7" t="s">
        <v>17</v>
      </c>
      <c r="B11" s="8"/>
      <c r="C11" s="8">
        <v>124</v>
      </c>
      <c r="D11" s="8"/>
      <c r="E11" s="8"/>
      <c r="F11" s="8"/>
      <c r="G11" s="8">
        <v>124</v>
      </c>
    </row>
    <row r="12" spans="1:15" x14ac:dyDescent="0.2">
      <c r="A12" s="7" t="s">
        <v>10</v>
      </c>
      <c r="B12" s="8"/>
      <c r="C12" s="8">
        <v>55</v>
      </c>
      <c r="D12" s="8"/>
      <c r="E12" s="8"/>
      <c r="F12" s="8"/>
      <c r="G12" s="8">
        <v>55</v>
      </c>
    </row>
    <row r="13" spans="1:15" x14ac:dyDescent="0.2">
      <c r="A13" s="7" t="s">
        <v>8</v>
      </c>
      <c r="B13" s="8">
        <v>85</v>
      </c>
      <c r="C13" s="8">
        <v>150</v>
      </c>
      <c r="D13" s="8">
        <v>180</v>
      </c>
      <c r="E13" s="8"/>
      <c r="F13" s="8"/>
      <c r="G13" s="8">
        <v>415</v>
      </c>
    </row>
    <row r="14" spans="1:15" x14ac:dyDescent="0.2">
      <c r="A14" s="7" t="s">
        <v>12</v>
      </c>
      <c r="B14" s="8">
        <v>490</v>
      </c>
      <c r="C14" s="8"/>
      <c r="D14" s="8"/>
      <c r="E14" s="8"/>
      <c r="F14" s="8"/>
      <c r="G14" s="8">
        <v>490</v>
      </c>
    </row>
    <row r="15" spans="1:15" x14ac:dyDescent="0.2">
      <c r="A15" s="7" t="s">
        <v>11</v>
      </c>
      <c r="B15" s="8"/>
      <c r="C15" s="8"/>
      <c r="D15" s="8">
        <v>75</v>
      </c>
      <c r="E15" s="8">
        <v>670</v>
      </c>
      <c r="F15" s="8"/>
      <c r="G15" s="8">
        <v>745</v>
      </c>
    </row>
    <row r="16" spans="1:15" x14ac:dyDescent="0.2">
      <c r="A16" s="7" t="s">
        <v>22</v>
      </c>
      <c r="B16" s="8">
        <v>2560</v>
      </c>
      <c r="C16" s="8">
        <v>2789</v>
      </c>
      <c r="D16" s="8">
        <v>2075</v>
      </c>
      <c r="E16" s="8">
        <v>1980</v>
      </c>
      <c r="F16" s="8">
        <v>110</v>
      </c>
      <c r="G16" s="8">
        <v>9514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92E0C-DB35-41D4-904C-6EF54BA37F5A}">
  <dimension ref="A1:K24"/>
  <sheetViews>
    <sheetView workbookViewId="0">
      <selection sqref="A1:F24"/>
    </sheetView>
  </sheetViews>
  <sheetFormatPr baseColWidth="10" defaultColWidth="8.83203125" defaultRowHeight="15" x14ac:dyDescent="0.2"/>
  <cols>
    <col min="1" max="1" width="10.5" bestFit="1" customWidth="1"/>
  </cols>
  <sheetData>
    <row r="1" spans="1:11" x14ac:dyDescent="0.2">
      <c r="A1" t="s">
        <v>0</v>
      </c>
      <c r="B1" t="s">
        <v>1</v>
      </c>
      <c r="C1" t="s">
        <v>7</v>
      </c>
      <c r="D1" t="s">
        <v>19</v>
      </c>
      <c r="E1" t="s">
        <v>25</v>
      </c>
      <c r="F1" t="s">
        <v>20</v>
      </c>
    </row>
    <row r="2" spans="1:11" x14ac:dyDescent="0.2">
      <c r="A2" s="1">
        <v>42379</v>
      </c>
      <c r="B2" t="s">
        <v>2</v>
      </c>
      <c r="C2" t="s">
        <v>8</v>
      </c>
      <c r="D2">
        <v>1</v>
      </c>
      <c r="E2">
        <v>85</v>
      </c>
      <c r="F2">
        <f>D2*E2</f>
        <v>85</v>
      </c>
      <c r="K2" t="s">
        <v>30</v>
      </c>
    </row>
    <row r="3" spans="1:11" x14ac:dyDescent="0.2">
      <c r="A3" s="1">
        <v>42381</v>
      </c>
      <c r="B3" t="s">
        <v>3</v>
      </c>
      <c r="C3" t="s">
        <v>9</v>
      </c>
      <c r="D3">
        <v>1</v>
      </c>
      <c r="E3">
        <v>460</v>
      </c>
      <c r="F3">
        <f t="shared" ref="F3:F24" si="0">D3*E3</f>
        <v>460</v>
      </c>
      <c r="K3" t="s">
        <v>29</v>
      </c>
    </row>
    <row r="4" spans="1:11" x14ac:dyDescent="0.2">
      <c r="A4" s="1">
        <v>42381</v>
      </c>
      <c r="B4" t="s">
        <v>2</v>
      </c>
      <c r="C4" t="s">
        <v>10</v>
      </c>
      <c r="D4">
        <v>2</v>
      </c>
      <c r="E4">
        <v>55</v>
      </c>
      <c r="F4">
        <f t="shared" si="0"/>
        <v>110</v>
      </c>
    </row>
    <row r="5" spans="1:11" x14ac:dyDescent="0.2">
      <c r="A5" s="1">
        <v>42384</v>
      </c>
      <c r="B5" t="s">
        <v>4</v>
      </c>
      <c r="C5" t="s">
        <v>11</v>
      </c>
      <c r="D5">
        <v>3</v>
      </c>
      <c r="E5">
        <v>75</v>
      </c>
      <c r="F5">
        <f t="shared" si="0"/>
        <v>225</v>
      </c>
    </row>
    <row r="6" spans="1:11" x14ac:dyDescent="0.2">
      <c r="A6" s="1">
        <v>42399</v>
      </c>
      <c r="B6" t="s">
        <v>5</v>
      </c>
      <c r="C6" t="s">
        <v>9</v>
      </c>
      <c r="D6">
        <v>2</v>
      </c>
      <c r="E6">
        <v>730</v>
      </c>
      <c r="F6">
        <f t="shared" si="0"/>
        <v>1460</v>
      </c>
    </row>
    <row r="7" spans="1:11" x14ac:dyDescent="0.2">
      <c r="A7" s="1">
        <v>42401</v>
      </c>
      <c r="B7" t="s">
        <v>3</v>
      </c>
      <c r="C7" t="s">
        <v>12</v>
      </c>
      <c r="D7">
        <v>1</v>
      </c>
      <c r="E7">
        <v>330</v>
      </c>
      <c r="F7">
        <f t="shared" si="0"/>
        <v>330</v>
      </c>
    </row>
    <row r="8" spans="1:11" x14ac:dyDescent="0.2">
      <c r="A8" s="1">
        <v>42405</v>
      </c>
      <c r="B8" t="s">
        <v>4</v>
      </c>
      <c r="C8" t="s">
        <v>13</v>
      </c>
      <c r="D8">
        <v>3</v>
      </c>
      <c r="E8">
        <v>1000</v>
      </c>
      <c r="F8">
        <f t="shared" si="0"/>
        <v>3000</v>
      </c>
    </row>
    <row r="9" spans="1:11" x14ac:dyDescent="0.2">
      <c r="A9" s="1">
        <v>42407</v>
      </c>
      <c r="B9" t="s">
        <v>5</v>
      </c>
      <c r="C9" t="s">
        <v>14</v>
      </c>
      <c r="D9">
        <v>2</v>
      </c>
      <c r="E9">
        <v>1170</v>
      </c>
      <c r="F9">
        <f t="shared" si="0"/>
        <v>2340</v>
      </c>
    </row>
    <row r="10" spans="1:11" x14ac:dyDescent="0.2">
      <c r="A10" s="1">
        <v>42408</v>
      </c>
      <c r="B10" t="s">
        <v>2</v>
      </c>
      <c r="C10" t="s">
        <v>15</v>
      </c>
      <c r="D10">
        <v>1</v>
      </c>
      <c r="E10">
        <v>450</v>
      </c>
      <c r="F10">
        <f t="shared" si="0"/>
        <v>450</v>
      </c>
    </row>
    <row r="11" spans="1:11" x14ac:dyDescent="0.2">
      <c r="A11" s="1">
        <v>42410</v>
      </c>
      <c r="B11" t="s">
        <v>6</v>
      </c>
      <c r="C11" t="s">
        <v>11</v>
      </c>
      <c r="D11">
        <v>4</v>
      </c>
      <c r="E11">
        <v>670</v>
      </c>
      <c r="F11">
        <f t="shared" si="0"/>
        <v>2680</v>
      </c>
    </row>
    <row r="12" spans="1:11" x14ac:dyDescent="0.2">
      <c r="A12" s="1">
        <v>42442</v>
      </c>
      <c r="B12" t="s">
        <v>5</v>
      </c>
      <c r="C12" t="s">
        <v>13</v>
      </c>
      <c r="D12">
        <v>1</v>
      </c>
      <c r="E12">
        <v>625</v>
      </c>
      <c r="F12">
        <f t="shared" si="0"/>
        <v>625</v>
      </c>
    </row>
    <row r="13" spans="1:11" x14ac:dyDescent="0.2">
      <c r="A13" s="1">
        <v>42442</v>
      </c>
      <c r="B13" t="s">
        <v>6</v>
      </c>
      <c r="C13" t="s">
        <v>16</v>
      </c>
      <c r="D13">
        <v>5</v>
      </c>
      <c r="E13">
        <v>110</v>
      </c>
      <c r="F13">
        <f t="shared" si="0"/>
        <v>550</v>
      </c>
    </row>
    <row r="14" spans="1:11" x14ac:dyDescent="0.2">
      <c r="A14" s="1">
        <v>42443</v>
      </c>
      <c r="B14" t="s">
        <v>2</v>
      </c>
      <c r="C14" t="s">
        <v>8</v>
      </c>
      <c r="D14">
        <v>2</v>
      </c>
      <c r="E14">
        <v>150</v>
      </c>
      <c r="F14">
        <f t="shared" si="0"/>
        <v>300</v>
      </c>
    </row>
    <row r="15" spans="1:11" x14ac:dyDescent="0.2">
      <c r="A15" s="1">
        <v>42445</v>
      </c>
      <c r="B15" t="s">
        <v>2</v>
      </c>
      <c r="C15" t="s">
        <v>14</v>
      </c>
      <c r="D15">
        <v>4</v>
      </c>
      <c r="E15">
        <v>460</v>
      </c>
      <c r="F15">
        <f t="shared" si="0"/>
        <v>1840</v>
      </c>
    </row>
    <row r="16" spans="1:11" x14ac:dyDescent="0.2">
      <c r="A16" s="1">
        <v>42454</v>
      </c>
      <c r="B16" t="s">
        <v>3</v>
      </c>
      <c r="C16" t="s">
        <v>17</v>
      </c>
      <c r="D16">
        <v>2</v>
      </c>
      <c r="E16">
        <v>39</v>
      </c>
      <c r="F16">
        <f t="shared" si="0"/>
        <v>78</v>
      </c>
    </row>
    <row r="17" spans="1:6" x14ac:dyDescent="0.2">
      <c r="A17" s="1">
        <v>42459</v>
      </c>
      <c r="B17" t="s">
        <v>5</v>
      </c>
      <c r="C17" t="s">
        <v>12</v>
      </c>
      <c r="D17">
        <v>1</v>
      </c>
      <c r="E17">
        <v>160</v>
      </c>
      <c r="F17">
        <f t="shared" si="0"/>
        <v>160</v>
      </c>
    </row>
    <row r="18" spans="1:6" x14ac:dyDescent="0.2">
      <c r="A18" s="1">
        <v>42462</v>
      </c>
      <c r="B18" t="s">
        <v>4</v>
      </c>
      <c r="C18" t="s">
        <v>15</v>
      </c>
      <c r="D18">
        <v>3</v>
      </c>
      <c r="E18">
        <v>450</v>
      </c>
      <c r="F18">
        <f t="shared" si="0"/>
        <v>1350</v>
      </c>
    </row>
    <row r="19" spans="1:6" x14ac:dyDescent="0.2">
      <c r="A19" s="1">
        <v>42464</v>
      </c>
      <c r="B19" t="s">
        <v>3</v>
      </c>
      <c r="C19" t="s">
        <v>13</v>
      </c>
      <c r="D19">
        <v>3</v>
      </c>
      <c r="E19">
        <v>370</v>
      </c>
      <c r="F19">
        <f t="shared" si="0"/>
        <v>1110</v>
      </c>
    </row>
    <row r="20" spans="1:6" x14ac:dyDescent="0.2">
      <c r="A20" s="1">
        <v>42468</v>
      </c>
      <c r="B20" t="s">
        <v>3</v>
      </c>
      <c r="C20" t="s">
        <v>17</v>
      </c>
      <c r="D20">
        <v>2</v>
      </c>
      <c r="E20">
        <v>85</v>
      </c>
      <c r="F20">
        <f t="shared" si="0"/>
        <v>170</v>
      </c>
    </row>
    <row r="21" spans="1:6" x14ac:dyDescent="0.2">
      <c r="A21" s="1">
        <v>42473</v>
      </c>
      <c r="B21" t="s">
        <v>5</v>
      </c>
      <c r="C21" t="s">
        <v>14</v>
      </c>
      <c r="D21">
        <v>2</v>
      </c>
      <c r="E21">
        <v>560</v>
      </c>
      <c r="F21">
        <f t="shared" si="0"/>
        <v>1120</v>
      </c>
    </row>
    <row r="22" spans="1:6" x14ac:dyDescent="0.2">
      <c r="A22" s="1">
        <v>42486</v>
      </c>
      <c r="B22" t="s">
        <v>6</v>
      </c>
      <c r="C22" t="s">
        <v>8</v>
      </c>
      <c r="D22">
        <v>3</v>
      </c>
      <c r="E22">
        <v>180</v>
      </c>
      <c r="F22">
        <f t="shared" si="0"/>
        <v>540</v>
      </c>
    </row>
    <row r="23" spans="1:6" x14ac:dyDescent="0.2">
      <c r="A23" s="1">
        <v>42498</v>
      </c>
      <c r="B23" t="s">
        <v>6</v>
      </c>
      <c r="C23" t="s">
        <v>16</v>
      </c>
      <c r="D23">
        <v>4</v>
      </c>
      <c r="E23">
        <v>850</v>
      </c>
      <c r="F23">
        <f t="shared" si="0"/>
        <v>3400</v>
      </c>
    </row>
    <row r="24" spans="1:6" x14ac:dyDescent="0.2">
      <c r="A24" s="1">
        <v>42499</v>
      </c>
      <c r="B24" t="s">
        <v>4</v>
      </c>
      <c r="C24" t="s">
        <v>18</v>
      </c>
      <c r="D24">
        <v>1</v>
      </c>
      <c r="E24">
        <v>450</v>
      </c>
      <c r="F24">
        <f t="shared" si="0"/>
        <v>450</v>
      </c>
    </row>
  </sheetData>
  <autoFilter ref="A1:F24" xr:uid="{F7592E0C-DB35-41D4-904C-6EF54BA37F5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prima domanda</vt:lpstr>
      <vt:lpstr>terza domanda</vt:lpstr>
      <vt:lpstr>quinta domanda</vt:lpstr>
      <vt:lpstr>Dati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giacomoscettri</dc:creator>
  <cp:lastModifiedBy>Matt Powney</cp:lastModifiedBy>
  <dcterms:created xsi:type="dcterms:W3CDTF">2022-09-26T16:14:32Z</dcterms:created>
  <dcterms:modified xsi:type="dcterms:W3CDTF">2023-12-14T15:28:45Z</dcterms:modified>
</cp:coreProperties>
</file>