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csegura/Desktop/PP4_github/Figure5/"/>
    </mc:Choice>
  </mc:AlternateContent>
  <xr:revisionPtr revIDLastSave="0" documentId="13_ncr:1_{BFAEBA38-72D1-704C-A150-3BCE7B3C9087}" xr6:coauthVersionLast="47" xr6:coauthVersionMax="47" xr10:uidLastSave="{00000000-0000-0000-0000-000000000000}"/>
  <bookViews>
    <workbookView xWindow="-40960" yWindow="0" windowWidth="40960" windowHeight="21600" activeTab="7" xr2:uid="{90B398DE-B683-1449-9B2E-775513B9ADC2}"/>
  </bookViews>
  <sheets>
    <sheet name="Figure 5A" sheetId="2" r:id="rId1"/>
    <sheet name="Figure 5B" sheetId="3" r:id="rId2"/>
    <sheet name="Figure 5C" sheetId="1" r:id="rId3"/>
    <sheet name="Figure 5F, G " sheetId="4" r:id="rId4"/>
    <sheet name="Figure 5H" sheetId="5" r:id="rId5"/>
    <sheet name="Figure 5I" sheetId="6" r:id="rId6"/>
    <sheet name="Figure 5J" sheetId="7" r:id="rId7"/>
    <sheet name="STATS" sheetId="8" r:id="rId8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2" i="7" l="1"/>
  <c r="O22" i="7"/>
  <c r="M22" i="7"/>
  <c r="U22" i="7" s="1"/>
  <c r="K22" i="7"/>
  <c r="S22" i="7" s="1"/>
  <c r="Q21" i="7"/>
  <c r="O21" i="7"/>
  <c r="M21" i="7"/>
  <c r="U21" i="7" s="1"/>
  <c r="K21" i="7"/>
  <c r="S21" i="7" s="1"/>
  <c r="Q20" i="7"/>
  <c r="O20" i="7"/>
  <c r="M20" i="7"/>
  <c r="U20" i="7" s="1"/>
  <c r="K20" i="7"/>
  <c r="S20" i="7" s="1"/>
  <c r="Q19" i="7"/>
  <c r="O19" i="7"/>
  <c r="M19" i="7"/>
  <c r="U19" i="7" s="1"/>
  <c r="K19" i="7"/>
  <c r="S19" i="7" s="1"/>
  <c r="Q18" i="7"/>
  <c r="O18" i="7"/>
  <c r="M18" i="7"/>
  <c r="U18" i="7" s="1"/>
  <c r="K18" i="7"/>
  <c r="S18" i="7" s="1"/>
  <c r="Q17" i="7"/>
  <c r="O17" i="7"/>
  <c r="M17" i="7"/>
  <c r="U17" i="7" s="1"/>
  <c r="K17" i="7"/>
  <c r="S17" i="7" s="1"/>
  <c r="Q16" i="7"/>
  <c r="O16" i="7"/>
  <c r="M16" i="7"/>
  <c r="U16" i="7" s="1"/>
  <c r="K16" i="7"/>
  <c r="S16" i="7" s="1"/>
  <c r="Q15" i="7"/>
  <c r="O15" i="7"/>
  <c r="M15" i="7"/>
  <c r="U15" i="7" s="1"/>
  <c r="K15" i="7"/>
  <c r="S15" i="7" s="1"/>
  <c r="Q14" i="7"/>
  <c r="O14" i="7"/>
  <c r="M14" i="7"/>
  <c r="U14" i="7" s="1"/>
  <c r="K14" i="7"/>
  <c r="S14" i="7" s="1"/>
  <c r="Q13" i="7"/>
  <c r="O13" i="7"/>
  <c r="M13" i="7"/>
  <c r="U13" i="7" s="1"/>
  <c r="K13" i="7"/>
  <c r="S13" i="7" s="1"/>
  <c r="Q12" i="7"/>
  <c r="O12" i="7"/>
  <c r="M12" i="7"/>
  <c r="U12" i="7" s="1"/>
  <c r="K12" i="7"/>
  <c r="S12" i="7" s="1"/>
  <c r="Q10" i="7"/>
  <c r="O10" i="7"/>
  <c r="M10" i="7"/>
  <c r="U10" i="7" s="1"/>
  <c r="K10" i="7"/>
  <c r="S10" i="7" s="1"/>
  <c r="Q9" i="7"/>
  <c r="O9" i="7"/>
  <c r="M9" i="7"/>
  <c r="U9" i="7" s="1"/>
  <c r="K9" i="7"/>
  <c r="S9" i="7" s="1"/>
  <c r="Q8" i="7"/>
  <c r="O8" i="7"/>
  <c r="M8" i="7"/>
  <c r="U8" i="7" s="1"/>
  <c r="K8" i="7"/>
  <c r="S8" i="7" s="1"/>
  <c r="Q7" i="7"/>
  <c r="O7" i="7"/>
  <c r="M7" i="7"/>
  <c r="U7" i="7" s="1"/>
  <c r="K7" i="7"/>
  <c r="S7" i="7" s="1"/>
  <c r="Q6" i="7"/>
  <c r="O6" i="7"/>
  <c r="M6" i="7"/>
  <c r="U6" i="7" s="1"/>
  <c r="K6" i="7"/>
  <c r="S6" i="7" s="1"/>
  <c r="Q5" i="7"/>
  <c r="O5" i="7"/>
  <c r="M5" i="7"/>
  <c r="U5" i="7" s="1"/>
  <c r="K5" i="7"/>
  <c r="S5" i="7" s="1"/>
  <c r="Q4" i="7"/>
  <c r="O4" i="7"/>
  <c r="M4" i="7"/>
  <c r="U4" i="7" s="1"/>
  <c r="K4" i="7"/>
  <c r="S4" i="7" s="1"/>
  <c r="Q3" i="7"/>
  <c r="O3" i="7"/>
  <c r="M3" i="7"/>
  <c r="U3" i="7" s="1"/>
  <c r="K3" i="7"/>
  <c r="S3" i="7" s="1"/>
  <c r="AC42" i="1" l="1"/>
  <c r="Y42" i="1"/>
  <c r="V42" i="1"/>
  <c r="R42" i="1"/>
  <c r="L42" i="1"/>
  <c r="AD42" i="1" s="1"/>
  <c r="J42" i="1"/>
  <c r="Z42" i="1" s="1"/>
  <c r="AC41" i="1"/>
  <c r="Z41" i="1"/>
  <c r="Y41" i="1"/>
  <c r="V41" i="1"/>
  <c r="AD41" i="1" s="1"/>
  <c r="R41" i="1"/>
  <c r="L41" i="1"/>
  <c r="J41" i="1"/>
  <c r="AC40" i="1"/>
  <c r="Z40" i="1"/>
  <c r="Y40" i="1"/>
  <c r="V40" i="1"/>
  <c r="AD40" i="1" s="1"/>
  <c r="R40" i="1"/>
  <c r="L40" i="1"/>
  <c r="J40" i="1"/>
  <c r="AC39" i="1"/>
  <c r="Z39" i="1"/>
  <c r="Y39" i="1"/>
  <c r="V39" i="1"/>
  <c r="AD39" i="1" s="1"/>
  <c r="R39" i="1"/>
  <c r="L39" i="1"/>
  <c r="J39" i="1"/>
  <c r="AC37" i="1"/>
  <c r="Z37" i="1"/>
  <c r="Y37" i="1"/>
  <c r="V37" i="1"/>
  <c r="AD37" i="1" s="1"/>
  <c r="R37" i="1"/>
  <c r="L37" i="1"/>
  <c r="J37" i="1"/>
  <c r="AC36" i="1"/>
  <c r="Z36" i="1"/>
  <c r="Y36" i="1"/>
  <c r="V36" i="1"/>
  <c r="AD36" i="1" s="1"/>
  <c r="R36" i="1"/>
  <c r="L36" i="1"/>
  <c r="J36" i="1"/>
  <c r="AC35" i="1"/>
  <c r="Z35" i="1"/>
  <c r="Y35" i="1"/>
  <c r="V35" i="1"/>
  <c r="AD35" i="1" s="1"/>
  <c r="R35" i="1"/>
  <c r="L35" i="1"/>
  <c r="J35" i="1"/>
  <c r="AC34" i="1"/>
  <c r="Z34" i="1"/>
  <c r="Y34" i="1"/>
  <c r="V34" i="1"/>
  <c r="AD34" i="1" s="1"/>
  <c r="R34" i="1"/>
  <c r="L34" i="1"/>
  <c r="J34" i="1"/>
  <c r="AC33" i="1"/>
  <c r="Z33" i="1"/>
  <c r="Y33" i="1"/>
  <c r="V33" i="1"/>
  <c r="AD33" i="1" s="1"/>
  <c r="R33" i="1"/>
  <c r="L33" i="1"/>
  <c r="J33" i="1"/>
  <c r="AC32" i="1"/>
  <c r="Z32" i="1"/>
  <c r="Y32" i="1"/>
  <c r="V32" i="1"/>
  <c r="AD32" i="1" s="1"/>
  <c r="R32" i="1"/>
  <c r="L32" i="1"/>
  <c r="J32" i="1"/>
  <c r="AC31" i="1"/>
  <c r="Z31" i="1"/>
  <c r="Y31" i="1"/>
  <c r="V31" i="1"/>
  <c r="R31" i="1"/>
  <c r="L31" i="1"/>
  <c r="AD31" i="1" s="1"/>
  <c r="J31" i="1"/>
  <c r="AC30" i="1"/>
  <c r="Z30" i="1"/>
  <c r="Y30" i="1"/>
  <c r="V30" i="1"/>
  <c r="R30" i="1"/>
  <c r="L30" i="1"/>
  <c r="AD30" i="1" s="1"/>
  <c r="J30" i="1"/>
  <c r="AC29" i="1"/>
  <c r="Z29" i="1"/>
  <c r="Y29" i="1"/>
  <c r="V29" i="1"/>
  <c r="R29" i="1"/>
  <c r="L29" i="1"/>
  <c r="AD29" i="1" s="1"/>
  <c r="J29" i="1"/>
  <c r="AC28" i="1"/>
  <c r="Z28" i="1"/>
  <c r="Y28" i="1"/>
  <c r="V28" i="1"/>
  <c r="R28" i="1"/>
  <c r="L28" i="1"/>
  <c r="AD28" i="1" s="1"/>
  <c r="J28" i="1"/>
  <c r="AC27" i="1"/>
  <c r="Z27" i="1"/>
  <c r="Y27" i="1"/>
  <c r="V27" i="1"/>
  <c r="R27" i="1"/>
  <c r="L27" i="1"/>
  <c r="AD27" i="1" s="1"/>
  <c r="J27" i="1"/>
  <c r="AC26" i="1"/>
  <c r="Z26" i="1"/>
  <c r="Y26" i="1"/>
  <c r="V26" i="1"/>
  <c r="R26" i="1"/>
  <c r="L26" i="1"/>
  <c r="AD26" i="1" s="1"/>
  <c r="J26" i="1"/>
  <c r="AC25" i="1"/>
  <c r="Z25" i="1"/>
  <c r="Y25" i="1"/>
  <c r="V25" i="1"/>
  <c r="R25" i="1"/>
  <c r="L25" i="1"/>
  <c r="AD25" i="1" s="1"/>
  <c r="J25" i="1"/>
  <c r="AC24" i="1"/>
  <c r="Z24" i="1"/>
  <c r="Y24" i="1"/>
  <c r="V24" i="1"/>
  <c r="R24" i="1"/>
  <c r="L24" i="1"/>
  <c r="AD24" i="1" s="1"/>
  <c r="J24" i="1"/>
  <c r="AC23" i="1"/>
  <c r="Z23" i="1"/>
  <c r="Y23" i="1"/>
  <c r="V23" i="1"/>
  <c r="R23" i="1"/>
  <c r="L23" i="1"/>
  <c r="AD23" i="1" s="1"/>
  <c r="J23" i="1"/>
  <c r="AC22" i="1"/>
  <c r="Z22" i="1"/>
  <c r="Y22" i="1"/>
  <c r="V22" i="1"/>
  <c r="R22" i="1"/>
  <c r="L22" i="1"/>
  <c r="AD22" i="1" s="1"/>
  <c r="J22" i="1"/>
  <c r="AC21" i="1"/>
  <c r="Z21" i="1"/>
  <c r="Y21" i="1"/>
  <c r="V21" i="1"/>
  <c r="R21" i="1"/>
  <c r="L21" i="1"/>
  <c r="AD21" i="1" s="1"/>
  <c r="J21" i="1"/>
  <c r="AC20" i="1"/>
  <c r="Z20" i="1"/>
  <c r="Y20" i="1"/>
  <c r="V20" i="1"/>
  <c r="R20" i="1"/>
  <c r="L20" i="1"/>
  <c r="AD20" i="1" s="1"/>
  <c r="J20" i="1"/>
  <c r="AC19" i="1"/>
  <c r="Z19" i="1"/>
  <c r="Y19" i="1"/>
  <c r="V19" i="1"/>
  <c r="R19" i="1"/>
  <c r="L19" i="1"/>
  <c r="AD19" i="1" s="1"/>
  <c r="J19" i="1"/>
  <c r="X17" i="1"/>
  <c r="AF17" i="1" s="1"/>
  <c r="V17" i="1"/>
  <c r="T17" i="1"/>
  <c r="AB17" i="1" s="1"/>
  <c r="R17" i="1"/>
  <c r="P17" i="1"/>
  <c r="N17" i="1"/>
  <c r="L17" i="1"/>
  <c r="AD17" i="1" s="1"/>
  <c r="J17" i="1"/>
  <c r="Z17" i="1" s="1"/>
  <c r="X16" i="1"/>
  <c r="AF16" i="1" s="1"/>
  <c r="V16" i="1"/>
  <c r="T16" i="1"/>
  <c r="AB16" i="1" s="1"/>
  <c r="R16" i="1"/>
  <c r="P16" i="1"/>
  <c r="N16" i="1"/>
  <c r="L16" i="1"/>
  <c r="AD16" i="1" s="1"/>
  <c r="J16" i="1"/>
  <c r="Z16" i="1" s="1"/>
  <c r="X15" i="1"/>
  <c r="AF15" i="1" s="1"/>
  <c r="V15" i="1"/>
  <c r="T15" i="1"/>
  <c r="AB15" i="1" s="1"/>
  <c r="R15" i="1"/>
  <c r="P15" i="1"/>
  <c r="N15" i="1"/>
  <c r="L15" i="1"/>
  <c r="AD15" i="1" s="1"/>
  <c r="J15" i="1"/>
  <c r="Z15" i="1" s="1"/>
  <c r="AB14" i="1"/>
  <c r="X14" i="1"/>
  <c r="AF14" i="1" s="1"/>
  <c r="V14" i="1"/>
  <c r="T14" i="1"/>
  <c r="R14" i="1"/>
  <c r="P14" i="1"/>
  <c r="N14" i="1"/>
  <c r="L14" i="1"/>
  <c r="AD14" i="1" s="1"/>
  <c r="J14" i="1"/>
  <c r="Z14" i="1" s="1"/>
  <c r="X13" i="1"/>
  <c r="AF13" i="1" s="1"/>
  <c r="V13" i="1"/>
  <c r="T13" i="1"/>
  <c r="AB13" i="1" s="1"/>
  <c r="R13" i="1"/>
  <c r="P13" i="1"/>
  <c r="N13" i="1"/>
  <c r="L13" i="1"/>
  <c r="AD13" i="1" s="1"/>
  <c r="J13" i="1"/>
  <c r="Z13" i="1" s="1"/>
  <c r="X12" i="1"/>
  <c r="AF12" i="1" s="1"/>
  <c r="V12" i="1"/>
  <c r="T12" i="1"/>
  <c r="AB12" i="1" s="1"/>
  <c r="R12" i="1"/>
  <c r="P12" i="1"/>
  <c r="N12" i="1"/>
  <c r="L12" i="1"/>
  <c r="AD12" i="1" s="1"/>
  <c r="J12" i="1"/>
  <c r="Z12" i="1" s="1"/>
  <c r="X11" i="1"/>
  <c r="AF11" i="1" s="1"/>
  <c r="V11" i="1"/>
  <c r="T11" i="1"/>
  <c r="AB11" i="1" s="1"/>
  <c r="R11" i="1"/>
  <c r="P11" i="1"/>
  <c r="N11" i="1"/>
  <c r="L11" i="1"/>
  <c r="AD11" i="1" s="1"/>
  <c r="J11" i="1"/>
  <c r="Z11" i="1" s="1"/>
  <c r="X10" i="1"/>
  <c r="AF10" i="1" s="1"/>
  <c r="V10" i="1"/>
  <c r="T10" i="1"/>
  <c r="AB10" i="1" s="1"/>
  <c r="R10" i="1"/>
  <c r="P10" i="1"/>
  <c r="N10" i="1"/>
  <c r="L10" i="1"/>
  <c r="AD10" i="1" s="1"/>
  <c r="J10" i="1"/>
  <c r="Z10" i="1" s="1"/>
  <c r="T9" i="1"/>
  <c r="R9" i="1"/>
  <c r="N9" i="1"/>
  <c r="J9" i="1"/>
  <c r="X8" i="1"/>
  <c r="V8" i="1"/>
  <c r="T8" i="1"/>
  <c r="AB8" i="1" s="1"/>
  <c r="R8" i="1"/>
  <c r="P8" i="1"/>
  <c r="AF8" i="1" s="1"/>
  <c r="N8" i="1"/>
  <c r="L8" i="1"/>
  <c r="AD8" i="1" s="1"/>
  <c r="J8" i="1"/>
  <c r="Z8" i="1" s="1"/>
  <c r="X7" i="1"/>
  <c r="V7" i="1"/>
  <c r="T7" i="1"/>
  <c r="AB7" i="1" s="1"/>
  <c r="R7" i="1"/>
  <c r="P7" i="1"/>
  <c r="AF7" i="1" s="1"/>
  <c r="N7" i="1"/>
  <c r="L7" i="1"/>
  <c r="AD7" i="1" s="1"/>
  <c r="J7" i="1"/>
  <c r="Z7" i="1" s="1"/>
  <c r="X6" i="1"/>
  <c r="V6" i="1"/>
  <c r="T6" i="1"/>
  <c r="AB6" i="1" s="1"/>
  <c r="R6" i="1"/>
  <c r="P6" i="1"/>
  <c r="AF6" i="1" s="1"/>
  <c r="N6" i="1"/>
  <c r="L6" i="1"/>
  <c r="AD6" i="1" s="1"/>
  <c r="J6" i="1"/>
  <c r="Z6" i="1" s="1"/>
  <c r="X5" i="1"/>
  <c r="V5" i="1"/>
  <c r="T5" i="1"/>
  <c r="AB5" i="1" s="1"/>
  <c r="R5" i="1"/>
  <c r="P5" i="1"/>
  <c r="AF5" i="1" s="1"/>
  <c r="N5" i="1"/>
  <c r="L5" i="1"/>
  <c r="AD5" i="1" s="1"/>
  <c r="J5" i="1"/>
  <c r="Z5" i="1" s="1"/>
  <c r="AB4" i="1"/>
  <c r="X4" i="1"/>
  <c r="V4" i="1"/>
  <c r="T4" i="1"/>
  <c r="R4" i="1"/>
  <c r="P4" i="1"/>
  <c r="AF4" i="1" s="1"/>
  <c r="N4" i="1"/>
  <c r="L4" i="1"/>
  <c r="AD4" i="1" s="1"/>
  <c r="J4" i="1"/>
  <c r="Z4" i="1" s="1"/>
  <c r="X3" i="1"/>
  <c r="V3" i="1"/>
  <c r="T3" i="1"/>
  <c r="AB3" i="1" s="1"/>
  <c r="R3" i="1"/>
  <c r="P3" i="1"/>
  <c r="AF3" i="1" s="1"/>
  <c r="N3" i="1"/>
  <c r="L3" i="1"/>
  <c r="AD3" i="1" s="1"/>
  <c r="J3" i="1"/>
  <c r="Z3" i="1" s="1"/>
  <c r="X2" i="1"/>
  <c r="V2" i="1"/>
  <c r="T2" i="1"/>
  <c r="AB2" i="1" s="1"/>
  <c r="R2" i="1"/>
  <c r="P2" i="1"/>
  <c r="AF2" i="1" s="1"/>
  <c r="N2" i="1"/>
  <c r="L2" i="1"/>
  <c r="AD2" i="1" s="1"/>
  <c r="J2" i="1"/>
  <c r="Z2" i="1" s="1"/>
</calcChain>
</file>

<file path=xl/sharedStrings.xml><?xml version="1.0" encoding="utf-8"?>
<sst xmlns="http://schemas.openxmlformats.org/spreadsheetml/2006/main" count="1907" uniqueCount="161">
  <si>
    <t>File Name</t>
  </si>
  <si>
    <t>Genotype</t>
  </si>
  <si>
    <t>NEB Frame</t>
  </si>
  <si>
    <t>Min/Frame</t>
  </si>
  <si>
    <t>Interphase Frame</t>
  </si>
  <si>
    <t>Maturation Frame</t>
  </si>
  <si>
    <t>Adjusted time, Interphase</t>
  </si>
  <si>
    <t>Adjusted time, Maturation</t>
  </si>
  <si>
    <t>AC Ch::Jup, Interphase</t>
  </si>
  <si>
    <t>AC Ch::Jup, Interphase, Sub</t>
  </si>
  <si>
    <t>AC Polo::GFP, Interphase</t>
  </si>
  <si>
    <t>AC Polo::GFP, Interphase, Sub</t>
  </si>
  <si>
    <t>AC Ch::Jup, Maturation</t>
  </si>
  <si>
    <t>AC Ch::Jup, Maturation, Sub</t>
  </si>
  <si>
    <t>AC Polo::GFP, Maturation</t>
  </si>
  <si>
    <t>AC Polo::GFP, Maturation, Sub</t>
  </si>
  <si>
    <t>Cyto Ch::Jup, Interphase</t>
  </si>
  <si>
    <t>Cyto Ch::Jup, Interphase, Sub</t>
  </si>
  <si>
    <t>Cyto Ch::Jup, Maturation</t>
  </si>
  <si>
    <t>Cyto Ch::Jup, Maturation, Sub</t>
  </si>
  <si>
    <t>Cyto Polo::GFP, interphase</t>
  </si>
  <si>
    <t>Cyto Polo::GFP, interphase, Sub</t>
  </si>
  <si>
    <t>Cyto Polo::GFP, Maturation</t>
  </si>
  <si>
    <t>Cyto Polo::GFP, Maturation, Sub</t>
  </si>
  <si>
    <t>AC/Cyto, Interphase, Ch::Jup</t>
  </si>
  <si>
    <t>AC/Cyto, Interphase, Ch::Jup, Sub</t>
  </si>
  <si>
    <t>AC/Cyto, Maturation, Ch::Jup</t>
  </si>
  <si>
    <t>AC/Cyto, Maturation, Ch::Jup, Sub</t>
  </si>
  <si>
    <t>AC/Cyto, Interphase, Polo::GFP</t>
  </si>
  <si>
    <t>AC/Cyto, Interphase, Polo::GFP, Sub</t>
  </si>
  <si>
    <t>AC/Cyto, Maturation, Polo::GFP</t>
  </si>
  <si>
    <t>AC/Cyto, Maturation, Polo::GFP, Sub</t>
  </si>
  <si>
    <t>2021-04-21_WT-Polo-Nb1.ims</t>
  </si>
  <si>
    <t>worGal4, UAS-Cherry::Jupiter, Polo::GFP</t>
  </si>
  <si>
    <t>2021-04-21_WT-Polo-Nb2.ims</t>
  </si>
  <si>
    <t>2021-04-21_WT-Polo-Nb3.ims</t>
  </si>
  <si>
    <t>2021-04-21_WT-Polo-Nb4.ims</t>
  </si>
  <si>
    <t>2021-04-21_WT-Polo-Nb5.ims</t>
  </si>
  <si>
    <t>2021-04-21_WT-Polo-Nb6.ims</t>
  </si>
  <si>
    <t>2021-04-21_WT-Polo-Nb7.ims</t>
  </si>
  <si>
    <t>2021-04-13_PP4KO-Polo-Nb1.ims</t>
  </si>
  <si>
    <t>PP4KO, worGal4, UAS-Cherry::Jupiter, Polo::GFP</t>
  </si>
  <si>
    <t>2021-04-13_PP4KO-Polo-Nb2.ims</t>
  </si>
  <si>
    <t>2021-04-22_PP4KO-Polo-Nb3.ims</t>
  </si>
  <si>
    <t>2021-04-26_PP4KO-Polo-Nb4.ims</t>
  </si>
  <si>
    <t>2021-04-26_PP4KO-Polo-Nb5.ims</t>
  </si>
  <si>
    <t>2021-04-26_PP4KO-Polo-Nb6.ims</t>
  </si>
  <si>
    <t>2021-05-03_PP4KO-Polo-Nb7.ims</t>
  </si>
  <si>
    <t>2021-05-03_PP4KO-Polo-N8.ims</t>
  </si>
  <si>
    <t>2021-04-13_Pologfp-chjup_PP4KOmale-BGS-FB_ Position 0_interphase_only_Nb1</t>
  </si>
  <si>
    <t>PP4KO</t>
  </si>
  <si>
    <t>2021-04-13_Pologfp-chjup_PP4KOmale-BGS-FB_ Position 0_interphase_only_Nb2</t>
  </si>
  <si>
    <t>2021-04-13_Pologfp-chjup_PP4KOmale-BGS-FB_ Position 0_interphase_only_Nb3</t>
  </si>
  <si>
    <t>2021-04-13_Pologfp-chjup_PP4KOmale-BGS-FB_ Position 0_interphase_only_Nb4</t>
  </si>
  <si>
    <t>2021-04-13_Pologfp-chjup_PP4KOmale-BGS-FB_ Position 0_interphase_only_Nb5</t>
  </si>
  <si>
    <t>2021-04-13_Pologfp-chjup_PP4KOmale-BGS-FB_ Position 0_interphase_only_Nb6</t>
  </si>
  <si>
    <t>2021-04-13_Pologfp-chjup_PP4KOmale-BGS-FB_ Position 0_interphase_only_Nb7</t>
  </si>
  <si>
    <t>2021-04-13_Pologfp-chjup_PP4KOmale-BGS-FB_ Position 0_interphase_only_Nb8</t>
  </si>
  <si>
    <t>2021-04-13_Pologfp-chjup_PP4KOmale-BGS-FB_2_Capture 1 - Position 1_interphase_only_Nb9</t>
  </si>
  <si>
    <t>2021-04-13_Pologfp-chjup_PP4KOmale-BGS-FB_2_Capture 1 - Position 1_interphase_only_Nb10</t>
  </si>
  <si>
    <t>2021-04-13_Pologfp-chjup_PP4KOmale-BGS-FB_2_Capture 1 - Position 1_interphase_only_Nb11</t>
  </si>
  <si>
    <t>2021-04-13_Pologfp-chjup_PP4KOmale-BGS-FB_2_Capture 1 - Position 1_interphase_only_Nb12</t>
  </si>
  <si>
    <t>2021-04-13_Pologfp-chjup_PP4KOmale-BGS-FB_2_Capture 1 - Position 1_interphase_only_Nb13</t>
  </si>
  <si>
    <t>2021-04-13_Pologfp-chjup_PP4KOmale-BGS-FB_2_Capture 1 - Position 1_interphase_only_Nb14</t>
  </si>
  <si>
    <t>2021-04-22_Pologfp-chjup_PP4KO_male-BGS-FB_1_Capture 1 - Position 0_comb_interphase_only_Nb15</t>
  </si>
  <si>
    <t>2021-04-22_Pologfp-chjup_PP4KO_male-BGS-FB_1_Capture 1 - Position 0_comb_interphase_only_Nb16</t>
  </si>
  <si>
    <t>2021-04-22_Pologfp-chjup_PP4KO_male-BGS-FB_1_Capture 1 - Position 0_comb_interphase_only_Nb17</t>
  </si>
  <si>
    <t>2021-04-22_Pologfp-chjup_PP4KO_male-BGS-FB_1_Capture 1 - Position 0_comb_interphase_only_Nb18</t>
  </si>
  <si>
    <t>2021-04-22_Pologfp-chjup_PP4KO_male-BGS-FB_1_Capture 1 - Position 0_comb_interphase_only_Nb19</t>
  </si>
  <si>
    <t>2022-06-28_225xPP4KO_femal-B1L1_Nb1</t>
  </si>
  <si>
    <t>WT</t>
  </si>
  <si>
    <t>2022-06-28_225xPP4KO_femal-B1L1_Nb2</t>
  </si>
  <si>
    <t>2022-06-28_225xPP4KO_femal-B1L1_Nb3</t>
  </si>
  <si>
    <t>2022-06-28_225xPP4KO_femal-B1L1_Nb4</t>
  </si>
  <si>
    <t>Distance (um)</t>
  </si>
  <si>
    <t>CnbGFP</t>
  </si>
  <si>
    <t>ChJup</t>
  </si>
  <si>
    <t>frame</t>
  </si>
  <si>
    <t>normalized RFP</t>
  </si>
  <si>
    <t>normalized GFP</t>
  </si>
  <si>
    <t>file</t>
  </si>
  <si>
    <t>genotype</t>
  </si>
  <si>
    <t>phase</t>
  </si>
  <si>
    <t>distance</t>
  </si>
  <si>
    <t>GFP</t>
  </si>
  <si>
    <t>RFP</t>
  </si>
  <si>
    <t>2024-05-09 PoloGFP AslCherry_1_PP4KO_female_01 - Position 1 Image 1_Nb1</t>
  </si>
  <si>
    <t>interphase</t>
  </si>
  <si>
    <t>2024-05-09 PoloGFP AslCherry_1_PP4KO_female_01 - Position 1 Image 1_Nb2</t>
  </si>
  <si>
    <t>2024-05-09 PoloGFP AslCherry_1_PP4KO_female_01 - Position 1 Image 1_Nb3</t>
  </si>
  <si>
    <t>2024-05-09 PoloGFP AslCherry_1_PP4KO_female_01 - Position 1 Image 1_Nb4</t>
  </si>
  <si>
    <t>2024-05-09 PoloGFP AslCherry_1_PP4KO_female_01 - Position 1 Image 1_Nb5</t>
  </si>
  <si>
    <t>2024-05-09 PoloGFP AslCherry_8_PP4KO_male_02-05 - Position 2 Image 8_Nb1.ims</t>
  </si>
  <si>
    <t>2024-05-09 PoloGFP AslCherry_8_PP4KO_male_02-05 - Position 2 Image 8_Nb2_A</t>
  </si>
  <si>
    <t>2024-05-09 PoloGFP AslCherry_8_PP4KO_male_02-05 - Position 2 Image 8_Nb4</t>
  </si>
  <si>
    <t>2024-05-09 PoloGFP AslCherry_8_PP4KO_male_02-05 - Position 2 Image 8_Nb5</t>
  </si>
  <si>
    <t>2024-05-09 PoloGFP AslCherry_7_PP4KO_male_02-05 - Position 1 Image 7_Nb1</t>
  </si>
  <si>
    <t>2024-05-09 PoloGFP AslCherry_7_PP4KO_male_02-05 - Position 1 Image 7_Nb2</t>
  </si>
  <si>
    <t>2024-05-09 PoloGFP AslCherry_7_PP4KO_male_02-05 - Position 1 Image 7_Nb3</t>
  </si>
  <si>
    <t>2024-05-09 PoloGFP AslCherry_8_PP4KO_male_02-05 - Position 2 Image 8_Nb1</t>
  </si>
  <si>
    <t>2024-05-09 PoloGFP AslCherry_8_PP4KO_male_02-05 - Position 2 Image 8_Nb2</t>
  </si>
  <si>
    <t>Nb</t>
  </si>
  <si>
    <t>AC Cnb::GFP, Interphase</t>
  </si>
  <si>
    <t>AC Cnb::GFP, Interphase, sub</t>
  </si>
  <si>
    <t>AC Cnb::GFP, Maturation</t>
  </si>
  <si>
    <t>AC Cnb::GFP, Maturation, sub</t>
  </si>
  <si>
    <t>Cyto Cnb::GFP, interphase</t>
  </si>
  <si>
    <t>Cyto Cnb::GFP, interphase sub</t>
  </si>
  <si>
    <t>Cyto Cnb::GFP, Maturation</t>
  </si>
  <si>
    <t>Cyto Cnb::GFP, Maturation, sub</t>
  </si>
  <si>
    <t>AC/Cyto, Interphase, Cnb::GFP</t>
  </si>
  <si>
    <t>AC/Cyto, Interphase, Cnb::GFP, sub</t>
  </si>
  <si>
    <t>AC/Cyto, Maturation, Cnb::GFP</t>
  </si>
  <si>
    <t>AC/Cyto, Maturation, Cnb::GFP, sub</t>
  </si>
  <si>
    <t>2021-02-24_WT-Cnb-Nb1</t>
  </si>
  <si>
    <t>2021-02-24_WT-Cnb-Nb3</t>
  </si>
  <si>
    <t>2021-02-24_WT-Cnb-Nb4</t>
  </si>
  <si>
    <t>2021-02-24_WT-Cnb-Nb5</t>
  </si>
  <si>
    <t>2021-02-11_WT-Cnb-Nb6</t>
  </si>
  <si>
    <t>2021-02-11_WT-Cnb-Nb7</t>
  </si>
  <si>
    <t>2021-02-11_WT-Cnb-Nb8</t>
  </si>
  <si>
    <t>2021-02-11_WT-Cnb-Nb9</t>
  </si>
  <si>
    <t>2020-10-27_PP4KO-Cnb-Nb1</t>
  </si>
  <si>
    <t>PP4KO, 1X Cnb</t>
  </si>
  <si>
    <t>2020-10-27_PP4KO-Cnb-Nb2</t>
  </si>
  <si>
    <t>2020-10-27_PP4KO-Cnb-Nb3</t>
  </si>
  <si>
    <t>2020-10-27_PP4KO-Cnb-Nb4</t>
  </si>
  <si>
    <t>2021-12-02_PP4KO-Cnb-Nb5</t>
  </si>
  <si>
    <t>2021-01-28_PP4KO-Cnb-Nb6</t>
  </si>
  <si>
    <t>2021-01-28_PP4KO-Cnb-Nb7</t>
  </si>
  <si>
    <t>2021-02-24_PP4KO-Cnb-Nb8</t>
  </si>
  <si>
    <t>2021-02-24_PP4KO-Cnb-Nb9</t>
  </si>
  <si>
    <t>2021-03-08_PP4KO-Cnb-Nb11</t>
  </si>
  <si>
    <t>2021-03-08_PP4KO-Cnb-Nb12</t>
  </si>
  <si>
    <t>control variable</t>
  </si>
  <si>
    <t>experimental variable</t>
  </si>
  <si>
    <t>marker</t>
  </si>
  <si>
    <t>test</t>
  </si>
  <si>
    <t>y-value</t>
  </si>
  <si>
    <t>control n</t>
  </si>
  <si>
    <t>experimental n</t>
  </si>
  <si>
    <t>control mean</t>
  </si>
  <si>
    <t>experimental mean</t>
  </si>
  <si>
    <t>control stdev</t>
  </si>
  <si>
    <t>experimental stdev</t>
  </si>
  <si>
    <t>test statistic</t>
  </si>
  <si>
    <t>degrees of freedom</t>
  </si>
  <si>
    <t>critical value</t>
  </si>
  <si>
    <t>p-value</t>
  </si>
  <si>
    <t>significance</t>
  </si>
  <si>
    <t>Polo::GFP</t>
  </si>
  <si>
    <t>Mann-Whitney U Test</t>
  </si>
  <si>
    <t>AC/Cyto</t>
  </si>
  <si>
    <t>N/A</t>
  </si>
  <si>
    <t>***</t>
  </si>
  <si>
    <t>prometaphase</t>
  </si>
  <si>
    <t>Unpaired Student's T-test</t>
  </si>
  <si>
    <t>**</t>
  </si>
  <si>
    <t>Cnb::GFP</t>
  </si>
  <si>
    <t>ns</t>
  </si>
  <si>
    <t>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</si>
</sst>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2" fillId="2" borderId="0" xfId="0" applyFont="1" applyFill="1"/>
    <xf numFmtId="0" fontId="3" fillId="0" borderId="0" xfId="0" applyFont="1"/>
    <xf numFmtId="11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1D129-51D4-4E40-8C1D-1E55C0A3CFEC}">
  <dimension ref="A1:F171"/>
  <sheetViews>
    <sheetView workbookViewId="0">
      <selection sqref="A1:F171"/>
    </sheetView>
  </sheetViews>
  <sheetFormatPr baseColWidth="10" defaultRowHeight="16" x14ac:dyDescent="0.2"/>
  <sheetData>
    <row r="1" spans="1:6" x14ac:dyDescent="0.2">
      <c r="A1" t="s">
        <v>74</v>
      </c>
      <c r="B1" t="s">
        <v>75</v>
      </c>
      <c r="C1" t="s">
        <v>76</v>
      </c>
      <c r="D1" t="s">
        <v>77</v>
      </c>
      <c r="E1" t="s">
        <v>78</v>
      </c>
      <c r="F1" t="s">
        <v>79</v>
      </c>
    </row>
    <row r="2" spans="1:6" x14ac:dyDescent="0.2">
      <c r="A2">
        <v>0</v>
      </c>
      <c r="B2">
        <v>25.166699999999999</v>
      </c>
      <c r="C2">
        <v>85.221999999999994</v>
      </c>
      <c r="D2">
        <v>36</v>
      </c>
      <c r="E2">
        <v>0.52094506900000004</v>
      </c>
      <c r="F2">
        <v>0.249085898</v>
      </c>
    </row>
    <row r="3" spans="1:6" x14ac:dyDescent="0.2">
      <c r="A3">
        <v>0.18334</v>
      </c>
      <c r="B3">
        <v>23.8459</v>
      </c>
      <c r="C3">
        <v>88.027000000000001</v>
      </c>
      <c r="D3">
        <v>36</v>
      </c>
      <c r="E3">
        <v>0.49360480400000001</v>
      </c>
      <c r="F3">
        <v>0.25728432000000001</v>
      </c>
    </row>
    <row r="4" spans="1:6" x14ac:dyDescent="0.2">
      <c r="A4">
        <v>0.36667</v>
      </c>
      <c r="B4">
        <v>23.856100000000001</v>
      </c>
      <c r="C4">
        <v>88.123000000000005</v>
      </c>
      <c r="D4">
        <v>36</v>
      </c>
      <c r="E4">
        <v>0.49381594200000001</v>
      </c>
      <c r="F4">
        <v>0.25756490799999998</v>
      </c>
    </row>
    <row r="5" spans="1:6" x14ac:dyDescent="0.2">
      <c r="A5">
        <v>0.55001</v>
      </c>
      <c r="B5">
        <v>24.068899999999999</v>
      </c>
      <c r="C5">
        <v>93.703999999999994</v>
      </c>
      <c r="D5">
        <v>36</v>
      </c>
      <c r="E5">
        <v>0.49822085399999999</v>
      </c>
      <c r="F5">
        <v>0.27387699199999999</v>
      </c>
    </row>
    <row r="6" spans="1:6" x14ac:dyDescent="0.2">
      <c r="A6">
        <v>0.73333999999999999</v>
      </c>
      <c r="B6">
        <v>25.555</v>
      </c>
      <c r="C6">
        <v>101.839</v>
      </c>
      <c r="D6">
        <v>36</v>
      </c>
      <c r="E6">
        <v>0.52898279199999998</v>
      </c>
      <c r="F6">
        <v>0.29765387799999998</v>
      </c>
    </row>
    <row r="7" spans="1:6" x14ac:dyDescent="0.2">
      <c r="A7">
        <v>0.91668000000000005</v>
      </c>
      <c r="B7">
        <v>25.554099999999998</v>
      </c>
      <c r="C7">
        <v>105.863</v>
      </c>
      <c r="D7">
        <v>36</v>
      </c>
      <c r="E7">
        <v>0.52896416199999996</v>
      </c>
      <c r="F7">
        <v>0.30941517899999998</v>
      </c>
    </row>
    <row r="8" spans="1:6" x14ac:dyDescent="0.2">
      <c r="A8">
        <v>1.10002</v>
      </c>
      <c r="B8">
        <v>24.7011</v>
      </c>
      <c r="C8">
        <v>101.72499999999999</v>
      </c>
      <c r="D8">
        <v>36</v>
      </c>
      <c r="E8">
        <v>0.51130725300000002</v>
      </c>
      <c r="F8">
        <v>0.29732068</v>
      </c>
    </row>
    <row r="9" spans="1:6" x14ac:dyDescent="0.2">
      <c r="A9">
        <v>1.28335</v>
      </c>
      <c r="B9">
        <v>26.697299999999998</v>
      </c>
      <c r="C9">
        <v>110.02200000000001</v>
      </c>
      <c r="D9">
        <v>36</v>
      </c>
      <c r="E9">
        <v>0.55262814699999996</v>
      </c>
      <c r="F9">
        <v>0.32157105699999999</v>
      </c>
    </row>
    <row r="10" spans="1:6" x14ac:dyDescent="0.2">
      <c r="A10">
        <v>1.46669</v>
      </c>
      <c r="B10">
        <v>27.4984</v>
      </c>
      <c r="C10">
        <v>116.476</v>
      </c>
      <c r="D10">
        <v>36</v>
      </c>
      <c r="E10">
        <v>0.56921073799999999</v>
      </c>
      <c r="F10">
        <v>0.34043473600000002</v>
      </c>
    </row>
    <row r="11" spans="1:6" x14ac:dyDescent="0.2">
      <c r="A11">
        <v>1.65002</v>
      </c>
      <c r="B11">
        <v>28.3811</v>
      </c>
      <c r="C11">
        <v>126.837</v>
      </c>
      <c r="D11">
        <v>36</v>
      </c>
      <c r="E11">
        <v>0.58748243099999997</v>
      </c>
      <c r="F11">
        <v>0.37071774899999999</v>
      </c>
    </row>
    <row r="12" spans="1:6" x14ac:dyDescent="0.2">
      <c r="A12">
        <v>1.8333600000000001</v>
      </c>
      <c r="B12">
        <v>26.511299999999999</v>
      </c>
      <c r="C12">
        <v>137.422</v>
      </c>
      <c r="D12">
        <v>36</v>
      </c>
      <c r="E12">
        <v>0.54877798899999997</v>
      </c>
      <c r="F12">
        <v>0.40165546800000002</v>
      </c>
    </row>
    <row r="13" spans="1:6" x14ac:dyDescent="0.2">
      <c r="A13">
        <v>2.0167000000000002</v>
      </c>
      <c r="B13">
        <v>25.5123</v>
      </c>
      <c r="C13">
        <v>141.988</v>
      </c>
      <c r="D13">
        <v>36</v>
      </c>
      <c r="E13">
        <v>0.52809891200000003</v>
      </c>
      <c r="F13">
        <v>0.41500092100000002</v>
      </c>
    </row>
    <row r="14" spans="1:6" x14ac:dyDescent="0.2">
      <c r="A14">
        <v>2.2000299999999999</v>
      </c>
      <c r="B14">
        <v>29.207999999999998</v>
      </c>
      <c r="C14">
        <v>199.18899999999999</v>
      </c>
      <c r="D14">
        <v>36</v>
      </c>
      <c r="E14">
        <v>0.60459907599999996</v>
      </c>
      <c r="F14">
        <v>0.58218735700000002</v>
      </c>
    </row>
    <row r="15" spans="1:6" x14ac:dyDescent="0.2">
      <c r="A15">
        <v>2.3833700000000002</v>
      </c>
      <c r="B15">
        <v>26</v>
      </c>
      <c r="C15">
        <v>223.21799999999999</v>
      </c>
      <c r="D15">
        <v>36</v>
      </c>
      <c r="E15">
        <v>0.53819419300000004</v>
      </c>
      <c r="F15">
        <v>0.652419046</v>
      </c>
    </row>
    <row r="16" spans="1:6" x14ac:dyDescent="0.2">
      <c r="A16">
        <v>2.5667</v>
      </c>
      <c r="B16">
        <v>30.053100000000001</v>
      </c>
      <c r="C16">
        <v>257.23099999999999</v>
      </c>
      <c r="D16">
        <v>36</v>
      </c>
      <c r="E16">
        <v>0.62209245800000001</v>
      </c>
      <c r="F16">
        <v>0.75183185799999996</v>
      </c>
    </row>
    <row r="17" spans="1:6" x14ac:dyDescent="0.2">
      <c r="A17">
        <v>2.7500399999999998</v>
      </c>
      <c r="B17">
        <v>34.264499999999998</v>
      </c>
      <c r="C17">
        <v>317.68900000000002</v>
      </c>
      <c r="D17">
        <v>36</v>
      </c>
      <c r="E17">
        <v>0.70926749700000002</v>
      </c>
      <c r="F17">
        <v>0.92853781700000004</v>
      </c>
    </row>
    <row r="18" spans="1:6" x14ac:dyDescent="0.2">
      <c r="A18">
        <v>2.9333800000000001</v>
      </c>
      <c r="B18">
        <v>35.992100000000001</v>
      </c>
      <c r="C18">
        <v>330.71699999999998</v>
      </c>
      <c r="D18">
        <v>36</v>
      </c>
      <c r="E18">
        <v>0.74502843100000005</v>
      </c>
      <c r="F18">
        <v>0.96661590799999997</v>
      </c>
    </row>
    <row r="19" spans="1:6" x14ac:dyDescent="0.2">
      <c r="A19">
        <v>3.1167099999999999</v>
      </c>
      <c r="B19">
        <v>37.197299999999998</v>
      </c>
      <c r="C19">
        <v>315.84800000000001</v>
      </c>
      <c r="D19">
        <v>36</v>
      </c>
      <c r="E19">
        <v>0.76997580200000004</v>
      </c>
      <c r="F19">
        <v>0.92315696300000005</v>
      </c>
    </row>
    <row r="20" spans="1:6" x14ac:dyDescent="0.2">
      <c r="A20">
        <v>3.3000500000000001</v>
      </c>
      <c r="B20">
        <v>41.619799999999998</v>
      </c>
      <c r="C20">
        <v>273.928</v>
      </c>
      <c r="D20">
        <v>36</v>
      </c>
      <c r="E20">
        <v>0.86152056399999999</v>
      </c>
      <c r="F20">
        <v>0.800633661</v>
      </c>
    </row>
    <row r="21" spans="1:6" x14ac:dyDescent="0.2">
      <c r="A21">
        <v>3.4833799999999999</v>
      </c>
      <c r="B21">
        <v>48.309699999999999</v>
      </c>
      <c r="C21">
        <v>237.465</v>
      </c>
      <c r="D21">
        <v>36</v>
      </c>
      <c r="E21">
        <v>1</v>
      </c>
      <c r="F21">
        <v>0.69406001699999997</v>
      </c>
    </row>
    <row r="22" spans="1:6" x14ac:dyDescent="0.2">
      <c r="A22">
        <v>3.6667200000000002</v>
      </c>
      <c r="B22">
        <v>45.7879</v>
      </c>
      <c r="C22">
        <v>183.803</v>
      </c>
      <c r="D22">
        <v>36</v>
      </c>
      <c r="E22">
        <v>0.94779930300000004</v>
      </c>
      <c r="F22">
        <v>0.53721733000000005</v>
      </c>
    </row>
    <row r="23" spans="1:6" x14ac:dyDescent="0.2">
      <c r="A23">
        <v>3.85006</v>
      </c>
      <c r="B23">
        <v>35.847099999999998</v>
      </c>
      <c r="C23">
        <v>127.96</v>
      </c>
      <c r="D23">
        <v>36</v>
      </c>
      <c r="E23">
        <v>0.74202696400000001</v>
      </c>
      <c r="F23">
        <v>0.37400004100000001</v>
      </c>
    </row>
    <row r="24" spans="1:6" x14ac:dyDescent="0.2">
      <c r="A24">
        <v>4.0333899999999998</v>
      </c>
      <c r="B24">
        <v>33.487699999999997</v>
      </c>
      <c r="C24">
        <v>106.28400000000001</v>
      </c>
      <c r="D24">
        <v>36</v>
      </c>
      <c r="E24">
        <v>0.69318791099999999</v>
      </c>
      <c r="F24">
        <v>0.31064567300000001</v>
      </c>
    </row>
    <row r="25" spans="1:6" x14ac:dyDescent="0.2">
      <c r="A25">
        <v>4.2167300000000001</v>
      </c>
      <c r="B25">
        <v>28.051600000000001</v>
      </c>
      <c r="C25">
        <v>75.754999999999995</v>
      </c>
      <c r="D25">
        <v>36</v>
      </c>
      <c r="E25">
        <v>0.580661855</v>
      </c>
      <c r="F25">
        <v>0.22141585699999999</v>
      </c>
    </row>
    <row r="26" spans="1:6" x14ac:dyDescent="0.2">
      <c r="A26">
        <v>4.4000599999999999</v>
      </c>
      <c r="B26">
        <v>30.521999999999998</v>
      </c>
      <c r="C26">
        <v>60.064999999999998</v>
      </c>
      <c r="D26">
        <v>36</v>
      </c>
      <c r="E26">
        <v>0.63179858300000002</v>
      </c>
      <c r="F26">
        <v>0.175557303</v>
      </c>
    </row>
    <row r="27" spans="1:6" x14ac:dyDescent="0.2">
      <c r="A27">
        <v>4.5834000000000001</v>
      </c>
      <c r="B27">
        <v>28.096</v>
      </c>
      <c r="C27">
        <v>58.531999999999996</v>
      </c>
      <c r="D27">
        <v>36</v>
      </c>
      <c r="E27">
        <v>0.58158092500000003</v>
      </c>
      <c r="F27">
        <v>0.17107666799999999</v>
      </c>
    </row>
    <row r="28" spans="1:6" x14ac:dyDescent="0.2">
      <c r="A28">
        <v>4.7667400000000004</v>
      </c>
      <c r="B28">
        <v>24.479800000000001</v>
      </c>
      <c r="C28">
        <v>55.234999999999999</v>
      </c>
      <c r="D28">
        <v>36</v>
      </c>
      <c r="E28">
        <v>0.50672639200000003</v>
      </c>
      <c r="F28">
        <v>0.16144023299999999</v>
      </c>
    </row>
    <row r="29" spans="1:6" x14ac:dyDescent="0.2">
      <c r="A29">
        <v>4.9500700000000002</v>
      </c>
      <c r="B29">
        <v>21.171299999999999</v>
      </c>
      <c r="C29">
        <v>59.503999999999998</v>
      </c>
      <c r="D29">
        <v>36</v>
      </c>
      <c r="E29">
        <v>0.43824118099999998</v>
      </c>
      <c r="F29">
        <v>0.173917618</v>
      </c>
    </row>
    <row r="30" spans="1:6" x14ac:dyDescent="0.2">
      <c r="A30">
        <v>5.1334099999999996</v>
      </c>
      <c r="B30">
        <v>19.474900000000002</v>
      </c>
      <c r="C30">
        <v>62.893999999999998</v>
      </c>
      <c r="D30">
        <v>36</v>
      </c>
      <c r="E30">
        <v>0.40312608</v>
      </c>
      <c r="F30">
        <v>0.183825872</v>
      </c>
    </row>
    <row r="31" spans="1:6" x14ac:dyDescent="0.2">
      <c r="A31">
        <v>5.3167400000000002</v>
      </c>
      <c r="B31">
        <v>20.723800000000001</v>
      </c>
      <c r="C31">
        <v>61.414000000000001</v>
      </c>
      <c r="D31">
        <v>36</v>
      </c>
      <c r="E31">
        <v>0.42897803099999998</v>
      </c>
      <c r="F31">
        <v>0.179500145</v>
      </c>
    </row>
    <row r="32" spans="1:6" x14ac:dyDescent="0.2">
      <c r="A32">
        <v>5.5000799999999996</v>
      </c>
      <c r="B32">
        <v>22.205200000000001</v>
      </c>
      <c r="C32">
        <v>58.137999999999998</v>
      </c>
      <c r="D32">
        <v>36</v>
      </c>
      <c r="E32">
        <v>0.45964268000000003</v>
      </c>
      <c r="F32">
        <v>0.169925089</v>
      </c>
    </row>
    <row r="33" spans="1:6" x14ac:dyDescent="0.2">
      <c r="A33">
        <v>5.6834199999999999</v>
      </c>
      <c r="B33">
        <v>23.528500000000001</v>
      </c>
      <c r="C33">
        <v>58.079000000000001</v>
      </c>
      <c r="D33">
        <v>36</v>
      </c>
      <c r="E33">
        <v>0.48703469500000002</v>
      </c>
      <c r="F33">
        <v>0.16975264400000001</v>
      </c>
    </row>
    <row r="34" spans="1:6" x14ac:dyDescent="0.2">
      <c r="A34">
        <v>5.8667499999999997</v>
      </c>
      <c r="B34">
        <v>21.909099999999999</v>
      </c>
      <c r="C34">
        <v>61.633000000000003</v>
      </c>
      <c r="D34">
        <v>36</v>
      </c>
      <c r="E34">
        <v>0.453513477</v>
      </c>
      <c r="F34">
        <v>0.18014023500000001</v>
      </c>
    </row>
    <row r="35" spans="1:6" x14ac:dyDescent="0.2">
      <c r="A35">
        <v>6.05009</v>
      </c>
      <c r="B35">
        <v>21.666699999999999</v>
      </c>
      <c r="C35">
        <v>63</v>
      </c>
      <c r="D35">
        <v>36</v>
      </c>
      <c r="E35">
        <v>0.448495851</v>
      </c>
      <c r="F35">
        <v>0.18413568799999999</v>
      </c>
    </row>
    <row r="36" spans="1:6" x14ac:dyDescent="0.2">
      <c r="A36">
        <v>0</v>
      </c>
      <c r="B36">
        <v>26.222200000000001</v>
      </c>
      <c r="C36">
        <v>118.056</v>
      </c>
      <c r="D36">
        <v>47</v>
      </c>
      <c r="E36">
        <v>0.54279368299999997</v>
      </c>
      <c r="F36">
        <v>0.34505274200000002</v>
      </c>
    </row>
    <row r="37" spans="1:6" x14ac:dyDescent="0.2">
      <c r="A37">
        <v>0.18334</v>
      </c>
      <c r="B37">
        <v>26.838999999999999</v>
      </c>
      <c r="C37">
        <v>117.179</v>
      </c>
      <c r="D37">
        <v>47</v>
      </c>
      <c r="E37">
        <v>0.55556130500000001</v>
      </c>
      <c r="F37">
        <v>0.34248945600000003</v>
      </c>
    </row>
    <row r="38" spans="1:6" x14ac:dyDescent="0.2">
      <c r="A38">
        <v>0.36667</v>
      </c>
      <c r="B38">
        <v>25.866199999999999</v>
      </c>
      <c r="C38">
        <v>123.497</v>
      </c>
      <c r="D38">
        <v>47</v>
      </c>
      <c r="E38">
        <v>0.53542456299999996</v>
      </c>
      <c r="F38">
        <v>0.360955635</v>
      </c>
    </row>
    <row r="39" spans="1:6" x14ac:dyDescent="0.2">
      <c r="A39">
        <v>0.55001</v>
      </c>
      <c r="B39">
        <v>27.355399999999999</v>
      </c>
      <c r="C39">
        <v>132.375</v>
      </c>
      <c r="D39">
        <v>47</v>
      </c>
      <c r="E39">
        <v>0.56625066999999996</v>
      </c>
      <c r="F39">
        <v>0.38690415299999997</v>
      </c>
    </row>
    <row r="40" spans="1:6" x14ac:dyDescent="0.2">
      <c r="A40">
        <v>0.73333999999999999</v>
      </c>
      <c r="B40">
        <v>27.894400000000001</v>
      </c>
      <c r="C40">
        <v>133.61199999999999</v>
      </c>
      <c r="D40">
        <v>47</v>
      </c>
      <c r="E40">
        <v>0.57740784999999994</v>
      </c>
      <c r="F40">
        <v>0.39051964300000003</v>
      </c>
    </row>
    <row r="41" spans="1:6" x14ac:dyDescent="0.2">
      <c r="A41">
        <v>0.91668000000000005</v>
      </c>
      <c r="B41">
        <v>26.0975</v>
      </c>
      <c r="C41">
        <v>145.857</v>
      </c>
      <c r="D41">
        <v>47</v>
      </c>
      <c r="E41">
        <v>0.540212421</v>
      </c>
      <c r="F41">
        <v>0.42630919</v>
      </c>
    </row>
    <row r="42" spans="1:6" x14ac:dyDescent="0.2">
      <c r="A42">
        <v>1.10002</v>
      </c>
      <c r="B42">
        <v>24.837499999999999</v>
      </c>
      <c r="C42">
        <v>163.61699999999999</v>
      </c>
      <c r="D42">
        <v>47</v>
      </c>
      <c r="E42">
        <v>0.51413070299999997</v>
      </c>
      <c r="F42">
        <v>0.47821791699999999</v>
      </c>
    </row>
    <row r="43" spans="1:6" x14ac:dyDescent="0.2">
      <c r="A43">
        <v>1.28335</v>
      </c>
      <c r="B43">
        <v>28.369599999999998</v>
      </c>
      <c r="C43">
        <v>187.34299999999999</v>
      </c>
      <c r="D43">
        <v>47</v>
      </c>
      <c r="E43">
        <v>0.58724438400000001</v>
      </c>
      <c r="F43">
        <v>0.54756400199999999</v>
      </c>
    </row>
    <row r="44" spans="1:6" x14ac:dyDescent="0.2">
      <c r="A44">
        <v>1.46669</v>
      </c>
      <c r="B44">
        <v>36.221400000000003</v>
      </c>
      <c r="C44">
        <v>226.22</v>
      </c>
      <c r="D44">
        <v>47</v>
      </c>
      <c r="E44">
        <v>0.74977488999999997</v>
      </c>
      <c r="F44">
        <v>0.66119325799999995</v>
      </c>
    </row>
    <row r="45" spans="1:6" x14ac:dyDescent="0.2">
      <c r="A45">
        <v>1.65002</v>
      </c>
      <c r="B45">
        <v>33.439399999999999</v>
      </c>
      <c r="C45">
        <v>279.29700000000003</v>
      </c>
      <c r="D45">
        <v>47</v>
      </c>
      <c r="E45">
        <v>0.69218811099999999</v>
      </c>
      <c r="F45">
        <v>0.81632611300000002</v>
      </c>
    </row>
    <row r="46" spans="1:6" x14ac:dyDescent="0.2">
      <c r="A46">
        <v>1.8333600000000001</v>
      </c>
      <c r="B46">
        <v>35.191200000000002</v>
      </c>
      <c r="C46">
        <v>313.899</v>
      </c>
      <c r="D46">
        <v>47</v>
      </c>
      <c r="E46">
        <v>0.72844998000000005</v>
      </c>
      <c r="F46">
        <v>0.91746044699999996</v>
      </c>
    </row>
    <row r="47" spans="1:6" x14ac:dyDescent="0.2">
      <c r="A47">
        <v>2.0167000000000002</v>
      </c>
      <c r="B47">
        <v>32.913600000000002</v>
      </c>
      <c r="C47">
        <v>338.358</v>
      </c>
      <c r="D47">
        <v>47</v>
      </c>
      <c r="E47">
        <v>0.68130416900000002</v>
      </c>
      <c r="F47">
        <v>0.988948936</v>
      </c>
    </row>
    <row r="48" spans="1:6" x14ac:dyDescent="0.2">
      <c r="A48">
        <v>2.2000299999999999</v>
      </c>
      <c r="B48">
        <v>42.3994</v>
      </c>
      <c r="C48">
        <v>342.13900000000001</v>
      </c>
      <c r="D48">
        <v>47</v>
      </c>
      <c r="E48">
        <v>0.87765811000000005</v>
      </c>
      <c r="F48">
        <v>1</v>
      </c>
    </row>
    <row r="49" spans="1:6" x14ac:dyDescent="0.2">
      <c r="A49">
        <v>2.3833700000000002</v>
      </c>
      <c r="B49">
        <v>43.864800000000002</v>
      </c>
      <c r="C49">
        <v>268.096</v>
      </c>
      <c r="D49">
        <v>47</v>
      </c>
      <c r="E49">
        <v>0.90799156299999995</v>
      </c>
      <c r="F49">
        <v>0.78358795699999995</v>
      </c>
    </row>
    <row r="50" spans="1:6" x14ac:dyDescent="0.2">
      <c r="A50">
        <v>2.5667</v>
      </c>
      <c r="B50">
        <v>45.656500000000001</v>
      </c>
      <c r="C50">
        <v>250.42400000000001</v>
      </c>
      <c r="D50">
        <v>47</v>
      </c>
      <c r="E50">
        <v>0.94507935300000001</v>
      </c>
      <c r="F50">
        <v>0.73193643500000005</v>
      </c>
    </row>
    <row r="51" spans="1:6" x14ac:dyDescent="0.2">
      <c r="A51">
        <v>2.7500399999999998</v>
      </c>
      <c r="B51">
        <v>42.242400000000004</v>
      </c>
      <c r="C51">
        <v>188.86600000000001</v>
      </c>
      <c r="D51">
        <v>47</v>
      </c>
      <c r="E51">
        <v>0.87440824500000003</v>
      </c>
      <c r="F51">
        <v>0.55201540900000001</v>
      </c>
    </row>
    <row r="52" spans="1:6" x14ac:dyDescent="0.2">
      <c r="A52">
        <v>2.9333800000000001</v>
      </c>
      <c r="B52">
        <v>36.878599999999999</v>
      </c>
      <c r="C52">
        <v>135.33699999999999</v>
      </c>
      <c r="D52">
        <v>47</v>
      </c>
      <c r="E52">
        <v>0.76337878299999995</v>
      </c>
      <c r="F52">
        <v>0.39556145300000001</v>
      </c>
    </row>
    <row r="53" spans="1:6" x14ac:dyDescent="0.2">
      <c r="A53">
        <v>3.1167099999999999</v>
      </c>
      <c r="B53">
        <v>33.005299999999998</v>
      </c>
      <c r="C53">
        <v>96.238</v>
      </c>
      <c r="D53">
        <v>47</v>
      </c>
      <c r="E53">
        <v>0.68320233799999996</v>
      </c>
      <c r="F53">
        <v>0.28128333799999999</v>
      </c>
    </row>
    <row r="54" spans="1:6" x14ac:dyDescent="0.2">
      <c r="A54">
        <v>3.3000500000000001</v>
      </c>
      <c r="B54">
        <v>29.0138</v>
      </c>
      <c r="C54">
        <v>73.033000000000001</v>
      </c>
      <c r="D54">
        <v>47</v>
      </c>
      <c r="E54">
        <v>0.60057917999999999</v>
      </c>
      <c r="F54">
        <v>0.213460026</v>
      </c>
    </row>
    <row r="55" spans="1:6" x14ac:dyDescent="0.2">
      <c r="A55">
        <v>3.4833799999999999</v>
      </c>
      <c r="B55">
        <v>24.198799999999999</v>
      </c>
      <c r="C55">
        <v>63.649000000000001</v>
      </c>
      <c r="D55">
        <v>47</v>
      </c>
      <c r="E55">
        <v>0.50090975500000001</v>
      </c>
      <c r="F55">
        <v>0.186032577</v>
      </c>
    </row>
    <row r="56" spans="1:6" x14ac:dyDescent="0.2">
      <c r="A56">
        <v>3.6667200000000002</v>
      </c>
      <c r="B56">
        <v>23.987200000000001</v>
      </c>
      <c r="C56">
        <v>57.564999999999998</v>
      </c>
      <c r="D56">
        <v>47</v>
      </c>
      <c r="E56">
        <v>0.49652968200000003</v>
      </c>
      <c r="F56">
        <v>0.168250331</v>
      </c>
    </row>
    <row r="57" spans="1:6" x14ac:dyDescent="0.2">
      <c r="A57">
        <v>3.85006</v>
      </c>
      <c r="B57">
        <v>24.688700000000001</v>
      </c>
      <c r="C57">
        <v>62.912999999999997</v>
      </c>
      <c r="D57">
        <v>47</v>
      </c>
      <c r="E57">
        <v>0.51105057600000003</v>
      </c>
      <c r="F57">
        <v>0.183881405</v>
      </c>
    </row>
    <row r="58" spans="1:6" x14ac:dyDescent="0.2">
      <c r="A58">
        <v>4.0333899999999998</v>
      </c>
      <c r="B58">
        <v>23.6358</v>
      </c>
      <c r="C58">
        <v>73.221999999999994</v>
      </c>
      <c r="D58">
        <v>47</v>
      </c>
      <c r="E58">
        <v>0.489255781</v>
      </c>
      <c r="F58">
        <v>0.214012434</v>
      </c>
    </row>
    <row r="59" spans="1:6" x14ac:dyDescent="0.2">
      <c r="A59">
        <v>4.2167300000000001</v>
      </c>
      <c r="B59">
        <v>27.467400000000001</v>
      </c>
      <c r="C59">
        <v>63.076000000000001</v>
      </c>
      <c r="D59">
        <v>47</v>
      </c>
      <c r="E59">
        <v>0.56856904500000005</v>
      </c>
      <c r="F59">
        <v>0.18435781900000001</v>
      </c>
    </row>
    <row r="60" spans="1:6" x14ac:dyDescent="0.2">
      <c r="A60">
        <v>4.4000599999999999</v>
      </c>
      <c r="B60">
        <v>25.1584</v>
      </c>
      <c r="C60">
        <v>88.786000000000001</v>
      </c>
      <c r="D60">
        <v>47</v>
      </c>
      <c r="E60">
        <v>0.52077326099999999</v>
      </c>
      <c r="F60">
        <v>0.25950271699999999</v>
      </c>
    </row>
    <row r="61" spans="1:6" x14ac:dyDescent="0.2">
      <c r="A61">
        <v>4.5834000000000001</v>
      </c>
      <c r="B61">
        <v>25.671700000000001</v>
      </c>
      <c r="C61">
        <v>77.119</v>
      </c>
      <c r="D61">
        <v>47</v>
      </c>
      <c r="E61">
        <v>0.53139845600000002</v>
      </c>
      <c r="F61">
        <v>0.22540254100000001</v>
      </c>
    </row>
    <row r="62" spans="1:6" x14ac:dyDescent="0.2">
      <c r="A62">
        <v>4.7667400000000004</v>
      </c>
      <c r="B62">
        <v>27.6919</v>
      </c>
      <c r="C62">
        <v>70.268000000000001</v>
      </c>
      <c r="D62">
        <v>47</v>
      </c>
      <c r="E62">
        <v>0.57321614499999995</v>
      </c>
      <c r="F62">
        <v>0.20537851600000001</v>
      </c>
    </row>
    <row r="63" spans="1:6" x14ac:dyDescent="0.2">
      <c r="A63">
        <v>4.9500700000000002</v>
      </c>
      <c r="B63">
        <v>26.9114</v>
      </c>
      <c r="C63">
        <v>81.930999999999997</v>
      </c>
      <c r="D63">
        <v>47</v>
      </c>
      <c r="E63">
        <v>0.55705996899999999</v>
      </c>
      <c r="F63">
        <v>0.23946700000000001</v>
      </c>
    </row>
    <row r="64" spans="1:6" x14ac:dyDescent="0.2">
      <c r="A64">
        <v>5.1334099999999996</v>
      </c>
      <c r="B64">
        <v>25.964500000000001</v>
      </c>
      <c r="C64">
        <v>88.222999999999999</v>
      </c>
      <c r="D64">
        <v>47</v>
      </c>
      <c r="E64">
        <v>0.53745935099999997</v>
      </c>
      <c r="F64">
        <v>0.25785718699999999</v>
      </c>
    </row>
    <row r="65" spans="1:6" x14ac:dyDescent="0.2">
      <c r="A65">
        <v>5.3167400000000002</v>
      </c>
      <c r="B65">
        <v>22.8766</v>
      </c>
      <c r="C65">
        <v>87.043999999999997</v>
      </c>
      <c r="D65">
        <v>47</v>
      </c>
      <c r="E65">
        <v>0.47354051000000003</v>
      </c>
      <c r="F65">
        <v>0.25441121900000002</v>
      </c>
    </row>
    <row r="66" spans="1:6" x14ac:dyDescent="0.2">
      <c r="A66">
        <v>5.5000799999999996</v>
      </c>
      <c r="B66">
        <v>24.162500000000001</v>
      </c>
      <c r="C66">
        <v>102.771</v>
      </c>
      <c r="D66">
        <v>47</v>
      </c>
      <c r="E66">
        <v>0.500158353</v>
      </c>
      <c r="F66">
        <v>0.30037791699999999</v>
      </c>
    </row>
    <row r="67" spans="1:6" x14ac:dyDescent="0.2">
      <c r="A67">
        <v>5.6834199999999999</v>
      </c>
      <c r="B67">
        <v>25.7256</v>
      </c>
      <c r="C67">
        <v>106.01300000000001</v>
      </c>
      <c r="D67">
        <v>47</v>
      </c>
      <c r="E67">
        <v>0.53251417400000001</v>
      </c>
      <c r="F67">
        <v>0.30985359800000001</v>
      </c>
    </row>
    <row r="68" spans="1:6" x14ac:dyDescent="0.2">
      <c r="A68">
        <v>5.8667499999999997</v>
      </c>
      <c r="B68">
        <v>29.037700000000001</v>
      </c>
      <c r="C68">
        <v>99.998000000000005</v>
      </c>
      <c r="D68">
        <v>47</v>
      </c>
      <c r="E68">
        <v>0.60107390400000005</v>
      </c>
      <c r="F68">
        <v>0.29227302399999999</v>
      </c>
    </row>
    <row r="69" spans="1:6" x14ac:dyDescent="0.2">
      <c r="A69">
        <v>6.05009</v>
      </c>
      <c r="B69">
        <v>28.333300000000001</v>
      </c>
      <c r="C69">
        <v>96</v>
      </c>
      <c r="D69">
        <v>47</v>
      </c>
      <c r="E69">
        <v>0.586492982</v>
      </c>
      <c r="F69">
        <v>0.28058771399999999</v>
      </c>
    </row>
    <row r="70" spans="1:6" x14ac:dyDescent="0.2">
      <c r="A70">
        <v>0</v>
      </c>
      <c r="B70">
        <v>23.333300000000001</v>
      </c>
      <c r="C70">
        <v>94.221999999999994</v>
      </c>
      <c r="D70">
        <v>56</v>
      </c>
      <c r="E70">
        <v>0.48299409799999998</v>
      </c>
      <c r="F70">
        <v>0.275390996</v>
      </c>
    </row>
    <row r="71" spans="1:6" x14ac:dyDescent="0.2">
      <c r="A71">
        <v>0.18334</v>
      </c>
      <c r="B71">
        <v>27.311900000000001</v>
      </c>
      <c r="C71">
        <v>103.002</v>
      </c>
      <c r="D71">
        <v>56</v>
      </c>
      <c r="E71">
        <v>0.56535022999999995</v>
      </c>
      <c r="F71">
        <v>0.301053081</v>
      </c>
    </row>
    <row r="72" spans="1:6" x14ac:dyDescent="0.2">
      <c r="A72">
        <v>0.36667</v>
      </c>
      <c r="B72">
        <v>26.358899999999998</v>
      </c>
      <c r="C72">
        <v>105.10599999999999</v>
      </c>
      <c r="D72">
        <v>56</v>
      </c>
      <c r="E72">
        <v>0.54562334300000004</v>
      </c>
      <c r="F72">
        <v>0.30720262799999998</v>
      </c>
    </row>
    <row r="73" spans="1:6" x14ac:dyDescent="0.2">
      <c r="A73">
        <v>0.55001</v>
      </c>
      <c r="B73">
        <v>26.077100000000002</v>
      </c>
      <c r="C73">
        <v>105.86</v>
      </c>
      <c r="D73">
        <v>56</v>
      </c>
      <c r="E73">
        <v>0.53979014599999997</v>
      </c>
      <c r="F73">
        <v>0.30940641099999999</v>
      </c>
    </row>
    <row r="74" spans="1:6" x14ac:dyDescent="0.2">
      <c r="A74">
        <v>0.73333999999999999</v>
      </c>
      <c r="B74">
        <v>28.798500000000001</v>
      </c>
      <c r="C74">
        <v>120.205</v>
      </c>
      <c r="D74">
        <v>56</v>
      </c>
      <c r="E74">
        <v>0.59612251800000005</v>
      </c>
      <c r="F74">
        <v>0.35133381499999999</v>
      </c>
    </row>
    <row r="75" spans="1:6" x14ac:dyDescent="0.2">
      <c r="A75">
        <v>0.91668000000000005</v>
      </c>
      <c r="B75">
        <v>30.811199999999999</v>
      </c>
      <c r="C75">
        <v>137.44200000000001</v>
      </c>
      <c r="D75">
        <v>56</v>
      </c>
      <c r="E75">
        <v>0.63778495800000001</v>
      </c>
      <c r="F75">
        <v>0.40171392299999997</v>
      </c>
    </row>
    <row r="76" spans="1:6" x14ac:dyDescent="0.2">
      <c r="A76">
        <v>1.10002</v>
      </c>
      <c r="B76">
        <v>30.019300000000001</v>
      </c>
      <c r="C76">
        <v>144.47399999999999</v>
      </c>
      <c r="D76">
        <v>56</v>
      </c>
      <c r="E76">
        <v>0.62139280500000005</v>
      </c>
      <c r="F76">
        <v>0.42226697299999999</v>
      </c>
    </row>
    <row r="77" spans="1:6" x14ac:dyDescent="0.2">
      <c r="A77">
        <v>1.28335</v>
      </c>
      <c r="B77">
        <v>28.841899999999999</v>
      </c>
      <c r="C77">
        <v>164.273</v>
      </c>
      <c r="D77">
        <v>56</v>
      </c>
      <c r="E77">
        <v>0.59702088799999997</v>
      </c>
      <c r="F77">
        <v>0.48013526699999998</v>
      </c>
    </row>
    <row r="78" spans="1:6" x14ac:dyDescent="0.2">
      <c r="A78">
        <v>1.46669</v>
      </c>
      <c r="B78">
        <v>24.652899999999999</v>
      </c>
      <c r="C78">
        <v>155.17699999999999</v>
      </c>
      <c r="D78">
        <v>56</v>
      </c>
      <c r="E78">
        <v>0.51030952399999996</v>
      </c>
      <c r="F78">
        <v>0.45354958099999998</v>
      </c>
    </row>
    <row r="79" spans="1:6" x14ac:dyDescent="0.2">
      <c r="A79">
        <v>1.65002</v>
      </c>
      <c r="B79">
        <v>26.355399999999999</v>
      </c>
      <c r="C79">
        <v>182.20099999999999</v>
      </c>
      <c r="D79">
        <v>56</v>
      </c>
      <c r="E79">
        <v>0.54555089400000001</v>
      </c>
      <c r="F79">
        <v>0.53253502200000002</v>
      </c>
    </row>
    <row r="80" spans="1:6" x14ac:dyDescent="0.2">
      <c r="A80">
        <v>1.8333600000000001</v>
      </c>
      <c r="B80">
        <v>29.8826</v>
      </c>
      <c r="C80">
        <v>196.86699999999999</v>
      </c>
      <c r="D80">
        <v>56</v>
      </c>
      <c r="E80">
        <v>0.61856314599999995</v>
      </c>
      <c r="F80">
        <v>0.57540064099999999</v>
      </c>
    </row>
    <row r="81" spans="1:6" x14ac:dyDescent="0.2">
      <c r="A81">
        <v>2.0167000000000002</v>
      </c>
      <c r="B81">
        <v>31.7407</v>
      </c>
      <c r="C81">
        <v>238.53100000000001</v>
      </c>
      <c r="D81">
        <v>56</v>
      </c>
      <c r="E81">
        <v>0.65702540099999995</v>
      </c>
      <c r="F81">
        <v>0.69717570900000003</v>
      </c>
    </row>
    <row r="82" spans="1:6" x14ac:dyDescent="0.2">
      <c r="A82">
        <v>2.2000299999999999</v>
      </c>
      <c r="B82">
        <v>28.0579</v>
      </c>
      <c r="C82">
        <v>260.24</v>
      </c>
      <c r="D82">
        <v>56</v>
      </c>
      <c r="E82">
        <v>0.58079226299999998</v>
      </c>
      <c r="F82">
        <v>0.76062652900000005</v>
      </c>
    </row>
    <row r="83" spans="1:6" x14ac:dyDescent="0.2">
      <c r="A83">
        <v>2.3833700000000002</v>
      </c>
      <c r="B83">
        <v>40.219499999999996</v>
      </c>
      <c r="C83">
        <v>266.08999999999997</v>
      </c>
      <c r="D83">
        <v>56</v>
      </c>
      <c r="E83">
        <v>0.83253466700000001</v>
      </c>
      <c r="F83">
        <v>0.777724843</v>
      </c>
    </row>
    <row r="84" spans="1:6" x14ac:dyDescent="0.2">
      <c r="A84">
        <v>2.5667</v>
      </c>
      <c r="B84">
        <v>42.1678</v>
      </c>
      <c r="C84">
        <v>276.51</v>
      </c>
      <c r="D84">
        <v>56</v>
      </c>
      <c r="E84">
        <v>0.87286404200000001</v>
      </c>
      <c r="F84">
        <v>0.80818030100000005</v>
      </c>
    </row>
    <row r="85" spans="1:6" x14ac:dyDescent="0.2">
      <c r="A85">
        <v>2.7500399999999998</v>
      </c>
      <c r="B85">
        <v>38.506900000000002</v>
      </c>
      <c r="C85">
        <v>286.00299999999999</v>
      </c>
      <c r="D85">
        <v>56</v>
      </c>
      <c r="E85">
        <v>0.79708422899999998</v>
      </c>
      <c r="F85">
        <v>0.83592633400000005</v>
      </c>
    </row>
    <row r="86" spans="1:6" x14ac:dyDescent="0.2">
      <c r="A86">
        <v>2.9333800000000001</v>
      </c>
      <c r="B86">
        <v>41.861899999999999</v>
      </c>
      <c r="C86">
        <v>264.88200000000001</v>
      </c>
      <c r="D86">
        <v>56</v>
      </c>
      <c r="E86">
        <v>0.86653197999999998</v>
      </c>
      <c r="F86">
        <v>0.77419411400000004</v>
      </c>
    </row>
    <row r="87" spans="1:6" x14ac:dyDescent="0.2">
      <c r="A87">
        <v>3.1167099999999999</v>
      </c>
      <c r="B87">
        <v>45.924300000000002</v>
      </c>
      <c r="C87">
        <v>243.65700000000001</v>
      </c>
      <c r="D87">
        <v>56</v>
      </c>
      <c r="E87">
        <v>0.95062275299999999</v>
      </c>
      <c r="F87">
        <v>0.712157924</v>
      </c>
    </row>
    <row r="88" spans="1:6" x14ac:dyDescent="0.2">
      <c r="A88">
        <v>3.3000500000000001</v>
      </c>
      <c r="B88">
        <v>43.454500000000003</v>
      </c>
      <c r="C88">
        <v>223.44900000000001</v>
      </c>
      <c r="D88">
        <v>56</v>
      </c>
      <c r="E88">
        <v>0.89949844400000001</v>
      </c>
      <c r="F88">
        <v>0.65309421000000001</v>
      </c>
    </row>
    <row r="89" spans="1:6" x14ac:dyDescent="0.2">
      <c r="A89">
        <v>3.4833799999999999</v>
      </c>
      <c r="B89">
        <v>41.653300000000002</v>
      </c>
      <c r="C89">
        <v>200.43299999999999</v>
      </c>
      <c r="D89">
        <v>56</v>
      </c>
      <c r="E89">
        <v>0.86221400699999995</v>
      </c>
      <c r="F89">
        <v>0.58582330599999999</v>
      </c>
    </row>
    <row r="90" spans="1:6" x14ac:dyDescent="0.2">
      <c r="A90">
        <v>3.6667200000000002</v>
      </c>
      <c r="B90">
        <v>33.785699999999999</v>
      </c>
      <c r="C90">
        <v>152.01499999999999</v>
      </c>
      <c r="D90">
        <v>56</v>
      </c>
      <c r="E90">
        <v>0.69935644399999997</v>
      </c>
      <c r="F90">
        <v>0.44430772299999999</v>
      </c>
    </row>
    <row r="91" spans="1:6" x14ac:dyDescent="0.2">
      <c r="A91">
        <v>3.85006</v>
      </c>
      <c r="B91">
        <v>31.1129</v>
      </c>
      <c r="C91">
        <v>135.702</v>
      </c>
      <c r="D91">
        <v>56</v>
      </c>
      <c r="E91">
        <v>0.64403008100000003</v>
      </c>
      <c r="F91">
        <v>0.39662827099999998</v>
      </c>
    </row>
    <row r="92" spans="1:6" x14ac:dyDescent="0.2">
      <c r="A92">
        <v>4.0333899999999998</v>
      </c>
      <c r="B92">
        <v>29.666699999999999</v>
      </c>
      <c r="C92">
        <v>112.45699999999999</v>
      </c>
      <c r="D92">
        <v>56</v>
      </c>
      <c r="E92">
        <v>0.614094064</v>
      </c>
      <c r="F92">
        <v>0.32868804800000001</v>
      </c>
    </row>
    <row r="93" spans="1:6" x14ac:dyDescent="0.2">
      <c r="A93">
        <v>4.2167300000000001</v>
      </c>
      <c r="B93">
        <v>23.513400000000001</v>
      </c>
      <c r="C93">
        <v>99.947999999999993</v>
      </c>
      <c r="D93">
        <v>56</v>
      </c>
      <c r="E93">
        <v>0.48672212799999998</v>
      </c>
      <c r="F93">
        <v>0.29212688399999998</v>
      </c>
    </row>
    <row r="94" spans="1:6" x14ac:dyDescent="0.2">
      <c r="A94">
        <v>4.4000599999999999</v>
      </c>
      <c r="B94">
        <v>25.677700000000002</v>
      </c>
      <c r="C94">
        <v>81.760000000000005</v>
      </c>
      <c r="D94">
        <v>56</v>
      </c>
      <c r="E94">
        <v>0.53152265499999996</v>
      </c>
      <c r="F94">
        <v>0.23896720299999999</v>
      </c>
    </row>
    <row r="95" spans="1:6" x14ac:dyDescent="0.2">
      <c r="A95">
        <v>4.5834000000000001</v>
      </c>
      <c r="B95">
        <v>26.829499999999999</v>
      </c>
      <c r="C95">
        <v>78.828999999999994</v>
      </c>
      <c r="D95">
        <v>56</v>
      </c>
      <c r="E95">
        <v>0.55536465800000001</v>
      </c>
      <c r="F95">
        <v>0.23040051</v>
      </c>
    </row>
    <row r="96" spans="1:6" x14ac:dyDescent="0.2">
      <c r="A96">
        <v>4.7667400000000004</v>
      </c>
      <c r="B96">
        <v>27.6191</v>
      </c>
      <c r="C96">
        <v>59.427999999999997</v>
      </c>
      <c r="D96">
        <v>56</v>
      </c>
      <c r="E96">
        <v>0.571709201</v>
      </c>
      <c r="F96">
        <v>0.17369548600000001</v>
      </c>
    </row>
    <row r="97" spans="1:6" x14ac:dyDescent="0.2">
      <c r="A97">
        <v>4.9500700000000002</v>
      </c>
      <c r="B97">
        <v>27.2681</v>
      </c>
      <c r="C97">
        <v>66.259</v>
      </c>
      <c r="D97">
        <v>56</v>
      </c>
      <c r="E97">
        <v>0.56444357999999994</v>
      </c>
      <c r="F97">
        <v>0.193661056</v>
      </c>
    </row>
    <row r="98" spans="1:6" x14ac:dyDescent="0.2">
      <c r="A98">
        <v>5.1334099999999996</v>
      </c>
      <c r="B98">
        <v>22.413900000000002</v>
      </c>
      <c r="C98">
        <v>62.828000000000003</v>
      </c>
      <c r="D98">
        <v>56</v>
      </c>
      <c r="E98">
        <v>0.46396272399999999</v>
      </c>
      <c r="F98">
        <v>0.18363296800000001</v>
      </c>
    </row>
    <row r="99" spans="1:6" x14ac:dyDescent="0.2">
      <c r="A99">
        <v>5.3167400000000002</v>
      </c>
      <c r="B99">
        <v>24.497499999999999</v>
      </c>
      <c r="C99">
        <v>54.984000000000002</v>
      </c>
      <c r="D99">
        <v>56</v>
      </c>
      <c r="E99">
        <v>0.50709277799999997</v>
      </c>
      <c r="F99">
        <v>0.160706613</v>
      </c>
    </row>
    <row r="100" spans="1:6" x14ac:dyDescent="0.2">
      <c r="A100">
        <v>5.5000799999999996</v>
      </c>
      <c r="B100">
        <v>25.994499999999999</v>
      </c>
      <c r="C100">
        <v>48.164999999999999</v>
      </c>
      <c r="D100">
        <v>56</v>
      </c>
      <c r="E100">
        <v>0.53808034400000004</v>
      </c>
      <c r="F100">
        <v>0.14077611700000001</v>
      </c>
    </row>
    <row r="101" spans="1:6" x14ac:dyDescent="0.2">
      <c r="A101">
        <v>5.6834199999999999</v>
      </c>
      <c r="B101">
        <v>26.436800000000002</v>
      </c>
      <c r="C101">
        <v>46.435000000000002</v>
      </c>
      <c r="D101">
        <v>56</v>
      </c>
      <c r="E101">
        <v>0.54723585500000005</v>
      </c>
      <c r="F101">
        <v>0.135719693</v>
      </c>
    </row>
    <row r="102" spans="1:6" x14ac:dyDescent="0.2">
      <c r="A102">
        <v>5.8667499999999997</v>
      </c>
      <c r="B102">
        <v>24.225200000000001</v>
      </c>
      <c r="C102">
        <v>49.698</v>
      </c>
      <c r="D102">
        <v>56</v>
      </c>
      <c r="E102">
        <v>0.50145622899999998</v>
      </c>
      <c r="F102">
        <v>0.14525675199999999</v>
      </c>
    </row>
    <row r="103" spans="1:6" x14ac:dyDescent="0.2">
      <c r="A103">
        <v>6.05009</v>
      </c>
      <c r="B103">
        <v>22.333300000000001</v>
      </c>
      <c r="C103">
        <v>40.667000000000002</v>
      </c>
      <c r="D103">
        <v>56</v>
      </c>
      <c r="E103">
        <v>0.46229432199999998</v>
      </c>
      <c r="F103">
        <v>0.118861048</v>
      </c>
    </row>
    <row r="104" spans="1:6" x14ac:dyDescent="0.2">
      <c r="A104">
        <v>0</v>
      </c>
      <c r="B104">
        <v>25</v>
      </c>
      <c r="C104">
        <v>83.667000000000002</v>
      </c>
      <c r="D104">
        <v>64</v>
      </c>
      <c r="E104">
        <v>0.51749441600000001</v>
      </c>
      <c r="F104">
        <v>0.244540961</v>
      </c>
    </row>
    <row r="105" spans="1:6" x14ac:dyDescent="0.2">
      <c r="A105">
        <v>0.18334</v>
      </c>
      <c r="B105">
        <v>25.4802</v>
      </c>
      <c r="C105">
        <v>91.968000000000004</v>
      </c>
      <c r="D105">
        <v>64</v>
      </c>
      <c r="E105">
        <v>0.52743444900000003</v>
      </c>
      <c r="F105">
        <v>0.26880303</v>
      </c>
    </row>
    <row r="106" spans="1:6" x14ac:dyDescent="0.2">
      <c r="A106">
        <v>0.36667</v>
      </c>
      <c r="B106">
        <v>24.57</v>
      </c>
      <c r="C106">
        <v>101.964</v>
      </c>
      <c r="D106">
        <v>64</v>
      </c>
      <c r="E106">
        <v>0.50859351200000003</v>
      </c>
      <c r="F106">
        <v>0.29801922600000003</v>
      </c>
    </row>
    <row r="107" spans="1:6" x14ac:dyDescent="0.2">
      <c r="A107">
        <v>0.55001</v>
      </c>
      <c r="B107">
        <v>24.049600000000002</v>
      </c>
      <c r="C107">
        <v>122.361</v>
      </c>
      <c r="D107">
        <v>64</v>
      </c>
      <c r="E107">
        <v>0.49782134900000002</v>
      </c>
      <c r="F107">
        <v>0.35763534699999999</v>
      </c>
    </row>
    <row r="108" spans="1:6" x14ac:dyDescent="0.2">
      <c r="A108">
        <v>0.73333999999999999</v>
      </c>
      <c r="B108">
        <v>24.870899999999999</v>
      </c>
      <c r="C108">
        <v>125.691</v>
      </c>
      <c r="D108">
        <v>64</v>
      </c>
      <c r="E108">
        <v>0.51482207499999999</v>
      </c>
      <c r="F108">
        <v>0.36736823299999999</v>
      </c>
    </row>
    <row r="109" spans="1:6" x14ac:dyDescent="0.2">
      <c r="A109">
        <v>0.91668000000000005</v>
      </c>
      <c r="B109">
        <v>24.156300000000002</v>
      </c>
      <c r="C109">
        <v>117.52</v>
      </c>
      <c r="D109">
        <v>64</v>
      </c>
      <c r="E109">
        <v>0.50003001499999999</v>
      </c>
      <c r="F109">
        <v>0.34348612699999997</v>
      </c>
    </row>
    <row r="110" spans="1:6" x14ac:dyDescent="0.2">
      <c r="A110">
        <v>1.10002</v>
      </c>
      <c r="B110">
        <v>27.55</v>
      </c>
      <c r="C110">
        <v>128.48699999999999</v>
      </c>
      <c r="D110">
        <v>64</v>
      </c>
      <c r="E110">
        <v>0.57027884699999998</v>
      </c>
      <c r="F110">
        <v>0.37554035099999999</v>
      </c>
    </row>
    <row r="111" spans="1:6" x14ac:dyDescent="0.2">
      <c r="A111">
        <v>1.28335</v>
      </c>
      <c r="B111">
        <v>24.491700000000002</v>
      </c>
      <c r="C111">
        <v>136.05600000000001</v>
      </c>
      <c r="D111">
        <v>64</v>
      </c>
      <c r="E111">
        <v>0.50697272000000004</v>
      </c>
      <c r="F111">
        <v>0.39766293800000002</v>
      </c>
    </row>
    <row r="112" spans="1:6" x14ac:dyDescent="0.2">
      <c r="A112">
        <v>1.46669</v>
      </c>
      <c r="B112">
        <v>28.468800000000002</v>
      </c>
      <c r="C112">
        <v>141.31299999999999</v>
      </c>
      <c r="D112">
        <v>64</v>
      </c>
      <c r="E112">
        <v>0.58929780099999995</v>
      </c>
      <c r="F112">
        <v>0.41302803799999999</v>
      </c>
    </row>
    <row r="113" spans="1:6" x14ac:dyDescent="0.2">
      <c r="A113">
        <v>1.65002</v>
      </c>
      <c r="B113">
        <v>25.0138</v>
      </c>
      <c r="C113">
        <v>167.50399999999999</v>
      </c>
      <c r="D113">
        <v>64</v>
      </c>
      <c r="E113">
        <v>0.51778007299999995</v>
      </c>
      <c r="F113">
        <v>0.48957879700000001</v>
      </c>
    </row>
    <row r="114" spans="1:6" x14ac:dyDescent="0.2">
      <c r="A114">
        <v>1.8333600000000001</v>
      </c>
      <c r="B114">
        <v>25.804500000000001</v>
      </c>
      <c r="C114">
        <v>176.08099999999999</v>
      </c>
      <c r="D114">
        <v>64</v>
      </c>
      <c r="E114">
        <v>0.53414738699999997</v>
      </c>
      <c r="F114">
        <v>0.51464755600000001</v>
      </c>
    </row>
    <row r="115" spans="1:6" x14ac:dyDescent="0.2">
      <c r="A115">
        <v>2.0167000000000002</v>
      </c>
      <c r="B115">
        <v>29.160499999999999</v>
      </c>
      <c r="C115">
        <v>300</v>
      </c>
      <c r="D115">
        <v>64</v>
      </c>
      <c r="E115">
        <v>0.60361583699999999</v>
      </c>
      <c r="F115">
        <v>0.87683660699999999</v>
      </c>
    </row>
    <row r="116" spans="1:6" x14ac:dyDescent="0.2">
      <c r="A116">
        <v>2.2000299999999999</v>
      </c>
      <c r="B116">
        <v>28.292000000000002</v>
      </c>
      <c r="C116">
        <v>250.32499999999999</v>
      </c>
      <c r="D116">
        <v>64</v>
      </c>
      <c r="E116">
        <v>0.58563808100000003</v>
      </c>
      <c r="F116">
        <v>0.73164707900000003</v>
      </c>
    </row>
    <row r="117" spans="1:6" x14ac:dyDescent="0.2">
      <c r="A117">
        <v>2.3833700000000002</v>
      </c>
      <c r="B117">
        <v>28.4724</v>
      </c>
      <c r="C117">
        <v>301.15499999999997</v>
      </c>
      <c r="D117">
        <v>64</v>
      </c>
      <c r="E117">
        <v>0.58937232100000003</v>
      </c>
      <c r="F117">
        <v>0.88021242799999999</v>
      </c>
    </row>
    <row r="118" spans="1:6" x14ac:dyDescent="0.2">
      <c r="A118">
        <v>2.5667</v>
      </c>
      <c r="B118">
        <v>39</v>
      </c>
      <c r="C118">
        <v>333.84500000000003</v>
      </c>
      <c r="D118">
        <v>64</v>
      </c>
      <c r="E118">
        <v>0.80729128900000002</v>
      </c>
      <c r="F118">
        <v>0.97575839099999995</v>
      </c>
    </row>
    <row r="119" spans="1:6" x14ac:dyDescent="0.2">
      <c r="A119">
        <v>2.7500399999999998</v>
      </c>
      <c r="B119">
        <v>43</v>
      </c>
      <c r="C119">
        <v>340.733</v>
      </c>
      <c r="D119">
        <v>64</v>
      </c>
      <c r="E119">
        <v>0.89009039599999995</v>
      </c>
      <c r="F119">
        <v>0.99589055900000001</v>
      </c>
    </row>
    <row r="120" spans="1:6" x14ac:dyDescent="0.2">
      <c r="A120">
        <v>2.9333800000000001</v>
      </c>
      <c r="B120">
        <v>42</v>
      </c>
      <c r="C120">
        <v>329.39100000000002</v>
      </c>
      <c r="D120">
        <v>64</v>
      </c>
      <c r="E120">
        <v>0.86939061900000003</v>
      </c>
      <c r="F120">
        <v>0.96274029000000005</v>
      </c>
    </row>
    <row r="121" spans="1:6" x14ac:dyDescent="0.2">
      <c r="A121">
        <v>3.1167099999999999</v>
      </c>
      <c r="B121">
        <v>44</v>
      </c>
      <c r="C121">
        <v>320.13200000000001</v>
      </c>
      <c r="D121">
        <v>64</v>
      </c>
      <c r="E121">
        <v>0.91079017299999998</v>
      </c>
      <c r="F121">
        <v>0.93567818899999999</v>
      </c>
    </row>
    <row r="122" spans="1:6" x14ac:dyDescent="0.2">
      <c r="A122">
        <v>3.3000500000000001</v>
      </c>
      <c r="B122">
        <v>46</v>
      </c>
      <c r="C122">
        <v>325.488</v>
      </c>
      <c r="D122">
        <v>64</v>
      </c>
      <c r="E122">
        <v>0.95218972599999996</v>
      </c>
      <c r="F122">
        <v>0.951332646</v>
      </c>
    </row>
    <row r="123" spans="1:6" x14ac:dyDescent="0.2">
      <c r="A123">
        <v>3.4833799999999999</v>
      </c>
      <c r="B123">
        <v>37</v>
      </c>
      <c r="C123">
        <v>300.77699999999999</v>
      </c>
      <c r="D123">
        <v>64</v>
      </c>
      <c r="E123">
        <v>0.76589173600000005</v>
      </c>
      <c r="F123">
        <v>0.87910761400000004</v>
      </c>
    </row>
    <row r="124" spans="1:6" x14ac:dyDescent="0.2">
      <c r="A124">
        <v>3.6667200000000002</v>
      </c>
      <c r="B124">
        <v>36</v>
      </c>
      <c r="C124">
        <v>247.96700000000001</v>
      </c>
      <c r="D124">
        <v>64</v>
      </c>
      <c r="E124">
        <v>0.74519195900000001</v>
      </c>
      <c r="F124">
        <v>0.72475514299999999</v>
      </c>
    </row>
    <row r="125" spans="1:6" x14ac:dyDescent="0.2">
      <c r="A125">
        <v>3.85006</v>
      </c>
      <c r="B125">
        <v>35</v>
      </c>
      <c r="C125">
        <v>207.846</v>
      </c>
      <c r="D125">
        <v>64</v>
      </c>
      <c r="E125">
        <v>0.72449218299999996</v>
      </c>
      <c r="F125">
        <v>0.60748993799999995</v>
      </c>
    </row>
    <row r="126" spans="1:6" x14ac:dyDescent="0.2">
      <c r="A126">
        <v>4.0333899999999998</v>
      </c>
      <c r="B126">
        <v>32.444400000000002</v>
      </c>
      <c r="C126">
        <v>177.11099999999999</v>
      </c>
      <c r="D126">
        <v>64</v>
      </c>
      <c r="E126">
        <v>0.671591834</v>
      </c>
      <c r="F126">
        <v>0.51765802800000005</v>
      </c>
    </row>
    <row r="127" spans="1:6" x14ac:dyDescent="0.2">
      <c r="A127">
        <v>4.2167300000000001</v>
      </c>
      <c r="B127">
        <v>28.174299999999999</v>
      </c>
      <c r="C127">
        <v>155.78299999999999</v>
      </c>
      <c r="D127">
        <v>64</v>
      </c>
      <c r="E127">
        <v>0.58320171700000001</v>
      </c>
      <c r="F127">
        <v>0.455320791</v>
      </c>
    </row>
    <row r="128" spans="1:6" x14ac:dyDescent="0.2">
      <c r="A128">
        <v>4.4000599999999999</v>
      </c>
      <c r="B128">
        <v>31.402200000000001</v>
      </c>
      <c r="C128">
        <v>145.70500000000001</v>
      </c>
      <c r="D128">
        <v>64</v>
      </c>
      <c r="E128">
        <v>0.65001852599999999</v>
      </c>
      <c r="F128">
        <v>0.42586492599999998</v>
      </c>
    </row>
    <row r="129" spans="1:6" x14ac:dyDescent="0.2">
      <c r="A129">
        <v>4.5834000000000001</v>
      </c>
      <c r="B129">
        <v>28.810099999999998</v>
      </c>
      <c r="C129">
        <v>135.762</v>
      </c>
      <c r="D129">
        <v>64</v>
      </c>
      <c r="E129">
        <v>0.59636263499999997</v>
      </c>
      <c r="F129">
        <v>0.39680363800000001</v>
      </c>
    </row>
    <row r="130" spans="1:6" x14ac:dyDescent="0.2">
      <c r="A130">
        <v>4.7667400000000004</v>
      </c>
      <c r="B130">
        <v>25.455200000000001</v>
      </c>
      <c r="C130">
        <v>137.298</v>
      </c>
      <c r="D130">
        <v>64</v>
      </c>
      <c r="E130">
        <v>0.52691695500000002</v>
      </c>
      <c r="F130">
        <v>0.40129304199999999</v>
      </c>
    </row>
    <row r="131" spans="1:6" x14ac:dyDescent="0.2">
      <c r="A131">
        <v>4.9500700000000002</v>
      </c>
      <c r="B131">
        <v>23.5152</v>
      </c>
      <c r="C131">
        <v>114.86499999999999</v>
      </c>
      <c r="D131">
        <v>64</v>
      </c>
      <c r="E131">
        <v>0.48675938800000002</v>
      </c>
      <c r="F131">
        <v>0.33572612299999999</v>
      </c>
    </row>
    <row r="132" spans="1:6" x14ac:dyDescent="0.2">
      <c r="A132">
        <v>5.1334099999999996</v>
      </c>
      <c r="B132">
        <v>25.072099999999999</v>
      </c>
      <c r="C132">
        <v>126.151</v>
      </c>
      <c r="D132">
        <v>64</v>
      </c>
      <c r="E132">
        <v>0.51898686999999999</v>
      </c>
      <c r="F132">
        <v>0.368712716</v>
      </c>
    </row>
    <row r="133" spans="1:6" x14ac:dyDescent="0.2">
      <c r="A133">
        <v>5.3167400000000002</v>
      </c>
      <c r="B133">
        <v>23.9497</v>
      </c>
      <c r="C133">
        <v>118.012</v>
      </c>
      <c r="D133">
        <v>64</v>
      </c>
      <c r="E133">
        <v>0.49575344100000002</v>
      </c>
      <c r="F133">
        <v>0.34492413900000002</v>
      </c>
    </row>
    <row r="134" spans="1:6" x14ac:dyDescent="0.2">
      <c r="A134">
        <v>5.5000799999999996</v>
      </c>
      <c r="B134">
        <v>24.895299999999999</v>
      </c>
      <c r="C134">
        <v>95.19</v>
      </c>
      <c r="D134">
        <v>64</v>
      </c>
      <c r="E134">
        <v>0.51532714999999996</v>
      </c>
      <c r="F134">
        <v>0.278220256</v>
      </c>
    </row>
    <row r="135" spans="1:6" x14ac:dyDescent="0.2">
      <c r="A135">
        <v>5.6834199999999999</v>
      </c>
      <c r="B135">
        <v>23.851199999999999</v>
      </c>
      <c r="C135">
        <v>98.921000000000006</v>
      </c>
      <c r="D135">
        <v>64</v>
      </c>
      <c r="E135">
        <v>0.49371451300000002</v>
      </c>
      <c r="F135">
        <v>0.28912517999999998</v>
      </c>
    </row>
    <row r="136" spans="1:6" x14ac:dyDescent="0.2">
      <c r="A136">
        <v>5.8667499999999997</v>
      </c>
      <c r="B136">
        <v>24.040400000000002</v>
      </c>
      <c r="C136">
        <v>102.059</v>
      </c>
      <c r="D136">
        <v>64</v>
      </c>
      <c r="E136">
        <v>0.49763091100000001</v>
      </c>
      <c r="F136">
        <v>0.29829689100000001</v>
      </c>
    </row>
    <row r="137" spans="1:6" x14ac:dyDescent="0.2">
      <c r="A137">
        <v>6.05009</v>
      </c>
      <c r="B137">
        <v>24.8889</v>
      </c>
      <c r="C137">
        <v>104.77800000000001</v>
      </c>
      <c r="D137">
        <v>64</v>
      </c>
      <c r="E137">
        <v>0.51519467100000005</v>
      </c>
      <c r="F137">
        <v>0.30624395300000001</v>
      </c>
    </row>
    <row r="138" spans="1:6" x14ac:dyDescent="0.2">
      <c r="A138">
        <v>0</v>
      </c>
      <c r="B138">
        <v>24.25</v>
      </c>
      <c r="C138">
        <v>96.221999999999994</v>
      </c>
      <c r="D138">
        <v>65</v>
      </c>
      <c r="E138">
        <v>0.50196958400000002</v>
      </c>
      <c r="F138">
        <v>0.28123657299999999</v>
      </c>
    </row>
    <row r="139" spans="1:6" x14ac:dyDescent="0.2">
      <c r="A139">
        <v>0.18332999999999999</v>
      </c>
      <c r="B139">
        <v>24.9192</v>
      </c>
      <c r="C139">
        <v>94.14</v>
      </c>
      <c r="D139">
        <v>65</v>
      </c>
      <c r="E139">
        <v>0.51582187400000001</v>
      </c>
      <c r="F139">
        <v>0.275151327</v>
      </c>
    </row>
    <row r="140" spans="1:6" x14ac:dyDescent="0.2">
      <c r="A140">
        <v>0.36665999999999999</v>
      </c>
      <c r="B140">
        <v>23.2576</v>
      </c>
      <c r="C140">
        <v>95.442999999999998</v>
      </c>
      <c r="D140">
        <v>65</v>
      </c>
      <c r="E140">
        <v>0.48142712500000001</v>
      </c>
      <c r="F140">
        <v>0.27895972099999999</v>
      </c>
    </row>
    <row r="141" spans="1:6" x14ac:dyDescent="0.2">
      <c r="A141">
        <v>0.55000000000000004</v>
      </c>
      <c r="B141">
        <v>24.810600000000001</v>
      </c>
      <c r="C141">
        <v>95.561000000000007</v>
      </c>
      <c r="D141">
        <v>65</v>
      </c>
      <c r="E141">
        <v>0.51357387899999996</v>
      </c>
      <c r="F141">
        <v>0.27930461000000001</v>
      </c>
    </row>
    <row r="142" spans="1:6" x14ac:dyDescent="0.2">
      <c r="A142">
        <v>0.73333000000000004</v>
      </c>
      <c r="B142">
        <v>24.1843</v>
      </c>
      <c r="C142">
        <v>101.364</v>
      </c>
      <c r="D142">
        <v>65</v>
      </c>
      <c r="E142">
        <v>0.50060960799999998</v>
      </c>
      <c r="F142">
        <v>0.29626555300000001</v>
      </c>
    </row>
    <row r="143" spans="1:6" x14ac:dyDescent="0.2">
      <c r="A143">
        <v>0.91666000000000003</v>
      </c>
      <c r="B143">
        <v>24.2348</v>
      </c>
      <c r="C143">
        <v>97.462999999999994</v>
      </c>
      <c r="D143">
        <v>65</v>
      </c>
      <c r="E143">
        <v>0.50165494700000002</v>
      </c>
      <c r="F143">
        <v>0.28486375400000002</v>
      </c>
    </row>
    <row r="144" spans="1:6" x14ac:dyDescent="0.2">
      <c r="A144">
        <v>1.09999</v>
      </c>
      <c r="B144">
        <v>24.931799999999999</v>
      </c>
      <c r="C144">
        <v>92.379000000000005</v>
      </c>
      <c r="D144">
        <v>65</v>
      </c>
      <c r="E144">
        <v>0.51608269100000004</v>
      </c>
      <c r="F144">
        <v>0.27000429599999998</v>
      </c>
    </row>
    <row r="145" spans="1:6" x14ac:dyDescent="0.2">
      <c r="A145">
        <v>1.28332</v>
      </c>
      <c r="B145">
        <v>24.9773</v>
      </c>
      <c r="C145">
        <v>100.747</v>
      </c>
      <c r="D145">
        <v>65</v>
      </c>
      <c r="E145">
        <v>0.51702453100000001</v>
      </c>
      <c r="F145">
        <v>0.29446219200000001</v>
      </c>
    </row>
    <row r="146" spans="1:6" x14ac:dyDescent="0.2">
      <c r="A146">
        <v>1.4666600000000001</v>
      </c>
      <c r="B146">
        <v>28.1768</v>
      </c>
      <c r="C146">
        <v>109.488</v>
      </c>
      <c r="D146">
        <v>65</v>
      </c>
      <c r="E146">
        <v>0.58325346700000003</v>
      </c>
      <c r="F146">
        <v>0.32001028799999998</v>
      </c>
    </row>
    <row r="147" spans="1:6" x14ac:dyDescent="0.2">
      <c r="A147">
        <v>1.6499900000000001</v>
      </c>
      <c r="B147">
        <v>29.340900000000001</v>
      </c>
      <c r="C147">
        <v>97.747</v>
      </c>
      <c r="D147">
        <v>65</v>
      </c>
      <c r="E147">
        <v>0.60735007699999999</v>
      </c>
      <c r="F147">
        <v>0.28569382599999998</v>
      </c>
    </row>
    <row r="148" spans="1:6" x14ac:dyDescent="0.2">
      <c r="A148">
        <v>1.8333200000000001</v>
      </c>
      <c r="B148">
        <v>25.383800000000001</v>
      </c>
      <c r="C148">
        <v>115.872</v>
      </c>
      <c r="D148">
        <v>65</v>
      </c>
      <c r="E148">
        <v>0.52543899100000002</v>
      </c>
      <c r="F148">
        <v>0.338669371</v>
      </c>
    </row>
    <row r="149" spans="1:6" x14ac:dyDescent="0.2">
      <c r="A149">
        <v>2.0166499999999998</v>
      </c>
      <c r="B149">
        <v>26.055599999999998</v>
      </c>
      <c r="C149">
        <v>138.77799999999999</v>
      </c>
      <c r="D149">
        <v>65</v>
      </c>
      <c r="E149">
        <v>0.53934510000000002</v>
      </c>
      <c r="F149">
        <v>0.40561876899999999</v>
      </c>
    </row>
    <row r="150" spans="1:6" x14ac:dyDescent="0.2">
      <c r="A150">
        <v>2.19998</v>
      </c>
      <c r="B150">
        <v>28.4924</v>
      </c>
      <c r="C150">
        <v>162.82300000000001</v>
      </c>
      <c r="D150">
        <v>65</v>
      </c>
      <c r="E150">
        <v>0.58978631599999998</v>
      </c>
      <c r="F150">
        <v>0.47589722299999998</v>
      </c>
    </row>
    <row r="151" spans="1:6" x14ac:dyDescent="0.2">
      <c r="A151">
        <v>2.3833199999999999</v>
      </c>
      <c r="B151">
        <v>27.025300000000001</v>
      </c>
      <c r="C151">
        <v>195.386</v>
      </c>
      <c r="D151">
        <v>65</v>
      </c>
      <c r="E151">
        <v>0.55941767399999998</v>
      </c>
      <c r="F151">
        <v>0.57107199099999995</v>
      </c>
    </row>
    <row r="152" spans="1:6" x14ac:dyDescent="0.2">
      <c r="A152">
        <v>2.5666500000000001</v>
      </c>
      <c r="B152">
        <v>29</v>
      </c>
      <c r="C152">
        <v>216.697</v>
      </c>
      <c r="D152">
        <v>65</v>
      </c>
      <c r="E152">
        <v>0.60029352300000005</v>
      </c>
      <c r="F152">
        <v>0.63335954100000003</v>
      </c>
    </row>
    <row r="153" spans="1:6" x14ac:dyDescent="0.2">
      <c r="A153">
        <v>2.7499799999999999</v>
      </c>
      <c r="B153">
        <v>34.2348</v>
      </c>
      <c r="C153">
        <v>225.273</v>
      </c>
      <c r="D153">
        <v>65</v>
      </c>
      <c r="E153">
        <v>0.70865271399999996</v>
      </c>
      <c r="F153">
        <v>0.65842537700000003</v>
      </c>
    </row>
    <row r="154" spans="1:6" x14ac:dyDescent="0.2">
      <c r="A154">
        <v>2.9333100000000001</v>
      </c>
      <c r="B154">
        <v>40.535400000000003</v>
      </c>
      <c r="C154">
        <v>267.596</v>
      </c>
      <c r="D154">
        <v>65</v>
      </c>
      <c r="E154">
        <v>0.83907372599999996</v>
      </c>
      <c r="F154">
        <v>0.78212656300000005</v>
      </c>
    </row>
    <row r="155" spans="1:6" x14ac:dyDescent="0.2">
      <c r="A155">
        <v>3.1166399999999999</v>
      </c>
      <c r="B155">
        <v>40.659100000000002</v>
      </c>
      <c r="C155">
        <v>274.26100000000002</v>
      </c>
      <c r="D155">
        <v>65</v>
      </c>
      <c r="E155">
        <v>0.84163428900000004</v>
      </c>
      <c r="F155">
        <v>0.80160694899999996</v>
      </c>
    </row>
    <row r="156" spans="1:6" x14ac:dyDescent="0.2">
      <c r="A156">
        <v>3.2999800000000001</v>
      </c>
      <c r="B156">
        <v>34.568199999999997</v>
      </c>
      <c r="C156">
        <v>246.64099999999999</v>
      </c>
      <c r="D156">
        <v>65</v>
      </c>
      <c r="E156">
        <v>0.71555401900000004</v>
      </c>
      <c r="F156">
        <v>0.72087952600000005</v>
      </c>
    </row>
    <row r="157" spans="1:6" x14ac:dyDescent="0.2">
      <c r="A157">
        <v>3.4833099999999999</v>
      </c>
      <c r="B157">
        <v>30.098500000000001</v>
      </c>
      <c r="C157">
        <v>223.291</v>
      </c>
      <c r="D157">
        <v>65</v>
      </c>
      <c r="E157">
        <v>0.62303222700000005</v>
      </c>
      <c r="F157">
        <v>0.65263241000000005</v>
      </c>
    </row>
    <row r="158" spans="1:6" x14ac:dyDescent="0.2">
      <c r="A158">
        <v>3.6666400000000001</v>
      </c>
      <c r="B158">
        <v>27.113600000000002</v>
      </c>
      <c r="C158">
        <v>193.44399999999999</v>
      </c>
      <c r="D158">
        <v>65</v>
      </c>
      <c r="E158">
        <v>0.56124546399999997</v>
      </c>
      <c r="F158">
        <v>0.56539593600000004</v>
      </c>
    </row>
    <row r="159" spans="1:6" x14ac:dyDescent="0.2">
      <c r="A159">
        <v>3.8499699999999999</v>
      </c>
      <c r="B159">
        <v>26.128799999999998</v>
      </c>
      <c r="C159">
        <v>175.227</v>
      </c>
      <c r="D159">
        <v>65</v>
      </c>
      <c r="E159">
        <v>0.54086032399999995</v>
      </c>
      <c r="F159">
        <v>0.51215149400000004</v>
      </c>
    </row>
    <row r="160" spans="1:6" x14ac:dyDescent="0.2">
      <c r="A160">
        <v>4.0332999999999997</v>
      </c>
      <c r="B160">
        <v>26.8889</v>
      </c>
      <c r="C160">
        <v>148.98099999999999</v>
      </c>
      <c r="D160">
        <v>65</v>
      </c>
      <c r="E160">
        <v>0.55659422400000003</v>
      </c>
      <c r="F160">
        <v>0.435439982</v>
      </c>
    </row>
    <row r="161" spans="1:6" x14ac:dyDescent="0.2">
      <c r="A161">
        <v>4.2166399999999999</v>
      </c>
      <c r="B161">
        <v>24.2879</v>
      </c>
      <c r="C161">
        <v>138.63300000000001</v>
      </c>
      <c r="D161">
        <v>65</v>
      </c>
      <c r="E161">
        <v>0.50275410499999995</v>
      </c>
      <c r="F161">
        <v>0.40519496500000002</v>
      </c>
    </row>
    <row r="162" spans="1:6" x14ac:dyDescent="0.2">
      <c r="A162">
        <v>4.3999699999999997</v>
      </c>
      <c r="B162">
        <v>24.878799999999998</v>
      </c>
      <c r="C162">
        <v>116.09099999999999</v>
      </c>
      <c r="D162">
        <v>65</v>
      </c>
      <c r="E162">
        <v>0.51498560299999996</v>
      </c>
      <c r="F162">
        <v>0.33930946200000001</v>
      </c>
    </row>
    <row r="163" spans="1:6" x14ac:dyDescent="0.2">
      <c r="A163">
        <v>4.5833000000000004</v>
      </c>
      <c r="B163">
        <v>24.510100000000001</v>
      </c>
      <c r="C163">
        <v>120.33799999999999</v>
      </c>
      <c r="D163">
        <v>65</v>
      </c>
      <c r="E163">
        <v>0.50735359599999996</v>
      </c>
      <c r="F163">
        <v>0.35172254600000002</v>
      </c>
    </row>
    <row r="164" spans="1:6" x14ac:dyDescent="0.2">
      <c r="A164">
        <v>4.7666300000000001</v>
      </c>
      <c r="B164">
        <v>24.224699999999999</v>
      </c>
      <c r="C164">
        <v>108.65</v>
      </c>
      <c r="D164">
        <v>65</v>
      </c>
      <c r="E164">
        <v>0.50144587900000004</v>
      </c>
      <c r="F164">
        <v>0.31756099100000001</v>
      </c>
    </row>
    <row r="165" spans="1:6" x14ac:dyDescent="0.2">
      <c r="A165">
        <v>4.9499599999999999</v>
      </c>
      <c r="B165">
        <v>23.931799999999999</v>
      </c>
      <c r="C165">
        <v>97.49</v>
      </c>
      <c r="D165">
        <v>65</v>
      </c>
      <c r="E165">
        <v>0.49538291499999998</v>
      </c>
      <c r="F165">
        <v>0.28494266899999998</v>
      </c>
    </row>
    <row r="166" spans="1:6" x14ac:dyDescent="0.2">
      <c r="A166">
        <v>5.1333000000000002</v>
      </c>
      <c r="B166">
        <v>24.1313</v>
      </c>
      <c r="C166">
        <v>98.356999999999999</v>
      </c>
      <c r="D166">
        <v>65</v>
      </c>
      <c r="E166">
        <v>0.49951252000000002</v>
      </c>
      <c r="F166">
        <v>0.28747672699999999</v>
      </c>
    </row>
    <row r="167" spans="1:6" x14ac:dyDescent="0.2">
      <c r="A167">
        <v>5.31663</v>
      </c>
      <c r="B167">
        <v>25.671700000000001</v>
      </c>
      <c r="C167">
        <v>97</v>
      </c>
      <c r="D167">
        <v>65</v>
      </c>
      <c r="E167">
        <v>0.53139845600000002</v>
      </c>
      <c r="F167">
        <v>0.28351050300000002</v>
      </c>
    </row>
    <row r="168" spans="1:6" x14ac:dyDescent="0.2">
      <c r="A168">
        <v>5.4999599999999997</v>
      </c>
      <c r="B168">
        <v>24.863600000000002</v>
      </c>
      <c r="C168">
        <v>91.682000000000002</v>
      </c>
      <c r="D168">
        <v>65</v>
      </c>
      <c r="E168">
        <v>0.51467096700000003</v>
      </c>
      <c r="F168">
        <v>0.26796711299999998</v>
      </c>
    </row>
    <row r="169" spans="1:6" x14ac:dyDescent="0.2">
      <c r="A169">
        <v>5.6832900000000004</v>
      </c>
      <c r="B169">
        <v>26.128799999999998</v>
      </c>
      <c r="C169">
        <v>85.48</v>
      </c>
      <c r="D169">
        <v>65</v>
      </c>
      <c r="E169">
        <v>0.54086032399999995</v>
      </c>
      <c r="F169">
        <v>0.24983997699999999</v>
      </c>
    </row>
    <row r="170" spans="1:6" x14ac:dyDescent="0.2">
      <c r="A170">
        <v>5.8666200000000002</v>
      </c>
      <c r="B170">
        <v>27.464600000000001</v>
      </c>
      <c r="C170">
        <v>89.441000000000003</v>
      </c>
      <c r="D170">
        <v>65</v>
      </c>
      <c r="E170">
        <v>0.568511086</v>
      </c>
      <c r="F170">
        <v>0.26141714300000002</v>
      </c>
    </row>
    <row r="171" spans="1:6" x14ac:dyDescent="0.2">
      <c r="A171">
        <v>6.0499599999999996</v>
      </c>
      <c r="B171">
        <v>24.5</v>
      </c>
      <c r="C171">
        <v>85.167000000000002</v>
      </c>
      <c r="D171">
        <v>65</v>
      </c>
      <c r="E171">
        <v>0.50714452799999998</v>
      </c>
      <c r="F171">
        <v>0.24892514399999999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29B5A-217D-2A44-932C-0CA820DC3B47}">
  <dimension ref="A1:F171"/>
  <sheetViews>
    <sheetView workbookViewId="0">
      <selection sqref="A1:F171"/>
    </sheetView>
  </sheetViews>
  <sheetFormatPr baseColWidth="10" defaultRowHeight="16" x14ac:dyDescent="0.2"/>
  <sheetData>
    <row r="1" spans="1:6" x14ac:dyDescent="0.2">
      <c r="A1" t="s">
        <v>74</v>
      </c>
      <c r="B1" t="s">
        <v>75</v>
      </c>
      <c r="C1" t="s">
        <v>76</v>
      </c>
      <c r="D1" t="s">
        <v>77</v>
      </c>
      <c r="E1" t="s">
        <v>79</v>
      </c>
      <c r="F1" t="s">
        <v>78</v>
      </c>
    </row>
    <row r="2" spans="1:6" x14ac:dyDescent="0.2">
      <c r="A2">
        <v>0</v>
      </c>
      <c r="B2">
        <v>23.25</v>
      </c>
      <c r="C2">
        <v>72.5</v>
      </c>
      <c r="D2">
        <v>10</v>
      </c>
      <c r="E2">
        <v>0.29098363700000002</v>
      </c>
      <c r="F2">
        <v>0.35589459600000001</v>
      </c>
    </row>
    <row r="3" spans="1:6" x14ac:dyDescent="0.2">
      <c r="A3">
        <v>0.18332999999999999</v>
      </c>
      <c r="B3">
        <v>28.974399999999999</v>
      </c>
      <c r="C3">
        <v>76.140600000000006</v>
      </c>
      <c r="D3">
        <v>10</v>
      </c>
      <c r="E3">
        <v>0.36262693800000001</v>
      </c>
      <c r="F3">
        <v>0.37376590500000001</v>
      </c>
    </row>
    <row r="4" spans="1:6" x14ac:dyDescent="0.2">
      <c r="A4">
        <v>0.36667</v>
      </c>
      <c r="B4">
        <v>28.573599999999999</v>
      </c>
      <c r="C4">
        <v>84.745099999999994</v>
      </c>
      <c r="D4">
        <v>10</v>
      </c>
      <c r="E4">
        <v>0.357610755</v>
      </c>
      <c r="F4">
        <v>0.41600445699999999</v>
      </c>
    </row>
    <row r="5" spans="1:6" x14ac:dyDescent="0.2">
      <c r="A5">
        <v>0.55000000000000004</v>
      </c>
      <c r="B5">
        <v>24.7408</v>
      </c>
      <c r="C5">
        <v>85.798199999999994</v>
      </c>
      <c r="D5">
        <v>10</v>
      </c>
      <c r="E5">
        <v>0.30964163300000003</v>
      </c>
      <c r="F5">
        <v>0.42117400999999999</v>
      </c>
    </row>
    <row r="6" spans="1:6" x14ac:dyDescent="0.2">
      <c r="A6">
        <v>0.73333000000000004</v>
      </c>
      <c r="B6">
        <v>27.098199999999999</v>
      </c>
      <c r="C6">
        <v>88.881200000000007</v>
      </c>
      <c r="D6">
        <v>10</v>
      </c>
      <c r="E6">
        <v>0.33914549700000002</v>
      </c>
      <c r="F6">
        <v>0.43630812099999999</v>
      </c>
    </row>
    <row r="7" spans="1:6" x14ac:dyDescent="0.2">
      <c r="A7">
        <v>0.91666999999999998</v>
      </c>
      <c r="B7">
        <v>28.3413</v>
      </c>
      <c r="C7">
        <v>81.111099999999993</v>
      </c>
      <c r="D7">
        <v>10</v>
      </c>
      <c r="E7">
        <v>0.35470342199999999</v>
      </c>
      <c r="F7">
        <v>0.39816554700000001</v>
      </c>
    </row>
    <row r="8" spans="1:6" x14ac:dyDescent="0.2">
      <c r="A8">
        <v>1.1000000000000001</v>
      </c>
      <c r="B8">
        <v>29.559899999999999</v>
      </c>
      <c r="C8">
        <v>80.245900000000006</v>
      </c>
      <c r="D8">
        <v>10</v>
      </c>
      <c r="E8">
        <v>0.36995471899999999</v>
      </c>
      <c r="F8">
        <v>0.39391837499999999</v>
      </c>
    </row>
    <row r="9" spans="1:6" x14ac:dyDescent="0.2">
      <c r="A9">
        <v>1.2833300000000001</v>
      </c>
      <c r="B9">
        <v>28.7075</v>
      </c>
      <c r="C9">
        <v>76.039100000000005</v>
      </c>
      <c r="D9">
        <v>10</v>
      </c>
      <c r="E9">
        <v>0.359286571</v>
      </c>
      <c r="F9">
        <v>0.37326765200000001</v>
      </c>
    </row>
    <row r="10" spans="1:6" x14ac:dyDescent="0.2">
      <c r="A10">
        <v>1.4666699999999999</v>
      </c>
      <c r="B10">
        <v>31.2712</v>
      </c>
      <c r="C10">
        <v>79.210800000000006</v>
      </c>
      <c r="D10">
        <v>10</v>
      </c>
      <c r="E10">
        <v>0.39137236600000003</v>
      </c>
      <c r="F10">
        <v>0.388837182</v>
      </c>
    </row>
    <row r="11" spans="1:6" x14ac:dyDescent="0.2">
      <c r="A11">
        <v>1.65</v>
      </c>
      <c r="B11">
        <v>31.121200000000002</v>
      </c>
      <c r="C11">
        <v>78.941500000000005</v>
      </c>
      <c r="D11">
        <v>10</v>
      </c>
      <c r="E11">
        <v>0.38949505299999998</v>
      </c>
      <c r="F11">
        <v>0.38751521799999999</v>
      </c>
    </row>
    <row r="12" spans="1:6" x14ac:dyDescent="0.2">
      <c r="A12">
        <v>1.8333299999999999</v>
      </c>
      <c r="B12">
        <v>28.838200000000001</v>
      </c>
      <c r="C12">
        <v>75.965000000000003</v>
      </c>
      <c r="D12">
        <v>10</v>
      </c>
      <c r="E12">
        <v>0.36092233699999998</v>
      </c>
      <c r="F12">
        <v>0.37290390400000001</v>
      </c>
    </row>
    <row r="13" spans="1:6" x14ac:dyDescent="0.2">
      <c r="A13">
        <v>2.01667</v>
      </c>
      <c r="B13">
        <v>29.033999999999999</v>
      </c>
      <c r="C13">
        <v>78.049400000000006</v>
      </c>
      <c r="D13">
        <v>10</v>
      </c>
      <c r="E13">
        <v>0.36337285699999999</v>
      </c>
      <c r="F13">
        <v>0.38313599599999998</v>
      </c>
    </row>
    <row r="14" spans="1:6" x14ac:dyDescent="0.2">
      <c r="A14">
        <v>2.2000000000000002</v>
      </c>
      <c r="B14">
        <v>34.225000000000001</v>
      </c>
      <c r="C14">
        <v>84.450400000000002</v>
      </c>
      <c r="D14">
        <v>10</v>
      </c>
      <c r="E14">
        <v>0.42834042999999999</v>
      </c>
      <c r="F14">
        <v>0.414557807</v>
      </c>
    </row>
    <row r="15" spans="1:6" x14ac:dyDescent="0.2">
      <c r="A15">
        <v>2.3833299999999999</v>
      </c>
      <c r="B15">
        <v>36.2667</v>
      </c>
      <c r="C15">
        <v>82.130899999999997</v>
      </c>
      <c r="D15">
        <v>10</v>
      </c>
      <c r="E15">
        <v>0.45389317299999998</v>
      </c>
      <c r="F15">
        <v>0.403171634</v>
      </c>
    </row>
    <row r="16" spans="1:6" x14ac:dyDescent="0.2">
      <c r="A16">
        <v>2.5666699999999998</v>
      </c>
      <c r="B16">
        <v>34.156599999999997</v>
      </c>
      <c r="C16">
        <v>92.793999999999997</v>
      </c>
      <c r="D16">
        <v>10</v>
      </c>
      <c r="E16">
        <v>0.427484374</v>
      </c>
      <c r="F16">
        <v>0.45551563</v>
      </c>
    </row>
    <row r="17" spans="1:6" x14ac:dyDescent="0.2">
      <c r="A17">
        <v>2.75</v>
      </c>
      <c r="B17">
        <v>42.938699999999997</v>
      </c>
      <c r="C17">
        <v>92.020700000000005</v>
      </c>
      <c r="D17">
        <v>10</v>
      </c>
      <c r="E17">
        <v>0.53739609099999996</v>
      </c>
      <c r="F17">
        <v>0.45171958499999998</v>
      </c>
    </row>
    <row r="18" spans="1:6" x14ac:dyDescent="0.2">
      <c r="A18">
        <v>2.9333300000000002</v>
      </c>
      <c r="B18">
        <v>51.806199999999997</v>
      </c>
      <c r="C18">
        <v>105.345</v>
      </c>
      <c r="D18">
        <v>10</v>
      </c>
      <c r="E18">
        <v>0.64837662399999996</v>
      </c>
      <c r="F18">
        <v>0.51712712100000002</v>
      </c>
    </row>
    <row r="19" spans="1:6" x14ac:dyDescent="0.2">
      <c r="A19">
        <v>3.1166700000000001</v>
      </c>
      <c r="B19">
        <v>48.297800000000002</v>
      </c>
      <c r="C19">
        <v>119.7333</v>
      </c>
      <c r="D19">
        <v>10</v>
      </c>
      <c r="E19">
        <v>0.60446750599999999</v>
      </c>
      <c r="F19">
        <v>0.58775771700000001</v>
      </c>
    </row>
    <row r="20" spans="1:6" x14ac:dyDescent="0.2">
      <c r="A20">
        <v>3.3</v>
      </c>
      <c r="B20">
        <v>40.683900000000001</v>
      </c>
      <c r="C20">
        <v>130.24930000000001</v>
      </c>
      <c r="D20">
        <v>10</v>
      </c>
      <c r="E20">
        <v>0.50917630999999997</v>
      </c>
      <c r="F20">
        <v>0.63937961399999999</v>
      </c>
    </row>
    <row r="21" spans="1:6" x14ac:dyDescent="0.2">
      <c r="A21">
        <v>3.48333</v>
      </c>
      <c r="B21">
        <v>42.954000000000001</v>
      </c>
      <c r="C21">
        <v>124.74639999999999</v>
      </c>
      <c r="D21">
        <v>10</v>
      </c>
      <c r="E21">
        <v>0.53758757700000004</v>
      </c>
      <c r="F21">
        <v>0.61236647799999999</v>
      </c>
    </row>
    <row r="22" spans="1:6" x14ac:dyDescent="0.2">
      <c r="A22">
        <v>3.6666699999999999</v>
      </c>
      <c r="B22">
        <v>40.110199999999999</v>
      </c>
      <c r="C22">
        <v>121.27030000000001</v>
      </c>
      <c r="D22">
        <v>10</v>
      </c>
      <c r="E22">
        <v>0.50199621000000005</v>
      </c>
      <c r="F22">
        <v>0.59530268200000003</v>
      </c>
    </row>
    <row r="23" spans="1:6" x14ac:dyDescent="0.2">
      <c r="A23">
        <v>3.85</v>
      </c>
      <c r="B23">
        <v>34.713700000000003</v>
      </c>
      <c r="C23">
        <v>104.2153</v>
      </c>
      <c r="D23">
        <v>10</v>
      </c>
      <c r="E23">
        <v>0.43445671800000002</v>
      </c>
      <c r="F23">
        <v>0.51158154600000005</v>
      </c>
    </row>
    <row r="24" spans="1:6" x14ac:dyDescent="0.2">
      <c r="A24">
        <v>4.0333300000000003</v>
      </c>
      <c r="B24">
        <v>37.635800000000003</v>
      </c>
      <c r="C24">
        <v>96.990700000000004</v>
      </c>
      <c r="D24">
        <v>10</v>
      </c>
      <c r="E24">
        <v>0.47102804199999998</v>
      </c>
      <c r="F24">
        <v>0.47611677299999999</v>
      </c>
    </row>
    <row r="25" spans="1:6" x14ac:dyDescent="0.2">
      <c r="A25">
        <v>4.2166699999999997</v>
      </c>
      <c r="B25">
        <v>34.0914</v>
      </c>
      <c r="C25">
        <v>85.561700000000002</v>
      </c>
      <c r="D25">
        <v>10</v>
      </c>
      <c r="E25">
        <v>0.42666836899999999</v>
      </c>
      <c r="F25">
        <v>0.42001305799999999</v>
      </c>
    </row>
    <row r="26" spans="1:6" x14ac:dyDescent="0.2">
      <c r="A26">
        <v>4.4000000000000004</v>
      </c>
      <c r="B26">
        <v>32.8919</v>
      </c>
      <c r="C26">
        <v>77.886399999999995</v>
      </c>
      <c r="D26">
        <v>10</v>
      </c>
      <c r="E26">
        <v>0.41165611600000002</v>
      </c>
      <c r="F26">
        <v>0.38233584700000001</v>
      </c>
    </row>
    <row r="27" spans="1:6" x14ac:dyDescent="0.2">
      <c r="A27">
        <v>4.5833300000000001</v>
      </c>
      <c r="B27">
        <v>28.204499999999999</v>
      </c>
      <c r="C27">
        <v>74.6571</v>
      </c>
      <c r="D27">
        <v>10</v>
      </c>
      <c r="E27">
        <v>0.352991312</v>
      </c>
      <c r="F27">
        <v>0.36648356500000001</v>
      </c>
    </row>
    <row r="28" spans="1:6" x14ac:dyDescent="0.2">
      <c r="A28">
        <v>4.7666700000000004</v>
      </c>
      <c r="B28">
        <v>29.7059</v>
      </c>
      <c r="C28">
        <v>81.767300000000006</v>
      </c>
      <c r="D28">
        <v>10</v>
      </c>
      <c r="E28">
        <v>0.37178197099999999</v>
      </c>
      <c r="F28">
        <v>0.40138676200000001</v>
      </c>
    </row>
    <row r="29" spans="1:6" x14ac:dyDescent="0.2">
      <c r="A29">
        <v>4.95</v>
      </c>
      <c r="B29">
        <v>26.067499999999999</v>
      </c>
      <c r="C29">
        <v>70.362300000000005</v>
      </c>
      <c r="D29">
        <v>10</v>
      </c>
      <c r="E29">
        <v>0.326245848</v>
      </c>
      <c r="F29">
        <v>0.34540085999999998</v>
      </c>
    </row>
    <row r="30" spans="1:6" x14ac:dyDescent="0.2">
      <c r="A30">
        <v>5.1333299999999999</v>
      </c>
      <c r="B30">
        <v>23.680399999999999</v>
      </c>
      <c r="C30">
        <v>61.360799999999998</v>
      </c>
      <c r="D30">
        <v>10</v>
      </c>
      <c r="E30">
        <v>0.29637027599999999</v>
      </c>
      <c r="F30">
        <v>0.30121347799999998</v>
      </c>
    </row>
    <row r="31" spans="1:6" x14ac:dyDescent="0.2">
      <c r="A31">
        <v>5.3166700000000002</v>
      </c>
      <c r="B31">
        <v>24.368400000000001</v>
      </c>
      <c r="C31">
        <v>55.944400000000002</v>
      </c>
      <c r="D31">
        <v>10</v>
      </c>
      <c r="E31">
        <v>0.30498088899999998</v>
      </c>
      <c r="F31">
        <v>0.274624961</v>
      </c>
    </row>
    <row r="32" spans="1:6" x14ac:dyDescent="0.2">
      <c r="A32">
        <v>5.5</v>
      </c>
      <c r="B32">
        <v>24.4465</v>
      </c>
      <c r="C32">
        <v>49.654499999999999</v>
      </c>
      <c r="D32">
        <v>10</v>
      </c>
      <c r="E32">
        <v>0.30595834399999999</v>
      </c>
      <c r="F32">
        <v>0.24374852699999999</v>
      </c>
    </row>
    <row r="33" spans="1:6" x14ac:dyDescent="0.2">
      <c r="A33">
        <v>5.6833299999999998</v>
      </c>
      <c r="B33">
        <v>24.400200000000002</v>
      </c>
      <c r="C33">
        <v>44.679600000000001</v>
      </c>
      <c r="D33">
        <v>10</v>
      </c>
      <c r="E33">
        <v>0.30537887899999999</v>
      </c>
      <c r="F33">
        <v>0.21932728600000001</v>
      </c>
    </row>
    <row r="34" spans="1:6" x14ac:dyDescent="0.2">
      <c r="A34">
        <v>5.8666700000000001</v>
      </c>
      <c r="B34">
        <v>24.8428</v>
      </c>
      <c r="C34">
        <v>47.2271</v>
      </c>
      <c r="D34">
        <v>10</v>
      </c>
      <c r="E34">
        <v>0.310918207</v>
      </c>
      <c r="F34">
        <v>0.23183268500000001</v>
      </c>
    </row>
    <row r="35" spans="1:6" x14ac:dyDescent="0.2">
      <c r="A35">
        <v>6.05</v>
      </c>
      <c r="B35">
        <v>27</v>
      </c>
      <c r="C35">
        <v>52.583300000000001</v>
      </c>
      <c r="D35">
        <v>10</v>
      </c>
      <c r="E35">
        <v>0.33791648200000002</v>
      </c>
      <c r="F35">
        <v>0.25812568699999999</v>
      </c>
    </row>
    <row r="36" spans="1:6" x14ac:dyDescent="0.2">
      <c r="A36">
        <v>0</v>
      </c>
      <c r="B36">
        <v>27.75</v>
      </c>
      <c r="C36">
        <v>74.25</v>
      </c>
      <c r="D36">
        <v>17</v>
      </c>
      <c r="E36">
        <v>0.34730305099999997</v>
      </c>
      <c r="F36">
        <v>0.36448515599999998</v>
      </c>
    </row>
    <row r="37" spans="1:6" x14ac:dyDescent="0.2">
      <c r="A37">
        <v>0.18332999999999999</v>
      </c>
      <c r="B37">
        <v>28.2332</v>
      </c>
      <c r="C37">
        <v>86.404300000000006</v>
      </c>
      <c r="D37">
        <v>17</v>
      </c>
      <c r="E37">
        <v>0.35335050400000001</v>
      </c>
      <c r="F37">
        <v>0.42414928899999998</v>
      </c>
    </row>
    <row r="38" spans="1:6" x14ac:dyDescent="0.2">
      <c r="A38">
        <v>0.36667</v>
      </c>
      <c r="B38">
        <v>32.215499999999999</v>
      </c>
      <c r="C38">
        <v>93.034800000000004</v>
      </c>
      <c r="D38">
        <v>17</v>
      </c>
      <c r="E38">
        <v>0.40319068299999999</v>
      </c>
      <c r="F38">
        <v>0.45669769100000002</v>
      </c>
    </row>
    <row r="39" spans="1:6" x14ac:dyDescent="0.2">
      <c r="A39">
        <v>0.55000000000000004</v>
      </c>
      <c r="B39">
        <v>33.085900000000002</v>
      </c>
      <c r="C39">
        <v>87.570700000000002</v>
      </c>
      <c r="D39">
        <v>17</v>
      </c>
      <c r="E39">
        <v>0.41408410899999998</v>
      </c>
      <c r="F39">
        <v>0.42987502</v>
      </c>
    </row>
    <row r="40" spans="1:6" x14ac:dyDescent="0.2">
      <c r="A40">
        <v>0.73333000000000004</v>
      </c>
      <c r="B40">
        <v>34.026400000000002</v>
      </c>
      <c r="C40">
        <v>81.796599999999998</v>
      </c>
      <c r="D40">
        <v>17</v>
      </c>
      <c r="E40">
        <v>0.425854866</v>
      </c>
      <c r="F40">
        <v>0.40153059200000002</v>
      </c>
    </row>
    <row r="41" spans="1:6" x14ac:dyDescent="0.2">
      <c r="A41">
        <v>0.91666999999999998</v>
      </c>
      <c r="B41">
        <v>36.488799999999998</v>
      </c>
      <c r="C41">
        <v>90.136099999999999</v>
      </c>
      <c r="D41">
        <v>17</v>
      </c>
      <c r="E41">
        <v>0.45667284899999999</v>
      </c>
      <c r="F41">
        <v>0.44246828900000001</v>
      </c>
    </row>
    <row r="42" spans="1:6" x14ac:dyDescent="0.2">
      <c r="A42">
        <v>1.1000000000000001</v>
      </c>
      <c r="B42">
        <v>35.621200000000002</v>
      </c>
      <c r="C42">
        <v>101.3081</v>
      </c>
      <c r="D42">
        <v>17</v>
      </c>
      <c r="E42">
        <v>0.44581446600000002</v>
      </c>
      <c r="F42">
        <v>0.497310419</v>
      </c>
    </row>
    <row r="43" spans="1:6" x14ac:dyDescent="0.2">
      <c r="A43">
        <v>1.2833300000000001</v>
      </c>
      <c r="B43">
        <v>29.0746</v>
      </c>
      <c r="C43">
        <v>108.3939</v>
      </c>
      <c r="D43">
        <v>17</v>
      </c>
      <c r="E43">
        <v>0.36388098299999999</v>
      </c>
      <c r="F43">
        <v>0.53209383799999999</v>
      </c>
    </row>
    <row r="44" spans="1:6" x14ac:dyDescent="0.2">
      <c r="A44">
        <v>1.4666699999999999</v>
      </c>
      <c r="B44">
        <v>32.086399999999998</v>
      </c>
      <c r="C44">
        <v>100.5491</v>
      </c>
      <c r="D44">
        <v>17</v>
      </c>
      <c r="E44">
        <v>0.40157494100000002</v>
      </c>
      <c r="F44">
        <v>0.49358457</v>
      </c>
    </row>
    <row r="45" spans="1:6" x14ac:dyDescent="0.2">
      <c r="A45">
        <v>1.65</v>
      </c>
      <c r="B45">
        <v>37.159100000000002</v>
      </c>
      <c r="C45">
        <v>99.2273</v>
      </c>
      <c r="D45">
        <v>17</v>
      </c>
      <c r="E45">
        <v>0.46506193899999998</v>
      </c>
      <c r="F45">
        <v>0.48709599799999997</v>
      </c>
    </row>
    <row r="46" spans="1:6" x14ac:dyDescent="0.2">
      <c r="A46">
        <v>1.8333299999999999</v>
      </c>
      <c r="B46">
        <v>34.095700000000001</v>
      </c>
      <c r="C46">
        <v>94.754800000000003</v>
      </c>
      <c r="D46">
        <v>17</v>
      </c>
      <c r="E46">
        <v>0.42672218499999998</v>
      </c>
      <c r="F46">
        <v>0.46514098300000001</v>
      </c>
    </row>
    <row r="47" spans="1:6" x14ac:dyDescent="0.2">
      <c r="A47">
        <v>2.01667</v>
      </c>
      <c r="B47">
        <v>39.716000000000001</v>
      </c>
      <c r="C47">
        <v>96.703699999999998</v>
      </c>
      <c r="D47">
        <v>17</v>
      </c>
      <c r="E47">
        <v>0.49706263000000001</v>
      </c>
      <c r="F47">
        <v>0.47470792099999998</v>
      </c>
    </row>
    <row r="48" spans="1:6" x14ac:dyDescent="0.2">
      <c r="A48">
        <v>2.2000000000000002</v>
      </c>
      <c r="B48">
        <v>37.686900000000001</v>
      </c>
      <c r="C48">
        <v>100.4949</v>
      </c>
      <c r="D48">
        <v>17</v>
      </c>
      <c r="E48">
        <v>0.47166757999999998</v>
      </c>
      <c r="F48">
        <v>0.49331850799999999</v>
      </c>
    </row>
    <row r="49" spans="1:6" x14ac:dyDescent="0.2">
      <c r="A49">
        <v>2.3833299999999999</v>
      </c>
      <c r="B49">
        <v>36.773000000000003</v>
      </c>
      <c r="C49">
        <v>97.934299999999993</v>
      </c>
      <c r="D49">
        <v>17</v>
      </c>
      <c r="E49">
        <v>0.46022973299999997</v>
      </c>
      <c r="F49">
        <v>0.48074880199999998</v>
      </c>
    </row>
    <row r="50" spans="1:6" x14ac:dyDescent="0.2">
      <c r="A50">
        <v>2.5666699999999998</v>
      </c>
      <c r="B50">
        <v>37.848799999999997</v>
      </c>
      <c r="C50">
        <v>101.7166</v>
      </c>
      <c r="D50">
        <v>17</v>
      </c>
      <c r="E50">
        <v>0.47369382799999998</v>
      </c>
      <c r="F50">
        <v>0.499315701</v>
      </c>
    </row>
    <row r="51" spans="1:6" x14ac:dyDescent="0.2">
      <c r="A51">
        <v>2.75</v>
      </c>
      <c r="B51">
        <v>39.593400000000003</v>
      </c>
      <c r="C51">
        <v>110.0783</v>
      </c>
      <c r="D51">
        <v>17</v>
      </c>
      <c r="E51">
        <v>0.49552823899999998</v>
      </c>
      <c r="F51">
        <v>0.54036237399999998</v>
      </c>
    </row>
    <row r="52" spans="1:6" x14ac:dyDescent="0.2">
      <c r="A52">
        <v>2.9333300000000002</v>
      </c>
      <c r="B52">
        <v>45.848799999999997</v>
      </c>
      <c r="C52">
        <v>121.5121</v>
      </c>
      <c r="D52">
        <v>17</v>
      </c>
      <c r="E52">
        <v>0.57381722999999996</v>
      </c>
      <c r="F52">
        <v>0.59648965200000004</v>
      </c>
    </row>
    <row r="53" spans="1:6" x14ac:dyDescent="0.2">
      <c r="A53">
        <v>3.1166700000000001</v>
      </c>
      <c r="B53">
        <v>44.7194</v>
      </c>
      <c r="C53">
        <v>103.17230000000001</v>
      </c>
      <c r="D53">
        <v>17</v>
      </c>
      <c r="E53">
        <v>0.55968230799999996</v>
      </c>
      <c r="F53">
        <v>0.50646157300000005</v>
      </c>
    </row>
    <row r="54" spans="1:6" x14ac:dyDescent="0.2">
      <c r="A54">
        <v>3.3</v>
      </c>
      <c r="B54">
        <v>48.818199999999997</v>
      </c>
      <c r="C54">
        <v>114.13639999999999</v>
      </c>
      <c r="D54">
        <v>17</v>
      </c>
      <c r="E54">
        <v>0.61098053399999996</v>
      </c>
      <c r="F54">
        <v>0.56028314499999998</v>
      </c>
    </row>
    <row r="55" spans="1:6" x14ac:dyDescent="0.2">
      <c r="A55">
        <v>3.48333</v>
      </c>
      <c r="B55">
        <v>44.189700000000002</v>
      </c>
      <c r="C55">
        <v>121.8659</v>
      </c>
      <c r="D55">
        <v>17</v>
      </c>
      <c r="E55">
        <v>0.55305288799999996</v>
      </c>
      <c r="F55">
        <v>0.59822641799999998</v>
      </c>
    </row>
    <row r="56" spans="1:6" x14ac:dyDescent="0.2">
      <c r="A56">
        <v>3.6666699999999999</v>
      </c>
      <c r="B56">
        <v>45.987699999999997</v>
      </c>
      <c r="C56">
        <v>128.32859999999999</v>
      </c>
      <c r="D56">
        <v>17</v>
      </c>
      <c r="E56">
        <v>0.57555562199999999</v>
      </c>
      <c r="F56">
        <v>0.62995110700000001</v>
      </c>
    </row>
    <row r="57" spans="1:6" x14ac:dyDescent="0.2">
      <c r="A57">
        <v>3.85</v>
      </c>
      <c r="B57">
        <v>45.141399999999997</v>
      </c>
      <c r="C57">
        <v>118.96720000000001</v>
      </c>
      <c r="D57">
        <v>17</v>
      </c>
      <c r="E57">
        <v>0.56496381799999995</v>
      </c>
      <c r="F57">
        <v>0.58399701500000001</v>
      </c>
    </row>
    <row r="58" spans="1:6" x14ac:dyDescent="0.2">
      <c r="A58">
        <v>4.0333300000000003</v>
      </c>
      <c r="B58">
        <v>45.064799999999998</v>
      </c>
      <c r="C58">
        <v>116.5154</v>
      </c>
      <c r="D58">
        <v>17</v>
      </c>
      <c r="E58">
        <v>0.56400513600000002</v>
      </c>
      <c r="F58">
        <v>0.57196139599999996</v>
      </c>
    </row>
    <row r="59" spans="1:6" x14ac:dyDescent="0.2">
      <c r="A59">
        <v>4.2166699999999997</v>
      </c>
      <c r="B59">
        <v>45.407699999999998</v>
      </c>
      <c r="C59">
        <v>119.98180000000001</v>
      </c>
      <c r="D59">
        <v>17</v>
      </c>
      <c r="E59">
        <v>0.568296676</v>
      </c>
      <c r="F59">
        <v>0.588977576</v>
      </c>
    </row>
    <row r="60" spans="1:6" x14ac:dyDescent="0.2">
      <c r="A60">
        <v>4.4000000000000004</v>
      </c>
      <c r="B60">
        <v>39.171700000000001</v>
      </c>
      <c r="C60">
        <v>109.2677</v>
      </c>
      <c r="D60">
        <v>17</v>
      </c>
      <c r="E60">
        <v>0.49025048399999999</v>
      </c>
      <c r="F60">
        <v>0.53638322699999996</v>
      </c>
    </row>
    <row r="61" spans="1:6" x14ac:dyDescent="0.2">
      <c r="A61">
        <v>4.5833300000000001</v>
      </c>
      <c r="B61">
        <v>37.937100000000001</v>
      </c>
      <c r="C61">
        <v>108.0393</v>
      </c>
      <c r="D61">
        <v>17</v>
      </c>
      <c r="E61">
        <v>0.47479894</v>
      </c>
      <c r="F61">
        <v>0.53035314600000005</v>
      </c>
    </row>
    <row r="62" spans="1:6" x14ac:dyDescent="0.2">
      <c r="A62">
        <v>4.7666700000000004</v>
      </c>
      <c r="B62">
        <v>33.596200000000003</v>
      </c>
      <c r="C62">
        <v>104.71129999999999</v>
      </c>
      <c r="D62">
        <v>17</v>
      </c>
      <c r="E62">
        <v>0.42047073000000001</v>
      </c>
      <c r="F62">
        <v>0.51401635599999995</v>
      </c>
    </row>
    <row r="63" spans="1:6" x14ac:dyDescent="0.2">
      <c r="A63">
        <v>4.95</v>
      </c>
      <c r="B63">
        <v>37.704500000000003</v>
      </c>
      <c r="C63">
        <v>108.8409</v>
      </c>
      <c r="D63">
        <v>17</v>
      </c>
      <c r="E63">
        <v>0.471887852</v>
      </c>
      <c r="F63">
        <v>0.53428811300000001</v>
      </c>
    </row>
    <row r="64" spans="1:6" x14ac:dyDescent="0.2">
      <c r="A64">
        <v>5.1333299999999999</v>
      </c>
      <c r="B64">
        <v>35.177</v>
      </c>
      <c r="C64">
        <v>107.0822</v>
      </c>
      <c r="D64">
        <v>17</v>
      </c>
      <c r="E64">
        <v>0.440255114</v>
      </c>
      <c r="F64">
        <v>0.52565484600000001</v>
      </c>
    </row>
    <row r="65" spans="1:6" x14ac:dyDescent="0.2">
      <c r="A65">
        <v>5.3166700000000002</v>
      </c>
      <c r="B65">
        <v>38.239600000000003</v>
      </c>
      <c r="C65">
        <v>109.1431</v>
      </c>
      <c r="D65">
        <v>17</v>
      </c>
      <c r="E65">
        <v>0.478584856</v>
      </c>
      <c r="F65">
        <v>0.53577157900000005</v>
      </c>
    </row>
    <row r="66" spans="1:6" x14ac:dyDescent="0.2">
      <c r="A66">
        <v>5.5</v>
      </c>
      <c r="B66">
        <v>37.376300000000001</v>
      </c>
      <c r="C66">
        <v>108.31310000000001</v>
      </c>
      <c r="D66">
        <v>17</v>
      </c>
      <c r="E66">
        <v>0.46778028900000002</v>
      </c>
      <c r="F66">
        <v>0.53169719999999998</v>
      </c>
    </row>
    <row r="67" spans="1:6" x14ac:dyDescent="0.2">
      <c r="A67">
        <v>5.6833299999999998</v>
      </c>
      <c r="B67">
        <v>31.508099999999999</v>
      </c>
      <c r="C67">
        <v>105.8263</v>
      </c>
      <c r="D67">
        <v>17</v>
      </c>
      <c r="E67">
        <v>0.39433727099999999</v>
      </c>
      <c r="F67">
        <v>0.51948976999999996</v>
      </c>
    </row>
    <row r="68" spans="1:6" x14ac:dyDescent="0.2">
      <c r="A68">
        <v>5.8666700000000001</v>
      </c>
      <c r="B68">
        <v>29.7545</v>
      </c>
      <c r="C68">
        <v>103.351</v>
      </c>
      <c r="D68">
        <v>17</v>
      </c>
      <c r="E68">
        <v>0.37239022100000002</v>
      </c>
      <c r="F68">
        <v>0.50733879199999998</v>
      </c>
    </row>
    <row r="69" spans="1:6" x14ac:dyDescent="0.2">
      <c r="A69">
        <v>6.05</v>
      </c>
      <c r="B69">
        <v>30.277799999999999</v>
      </c>
      <c r="C69">
        <v>93.805599999999998</v>
      </c>
      <c r="D69">
        <v>17</v>
      </c>
      <c r="E69">
        <v>0.37893954299999999</v>
      </c>
      <c r="F69">
        <v>0.46048146400000001</v>
      </c>
    </row>
    <row r="70" spans="1:6" x14ac:dyDescent="0.2">
      <c r="A70">
        <v>0</v>
      </c>
      <c r="B70">
        <v>21.819400000000002</v>
      </c>
      <c r="C70">
        <v>52.264000000000003</v>
      </c>
      <c r="D70">
        <v>26</v>
      </c>
      <c r="E70">
        <v>0.27307906999999998</v>
      </c>
      <c r="F70">
        <v>0.25655827799999997</v>
      </c>
    </row>
    <row r="71" spans="1:6" x14ac:dyDescent="0.2">
      <c r="A71">
        <v>0.18332999999999999</v>
      </c>
      <c r="B71">
        <v>26.093599999999999</v>
      </c>
      <c r="C71">
        <v>59.837000000000003</v>
      </c>
      <c r="D71">
        <v>26</v>
      </c>
      <c r="E71">
        <v>0.32657250100000002</v>
      </c>
      <c r="F71">
        <v>0.29373331000000003</v>
      </c>
    </row>
    <row r="72" spans="1:6" x14ac:dyDescent="0.2">
      <c r="A72">
        <v>0.36667</v>
      </c>
      <c r="B72">
        <v>23.8705</v>
      </c>
      <c r="C72">
        <v>77.138000000000005</v>
      </c>
      <c r="D72">
        <v>26</v>
      </c>
      <c r="E72">
        <v>0.29874945899999999</v>
      </c>
      <c r="F72">
        <v>0.37866203300000001</v>
      </c>
    </row>
    <row r="73" spans="1:6" x14ac:dyDescent="0.2">
      <c r="A73">
        <v>0.55000000000000004</v>
      </c>
      <c r="B73">
        <v>25.1629</v>
      </c>
      <c r="C73">
        <v>73.995999999999995</v>
      </c>
      <c r="D73">
        <v>26</v>
      </c>
      <c r="E73">
        <v>0.314924394</v>
      </c>
      <c r="F73">
        <v>0.36323829699999999</v>
      </c>
    </row>
    <row r="74" spans="1:6" x14ac:dyDescent="0.2">
      <c r="A74">
        <v>0.73333000000000004</v>
      </c>
      <c r="B74">
        <v>27.746099999999998</v>
      </c>
      <c r="C74">
        <v>82.656000000000006</v>
      </c>
      <c r="D74">
        <v>26</v>
      </c>
      <c r="E74">
        <v>0.34725424100000002</v>
      </c>
      <c r="F74">
        <v>0.40574929300000001</v>
      </c>
    </row>
    <row r="75" spans="1:6" x14ac:dyDescent="0.2">
      <c r="A75">
        <v>0.91666999999999998</v>
      </c>
      <c r="B75">
        <v>30.4223</v>
      </c>
      <c r="C75">
        <v>99.972999999999999</v>
      </c>
      <c r="D75">
        <v>26</v>
      </c>
      <c r="E75">
        <v>0.38074802200000002</v>
      </c>
      <c r="F75">
        <v>0.49075655800000001</v>
      </c>
    </row>
    <row r="76" spans="1:6" x14ac:dyDescent="0.2">
      <c r="A76">
        <v>1.1000000000000001</v>
      </c>
      <c r="B76">
        <v>31.825800000000001</v>
      </c>
      <c r="C76">
        <v>100.398</v>
      </c>
      <c r="D76">
        <v>26</v>
      </c>
      <c r="E76">
        <v>0.398313421</v>
      </c>
      <c r="F76">
        <v>0.49284283699999998</v>
      </c>
    </row>
    <row r="77" spans="1:6" x14ac:dyDescent="0.2">
      <c r="A77">
        <v>1.2833300000000001</v>
      </c>
      <c r="B77">
        <v>33.733600000000003</v>
      </c>
      <c r="C77">
        <v>106.773</v>
      </c>
      <c r="D77">
        <v>26</v>
      </c>
      <c r="E77">
        <v>0.42219034999999999</v>
      </c>
      <c r="F77">
        <v>0.52413701700000004</v>
      </c>
    </row>
    <row r="78" spans="1:6" x14ac:dyDescent="0.2">
      <c r="A78">
        <v>1.4666699999999999</v>
      </c>
      <c r="B78">
        <v>38.847900000000003</v>
      </c>
      <c r="C78">
        <v>119.458</v>
      </c>
      <c r="D78">
        <v>26</v>
      </c>
      <c r="E78">
        <v>0.486197989</v>
      </c>
      <c r="F78">
        <v>0.58640629899999996</v>
      </c>
    </row>
    <row r="79" spans="1:6" x14ac:dyDescent="0.2">
      <c r="A79">
        <v>1.65</v>
      </c>
      <c r="B79">
        <v>42.364899999999999</v>
      </c>
      <c r="C79">
        <v>149.703</v>
      </c>
      <c r="D79">
        <v>26</v>
      </c>
      <c r="E79">
        <v>0.53021474000000002</v>
      </c>
      <c r="F79">
        <v>0.73487570700000004</v>
      </c>
    </row>
    <row r="80" spans="1:6" x14ac:dyDescent="0.2">
      <c r="A80">
        <v>1.8333299999999999</v>
      </c>
      <c r="B80">
        <v>41.020499999999998</v>
      </c>
      <c r="C80">
        <v>150.21</v>
      </c>
      <c r="D80">
        <v>26</v>
      </c>
      <c r="E80">
        <v>0.51338900200000004</v>
      </c>
      <c r="F80">
        <v>0.737364515</v>
      </c>
    </row>
    <row r="81" spans="1:6" x14ac:dyDescent="0.2">
      <c r="A81">
        <v>2.01667</v>
      </c>
      <c r="B81">
        <v>50.311700000000002</v>
      </c>
      <c r="C81">
        <v>173.95099999999999</v>
      </c>
      <c r="D81">
        <v>26</v>
      </c>
      <c r="E81">
        <v>0.62967232100000003</v>
      </c>
      <c r="F81">
        <v>0.85390649500000004</v>
      </c>
    </row>
    <row r="82" spans="1:6" x14ac:dyDescent="0.2">
      <c r="A82">
        <v>2.2000000000000002</v>
      </c>
      <c r="B82">
        <v>60.052999999999997</v>
      </c>
      <c r="C82">
        <v>184.977</v>
      </c>
      <c r="D82">
        <v>26</v>
      </c>
      <c r="E82">
        <v>0.75158883300000001</v>
      </c>
      <c r="F82">
        <v>0.90803192700000002</v>
      </c>
    </row>
    <row r="83" spans="1:6" x14ac:dyDescent="0.2">
      <c r="A83">
        <v>2.3833299999999999</v>
      </c>
      <c r="B83">
        <v>70.116299999999995</v>
      </c>
      <c r="C83">
        <v>176.24299999999999</v>
      </c>
      <c r="D83">
        <v>26</v>
      </c>
      <c r="E83">
        <v>0.87753531200000001</v>
      </c>
      <c r="F83">
        <v>0.86515767399999999</v>
      </c>
    </row>
    <row r="84" spans="1:6" x14ac:dyDescent="0.2">
      <c r="A84">
        <v>2.5666699999999998</v>
      </c>
      <c r="B84">
        <v>70.872200000000007</v>
      </c>
      <c r="C84">
        <v>185.89099999999999</v>
      </c>
      <c r="D84">
        <v>26</v>
      </c>
      <c r="E84">
        <v>0.88699572199999999</v>
      </c>
      <c r="F84">
        <v>0.91251865399999998</v>
      </c>
    </row>
    <row r="85" spans="1:6" x14ac:dyDescent="0.2">
      <c r="A85">
        <v>2.75</v>
      </c>
      <c r="B85">
        <v>74.242400000000004</v>
      </c>
      <c r="C85">
        <v>193.14400000000001</v>
      </c>
      <c r="D85">
        <v>26</v>
      </c>
      <c r="E85">
        <v>0.92917520799999997</v>
      </c>
      <c r="F85">
        <v>0.94812284000000002</v>
      </c>
    </row>
    <row r="86" spans="1:6" x14ac:dyDescent="0.2">
      <c r="A86">
        <v>2.9333300000000002</v>
      </c>
      <c r="B86">
        <v>79.901399999999995</v>
      </c>
      <c r="C86">
        <v>189.59100000000001</v>
      </c>
      <c r="D86">
        <v>26</v>
      </c>
      <c r="E86">
        <v>1</v>
      </c>
      <c r="F86">
        <v>0.93068154999999997</v>
      </c>
    </row>
    <row r="87" spans="1:6" x14ac:dyDescent="0.2">
      <c r="A87">
        <v>3.1166700000000001</v>
      </c>
      <c r="B87">
        <v>78.272300000000001</v>
      </c>
      <c r="C87">
        <v>177.85</v>
      </c>
      <c r="D87">
        <v>26</v>
      </c>
      <c r="E87">
        <v>0.97961112100000003</v>
      </c>
      <c r="F87">
        <v>0.87304626100000005</v>
      </c>
    </row>
    <row r="88" spans="1:6" x14ac:dyDescent="0.2">
      <c r="A88">
        <v>3.3</v>
      </c>
      <c r="B88">
        <v>69.753799999999998</v>
      </c>
      <c r="C88">
        <v>164.74</v>
      </c>
      <c r="D88">
        <v>26</v>
      </c>
      <c r="E88">
        <v>0.87299847100000005</v>
      </c>
      <c r="F88">
        <v>0.80869070099999996</v>
      </c>
    </row>
    <row r="89" spans="1:6" x14ac:dyDescent="0.2">
      <c r="A89">
        <v>3.48333</v>
      </c>
      <c r="B89">
        <v>57.923400000000001</v>
      </c>
      <c r="C89">
        <v>143.489</v>
      </c>
      <c r="D89">
        <v>26</v>
      </c>
      <c r="E89">
        <v>0.72493598400000003</v>
      </c>
      <c r="F89">
        <v>0.70437185800000002</v>
      </c>
    </row>
    <row r="90" spans="1:6" x14ac:dyDescent="0.2">
      <c r="A90">
        <v>3.6666699999999999</v>
      </c>
      <c r="B90">
        <v>51.786200000000001</v>
      </c>
      <c r="C90">
        <v>146.52500000000001</v>
      </c>
      <c r="D90">
        <v>26</v>
      </c>
      <c r="E90">
        <v>0.64812631600000004</v>
      </c>
      <c r="F90">
        <v>0.719275251</v>
      </c>
    </row>
    <row r="91" spans="1:6" x14ac:dyDescent="0.2">
      <c r="A91">
        <v>3.85</v>
      </c>
      <c r="B91">
        <v>57.840899999999998</v>
      </c>
      <c r="C91">
        <v>126.31399999999999</v>
      </c>
      <c r="D91">
        <v>26</v>
      </c>
      <c r="E91">
        <v>0.72390346100000003</v>
      </c>
      <c r="F91">
        <v>0.62006165599999996</v>
      </c>
    </row>
    <row r="92" spans="1:6" x14ac:dyDescent="0.2">
      <c r="A92">
        <v>4.0333300000000003</v>
      </c>
      <c r="B92">
        <v>51.844099999999997</v>
      </c>
      <c r="C92">
        <v>122.648</v>
      </c>
      <c r="D92">
        <v>26</v>
      </c>
      <c r="E92">
        <v>0.648850959</v>
      </c>
      <c r="F92">
        <v>0.60206566100000003</v>
      </c>
    </row>
    <row r="93" spans="1:6" x14ac:dyDescent="0.2">
      <c r="A93">
        <v>4.2166699999999997</v>
      </c>
      <c r="B93">
        <v>42.086799999999997</v>
      </c>
      <c r="C93">
        <v>115.672</v>
      </c>
      <c r="D93">
        <v>26</v>
      </c>
      <c r="E93">
        <v>0.52673420000000004</v>
      </c>
      <c r="F93">
        <v>0.56782123799999995</v>
      </c>
    </row>
    <row r="94" spans="1:6" x14ac:dyDescent="0.2">
      <c r="A94">
        <v>4.4000000000000004</v>
      </c>
      <c r="B94">
        <v>35.526499999999999</v>
      </c>
      <c r="C94">
        <v>116.917</v>
      </c>
      <c r="D94">
        <v>26</v>
      </c>
      <c r="E94">
        <v>0.44462925599999997</v>
      </c>
      <c r="F94">
        <v>0.57393280700000004</v>
      </c>
    </row>
    <row r="95" spans="1:6" x14ac:dyDescent="0.2">
      <c r="A95">
        <v>4.5833300000000001</v>
      </c>
      <c r="B95">
        <v>36.966900000000003</v>
      </c>
      <c r="C95">
        <v>98.668000000000006</v>
      </c>
      <c r="D95">
        <v>26</v>
      </c>
      <c r="E95">
        <v>0.46265647399999998</v>
      </c>
      <c r="F95">
        <v>0.48435045599999998</v>
      </c>
    </row>
    <row r="96" spans="1:6" x14ac:dyDescent="0.2">
      <c r="A96">
        <v>4.7666700000000004</v>
      </c>
      <c r="B96">
        <v>36.894500000000001</v>
      </c>
      <c r="C96">
        <v>92.271000000000001</v>
      </c>
      <c r="D96">
        <v>26</v>
      </c>
      <c r="E96">
        <v>0.461750357</v>
      </c>
      <c r="F96">
        <v>0.45294827999999998</v>
      </c>
    </row>
    <row r="97" spans="1:6" x14ac:dyDescent="0.2">
      <c r="A97">
        <v>4.95</v>
      </c>
      <c r="B97">
        <v>29.085899999999999</v>
      </c>
      <c r="C97">
        <v>106.235</v>
      </c>
      <c r="D97">
        <v>26</v>
      </c>
      <c r="E97">
        <v>0.36402240800000002</v>
      </c>
      <c r="F97">
        <v>0.521496034</v>
      </c>
    </row>
    <row r="98" spans="1:6" x14ac:dyDescent="0.2">
      <c r="A98">
        <v>5.1333299999999999</v>
      </c>
      <c r="B98">
        <v>32.801600000000001</v>
      </c>
      <c r="C98">
        <v>94.906000000000006</v>
      </c>
      <c r="D98">
        <v>26</v>
      </c>
      <c r="E98">
        <v>0.41052597299999999</v>
      </c>
      <c r="F98">
        <v>0.46588320799999999</v>
      </c>
    </row>
    <row r="99" spans="1:6" x14ac:dyDescent="0.2">
      <c r="A99">
        <v>5.3166700000000002</v>
      </c>
      <c r="B99">
        <v>30.433399999999999</v>
      </c>
      <c r="C99">
        <v>102.004</v>
      </c>
      <c r="D99">
        <v>26</v>
      </c>
      <c r="E99">
        <v>0.38088694299999998</v>
      </c>
      <c r="F99">
        <v>0.50072651599999995</v>
      </c>
    </row>
    <row r="100" spans="1:6" x14ac:dyDescent="0.2">
      <c r="A100">
        <v>5.5</v>
      </c>
      <c r="B100">
        <v>30.174199999999999</v>
      </c>
      <c r="C100">
        <v>85.549000000000007</v>
      </c>
      <c r="D100">
        <v>26</v>
      </c>
      <c r="E100">
        <v>0.37764294500000001</v>
      </c>
      <c r="F100">
        <v>0.41995071499999997</v>
      </c>
    </row>
    <row r="101" spans="1:6" x14ac:dyDescent="0.2">
      <c r="A101">
        <v>5.6833299999999998</v>
      </c>
      <c r="B101">
        <v>31.7545</v>
      </c>
      <c r="C101">
        <v>91.397000000000006</v>
      </c>
      <c r="D101">
        <v>26</v>
      </c>
      <c r="E101">
        <v>0.39742107100000001</v>
      </c>
      <c r="F101">
        <v>0.44865790900000002</v>
      </c>
    </row>
    <row r="102" spans="1:6" x14ac:dyDescent="0.2">
      <c r="A102">
        <v>5.8666700000000001</v>
      </c>
      <c r="B102">
        <v>37.843600000000002</v>
      </c>
      <c r="C102">
        <v>93.197999999999993</v>
      </c>
      <c r="D102">
        <v>26</v>
      </c>
      <c r="E102">
        <v>0.47362874700000002</v>
      </c>
      <c r="F102">
        <v>0.45749882200000003</v>
      </c>
    </row>
    <row r="103" spans="1:6" x14ac:dyDescent="0.2">
      <c r="A103">
        <v>6.05</v>
      </c>
      <c r="B103">
        <v>42.541699999999999</v>
      </c>
      <c r="C103">
        <v>90.375</v>
      </c>
      <c r="D103">
        <v>26</v>
      </c>
      <c r="E103">
        <v>0.53242746699999999</v>
      </c>
      <c r="F103">
        <v>0.44364102300000002</v>
      </c>
    </row>
    <row r="104" spans="1:6" x14ac:dyDescent="0.2">
      <c r="A104">
        <v>0</v>
      </c>
      <c r="B104">
        <v>30.222200000000001</v>
      </c>
      <c r="C104">
        <v>81.221999999999994</v>
      </c>
      <c r="D104">
        <v>28</v>
      </c>
      <c r="E104">
        <v>0.378243685</v>
      </c>
      <c r="F104">
        <v>0.39870994300000001</v>
      </c>
    </row>
    <row r="105" spans="1:6" x14ac:dyDescent="0.2">
      <c r="A105">
        <v>0.18332999999999999</v>
      </c>
      <c r="B105">
        <v>32.073799999999999</v>
      </c>
      <c r="C105">
        <v>89.02</v>
      </c>
      <c r="D105">
        <v>28</v>
      </c>
      <c r="E105">
        <v>0.40141724699999998</v>
      </c>
      <c r="F105">
        <v>0.43698947500000002</v>
      </c>
    </row>
    <row r="106" spans="1:6" x14ac:dyDescent="0.2">
      <c r="A106">
        <v>0.36667</v>
      </c>
      <c r="B106">
        <v>35.253599999999999</v>
      </c>
      <c r="C106">
        <v>90.903999999999996</v>
      </c>
      <c r="D106">
        <v>28</v>
      </c>
      <c r="E106">
        <v>0.44121379599999999</v>
      </c>
      <c r="F106">
        <v>0.446237826</v>
      </c>
    </row>
    <row r="107" spans="1:6" x14ac:dyDescent="0.2">
      <c r="A107">
        <v>0.55000000000000004</v>
      </c>
      <c r="B107">
        <v>34.886400000000002</v>
      </c>
      <c r="C107">
        <v>86.227000000000004</v>
      </c>
      <c r="D107">
        <v>28</v>
      </c>
      <c r="E107">
        <v>0.43661813199999999</v>
      </c>
      <c r="F107">
        <v>0.42327894300000002</v>
      </c>
    </row>
    <row r="108" spans="1:6" x14ac:dyDescent="0.2">
      <c r="A108">
        <v>0.73333000000000004</v>
      </c>
      <c r="B108">
        <v>26.687100000000001</v>
      </c>
      <c r="C108">
        <v>113.146</v>
      </c>
      <c r="D108">
        <v>28</v>
      </c>
      <c r="E108">
        <v>0.334000405</v>
      </c>
      <c r="F108">
        <v>0.55542137899999999</v>
      </c>
    </row>
    <row r="109" spans="1:6" x14ac:dyDescent="0.2">
      <c r="A109">
        <v>0.91666999999999998</v>
      </c>
      <c r="B109">
        <v>28.573499999999999</v>
      </c>
      <c r="C109">
        <v>102.90900000000001</v>
      </c>
      <c r="D109">
        <v>28</v>
      </c>
      <c r="E109">
        <v>0.35760950400000002</v>
      </c>
      <c r="F109">
        <v>0.505169062</v>
      </c>
    </row>
    <row r="110" spans="1:6" x14ac:dyDescent="0.2">
      <c r="A110">
        <v>1.1000000000000001</v>
      </c>
      <c r="B110">
        <v>33.302999999999997</v>
      </c>
      <c r="C110">
        <v>102.937</v>
      </c>
      <c r="D110">
        <v>28</v>
      </c>
      <c r="E110">
        <v>0.41680120700000001</v>
      </c>
      <c r="F110">
        <v>0.50530651100000001</v>
      </c>
    </row>
    <row r="111" spans="1:6" x14ac:dyDescent="0.2">
      <c r="A111">
        <v>1.2833300000000001</v>
      </c>
      <c r="B111">
        <v>32.061199999999999</v>
      </c>
      <c r="C111">
        <v>123.727</v>
      </c>
      <c r="D111">
        <v>28</v>
      </c>
      <c r="E111">
        <v>0.40125955200000002</v>
      </c>
      <c r="F111">
        <v>0.60736235500000002</v>
      </c>
    </row>
    <row r="112" spans="1:6" x14ac:dyDescent="0.2">
      <c r="A112">
        <v>1.4666699999999999</v>
      </c>
      <c r="B112">
        <v>34.104900000000001</v>
      </c>
      <c r="C112">
        <v>137.80600000000001</v>
      </c>
      <c r="D112">
        <v>28</v>
      </c>
      <c r="E112">
        <v>0.42683732699999999</v>
      </c>
      <c r="F112">
        <v>0.67647463100000005</v>
      </c>
    </row>
    <row r="113" spans="1:6" x14ac:dyDescent="0.2">
      <c r="A113">
        <v>1.65</v>
      </c>
      <c r="B113">
        <v>37.580800000000004</v>
      </c>
      <c r="C113">
        <v>155.876</v>
      </c>
      <c r="D113">
        <v>28</v>
      </c>
      <c r="E113">
        <v>0.47033969399999997</v>
      </c>
      <c r="F113">
        <v>0.76517829100000001</v>
      </c>
    </row>
    <row r="114" spans="1:6" x14ac:dyDescent="0.2">
      <c r="A114">
        <v>1.8333299999999999</v>
      </c>
      <c r="B114">
        <v>46.080199999999998</v>
      </c>
      <c r="C114">
        <v>162.696</v>
      </c>
      <c r="D114">
        <v>28</v>
      </c>
      <c r="E114">
        <v>0.57671329900000001</v>
      </c>
      <c r="F114">
        <v>0.79865692700000002</v>
      </c>
    </row>
    <row r="115" spans="1:6" x14ac:dyDescent="0.2">
      <c r="A115">
        <v>2.01667</v>
      </c>
      <c r="B115">
        <v>48.932099999999998</v>
      </c>
      <c r="C115">
        <v>157.31200000000001</v>
      </c>
      <c r="D115">
        <v>28</v>
      </c>
      <c r="E115">
        <v>0.61240603999999998</v>
      </c>
      <c r="F115">
        <v>0.77222745800000003</v>
      </c>
    </row>
    <row r="116" spans="1:6" x14ac:dyDescent="0.2">
      <c r="A116">
        <v>2.2000000000000002</v>
      </c>
      <c r="B116">
        <v>52.25</v>
      </c>
      <c r="C116">
        <v>169.93199999999999</v>
      </c>
      <c r="D116">
        <v>28</v>
      </c>
      <c r="E116">
        <v>0.65393097</v>
      </c>
      <c r="F116">
        <v>0.83417766299999996</v>
      </c>
    </row>
    <row r="117" spans="1:6" x14ac:dyDescent="0.2">
      <c r="A117">
        <v>2.3833299999999999</v>
      </c>
      <c r="B117">
        <v>55.427900000000001</v>
      </c>
      <c r="C117">
        <v>163.56899999999999</v>
      </c>
      <c r="D117">
        <v>28</v>
      </c>
      <c r="E117">
        <v>0.69370374000000001</v>
      </c>
      <c r="F117">
        <v>0.80294238900000003</v>
      </c>
    </row>
    <row r="118" spans="1:6" x14ac:dyDescent="0.2">
      <c r="A118">
        <v>2.5666699999999998</v>
      </c>
      <c r="B118">
        <v>63.972200000000001</v>
      </c>
      <c r="C118">
        <v>174.898</v>
      </c>
      <c r="D118">
        <v>28</v>
      </c>
      <c r="E118">
        <v>0.80063928799999995</v>
      </c>
      <c r="F118">
        <v>0.85855521499999998</v>
      </c>
    </row>
    <row r="119" spans="1:6" x14ac:dyDescent="0.2">
      <c r="A119">
        <v>2.75</v>
      </c>
      <c r="B119">
        <v>73.881299999999996</v>
      </c>
      <c r="C119">
        <v>203.71199999999999</v>
      </c>
      <c r="D119">
        <v>28</v>
      </c>
      <c r="E119">
        <v>0.92465588799999998</v>
      </c>
      <c r="F119">
        <v>1</v>
      </c>
    </row>
    <row r="120" spans="1:6" x14ac:dyDescent="0.2">
      <c r="A120">
        <v>2.9333300000000002</v>
      </c>
      <c r="B120">
        <v>75.901200000000003</v>
      </c>
      <c r="C120">
        <v>195.476</v>
      </c>
      <c r="D120">
        <v>28</v>
      </c>
      <c r="E120">
        <v>0.949935796</v>
      </c>
      <c r="F120">
        <v>0.959570374</v>
      </c>
    </row>
    <row r="121" spans="1:6" x14ac:dyDescent="0.2">
      <c r="A121">
        <v>3.1166700000000001</v>
      </c>
      <c r="B121">
        <v>71.828299999999999</v>
      </c>
      <c r="C121">
        <v>172.375</v>
      </c>
      <c r="D121">
        <v>28</v>
      </c>
      <c r="E121">
        <v>0.89896171999999996</v>
      </c>
      <c r="F121">
        <v>0.84617008299999996</v>
      </c>
    </row>
    <row r="122" spans="1:6" x14ac:dyDescent="0.2">
      <c r="A122">
        <v>3.3</v>
      </c>
      <c r="B122">
        <v>55.487400000000001</v>
      </c>
      <c r="C122">
        <v>165.02799999999999</v>
      </c>
      <c r="D122">
        <v>28</v>
      </c>
      <c r="E122">
        <v>0.69444840799999996</v>
      </c>
      <c r="F122">
        <v>0.810104461</v>
      </c>
    </row>
    <row r="123" spans="1:6" x14ac:dyDescent="0.2">
      <c r="A123">
        <v>3.48333</v>
      </c>
      <c r="B123">
        <v>56.341500000000003</v>
      </c>
      <c r="C123">
        <v>151.95500000000001</v>
      </c>
      <c r="D123">
        <v>28</v>
      </c>
      <c r="E123">
        <v>0.70513783200000002</v>
      </c>
      <c r="F123">
        <v>0.74593052900000001</v>
      </c>
    </row>
    <row r="124" spans="1:6" x14ac:dyDescent="0.2">
      <c r="A124">
        <v>3.6666699999999999</v>
      </c>
      <c r="B124">
        <v>49.422800000000002</v>
      </c>
      <c r="C124">
        <v>136.25299999999999</v>
      </c>
      <c r="D124">
        <v>28</v>
      </c>
      <c r="E124">
        <v>0.61854735999999999</v>
      </c>
      <c r="F124">
        <v>0.66885112300000005</v>
      </c>
    </row>
    <row r="125" spans="1:6" x14ac:dyDescent="0.2">
      <c r="A125">
        <v>3.85</v>
      </c>
      <c r="B125">
        <v>44.295499999999997</v>
      </c>
      <c r="C125">
        <v>127.682</v>
      </c>
      <c r="D125">
        <v>28</v>
      </c>
      <c r="E125">
        <v>0.55437702</v>
      </c>
      <c r="F125">
        <v>0.62677701900000005</v>
      </c>
    </row>
    <row r="126" spans="1:6" x14ac:dyDescent="0.2">
      <c r="A126">
        <v>4.0333300000000003</v>
      </c>
      <c r="B126">
        <v>38.620399999999997</v>
      </c>
      <c r="C126">
        <v>115.45099999999999</v>
      </c>
      <c r="D126">
        <v>28</v>
      </c>
      <c r="E126">
        <v>0.48335073000000001</v>
      </c>
      <c r="F126">
        <v>0.56673637300000002</v>
      </c>
    </row>
    <row r="127" spans="1:6" x14ac:dyDescent="0.2">
      <c r="A127">
        <v>4.2166699999999997</v>
      </c>
      <c r="B127">
        <v>36.680700000000002</v>
      </c>
      <c r="C127">
        <v>102.812</v>
      </c>
      <c r="D127">
        <v>28</v>
      </c>
      <c r="E127">
        <v>0.45907455899999999</v>
      </c>
      <c r="F127">
        <v>0.5046929</v>
      </c>
    </row>
    <row r="128" spans="1:6" x14ac:dyDescent="0.2">
      <c r="A128">
        <v>4.4000000000000004</v>
      </c>
      <c r="B128">
        <v>31.9848</v>
      </c>
      <c r="C128">
        <v>107.331</v>
      </c>
      <c r="D128">
        <v>28</v>
      </c>
      <c r="E128">
        <v>0.40030337399999999</v>
      </c>
      <c r="F128">
        <v>0.52687617799999997</v>
      </c>
    </row>
    <row r="129" spans="1:6" x14ac:dyDescent="0.2">
      <c r="A129">
        <v>4.5833300000000001</v>
      </c>
      <c r="B129">
        <v>34.747199999999999</v>
      </c>
      <c r="C129">
        <v>110.962</v>
      </c>
      <c r="D129">
        <v>28</v>
      </c>
      <c r="E129">
        <v>0.43487598500000002</v>
      </c>
      <c r="F129">
        <v>0.54470036099999997</v>
      </c>
    </row>
    <row r="130" spans="1:6" x14ac:dyDescent="0.2">
      <c r="A130">
        <v>4.7666700000000004</v>
      </c>
      <c r="B130">
        <v>34.594000000000001</v>
      </c>
      <c r="C130">
        <v>103.985</v>
      </c>
      <c r="D130">
        <v>28</v>
      </c>
      <c r="E130">
        <v>0.43295862200000002</v>
      </c>
      <c r="F130">
        <v>0.51045102899999995</v>
      </c>
    </row>
    <row r="131" spans="1:6" x14ac:dyDescent="0.2">
      <c r="A131">
        <v>4.95</v>
      </c>
      <c r="B131">
        <v>38.186900000000001</v>
      </c>
      <c r="C131">
        <v>93.603999999999999</v>
      </c>
      <c r="D131">
        <v>28</v>
      </c>
      <c r="E131">
        <v>0.47792529299999997</v>
      </c>
      <c r="F131">
        <v>0.45949183199999999</v>
      </c>
    </row>
    <row r="132" spans="1:6" x14ac:dyDescent="0.2">
      <c r="A132">
        <v>5.1333299999999999</v>
      </c>
      <c r="B132">
        <v>34.523600000000002</v>
      </c>
      <c r="C132">
        <v>88.17</v>
      </c>
      <c r="D132">
        <v>28</v>
      </c>
      <c r="E132">
        <v>0.43207753599999998</v>
      </c>
      <c r="F132">
        <v>0.43281691799999999</v>
      </c>
    </row>
    <row r="133" spans="1:6" x14ac:dyDescent="0.2">
      <c r="A133">
        <v>5.3166700000000002</v>
      </c>
      <c r="B133">
        <v>29.673400000000001</v>
      </c>
      <c r="C133">
        <v>98.596000000000004</v>
      </c>
      <c r="D133">
        <v>28</v>
      </c>
      <c r="E133">
        <v>0.37137522000000001</v>
      </c>
      <c r="F133">
        <v>0.48399701499999997</v>
      </c>
    </row>
    <row r="134" spans="1:6" x14ac:dyDescent="0.2">
      <c r="A134">
        <v>5.5</v>
      </c>
      <c r="B134">
        <v>32.818199999999997</v>
      </c>
      <c r="C134">
        <v>93.704999999999998</v>
      </c>
      <c r="D134">
        <v>28</v>
      </c>
      <c r="E134">
        <v>0.41073372899999999</v>
      </c>
      <c r="F134">
        <v>0.45998762999999998</v>
      </c>
    </row>
    <row r="135" spans="1:6" x14ac:dyDescent="0.2">
      <c r="A135">
        <v>5.6833299999999998</v>
      </c>
      <c r="B135">
        <v>32.313400000000001</v>
      </c>
      <c r="C135">
        <v>96.11</v>
      </c>
      <c r="D135">
        <v>28</v>
      </c>
      <c r="E135">
        <v>0.404415943</v>
      </c>
      <c r="F135">
        <v>0.47179351200000003</v>
      </c>
    </row>
    <row r="136" spans="1:6" x14ac:dyDescent="0.2">
      <c r="A136">
        <v>5.8666700000000001</v>
      </c>
      <c r="B136">
        <v>36.2121</v>
      </c>
      <c r="C136">
        <v>92.07</v>
      </c>
      <c r="D136">
        <v>28</v>
      </c>
      <c r="E136">
        <v>0.45320983100000001</v>
      </c>
      <c r="F136">
        <v>0.45196159299999999</v>
      </c>
    </row>
    <row r="137" spans="1:6" x14ac:dyDescent="0.2">
      <c r="A137">
        <v>6.05</v>
      </c>
      <c r="B137">
        <v>34.25</v>
      </c>
      <c r="C137">
        <v>86.388999999999996</v>
      </c>
      <c r="D137">
        <v>28</v>
      </c>
      <c r="E137">
        <v>0.42865331499999998</v>
      </c>
      <c r="F137">
        <v>0.42407418299999999</v>
      </c>
    </row>
    <row r="138" spans="1:6" x14ac:dyDescent="0.2">
      <c r="A138">
        <v>0</v>
      </c>
      <c r="B138">
        <v>22.5</v>
      </c>
      <c r="C138">
        <v>58</v>
      </c>
      <c r="D138">
        <v>32</v>
      </c>
      <c r="E138">
        <v>0.28159706800000001</v>
      </c>
      <c r="F138">
        <v>0.284715677</v>
      </c>
    </row>
    <row r="139" spans="1:6" x14ac:dyDescent="0.2">
      <c r="A139">
        <v>0.18332999999999999</v>
      </c>
      <c r="B139">
        <v>30.301300000000001</v>
      </c>
      <c r="C139">
        <v>76.522999999999996</v>
      </c>
      <c r="D139">
        <v>32</v>
      </c>
      <c r="E139">
        <v>0.379233655</v>
      </c>
      <c r="F139">
        <v>0.375643065</v>
      </c>
    </row>
    <row r="140" spans="1:6" x14ac:dyDescent="0.2">
      <c r="A140">
        <v>0.36667</v>
      </c>
      <c r="B140">
        <v>30.803599999999999</v>
      </c>
      <c r="C140">
        <v>77.328299999999999</v>
      </c>
      <c r="D140">
        <v>32</v>
      </c>
      <c r="E140">
        <v>0.385520154</v>
      </c>
      <c r="F140">
        <v>0.37959619500000003</v>
      </c>
    </row>
    <row r="141" spans="1:6" x14ac:dyDescent="0.2">
      <c r="A141">
        <v>0.55000000000000004</v>
      </c>
      <c r="B141">
        <v>27.429300000000001</v>
      </c>
      <c r="C141">
        <v>65.515199999999993</v>
      </c>
      <c r="D141">
        <v>32</v>
      </c>
      <c r="E141">
        <v>0.34328935399999999</v>
      </c>
      <c r="F141">
        <v>0.32160697500000002</v>
      </c>
    </row>
    <row r="142" spans="1:6" x14ac:dyDescent="0.2">
      <c r="A142">
        <v>0.73333000000000004</v>
      </c>
      <c r="B142">
        <v>29.903500000000001</v>
      </c>
      <c r="C142">
        <v>59.157699999999998</v>
      </c>
      <c r="D142">
        <v>32</v>
      </c>
      <c r="E142">
        <v>0.37425501900000002</v>
      </c>
      <c r="F142">
        <v>0.29039870000000001</v>
      </c>
    </row>
    <row r="143" spans="1:6" x14ac:dyDescent="0.2">
      <c r="A143">
        <v>0.91666999999999998</v>
      </c>
      <c r="B143">
        <v>32.866399999999999</v>
      </c>
      <c r="C143">
        <v>69.668400000000005</v>
      </c>
      <c r="D143">
        <v>32</v>
      </c>
      <c r="E143">
        <v>0.41133697299999999</v>
      </c>
      <c r="F143">
        <v>0.34199458100000002</v>
      </c>
    </row>
    <row r="144" spans="1:6" x14ac:dyDescent="0.2">
      <c r="A144">
        <v>1.1000000000000001</v>
      </c>
      <c r="B144">
        <v>35.5732</v>
      </c>
      <c r="C144">
        <v>86.626300000000001</v>
      </c>
      <c r="D144">
        <v>32</v>
      </c>
      <c r="E144">
        <v>0.44521372599999998</v>
      </c>
      <c r="F144">
        <v>0.42523906299999997</v>
      </c>
    </row>
    <row r="145" spans="1:6" x14ac:dyDescent="0.2">
      <c r="A145">
        <v>1.2833300000000001</v>
      </c>
      <c r="B145">
        <v>29.3033</v>
      </c>
      <c r="C145">
        <v>89.404600000000002</v>
      </c>
      <c r="D145">
        <v>32</v>
      </c>
      <c r="E145">
        <v>0.36674326099999999</v>
      </c>
      <c r="F145">
        <v>0.43887743499999998</v>
      </c>
    </row>
    <row r="146" spans="1:6" x14ac:dyDescent="0.2">
      <c r="A146">
        <v>1.4666699999999999</v>
      </c>
      <c r="B146">
        <v>27.049099999999999</v>
      </c>
      <c r="C146">
        <v>90.715500000000006</v>
      </c>
      <c r="D146">
        <v>32</v>
      </c>
      <c r="E146">
        <v>0.338530989</v>
      </c>
      <c r="F146">
        <v>0.4453125</v>
      </c>
    </row>
    <row r="147" spans="1:6" x14ac:dyDescent="0.2">
      <c r="A147">
        <v>1.65</v>
      </c>
      <c r="B147">
        <v>36.5227</v>
      </c>
      <c r="C147">
        <v>96.545500000000004</v>
      </c>
      <c r="D147">
        <v>32</v>
      </c>
      <c r="E147">
        <v>0.45709712200000002</v>
      </c>
      <c r="F147">
        <v>0.47393133399999998</v>
      </c>
    </row>
    <row r="148" spans="1:6" x14ac:dyDescent="0.2">
      <c r="A148">
        <v>1.8333299999999999</v>
      </c>
      <c r="B148">
        <v>29.650099999999998</v>
      </c>
      <c r="C148">
        <v>105.1605</v>
      </c>
      <c r="D148">
        <v>32</v>
      </c>
      <c r="E148">
        <v>0.37108361099999998</v>
      </c>
      <c r="F148">
        <v>0.51622142999999998</v>
      </c>
    </row>
    <row r="149" spans="1:6" x14ac:dyDescent="0.2">
      <c r="A149">
        <v>2.01667</v>
      </c>
      <c r="B149">
        <v>34.709899999999998</v>
      </c>
      <c r="C149">
        <v>97.1173</v>
      </c>
      <c r="D149">
        <v>32</v>
      </c>
      <c r="E149">
        <v>0.43440915899999999</v>
      </c>
      <c r="F149">
        <v>0.47673823799999998</v>
      </c>
    </row>
    <row r="150" spans="1:6" x14ac:dyDescent="0.2">
      <c r="A150">
        <v>2.2000000000000002</v>
      </c>
      <c r="B150">
        <v>28.7424</v>
      </c>
      <c r="C150">
        <v>124.6768</v>
      </c>
      <c r="D150">
        <v>32</v>
      </c>
      <c r="E150">
        <v>0.35972335900000002</v>
      </c>
      <c r="F150">
        <v>0.61202481900000005</v>
      </c>
    </row>
    <row r="151" spans="1:6" x14ac:dyDescent="0.2">
      <c r="A151">
        <v>2.3833299999999999</v>
      </c>
      <c r="B151">
        <v>27.403500000000001</v>
      </c>
      <c r="C151">
        <v>129.86170000000001</v>
      </c>
      <c r="D151">
        <v>32</v>
      </c>
      <c r="E151">
        <v>0.34296645599999998</v>
      </c>
      <c r="F151">
        <v>0.637476928</v>
      </c>
    </row>
    <row r="152" spans="1:6" x14ac:dyDescent="0.2">
      <c r="A152">
        <v>2.5666699999999998</v>
      </c>
      <c r="B152">
        <v>34.410200000000003</v>
      </c>
      <c r="C152">
        <v>139.346</v>
      </c>
      <c r="D152">
        <v>32</v>
      </c>
      <c r="E152">
        <v>0.430658286</v>
      </c>
      <c r="F152">
        <v>0.684034323</v>
      </c>
    </row>
    <row r="153" spans="1:6" x14ac:dyDescent="0.2">
      <c r="A153">
        <v>2.75</v>
      </c>
      <c r="B153">
        <v>38.621200000000002</v>
      </c>
      <c r="C153">
        <v>143.66409999999999</v>
      </c>
      <c r="D153">
        <v>32</v>
      </c>
      <c r="E153">
        <v>0.48336074200000001</v>
      </c>
      <c r="F153">
        <v>0.70523140500000003</v>
      </c>
    </row>
    <row r="154" spans="1:6" x14ac:dyDescent="0.2">
      <c r="A154">
        <v>2.9333300000000002</v>
      </c>
      <c r="B154">
        <v>42.161099999999998</v>
      </c>
      <c r="C154">
        <v>152.47219999999999</v>
      </c>
      <c r="D154">
        <v>32</v>
      </c>
      <c r="E154">
        <v>0.52766409599999997</v>
      </c>
      <c r="F154">
        <v>0.74846940799999995</v>
      </c>
    </row>
    <row r="155" spans="1:6" x14ac:dyDescent="0.2">
      <c r="A155">
        <v>3.1166700000000001</v>
      </c>
      <c r="B155">
        <v>42.33</v>
      </c>
      <c r="C155">
        <v>142.5196</v>
      </c>
      <c r="D155">
        <v>32</v>
      </c>
      <c r="E155">
        <v>0.52977795100000002</v>
      </c>
      <c r="F155">
        <v>0.69961317899999997</v>
      </c>
    </row>
    <row r="156" spans="1:6" x14ac:dyDescent="0.2">
      <c r="A156">
        <v>3.3</v>
      </c>
      <c r="B156">
        <v>52.181800000000003</v>
      </c>
      <c r="C156">
        <v>140.4545</v>
      </c>
      <c r="D156">
        <v>32</v>
      </c>
      <c r="E156">
        <v>0.65307741799999997</v>
      </c>
      <c r="F156">
        <v>0.68947582900000004</v>
      </c>
    </row>
    <row r="157" spans="1:6" x14ac:dyDescent="0.2">
      <c r="A157">
        <v>3.48333</v>
      </c>
      <c r="B157">
        <v>51.461300000000001</v>
      </c>
      <c r="C157">
        <v>140.1987</v>
      </c>
      <c r="D157">
        <v>32</v>
      </c>
      <c r="E157">
        <v>0.64406005399999999</v>
      </c>
      <c r="F157">
        <v>0.68822013400000004</v>
      </c>
    </row>
    <row r="158" spans="1:6" x14ac:dyDescent="0.2">
      <c r="A158">
        <v>3.6666699999999999</v>
      </c>
      <c r="B158">
        <v>44.384999999999998</v>
      </c>
      <c r="C158">
        <v>122.36620000000001</v>
      </c>
      <c r="D158">
        <v>32</v>
      </c>
      <c r="E158">
        <v>0.55549715</v>
      </c>
      <c r="F158">
        <v>0.60068233599999998</v>
      </c>
    </row>
    <row r="159" spans="1:6" x14ac:dyDescent="0.2">
      <c r="A159">
        <v>3.85</v>
      </c>
      <c r="B159">
        <v>37.590899999999998</v>
      </c>
      <c r="C159">
        <v>105.2146</v>
      </c>
      <c r="D159">
        <v>32</v>
      </c>
      <c r="E159">
        <v>0.47046609900000003</v>
      </c>
      <c r="F159">
        <v>0.516487001</v>
      </c>
    </row>
    <row r="160" spans="1:6" x14ac:dyDescent="0.2">
      <c r="A160">
        <v>4.0333300000000003</v>
      </c>
      <c r="B160">
        <v>33.740699999999997</v>
      </c>
      <c r="C160">
        <v>92.719099999999997</v>
      </c>
      <c r="D160">
        <v>32</v>
      </c>
      <c r="E160">
        <v>0.42227920899999999</v>
      </c>
      <c r="F160">
        <v>0.45514795400000002</v>
      </c>
    </row>
    <row r="161" spans="1:6" x14ac:dyDescent="0.2">
      <c r="A161">
        <v>4.2166699999999997</v>
      </c>
      <c r="B161">
        <v>32.748600000000003</v>
      </c>
      <c r="C161">
        <v>88.734300000000005</v>
      </c>
      <c r="D161">
        <v>32</v>
      </c>
      <c r="E161">
        <v>0.40986265599999999</v>
      </c>
      <c r="F161">
        <v>0.43558700500000003</v>
      </c>
    </row>
    <row r="162" spans="1:6" x14ac:dyDescent="0.2">
      <c r="A162">
        <v>4.4000000000000004</v>
      </c>
      <c r="B162">
        <v>31.5884</v>
      </c>
      <c r="C162">
        <v>87.149000000000001</v>
      </c>
      <c r="D162">
        <v>32</v>
      </c>
      <c r="E162">
        <v>0.39534225899999997</v>
      </c>
      <c r="F162">
        <v>0.42780494000000002</v>
      </c>
    </row>
    <row r="163" spans="1:6" x14ac:dyDescent="0.2">
      <c r="A163">
        <v>4.5833300000000001</v>
      </c>
      <c r="B163">
        <v>33.970500000000001</v>
      </c>
      <c r="C163">
        <v>85.797700000000006</v>
      </c>
      <c r="D163">
        <v>32</v>
      </c>
      <c r="E163">
        <v>0.42515525399999998</v>
      </c>
      <c r="F163">
        <v>0.421171556</v>
      </c>
    </row>
    <row r="164" spans="1:6" x14ac:dyDescent="0.2">
      <c r="A164">
        <v>4.7666700000000004</v>
      </c>
      <c r="B164">
        <v>29.267700000000001</v>
      </c>
      <c r="C164">
        <v>80.397300000000001</v>
      </c>
      <c r="D164">
        <v>32</v>
      </c>
      <c r="E164">
        <v>0.366297712</v>
      </c>
      <c r="F164">
        <v>0.39466158099999998</v>
      </c>
    </row>
    <row r="165" spans="1:6" x14ac:dyDescent="0.2">
      <c r="A165">
        <v>4.95</v>
      </c>
      <c r="B165">
        <v>25.681799999999999</v>
      </c>
      <c r="C165">
        <v>82</v>
      </c>
      <c r="D165">
        <v>32</v>
      </c>
      <c r="E165">
        <v>0.32141864799999997</v>
      </c>
      <c r="F165">
        <v>0.40252906100000002</v>
      </c>
    </row>
    <row r="166" spans="1:6" x14ac:dyDescent="0.2">
      <c r="A166">
        <v>5.1333299999999999</v>
      </c>
      <c r="B166">
        <v>31.011199999999999</v>
      </c>
      <c r="C166">
        <v>81.512100000000004</v>
      </c>
      <c r="D166">
        <v>32</v>
      </c>
      <c r="E166">
        <v>0.388118356</v>
      </c>
      <c r="F166">
        <v>0.40013401300000001</v>
      </c>
    </row>
    <row r="167" spans="1:6" x14ac:dyDescent="0.2">
      <c r="A167">
        <v>5.3166700000000002</v>
      </c>
      <c r="B167">
        <v>28.753599999999999</v>
      </c>
      <c r="C167">
        <v>82.020200000000003</v>
      </c>
      <c r="D167">
        <v>32</v>
      </c>
      <c r="E167">
        <v>0.35986353199999999</v>
      </c>
      <c r="F167">
        <v>0.40262821999999998</v>
      </c>
    </row>
    <row r="168" spans="1:6" x14ac:dyDescent="0.2">
      <c r="A168">
        <v>5.5</v>
      </c>
      <c r="B168">
        <v>25.818200000000001</v>
      </c>
      <c r="C168">
        <v>82.444400000000002</v>
      </c>
      <c r="D168">
        <v>32</v>
      </c>
      <c r="E168">
        <v>0.32312575199999999</v>
      </c>
      <c r="F168">
        <v>0.40471057199999999</v>
      </c>
    </row>
    <row r="169" spans="1:6" x14ac:dyDescent="0.2">
      <c r="A169">
        <v>5.6833299999999998</v>
      </c>
      <c r="B169">
        <v>27.048500000000001</v>
      </c>
      <c r="C169">
        <v>74.627700000000004</v>
      </c>
      <c r="D169">
        <v>32</v>
      </c>
      <c r="E169">
        <v>0.33852347999999999</v>
      </c>
      <c r="F169">
        <v>0.36633924400000001</v>
      </c>
    </row>
    <row r="170" spans="1:6" x14ac:dyDescent="0.2">
      <c r="A170">
        <v>5.8666700000000001</v>
      </c>
      <c r="B170">
        <v>26.661899999999999</v>
      </c>
      <c r="C170">
        <v>70.903199999999998</v>
      </c>
      <c r="D170">
        <v>32</v>
      </c>
      <c r="E170">
        <v>0.33368501699999997</v>
      </c>
      <c r="F170">
        <v>0.34805607900000002</v>
      </c>
    </row>
    <row r="171" spans="1:6" x14ac:dyDescent="0.2">
      <c r="A171">
        <v>6.05</v>
      </c>
      <c r="B171">
        <v>27.833300000000001</v>
      </c>
      <c r="C171">
        <v>68.166700000000006</v>
      </c>
      <c r="D171">
        <v>32</v>
      </c>
      <c r="E171">
        <v>0.34834558599999998</v>
      </c>
      <c r="F171">
        <v>0.33462289899999997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2DA88-63C9-B04C-A345-EE156E897D90}">
  <dimension ref="A1:AH42"/>
  <sheetViews>
    <sheetView workbookViewId="0">
      <selection activeCell="E38" sqref="E38"/>
    </sheetView>
  </sheetViews>
  <sheetFormatPr baseColWidth="10" defaultRowHeight="16" x14ac:dyDescent="0.2"/>
  <cols>
    <col min="1" max="27" width="30.1640625" customWidth="1"/>
    <col min="28" max="28" width="32" customWidth="1"/>
    <col min="29" max="34" width="31.5" customWidth="1"/>
  </cols>
  <sheetData>
    <row r="1" spans="1:3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H1" s="2"/>
    </row>
    <row r="2" spans="1:34" x14ac:dyDescent="0.2">
      <c r="A2" s="3" t="s">
        <v>32</v>
      </c>
      <c r="B2" s="3" t="s">
        <v>33</v>
      </c>
      <c r="C2" s="2">
        <v>26</v>
      </c>
      <c r="D2" s="2">
        <v>1</v>
      </c>
      <c r="E2" s="2">
        <v>1</v>
      </c>
      <c r="F2" s="2">
        <v>24</v>
      </c>
      <c r="G2" s="2">
        <v>-25</v>
      </c>
      <c r="H2" s="2">
        <v>-2</v>
      </c>
      <c r="I2" s="2">
        <v>246</v>
      </c>
      <c r="J2" s="2">
        <f t="shared" ref="J2:J17" si="0">I2-20</f>
        <v>226</v>
      </c>
      <c r="K2" s="2">
        <v>45.7</v>
      </c>
      <c r="L2" s="2">
        <f>K2-20</f>
        <v>25.700000000000003</v>
      </c>
      <c r="M2" s="2">
        <v>279</v>
      </c>
      <c r="N2" s="2">
        <f t="shared" ref="N2:N17" si="1">M2-20</f>
        <v>259</v>
      </c>
      <c r="O2" s="2">
        <v>33.4</v>
      </c>
      <c r="P2" s="2">
        <f>O2-20</f>
        <v>13.399999999999999</v>
      </c>
      <c r="Q2" s="2">
        <v>75.8</v>
      </c>
      <c r="R2" s="2">
        <f t="shared" ref="R2:R17" si="2">Q2-20</f>
        <v>55.8</v>
      </c>
      <c r="S2" s="2">
        <v>76.7</v>
      </c>
      <c r="T2" s="2">
        <f t="shared" ref="T2:T17" si="3">S2-20</f>
        <v>56.7</v>
      </c>
      <c r="U2" s="2">
        <v>26.7</v>
      </c>
      <c r="V2" s="2">
        <f>U2-20</f>
        <v>6.6999999999999993</v>
      </c>
      <c r="W2" s="2">
        <v>27.6</v>
      </c>
      <c r="X2" s="2">
        <f>W2-20</f>
        <v>7.6000000000000014</v>
      </c>
      <c r="Y2" s="2">
        <v>3.2453825859999998</v>
      </c>
      <c r="Z2" s="2">
        <f t="shared" ref="Z2:Z8" si="4">(J2)/R2</f>
        <v>4.0501792114695343</v>
      </c>
      <c r="AA2" s="2">
        <v>3.6375488919999999</v>
      </c>
      <c r="AB2" s="2">
        <f>N2/T2</f>
        <v>4.5679012345679011</v>
      </c>
      <c r="AC2" s="2">
        <v>1.711610487</v>
      </c>
      <c r="AD2" s="2">
        <f>L2/V2</f>
        <v>3.8358208955223887</v>
      </c>
      <c r="AE2" s="2">
        <v>1.434782609</v>
      </c>
      <c r="AF2" s="2">
        <f>P2/X2</f>
        <v>1.7631578947368416</v>
      </c>
      <c r="AH2" s="2"/>
    </row>
    <row r="3" spans="1:34" x14ac:dyDescent="0.2">
      <c r="A3" s="3" t="s">
        <v>34</v>
      </c>
      <c r="B3" s="3" t="s">
        <v>33</v>
      </c>
      <c r="C3" s="2">
        <v>45</v>
      </c>
      <c r="D3" s="2">
        <v>1</v>
      </c>
      <c r="E3" s="2">
        <v>14</v>
      </c>
      <c r="F3" s="2">
        <v>41</v>
      </c>
      <c r="G3" s="2">
        <v>-31</v>
      </c>
      <c r="H3" s="2">
        <v>-4</v>
      </c>
      <c r="I3" s="2">
        <v>358</v>
      </c>
      <c r="J3" s="2">
        <f t="shared" si="0"/>
        <v>338</v>
      </c>
      <c r="K3" s="2">
        <v>51.4</v>
      </c>
      <c r="L3" s="2">
        <f t="shared" ref="L3:L17" si="5">K3-20</f>
        <v>31.4</v>
      </c>
      <c r="M3" s="2">
        <v>448</v>
      </c>
      <c r="N3" s="2">
        <f t="shared" si="1"/>
        <v>428</v>
      </c>
      <c r="O3" s="2">
        <v>46.2</v>
      </c>
      <c r="P3" s="2">
        <f t="shared" ref="P3:P17" si="6">O3-20</f>
        <v>26.200000000000003</v>
      </c>
      <c r="Q3" s="2">
        <v>104</v>
      </c>
      <c r="R3" s="2">
        <f t="shared" si="2"/>
        <v>84</v>
      </c>
      <c r="S3" s="2">
        <v>118</v>
      </c>
      <c r="T3" s="2">
        <f t="shared" si="3"/>
        <v>98</v>
      </c>
      <c r="U3" s="2">
        <v>25.4</v>
      </c>
      <c r="V3" s="2">
        <f t="shared" ref="V3:V17" si="7">U3-20</f>
        <v>5.3999999999999986</v>
      </c>
      <c r="W3" s="2">
        <v>24.2</v>
      </c>
      <c r="X3" s="2">
        <f t="shared" ref="X3:X17" si="8">W3-20</f>
        <v>4.1999999999999993</v>
      </c>
      <c r="Y3" s="2">
        <v>3.442307692</v>
      </c>
      <c r="Z3" s="2">
        <f t="shared" si="4"/>
        <v>4.0238095238095237</v>
      </c>
      <c r="AA3" s="2">
        <v>3.796610169</v>
      </c>
      <c r="AB3" s="2">
        <f t="shared" ref="AB3:AB17" si="9">N3/T3</f>
        <v>4.3673469387755102</v>
      </c>
      <c r="AC3" s="2">
        <v>2.0236220469999999</v>
      </c>
      <c r="AD3" s="2">
        <f t="shared" ref="AD3:AD17" si="10">L3/V3</f>
        <v>5.8148148148148158</v>
      </c>
      <c r="AE3" s="2">
        <v>2.2107438020000001</v>
      </c>
      <c r="AF3" s="2">
        <f t="shared" ref="AF3:AF8" si="11">P3/X3</f>
        <v>6.2380952380952399</v>
      </c>
      <c r="AH3" s="2"/>
    </row>
    <row r="4" spans="1:34" x14ac:dyDescent="0.2">
      <c r="A4" s="3" t="s">
        <v>35</v>
      </c>
      <c r="B4" s="3" t="s">
        <v>33</v>
      </c>
      <c r="C4" s="2">
        <v>64</v>
      </c>
      <c r="D4" s="2">
        <v>1</v>
      </c>
      <c r="E4" s="2">
        <v>16</v>
      </c>
      <c r="F4" s="2">
        <v>58</v>
      </c>
      <c r="G4" s="2">
        <v>-48</v>
      </c>
      <c r="H4" s="2">
        <v>-6</v>
      </c>
      <c r="I4" s="2">
        <v>302</v>
      </c>
      <c r="J4" s="2">
        <f t="shared" si="0"/>
        <v>282</v>
      </c>
      <c r="K4" s="2">
        <v>36.4</v>
      </c>
      <c r="L4" s="2">
        <f t="shared" si="5"/>
        <v>16.399999999999999</v>
      </c>
      <c r="M4" s="2">
        <v>322</v>
      </c>
      <c r="N4" s="2">
        <f t="shared" si="1"/>
        <v>302</v>
      </c>
      <c r="O4" s="2">
        <v>39.299999999999997</v>
      </c>
      <c r="P4" s="2">
        <f t="shared" si="6"/>
        <v>19.299999999999997</v>
      </c>
      <c r="Q4" s="2">
        <v>108</v>
      </c>
      <c r="R4" s="2">
        <f t="shared" si="2"/>
        <v>88</v>
      </c>
      <c r="S4" s="2">
        <v>95.4</v>
      </c>
      <c r="T4" s="2">
        <f t="shared" si="3"/>
        <v>75.400000000000006</v>
      </c>
      <c r="U4" s="2">
        <v>25.5</v>
      </c>
      <c r="V4" s="2">
        <f t="shared" si="7"/>
        <v>5.5</v>
      </c>
      <c r="W4" s="2">
        <v>23.9</v>
      </c>
      <c r="X4" s="2">
        <f t="shared" si="8"/>
        <v>3.8999999999999986</v>
      </c>
      <c r="Y4" s="2">
        <v>2.796296296</v>
      </c>
      <c r="Z4" s="2">
        <f t="shared" si="4"/>
        <v>3.2045454545454546</v>
      </c>
      <c r="AA4" s="2">
        <v>3.3752620549999999</v>
      </c>
      <c r="AB4" s="2">
        <f t="shared" si="9"/>
        <v>4.0053050397877978</v>
      </c>
      <c r="AC4" s="2">
        <v>1.4274509799999999</v>
      </c>
      <c r="AD4" s="2">
        <f t="shared" si="10"/>
        <v>2.9818181818181815</v>
      </c>
      <c r="AE4" s="2">
        <v>1.9330543929999999</v>
      </c>
      <c r="AF4" s="2">
        <f t="shared" si="11"/>
        <v>4.9487179487179498</v>
      </c>
      <c r="AH4" s="2"/>
    </row>
    <row r="5" spans="1:34" x14ac:dyDescent="0.2">
      <c r="A5" s="3" t="s">
        <v>36</v>
      </c>
      <c r="B5" s="3" t="s">
        <v>33</v>
      </c>
      <c r="C5" s="2">
        <v>27</v>
      </c>
      <c r="D5" s="2">
        <v>1</v>
      </c>
      <c r="E5" s="2">
        <v>2</v>
      </c>
      <c r="F5" s="2">
        <v>23</v>
      </c>
      <c r="G5" s="2">
        <v>-25</v>
      </c>
      <c r="H5" s="2">
        <v>-4</v>
      </c>
      <c r="I5" s="2">
        <v>252</v>
      </c>
      <c r="J5" s="2">
        <f t="shared" si="0"/>
        <v>232</v>
      </c>
      <c r="K5" s="2">
        <v>43.5</v>
      </c>
      <c r="L5" s="2">
        <f t="shared" si="5"/>
        <v>23.5</v>
      </c>
      <c r="M5" s="2">
        <v>327</v>
      </c>
      <c r="N5" s="2">
        <f t="shared" si="1"/>
        <v>307</v>
      </c>
      <c r="O5" s="2">
        <v>37.5</v>
      </c>
      <c r="P5" s="2">
        <f t="shared" si="6"/>
        <v>17.5</v>
      </c>
      <c r="Q5" s="2">
        <v>107</v>
      </c>
      <c r="R5" s="2">
        <f t="shared" si="2"/>
        <v>87</v>
      </c>
      <c r="S5" s="2">
        <v>112</v>
      </c>
      <c r="T5" s="2">
        <f t="shared" si="3"/>
        <v>92</v>
      </c>
      <c r="U5" s="2">
        <v>24.2</v>
      </c>
      <c r="V5" s="2">
        <f t="shared" si="7"/>
        <v>4.1999999999999993</v>
      </c>
      <c r="W5" s="2">
        <v>24.8</v>
      </c>
      <c r="X5" s="2">
        <f t="shared" si="8"/>
        <v>4.8000000000000007</v>
      </c>
      <c r="Y5" s="2">
        <v>2.3551401869999999</v>
      </c>
      <c r="Z5" s="2">
        <f t="shared" si="4"/>
        <v>2.6666666666666665</v>
      </c>
      <c r="AA5" s="2">
        <v>2.9196428569999999</v>
      </c>
      <c r="AB5" s="2">
        <f t="shared" si="9"/>
        <v>3.3369565217391304</v>
      </c>
      <c r="AC5" s="2">
        <v>1.7975206610000001</v>
      </c>
      <c r="AD5" s="2">
        <f t="shared" si="10"/>
        <v>5.5952380952380958</v>
      </c>
      <c r="AE5" s="2">
        <v>1.8064516129999999</v>
      </c>
      <c r="AF5" s="2">
        <f t="shared" si="11"/>
        <v>3.6458333333333326</v>
      </c>
      <c r="AH5" s="2"/>
    </row>
    <row r="6" spans="1:34" x14ac:dyDescent="0.2">
      <c r="A6" s="3" t="s">
        <v>37</v>
      </c>
      <c r="B6" s="3" t="s">
        <v>33</v>
      </c>
      <c r="C6" s="2">
        <v>26</v>
      </c>
      <c r="D6" s="2">
        <v>1</v>
      </c>
      <c r="E6" s="2">
        <v>1</v>
      </c>
      <c r="F6" s="2">
        <v>22</v>
      </c>
      <c r="G6" s="2">
        <v>-25</v>
      </c>
      <c r="H6" s="2">
        <v>-4</v>
      </c>
      <c r="I6" s="2">
        <v>237</v>
      </c>
      <c r="J6" s="2">
        <f t="shared" si="0"/>
        <v>217</v>
      </c>
      <c r="K6" s="2">
        <v>49.6</v>
      </c>
      <c r="L6" s="2">
        <f t="shared" si="5"/>
        <v>29.6</v>
      </c>
      <c r="M6" s="2">
        <v>422</v>
      </c>
      <c r="N6" s="2">
        <f t="shared" si="1"/>
        <v>402</v>
      </c>
      <c r="O6" s="2">
        <v>43.6</v>
      </c>
      <c r="P6" s="2">
        <f t="shared" si="6"/>
        <v>23.6</v>
      </c>
      <c r="Q6" s="2">
        <v>122</v>
      </c>
      <c r="R6" s="2">
        <f t="shared" si="2"/>
        <v>102</v>
      </c>
      <c r="S6" s="2">
        <v>130</v>
      </c>
      <c r="T6" s="2">
        <f t="shared" si="3"/>
        <v>110</v>
      </c>
      <c r="U6" s="2">
        <v>24.5</v>
      </c>
      <c r="V6" s="2">
        <f t="shared" si="7"/>
        <v>4.5</v>
      </c>
      <c r="W6" s="2">
        <v>24.5</v>
      </c>
      <c r="X6" s="2">
        <f t="shared" si="8"/>
        <v>4.5</v>
      </c>
      <c r="Y6" s="2">
        <v>1.9426229509999999</v>
      </c>
      <c r="Z6" s="2">
        <f t="shared" si="4"/>
        <v>2.1274509803921569</v>
      </c>
      <c r="AA6" s="2">
        <v>3.2461538459999999</v>
      </c>
      <c r="AB6" s="2">
        <f t="shared" si="9"/>
        <v>3.6545454545454548</v>
      </c>
      <c r="AC6" s="2">
        <v>2.0244897960000001</v>
      </c>
      <c r="AD6" s="2">
        <f t="shared" si="10"/>
        <v>6.5777777777777784</v>
      </c>
      <c r="AE6" s="2">
        <v>2.1224489800000002</v>
      </c>
      <c r="AF6" s="2">
        <f t="shared" si="11"/>
        <v>5.2444444444444445</v>
      </c>
      <c r="AH6" s="2"/>
    </row>
    <row r="7" spans="1:34" x14ac:dyDescent="0.2">
      <c r="A7" s="3" t="s">
        <v>38</v>
      </c>
      <c r="B7" s="3" t="s">
        <v>33</v>
      </c>
      <c r="C7" s="2">
        <v>29</v>
      </c>
      <c r="D7" s="2">
        <v>1</v>
      </c>
      <c r="E7" s="2">
        <v>8</v>
      </c>
      <c r="F7" s="2">
        <v>26</v>
      </c>
      <c r="G7" s="2">
        <v>-21</v>
      </c>
      <c r="H7" s="2">
        <v>-3</v>
      </c>
      <c r="I7" s="2">
        <v>183</v>
      </c>
      <c r="J7" s="2">
        <f t="shared" si="0"/>
        <v>163</v>
      </c>
      <c r="K7" s="2">
        <v>44.3</v>
      </c>
      <c r="L7" s="2">
        <f t="shared" si="5"/>
        <v>24.299999999999997</v>
      </c>
      <c r="M7" s="2">
        <v>311</v>
      </c>
      <c r="N7" s="2">
        <f t="shared" si="1"/>
        <v>291</v>
      </c>
      <c r="O7" s="2">
        <v>40.6</v>
      </c>
      <c r="P7" s="2">
        <f t="shared" si="6"/>
        <v>20.6</v>
      </c>
      <c r="Q7" s="2">
        <v>90.1</v>
      </c>
      <c r="R7" s="2">
        <f t="shared" si="2"/>
        <v>70.099999999999994</v>
      </c>
      <c r="S7" s="2">
        <v>96.3</v>
      </c>
      <c r="T7" s="2">
        <f t="shared" si="3"/>
        <v>76.3</v>
      </c>
      <c r="U7" s="2">
        <v>25</v>
      </c>
      <c r="V7" s="2">
        <f t="shared" si="7"/>
        <v>5</v>
      </c>
      <c r="W7" s="2">
        <v>26.9</v>
      </c>
      <c r="X7" s="2">
        <f t="shared" si="8"/>
        <v>6.8999999999999986</v>
      </c>
      <c r="Y7" s="2">
        <v>2.0310765819999999</v>
      </c>
      <c r="Z7" s="2">
        <f t="shared" si="4"/>
        <v>2.3252496433666194</v>
      </c>
      <c r="AA7" s="2">
        <v>3.229491173</v>
      </c>
      <c r="AB7" s="2">
        <f t="shared" si="9"/>
        <v>3.8138925294888599</v>
      </c>
      <c r="AC7" s="2">
        <v>1.772</v>
      </c>
      <c r="AD7" s="2">
        <f t="shared" si="10"/>
        <v>4.8599999999999994</v>
      </c>
      <c r="AE7" s="2">
        <v>1.9219330859999999</v>
      </c>
      <c r="AF7" s="2">
        <f t="shared" si="11"/>
        <v>2.9855072463768124</v>
      </c>
      <c r="AH7" s="2"/>
    </row>
    <row r="8" spans="1:34" x14ac:dyDescent="0.2">
      <c r="A8" s="3" t="s">
        <v>39</v>
      </c>
      <c r="B8" s="3" t="s">
        <v>33</v>
      </c>
      <c r="C8" s="2">
        <v>81</v>
      </c>
      <c r="D8" s="2">
        <v>1</v>
      </c>
      <c r="E8" s="2">
        <v>46</v>
      </c>
      <c r="F8" s="2">
        <v>77</v>
      </c>
      <c r="G8" s="2">
        <v>-35</v>
      </c>
      <c r="H8" s="2">
        <v>-4</v>
      </c>
      <c r="I8" s="2">
        <v>185</v>
      </c>
      <c r="J8" s="2">
        <f t="shared" si="0"/>
        <v>165</v>
      </c>
      <c r="K8" s="2">
        <v>47.1</v>
      </c>
      <c r="L8" s="2">
        <f t="shared" si="5"/>
        <v>27.1</v>
      </c>
      <c r="M8" s="2">
        <v>201</v>
      </c>
      <c r="N8" s="2">
        <f t="shared" si="1"/>
        <v>181</v>
      </c>
      <c r="O8" s="2">
        <v>38</v>
      </c>
      <c r="P8" s="2">
        <f t="shared" si="6"/>
        <v>18</v>
      </c>
      <c r="Q8" s="2">
        <v>67.599999999999994</v>
      </c>
      <c r="R8" s="2">
        <f t="shared" si="2"/>
        <v>47.599999999999994</v>
      </c>
      <c r="S8" s="2">
        <v>76.900000000000006</v>
      </c>
      <c r="T8" s="2">
        <f t="shared" si="3"/>
        <v>56.900000000000006</v>
      </c>
      <c r="U8" s="2">
        <v>25.1</v>
      </c>
      <c r="V8" s="2">
        <f t="shared" si="7"/>
        <v>5.1000000000000014</v>
      </c>
      <c r="W8" s="2">
        <v>24.9</v>
      </c>
      <c r="X8" s="2">
        <f t="shared" si="8"/>
        <v>4.8999999999999986</v>
      </c>
      <c r="Y8" s="2">
        <v>2.7366863910000001</v>
      </c>
      <c r="Z8" s="2">
        <f t="shared" si="4"/>
        <v>3.4663865546218493</v>
      </c>
      <c r="AA8" s="2">
        <v>2.613784135</v>
      </c>
      <c r="AB8" s="2">
        <f t="shared" si="9"/>
        <v>3.1810193321616866</v>
      </c>
      <c r="AC8" s="2">
        <v>1.8764940240000001</v>
      </c>
      <c r="AD8" s="2">
        <f t="shared" si="10"/>
        <v>5.3137254901960773</v>
      </c>
      <c r="AE8" s="2">
        <v>1.502008032</v>
      </c>
      <c r="AF8" s="2">
        <f t="shared" si="11"/>
        <v>3.673469387755103</v>
      </c>
      <c r="AH8" s="2"/>
    </row>
    <row r="9" spans="1:34" x14ac:dyDescent="0.2">
      <c r="J9" s="2">
        <f t="shared" si="0"/>
        <v>-20</v>
      </c>
      <c r="L9" s="2"/>
      <c r="N9" s="2">
        <f t="shared" si="1"/>
        <v>-20</v>
      </c>
      <c r="P9" s="2"/>
      <c r="R9" s="2">
        <f t="shared" si="2"/>
        <v>-20</v>
      </c>
      <c r="T9" s="2">
        <f t="shared" si="3"/>
        <v>-20</v>
      </c>
      <c r="V9" s="2"/>
      <c r="X9" s="2"/>
      <c r="Z9" s="2"/>
      <c r="AB9" s="2"/>
      <c r="AD9" s="2"/>
      <c r="AF9" s="2"/>
    </row>
    <row r="10" spans="1:34" x14ac:dyDescent="0.2">
      <c r="A10" s="3" t="s">
        <v>40</v>
      </c>
      <c r="B10" s="3" t="s">
        <v>41</v>
      </c>
      <c r="C10" s="2">
        <v>43</v>
      </c>
      <c r="D10" s="2">
        <v>1</v>
      </c>
      <c r="E10" s="2">
        <v>2</v>
      </c>
      <c r="F10" s="2">
        <v>37</v>
      </c>
      <c r="G10" s="2">
        <v>-41</v>
      </c>
      <c r="H10" s="2">
        <v>-6</v>
      </c>
      <c r="I10" s="2">
        <v>448</v>
      </c>
      <c r="J10" s="2">
        <f t="shared" si="0"/>
        <v>428</v>
      </c>
      <c r="K10" s="2">
        <v>63.7</v>
      </c>
      <c r="L10" s="2">
        <f t="shared" si="5"/>
        <v>43.7</v>
      </c>
      <c r="M10" s="2">
        <v>775</v>
      </c>
      <c r="N10" s="2">
        <f t="shared" si="1"/>
        <v>755</v>
      </c>
      <c r="O10" s="2">
        <v>64.5</v>
      </c>
      <c r="P10" s="2">
        <f t="shared" si="6"/>
        <v>44.5</v>
      </c>
      <c r="Q10" s="2">
        <v>288</v>
      </c>
      <c r="R10" s="2">
        <f t="shared" si="2"/>
        <v>268</v>
      </c>
      <c r="S10" s="2">
        <v>288</v>
      </c>
      <c r="T10" s="2">
        <f t="shared" si="3"/>
        <v>268</v>
      </c>
      <c r="U10" s="2">
        <v>29.6</v>
      </c>
      <c r="V10" s="2">
        <f t="shared" si="7"/>
        <v>9.6000000000000014</v>
      </c>
      <c r="W10" s="2">
        <v>29.4</v>
      </c>
      <c r="X10" s="2">
        <f t="shared" si="8"/>
        <v>9.3999999999999986</v>
      </c>
      <c r="Y10" s="2">
        <v>1.5555555560000001</v>
      </c>
      <c r="Z10" s="2">
        <f t="shared" ref="Z10:Z17" si="12">(J10)/R10</f>
        <v>1.5970149253731343</v>
      </c>
      <c r="AA10" s="2">
        <v>2.6909722220000001</v>
      </c>
      <c r="AB10" s="2">
        <f t="shared" si="9"/>
        <v>2.8171641791044775</v>
      </c>
      <c r="AC10" s="2">
        <v>2.1520270269999999</v>
      </c>
      <c r="AD10" s="2">
        <f t="shared" si="10"/>
        <v>4.552083333333333</v>
      </c>
      <c r="AE10" s="2">
        <v>2.6564625849999999</v>
      </c>
      <c r="AF10" s="2">
        <f t="shared" ref="AF10:AF17" si="13">O10/X10</f>
        <v>6.8617021276595755</v>
      </c>
    </row>
    <row r="11" spans="1:34" x14ac:dyDescent="0.2">
      <c r="A11" s="3" t="s">
        <v>42</v>
      </c>
      <c r="B11" s="3" t="s">
        <v>41</v>
      </c>
      <c r="C11" s="2">
        <v>32</v>
      </c>
      <c r="D11" s="2">
        <v>1</v>
      </c>
      <c r="E11" s="2">
        <v>4</v>
      </c>
      <c r="F11" s="2">
        <v>27</v>
      </c>
      <c r="G11" s="2">
        <v>-28</v>
      </c>
      <c r="H11" s="2">
        <v>-5</v>
      </c>
      <c r="I11" s="2">
        <v>283</v>
      </c>
      <c r="J11" s="2">
        <f t="shared" si="0"/>
        <v>263</v>
      </c>
      <c r="K11" s="2">
        <v>65.8</v>
      </c>
      <c r="L11" s="2">
        <f t="shared" si="5"/>
        <v>45.8</v>
      </c>
      <c r="M11" s="2">
        <v>465</v>
      </c>
      <c r="N11" s="2">
        <f t="shared" si="1"/>
        <v>445</v>
      </c>
      <c r="O11" s="2">
        <v>80.5</v>
      </c>
      <c r="P11" s="2">
        <f t="shared" si="6"/>
        <v>60.5</v>
      </c>
      <c r="Q11" s="2">
        <v>203</v>
      </c>
      <c r="R11" s="2">
        <f t="shared" si="2"/>
        <v>183</v>
      </c>
      <c r="S11" s="2">
        <v>206</v>
      </c>
      <c r="T11" s="2">
        <f t="shared" si="3"/>
        <v>186</v>
      </c>
      <c r="U11" s="2">
        <v>30.4</v>
      </c>
      <c r="V11" s="2">
        <f t="shared" si="7"/>
        <v>10.399999999999999</v>
      </c>
      <c r="W11" s="2">
        <v>33.799999999999997</v>
      </c>
      <c r="X11" s="2">
        <f t="shared" si="8"/>
        <v>13.799999999999997</v>
      </c>
      <c r="Y11" s="2">
        <v>1.3940886699999999</v>
      </c>
      <c r="Z11" s="2">
        <f t="shared" si="12"/>
        <v>1.4371584699453552</v>
      </c>
      <c r="AA11" s="2">
        <v>2.2572815529999999</v>
      </c>
      <c r="AB11" s="2">
        <f t="shared" si="9"/>
        <v>2.39247311827957</v>
      </c>
      <c r="AC11" s="2">
        <v>2.1644736839999998</v>
      </c>
      <c r="AD11" s="2">
        <f t="shared" si="10"/>
        <v>4.4038461538461542</v>
      </c>
      <c r="AE11" s="2">
        <v>2.7041420120000002</v>
      </c>
      <c r="AF11" s="2">
        <f t="shared" si="13"/>
        <v>5.8333333333333348</v>
      </c>
    </row>
    <row r="12" spans="1:34" x14ac:dyDescent="0.2">
      <c r="A12" s="3" t="s">
        <v>43</v>
      </c>
      <c r="B12" s="3" t="s">
        <v>41</v>
      </c>
      <c r="C12" s="2">
        <v>28</v>
      </c>
      <c r="D12" s="2">
        <v>1</v>
      </c>
      <c r="E12" s="2">
        <v>1</v>
      </c>
      <c r="F12" s="2">
        <v>24</v>
      </c>
      <c r="G12" s="2">
        <v>-27</v>
      </c>
      <c r="H12" s="2">
        <v>-4</v>
      </c>
      <c r="I12" s="2">
        <v>158</v>
      </c>
      <c r="J12" s="2">
        <f t="shared" si="0"/>
        <v>138</v>
      </c>
      <c r="K12" s="2">
        <v>34.700000000000003</v>
      </c>
      <c r="L12" s="2">
        <f t="shared" si="5"/>
        <v>14.700000000000003</v>
      </c>
      <c r="M12" s="2">
        <v>226</v>
      </c>
      <c r="N12" s="2">
        <f t="shared" si="1"/>
        <v>206</v>
      </c>
      <c r="O12" s="2">
        <v>35.299999999999997</v>
      </c>
      <c r="P12" s="2">
        <f t="shared" si="6"/>
        <v>15.299999999999997</v>
      </c>
      <c r="Q12" s="2">
        <v>107</v>
      </c>
      <c r="R12" s="2">
        <f t="shared" si="2"/>
        <v>87</v>
      </c>
      <c r="S12" s="2">
        <v>101</v>
      </c>
      <c r="T12" s="2">
        <f t="shared" si="3"/>
        <v>81</v>
      </c>
      <c r="U12" s="2">
        <v>24.2</v>
      </c>
      <c r="V12" s="2">
        <f t="shared" si="7"/>
        <v>4.1999999999999993</v>
      </c>
      <c r="W12" s="2">
        <v>24</v>
      </c>
      <c r="X12" s="2">
        <f t="shared" si="8"/>
        <v>4</v>
      </c>
      <c r="Y12" s="2">
        <v>1.476635514</v>
      </c>
      <c r="Z12" s="2">
        <f t="shared" si="12"/>
        <v>1.5862068965517242</v>
      </c>
      <c r="AA12" s="2">
        <v>2.2376237620000001</v>
      </c>
      <c r="AB12" s="2">
        <f t="shared" si="9"/>
        <v>2.5432098765432101</v>
      </c>
      <c r="AC12" s="2">
        <v>1.4338842979999999</v>
      </c>
      <c r="AD12" s="2">
        <f t="shared" si="10"/>
        <v>3.5000000000000013</v>
      </c>
      <c r="AE12" s="2">
        <v>1.5333333330000001</v>
      </c>
      <c r="AF12" s="2">
        <f t="shared" si="13"/>
        <v>8.8249999999999993</v>
      </c>
    </row>
    <row r="13" spans="1:34" x14ac:dyDescent="0.2">
      <c r="A13" s="3" t="s">
        <v>44</v>
      </c>
      <c r="B13" s="3" t="s">
        <v>41</v>
      </c>
      <c r="C13" s="2">
        <v>31</v>
      </c>
      <c r="D13" s="2">
        <v>2</v>
      </c>
      <c r="E13" s="2">
        <v>19</v>
      </c>
      <c r="F13" s="2">
        <v>28</v>
      </c>
      <c r="G13" s="2">
        <v>-24</v>
      </c>
      <c r="H13" s="2">
        <v>-6</v>
      </c>
      <c r="I13" s="2">
        <v>103</v>
      </c>
      <c r="J13" s="2">
        <f t="shared" si="0"/>
        <v>83</v>
      </c>
      <c r="K13" s="2">
        <v>41.3</v>
      </c>
      <c r="L13" s="2">
        <f t="shared" si="5"/>
        <v>21.299999999999997</v>
      </c>
      <c r="M13" s="2">
        <v>171</v>
      </c>
      <c r="N13" s="2">
        <f t="shared" si="1"/>
        <v>151</v>
      </c>
      <c r="O13" s="2">
        <v>54.9</v>
      </c>
      <c r="P13" s="2">
        <f t="shared" si="6"/>
        <v>34.9</v>
      </c>
      <c r="Q13" s="2">
        <v>76.3</v>
      </c>
      <c r="R13" s="2">
        <f t="shared" si="2"/>
        <v>56.3</v>
      </c>
      <c r="S13" s="2">
        <v>80.5</v>
      </c>
      <c r="T13" s="2">
        <f t="shared" si="3"/>
        <v>60.5</v>
      </c>
      <c r="U13" s="2">
        <v>25</v>
      </c>
      <c r="V13" s="2">
        <f t="shared" si="7"/>
        <v>5</v>
      </c>
      <c r="W13" s="2">
        <v>28.2</v>
      </c>
      <c r="X13" s="2">
        <f t="shared" si="8"/>
        <v>8.1999999999999993</v>
      </c>
      <c r="Y13" s="2">
        <v>1.3499344689999999</v>
      </c>
      <c r="Z13" s="2">
        <f t="shared" si="12"/>
        <v>1.4742451154529308</v>
      </c>
      <c r="AA13" s="2">
        <v>2.1242236019999998</v>
      </c>
      <c r="AB13" s="2">
        <f t="shared" si="9"/>
        <v>2.4958677685950414</v>
      </c>
      <c r="AC13" s="2">
        <v>1.6519999999999999</v>
      </c>
      <c r="AD13" s="2">
        <f t="shared" si="10"/>
        <v>4.26</v>
      </c>
      <c r="AE13" s="2">
        <v>2.30141844</v>
      </c>
      <c r="AF13" s="2">
        <f t="shared" si="13"/>
        <v>6.6951219512195124</v>
      </c>
    </row>
    <row r="14" spans="1:34" x14ac:dyDescent="0.2">
      <c r="A14" s="3" t="s">
        <v>45</v>
      </c>
      <c r="B14" s="3" t="s">
        <v>41</v>
      </c>
      <c r="C14" s="2">
        <v>25</v>
      </c>
      <c r="D14" s="2">
        <v>2</v>
      </c>
      <c r="E14" s="2">
        <v>8</v>
      </c>
      <c r="F14" s="2">
        <v>23</v>
      </c>
      <c r="G14" s="2">
        <v>-34</v>
      </c>
      <c r="H14" s="2">
        <v>-4</v>
      </c>
      <c r="I14" s="2">
        <v>235</v>
      </c>
      <c r="J14" s="2">
        <f t="shared" si="0"/>
        <v>215</v>
      </c>
      <c r="K14" s="2">
        <v>58.4</v>
      </c>
      <c r="L14" s="2">
        <f t="shared" si="5"/>
        <v>38.4</v>
      </c>
      <c r="M14" s="2">
        <v>424</v>
      </c>
      <c r="N14" s="2">
        <f t="shared" si="1"/>
        <v>404</v>
      </c>
      <c r="O14" s="2">
        <v>60.9</v>
      </c>
      <c r="P14" s="2">
        <f t="shared" si="6"/>
        <v>40.9</v>
      </c>
      <c r="Q14" s="2">
        <v>173</v>
      </c>
      <c r="R14" s="2">
        <f t="shared" si="2"/>
        <v>153</v>
      </c>
      <c r="S14" s="2">
        <v>144</v>
      </c>
      <c r="T14" s="2">
        <f t="shared" si="3"/>
        <v>124</v>
      </c>
      <c r="U14" s="2">
        <v>32.5</v>
      </c>
      <c r="V14" s="2">
        <f t="shared" si="7"/>
        <v>12.5</v>
      </c>
      <c r="W14" s="2">
        <v>32.700000000000003</v>
      </c>
      <c r="X14" s="2">
        <f t="shared" si="8"/>
        <v>12.700000000000003</v>
      </c>
      <c r="Y14" s="2">
        <v>1.3583815029999999</v>
      </c>
      <c r="Z14" s="2">
        <f t="shared" si="12"/>
        <v>1.4052287581699345</v>
      </c>
      <c r="AA14" s="2">
        <v>2.9444444440000002</v>
      </c>
      <c r="AB14" s="2">
        <f t="shared" si="9"/>
        <v>3.2580645161290325</v>
      </c>
      <c r="AC14" s="2">
        <v>1.796923077</v>
      </c>
      <c r="AD14" s="2">
        <f t="shared" si="10"/>
        <v>3.0720000000000001</v>
      </c>
      <c r="AE14" s="2">
        <v>2.3639143730000001</v>
      </c>
      <c r="AF14" s="2">
        <f t="shared" si="13"/>
        <v>4.7952755905511797</v>
      </c>
    </row>
    <row r="15" spans="1:34" x14ac:dyDescent="0.2">
      <c r="A15" s="3" t="s">
        <v>46</v>
      </c>
      <c r="B15" s="3" t="s">
        <v>41</v>
      </c>
      <c r="C15" s="2">
        <v>45</v>
      </c>
      <c r="D15" s="2">
        <v>2</v>
      </c>
      <c r="E15" s="2">
        <v>31</v>
      </c>
      <c r="F15" s="2">
        <v>42</v>
      </c>
      <c r="G15" s="2">
        <v>-28</v>
      </c>
      <c r="H15" s="2">
        <v>-6</v>
      </c>
      <c r="I15" s="2">
        <v>236</v>
      </c>
      <c r="J15" s="2">
        <f t="shared" si="0"/>
        <v>216</v>
      </c>
      <c r="K15" s="2">
        <v>49.8</v>
      </c>
      <c r="L15" s="2">
        <f t="shared" si="5"/>
        <v>29.799999999999997</v>
      </c>
      <c r="M15" s="2">
        <v>539</v>
      </c>
      <c r="N15" s="2">
        <f t="shared" si="1"/>
        <v>519</v>
      </c>
      <c r="O15" s="2">
        <v>72.8</v>
      </c>
      <c r="P15" s="2">
        <f t="shared" si="6"/>
        <v>52.8</v>
      </c>
      <c r="Q15" s="2">
        <v>168</v>
      </c>
      <c r="R15" s="2">
        <f t="shared" si="2"/>
        <v>148</v>
      </c>
      <c r="S15" s="2">
        <v>194</v>
      </c>
      <c r="T15" s="2">
        <f t="shared" si="3"/>
        <v>174</v>
      </c>
      <c r="U15" s="2">
        <v>29.1</v>
      </c>
      <c r="V15" s="2">
        <f t="shared" si="7"/>
        <v>9.1000000000000014</v>
      </c>
      <c r="W15" s="2">
        <v>32.200000000000003</v>
      </c>
      <c r="X15" s="2">
        <f t="shared" si="8"/>
        <v>12.200000000000003</v>
      </c>
      <c r="Y15" s="2">
        <v>1.404761905</v>
      </c>
      <c r="Z15" s="2">
        <f t="shared" si="12"/>
        <v>1.4594594594594594</v>
      </c>
      <c r="AA15" s="2">
        <v>2.7783505150000001</v>
      </c>
      <c r="AB15" s="2">
        <f t="shared" si="9"/>
        <v>2.9827586206896552</v>
      </c>
      <c r="AC15" s="2">
        <v>1.711340206</v>
      </c>
      <c r="AD15" s="2">
        <f t="shared" si="10"/>
        <v>3.2747252747252737</v>
      </c>
      <c r="AE15" s="2">
        <v>2.5403726710000001</v>
      </c>
      <c r="AF15" s="2">
        <f t="shared" si="13"/>
        <v>5.967213114754097</v>
      </c>
    </row>
    <row r="16" spans="1:34" x14ac:dyDescent="0.2">
      <c r="A16" s="3" t="s">
        <v>47</v>
      </c>
      <c r="B16" s="3" t="s">
        <v>41</v>
      </c>
      <c r="C16" s="2">
        <v>57</v>
      </c>
      <c r="D16" s="2">
        <v>1</v>
      </c>
      <c r="E16" s="2">
        <v>42</v>
      </c>
      <c r="F16" s="2">
        <v>49</v>
      </c>
      <c r="G16" s="2">
        <v>-15</v>
      </c>
      <c r="H16" s="2">
        <v>-8</v>
      </c>
      <c r="I16" s="2">
        <v>241</v>
      </c>
      <c r="J16" s="2">
        <f t="shared" si="0"/>
        <v>221</v>
      </c>
      <c r="K16" s="2">
        <v>46</v>
      </c>
      <c r="L16" s="2">
        <f t="shared" si="5"/>
        <v>26</v>
      </c>
      <c r="M16" s="2">
        <v>568</v>
      </c>
      <c r="N16" s="2">
        <f t="shared" si="1"/>
        <v>548</v>
      </c>
      <c r="O16" s="2">
        <v>73.3</v>
      </c>
      <c r="P16" s="2">
        <f t="shared" si="6"/>
        <v>53.3</v>
      </c>
      <c r="Q16" s="2">
        <v>212</v>
      </c>
      <c r="R16" s="2">
        <f t="shared" si="2"/>
        <v>192</v>
      </c>
      <c r="S16" s="2">
        <v>208</v>
      </c>
      <c r="T16" s="2">
        <f t="shared" si="3"/>
        <v>188</v>
      </c>
      <c r="U16" s="2">
        <v>32.299999999999997</v>
      </c>
      <c r="V16" s="2">
        <f t="shared" si="7"/>
        <v>12.299999999999997</v>
      </c>
      <c r="W16" s="2">
        <v>32.299999999999997</v>
      </c>
      <c r="X16" s="2">
        <f t="shared" si="8"/>
        <v>12.299999999999997</v>
      </c>
      <c r="Y16" s="2">
        <v>1.136792453</v>
      </c>
      <c r="Z16" s="2">
        <f t="shared" si="12"/>
        <v>1.1510416666666667</v>
      </c>
      <c r="AA16" s="2">
        <v>2.730769231</v>
      </c>
      <c r="AB16" s="2">
        <f t="shared" si="9"/>
        <v>2.9148936170212765</v>
      </c>
      <c r="AC16" s="2">
        <v>1.424148607</v>
      </c>
      <c r="AD16" s="2">
        <f t="shared" si="10"/>
        <v>2.1138211382113825</v>
      </c>
      <c r="AE16" s="2">
        <v>2.8637770900000001</v>
      </c>
      <c r="AF16" s="2">
        <f t="shared" si="13"/>
        <v>5.9593495934959364</v>
      </c>
    </row>
    <row r="17" spans="1:32" x14ac:dyDescent="0.2">
      <c r="A17" s="3" t="s">
        <v>48</v>
      </c>
      <c r="B17" s="3" t="s">
        <v>41</v>
      </c>
      <c r="C17" s="2">
        <v>62</v>
      </c>
      <c r="D17" s="2">
        <v>1</v>
      </c>
      <c r="E17" s="2">
        <v>11</v>
      </c>
      <c r="F17" s="2">
        <v>59</v>
      </c>
      <c r="G17" s="2">
        <v>-51</v>
      </c>
      <c r="H17" s="2">
        <v>-3</v>
      </c>
      <c r="I17" s="2">
        <v>314</v>
      </c>
      <c r="J17" s="2">
        <f t="shared" si="0"/>
        <v>294</v>
      </c>
      <c r="K17" s="2">
        <v>69.599999999999994</v>
      </c>
      <c r="L17" s="2">
        <f t="shared" si="5"/>
        <v>49.599999999999994</v>
      </c>
      <c r="M17" s="2">
        <v>429</v>
      </c>
      <c r="N17" s="2">
        <f t="shared" si="1"/>
        <v>409</v>
      </c>
      <c r="O17" s="2">
        <v>69.8</v>
      </c>
      <c r="P17" s="2">
        <f t="shared" si="6"/>
        <v>49.8</v>
      </c>
      <c r="Q17" s="2">
        <v>209</v>
      </c>
      <c r="R17" s="2">
        <f t="shared" si="2"/>
        <v>189</v>
      </c>
      <c r="S17" s="2">
        <v>182</v>
      </c>
      <c r="T17" s="2">
        <f t="shared" si="3"/>
        <v>162</v>
      </c>
      <c r="U17" s="2">
        <v>28.1</v>
      </c>
      <c r="V17" s="2">
        <f t="shared" si="7"/>
        <v>8.1000000000000014</v>
      </c>
      <c r="W17" s="2">
        <v>30.6</v>
      </c>
      <c r="X17" s="2">
        <f t="shared" si="8"/>
        <v>10.600000000000001</v>
      </c>
      <c r="Y17" s="2">
        <v>1.502392344</v>
      </c>
      <c r="Z17" s="2">
        <f t="shared" si="12"/>
        <v>1.5555555555555556</v>
      </c>
      <c r="AA17" s="2">
        <v>2.3571428569999999</v>
      </c>
      <c r="AB17" s="2">
        <f t="shared" si="9"/>
        <v>2.5246913580246915</v>
      </c>
      <c r="AC17" s="2">
        <v>2.476868327</v>
      </c>
      <c r="AD17" s="2">
        <f t="shared" si="10"/>
        <v>6.1234567901234547</v>
      </c>
      <c r="AE17" s="2">
        <v>2.3300653589999998</v>
      </c>
      <c r="AF17" s="2">
        <f t="shared" si="13"/>
        <v>6.5849056603773573</v>
      </c>
    </row>
    <row r="19" spans="1:32" x14ac:dyDescent="0.2">
      <c r="A19" t="s">
        <v>49</v>
      </c>
      <c r="B19" t="s">
        <v>50</v>
      </c>
      <c r="C19">
        <v>65</v>
      </c>
      <c r="I19">
        <v>224</v>
      </c>
      <c r="J19">
        <f t="shared" ref="J19:J37" si="14">I19-20</f>
        <v>204</v>
      </c>
      <c r="K19">
        <v>41.9</v>
      </c>
      <c r="L19">
        <f t="shared" ref="L19:L37" si="15">K19-20</f>
        <v>21.9</v>
      </c>
      <c r="Q19">
        <v>146</v>
      </c>
      <c r="R19">
        <f t="shared" ref="R19:R37" si="16">Q19-20</f>
        <v>126</v>
      </c>
      <c r="U19">
        <v>30</v>
      </c>
      <c r="V19">
        <f t="shared" ref="V19:V37" si="17">U19-20</f>
        <v>10</v>
      </c>
      <c r="Y19">
        <f t="shared" ref="Y19:Z37" si="18">I19/Q19</f>
        <v>1.5342465753424657</v>
      </c>
      <c r="Z19">
        <f t="shared" si="18"/>
        <v>1.6190476190476191</v>
      </c>
      <c r="AC19">
        <f t="shared" ref="AC19:AD37" si="19">K19/U19</f>
        <v>1.3966666666666667</v>
      </c>
      <c r="AD19">
        <f t="shared" si="19"/>
        <v>2.19</v>
      </c>
    </row>
    <row r="20" spans="1:32" x14ac:dyDescent="0.2">
      <c r="A20" t="s">
        <v>51</v>
      </c>
      <c r="B20" t="s">
        <v>50</v>
      </c>
      <c r="C20">
        <v>32</v>
      </c>
      <c r="I20">
        <v>273</v>
      </c>
      <c r="J20">
        <f t="shared" si="14"/>
        <v>253</v>
      </c>
      <c r="K20">
        <v>37.299999999999997</v>
      </c>
      <c r="L20">
        <f t="shared" si="15"/>
        <v>17.299999999999997</v>
      </c>
      <c r="Q20">
        <v>254</v>
      </c>
      <c r="R20">
        <f t="shared" si="16"/>
        <v>234</v>
      </c>
      <c r="U20">
        <v>28.7</v>
      </c>
      <c r="V20">
        <f t="shared" si="17"/>
        <v>8.6999999999999993</v>
      </c>
      <c r="Y20">
        <f t="shared" si="18"/>
        <v>1.0748031496062993</v>
      </c>
      <c r="Z20">
        <f t="shared" si="18"/>
        <v>1.0811965811965811</v>
      </c>
      <c r="AC20">
        <f t="shared" si="19"/>
        <v>1.2996515679442509</v>
      </c>
      <c r="AD20">
        <f t="shared" si="19"/>
        <v>1.9885057471264367</v>
      </c>
    </row>
    <row r="21" spans="1:32" x14ac:dyDescent="0.2">
      <c r="A21" t="s">
        <v>52</v>
      </c>
      <c r="B21" t="s">
        <v>50</v>
      </c>
      <c r="C21">
        <v>56</v>
      </c>
      <c r="I21">
        <v>203</v>
      </c>
      <c r="J21">
        <f t="shared" si="14"/>
        <v>183</v>
      </c>
      <c r="K21">
        <v>46.2</v>
      </c>
      <c r="L21">
        <f t="shared" si="15"/>
        <v>26.200000000000003</v>
      </c>
      <c r="Q21">
        <v>143</v>
      </c>
      <c r="R21">
        <f t="shared" si="16"/>
        <v>123</v>
      </c>
      <c r="U21">
        <v>34.200000000000003</v>
      </c>
      <c r="V21">
        <f t="shared" si="17"/>
        <v>14.200000000000003</v>
      </c>
      <c r="Y21">
        <f t="shared" si="18"/>
        <v>1.4195804195804196</v>
      </c>
      <c r="Z21">
        <f t="shared" si="18"/>
        <v>1.4878048780487805</v>
      </c>
      <c r="AC21">
        <f t="shared" si="19"/>
        <v>1.3508771929824561</v>
      </c>
      <c r="AD21">
        <f t="shared" si="19"/>
        <v>1.845070422535211</v>
      </c>
    </row>
    <row r="22" spans="1:32" x14ac:dyDescent="0.2">
      <c r="A22" t="s">
        <v>53</v>
      </c>
      <c r="B22" t="s">
        <v>50</v>
      </c>
      <c r="C22">
        <v>38</v>
      </c>
      <c r="I22">
        <v>280</v>
      </c>
      <c r="J22">
        <f t="shared" si="14"/>
        <v>260</v>
      </c>
      <c r="K22">
        <v>41.5</v>
      </c>
      <c r="L22">
        <f t="shared" si="15"/>
        <v>21.5</v>
      </c>
      <c r="Q22">
        <v>246</v>
      </c>
      <c r="R22">
        <f t="shared" si="16"/>
        <v>226</v>
      </c>
      <c r="U22">
        <v>28.2</v>
      </c>
      <c r="V22">
        <f t="shared" si="17"/>
        <v>8.1999999999999993</v>
      </c>
      <c r="Y22">
        <f t="shared" si="18"/>
        <v>1.1382113821138211</v>
      </c>
      <c r="Z22">
        <f t="shared" si="18"/>
        <v>1.1504424778761062</v>
      </c>
      <c r="AC22">
        <f t="shared" si="19"/>
        <v>1.4716312056737588</v>
      </c>
      <c r="AD22">
        <f t="shared" si="19"/>
        <v>2.6219512195121952</v>
      </c>
    </row>
    <row r="23" spans="1:32" x14ac:dyDescent="0.2">
      <c r="A23" t="s">
        <v>54</v>
      </c>
      <c r="B23" t="s">
        <v>50</v>
      </c>
      <c r="C23">
        <v>1</v>
      </c>
      <c r="I23">
        <v>339</v>
      </c>
      <c r="J23">
        <f t="shared" si="14"/>
        <v>319</v>
      </c>
      <c r="K23">
        <v>41.4</v>
      </c>
      <c r="L23">
        <f t="shared" si="15"/>
        <v>21.4</v>
      </c>
      <c r="Q23">
        <v>285</v>
      </c>
      <c r="R23">
        <f t="shared" si="16"/>
        <v>265</v>
      </c>
      <c r="U23">
        <v>34.1</v>
      </c>
      <c r="V23">
        <f t="shared" si="17"/>
        <v>14.100000000000001</v>
      </c>
      <c r="Y23">
        <f t="shared" si="18"/>
        <v>1.1894736842105262</v>
      </c>
      <c r="Z23">
        <f t="shared" si="18"/>
        <v>1.2037735849056603</v>
      </c>
      <c r="AC23">
        <f t="shared" si="19"/>
        <v>1.2140762463343107</v>
      </c>
      <c r="AD23">
        <f t="shared" si="19"/>
        <v>1.5177304964539005</v>
      </c>
    </row>
    <row r="24" spans="1:32" x14ac:dyDescent="0.2">
      <c r="A24" t="s">
        <v>55</v>
      </c>
      <c r="B24" t="s">
        <v>50</v>
      </c>
      <c r="C24">
        <v>13</v>
      </c>
      <c r="I24">
        <v>362</v>
      </c>
      <c r="J24">
        <f t="shared" si="14"/>
        <v>342</v>
      </c>
      <c r="K24">
        <v>53.6</v>
      </c>
      <c r="L24">
        <f t="shared" si="15"/>
        <v>33.6</v>
      </c>
      <c r="Q24">
        <v>342</v>
      </c>
      <c r="R24">
        <f t="shared" si="16"/>
        <v>322</v>
      </c>
      <c r="U24">
        <v>37.200000000000003</v>
      </c>
      <c r="V24">
        <f t="shared" si="17"/>
        <v>17.200000000000003</v>
      </c>
      <c r="Y24">
        <f t="shared" si="18"/>
        <v>1.0584795321637428</v>
      </c>
      <c r="Z24">
        <f t="shared" si="18"/>
        <v>1.0621118012422359</v>
      </c>
      <c r="AC24">
        <f t="shared" si="19"/>
        <v>1.4408602150537633</v>
      </c>
      <c r="AD24">
        <f t="shared" si="19"/>
        <v>1.953488372093023</v>
      </c>
    </row>
    <row r="25" spans="1:32" x14ac:dyDescent="0.2">
      <c r="A25" t="s">
        <v>56</v>
      </c>
      <c r="B25" t="s">
        <v>50</v>
      </c>
      <c r="C25">
        <v>26</v>
      </c>
      <c r="I25">
        <v>256</v>
      </c>
      <c r="J25">
        <f t="shared" si="14"/>
        <v>236</v>
      </c>
      <c r="K25">
        <v>41.1</v>
      </c>
      <c r="L25">
        <f t="shared" si="15"/>
        <v>21.1</v>
      </c>
      <c r="Q25">
        <v>208</v>
      </c>
      <c r="R25">
        <f t="shared" si="16"/>
        <v>188</v>
      </c>
      <c r="U25">
        <v>27.4</v>
      </c>
      <c r="V25">
        <f t="shared" si="17"/>
        <v>7.3999999999999986</v>
      </c>
      <c r="Y25">
        <f t="shared" si="18"/>
        <v>1.2307692307692308</v>
      </c>
      <c r="Z25">
        <f t="shared" si="18"/>
        <v>1.2553191489361701</v>
      </c>
      <c r="AC25">
        <f t="shared" si="19"/>
        <v>1.5000000000000002</v>
      </c>
      <c r="AD25">
        <f t="shared" si="19"/>
        <v>2.8513513513513522</v>
      </c>
    </row>
    <row r="26" spans="1:32" x14ac:dyDescent="0.2">
      <c r="A26" t="s">
        <v>57</v>
      </c>
      <c r="B26" t="s">
        <v>50</v>
      </c>
      <c r="C26">
        <v>25</v>
      </c>
      <c r="I26">
        <v>277</v>
      </c>
      <c r="J26">
        <f t="shared" si="14"/>
        <v>257</v>
      </c>
      <c r="K26">
        <v>44.7</v>
      </c>
      <c r="L26">
        <f t="shared" si="15"/>
        <v>24.700000000000003</v>
      </c>
      <c r="Q26">
        <v>220</v>
      </c>
      <c r="R26">
        <f t="shared" si="16"/>
        <v>200</v>
      </c>
      <c r="U26">
        <v>33</v>
      </c>
      <c r="V26">
        <f t="shared" si="17"/>
        <v>13</v>
      </c>
      <c r="Y26">
        <f t="shared" si="18"/>
        <v>1.259090909090909</v>
      </c>
      <c r="Z26">
        <f t="shared" si="18"/>
        <v>1.2849999999999999</v>
      </c>
      <c r="AC26">
        <f t="shared" si="19"/>
        <v>1.3545454545454547</v>
      </c>
      <c r="AD26">
        <f t="shared" si="19"/>
        <v>1.9000000000000001</v>
      </c>
    </row>
    <row r="27" spans="1:32" x14ac:dyDescent="0.2">
      <c r="A27" t="s">
        <v>58</v>
      </c>
      <c r="B27" t="s">
        <v>50</v>
      </c>
      <c r="C27">
        <v>22</v>
      </c>
      <c r="I27">
        <v>356</v>
      </c>
      <c r="J27">
        <f t="shared" si="14"/>
        <v>336</v>
      </c>
      <c r="K27">
        <v>45.3</v>
      </c>
      <c r="L27">
        <f t="shared" si="15"/>
        <v>25.299999999999997</v>
      </c>
      <c r="Q27">
        <v>263</v>
      </c>
      <c r="R27">
        <f t="shared" si="16"/>
        <v>243</v>
      </c>
      <c r="U27">
        <v>31.1</v>
      </c>
      <c r="V27">
        <f t="shared" si="17"/>
        <v>11.100000000000001</v>
      </c>
      <c r="Y27">
        <f t="shared" si="18"/>
        <v>1.3536121673003803</v>
      </c>
      <c r="Z27">
        <f t="shared" si="18"/>
        <v>1.382716049382716</v>
      </c>
      <c r="AC27">
        <f t="shared" si="19"/>
        <v>1.4565916398713825</v>
      </c>
      <c r="AD27">
        <f t="shared" si="19"/>
        <v>2.2792792792792786</v>
      </c>
    </row>
    <row r="28" spans="1:32" x14ac:dyDescent="0.2">
      <c r="A28" t="s">
        <v>59</v>
      </c>
      <c r="B28" t="s">
        <v>50</v>
      </c>
      <c r="C28">
        <v>38</v>
      </c>
      <c r="I28">
        <v>146</v>
      </c>
      <c r="J28">
        <f t="shared" si="14"/>
        <v>126</v>
      </c>
      <c r="K28">
        <v>48.4</v>
      </c>
      <c r="L28">
        <f t="shared" si="15"/>
        <v>28.4</v>
      </c>
      <c r="Q28">
        <v>108</v>
      </c>
      <c r="R28">
        <f t="shared" si="16"/>
        <v>88</v>
      </c>
      <c r="U28">
        <v>27.9</v>
      </c>
      <c r="V28">
        <f t="shared" si="17"/>
        <v>7.8999999999999986</v>
      </c>
      <c r="Y28">
        <f t="shared" si="18"/>
        <v>1.3518518518518519</v>
      </c>
      <c r="Z28">
        <f t="shared" si="18"/>
        <v>1.4318181818181819</v>
      </c>
      <c r="AC28">
        <f t="shared" si="19"/>
        <v>1.7347670250896057</v>
      </c>
      <c r="AD28">
        <f t="shared" si="19"/>
        <v>3.59493670886076</v>
      </c>
    </row>
    <row r="29" spans="1:32" x14ac:dyDescent="0.2">
      <c r="A29" t="s">
        <v>60</v>
      </c>
      <c r="B29" t="s">
        <v>50</v>
      </c>
      <c r="C29">
        <v>50</v>
      </c>
      <c r="I29">
        <v>252</v>
      </c>
      <c r="J29">
        <f t="shared" si="14"/>
        <v>232</v>
      </c>
      <c r="K29">
        <v>47.9</v>
      </c>
      <c r="L29">
        <f t="shared" si="15"/>
        <v>27.9</v>
      </c>
      <c r="Q29">
        <v>211</v>
      </c>
      <c r="R29">
        <f t="shared" si="16"/>
        <v>191</v>
      </c>
      <c r="U29">
        <v>33.1</v>
      </c>
      <c r="V29">
        <f t="shared" si="17"/>
        <v>13.100000000000001</v>
      </c>
      <c r="Y29">
        <f t="shared" si="18"/>
        <v>1.1943127962085307</v>
      </c>
      <c r="Z29">
        <f t="shared" si="18"/>
        <v>1.2146596858638743</v>
      </c>
      <c r="AC29">
        <f t="shared" si="19"/>
        <v>1.4471299093655587</v>
      </c>
      <c r="AD29">
        <f t="shared" si="19"/>
        <v>2.1297709923664119</v>
      </c>
    </row>
    <row r="30" spans="1:32" x14ac:dyDescent="0.2">
      <c r="A30" t="s">
        <v>61</v>
      </c>
      <c r="B30" t="s">
        <v>50</v>
      </c>
      <c r="C30">
        <v>51</v>
      </c>
      <c r="I30">
        <v>276</v>
      </c>
      <c r="J30">
        <f t="shared" si="14"/>
        <v>256</v>
      </c>
      <c r="K30">
        <v>44.1</v>
      </c>
      <c r="L30">
        <f t="shared" si="15"/>
        <v>24.1</v>
      </c>
      <c r="Q30">
        <v>234</v>
      </c>
      <c r="R30">
        <f t="shared" si="16"/>
        <v>214</v>
      </c>
      <c r="U30">
        <v>35.5</v>
      </c>
      <c r="V30">
        <f t="shared" si="17"/>
        <v>15.5</v>
      </c>
      <c r="Y30">
        <f t="shared" si="18"/>
        <v>1.1794871794871795</v>
      </c>
      <c r="Z30">
        <f t="shared" si="18"/>
        <v>1.1962616822429906</v>
      </c>
      <c r="AC30">
        <f t="shared" si="19"/>
        <v>1.2422535211267607</v>
      </c>
      <c r="AD30">
        <f t="shared" si="19"/>
        <v>1.5548387096774194</v>
      </c>
    </row>
    <row r="31" spans="1:32" x14ac:dyDescent="0.2">
      <c r="A31" t="s">
        <v>62</v>
      </c>
      <c r="B31" t="s">
        <v>50</v>
      </c>
      <c r="C31">
        <v>27</v>
      </c>
      <c r="I31">
        <v>271</v>
      </c>
      <c r="J31">
        <f t="shared" si="14"/>
        <v>251</v>
      </c>
      <c r="K31">
        <v>39.299999999999997</v>
      </c>
      <c r="L31">
        <f t="shared" si="15"/>
        <v>19.299999999999997</v>
      </c>
      <c r="Q31">
        <v>244</v>
      </c>
      <c r="R31">
        <f t="shared" si="16"/>
        <v>224</v>
      </c>
      <c r="U31">
        <v>28.8</v>
      </c>
      <c r="V31">
        <f t="shared" si="17"/>
        <v>8.8000000000000007</v>
      </c>
      <c r="Y31">
        <f t="shared" si="18"/>
        <v>1.110655737704918</v>
      </c>
      <c r="Z31">
        <f t="shared" si="18"/>
        <v>1.1205357142857142</v>
      </c>
      <c r="AC31">
        <f t="shared" si="19"/>
        <v>1.3645833333333333</v>
      </c>
      <c r="AD31">
        <f t="shared" si="19"/>
        <v>2.1931818181818179</v>
      </c>
    </row>
    <row r="32" spans="1:32" x14ac:dyDescent="0.2">
      <c r="A32" t="s">
        <v>63</v>
      </c>
      <c r="B32" t="s">
        <v>50</v>
      </c>
      <c r="C32">
        <v>43</v>
      </c>
      <c r="I32">
        <v>250</v>
      </c>
      <c r="J32">
        <f t="shared" si="14"/>
        <v>230</v>
      </c>
      <c r="K32">
        <v>44.5</v>
      </c>
      <c r="L32">
        <f t="shared" si="15"/>
        <v>24.5</v>
      </c>
      <c r="Q32">
        <v>227</v>
      </c>
      <c r="R32">
        <f t="shared" si="16"/>
        <v>207</v>
      </c>
      <c r="U32">
        <v>34.200000000000003</v>
      </c>
      <c r="V32">
        <f t="shared" si="17"/>
        <v>14.200000000000003</v>
      </c>
      <c r="Y32">
        <f t="shared" si="18"/>
        <v>1.1013215859030836</v>
      </c>
      <c r="Z32">
        <f t="shared" si="18"/>
        <v>1.1111111111111112</v>
      </c>
      <c r="AC32">
        <f t="shared" si="19"/>
        <v>1.3011695906432748</v>
      </c>
      <c r="AD32">
        <f t="shared" si="19"/>
        <v>1.725352112676056</v>
      </c>
    </row>
    <row r="33" spans="1:30" x14ac:dyDescent="0.2">
      <c r="A33" t="s">
        <v>64</v>
      </c>
      <c r="B33" t="s">
        <v>50</v>
      </c>
      <c r="C33">
        <v>36</v>
      </c>
      <c r="I33">
        <v>108</v>
      </c>
      <c r="J33">
        <f t="shared" si="14"/>
        <v>88</v>
      </c>
      <c r="K33">
        <v>30.1</v>
      </c>
      <c r="L33">
        <f t="shared" si="15"/>
        <v>10.100000000000001</v>
      </c>
      <c r="Q33">
        <v>101</v>
      </c>
      <c r="R33">
        <f t="shared" si="16"/>
        <v>81</v>
      </c>
      <c r="U33">
        <v>27.2</v>
      </c>
      <c r="V33">
        <f t="shared" si="17"/>
        <v>7.1999999999999993</v>
      </c>
      <c r="Y33">
        <f t="shared" si="18"/>
        <v>1.0693069306930694</v>
      </c>
      <c r="Z33">
        <f t="shared" si="18"/>
        <v>1.0864197530864197</v>
      </c>
      <c r="AC33">
        <f t="shared" si="19"/>
        <v>1.1066176470588236</v>
      </c>
      <c r="AD33">
        <f t="shared" si="19"/>
        <v>1.4027777777777781</v>
      </c>
    </row>
    <row r="34" spans="1:30" x14ac:dyDescent="0.2">
      <c r="A34" t="s">
        <v>65</v>
      </c>
      <c r="B34" t="s">
        <v>50</v>
      </c>
      <c r="C34">
        <v>57</v>
      </c>
      <c r="I34">
        <v>176</v>
      </c>
      <c r="J34">
        <f t="shared" si="14"/>
        <v>156</v>
      </c>
      <c r="K34">
        <v>32.700000000000003</v>
      </c>
      <c r="L34">
        <f t="shared" si="15"/>
        <v>12.700000000000003</v>
      </c>
      <c r="Q34">
        <v>118</v>
      </c>
      <c r="R34">
        <f t="shared" si="16"/>
        <v>98</v>
      </c>
      <c r="U34">
        <v>26.7</v>
      </c>
      <c r="V34">
        <f t="shared" si="17"/>
        <v>6.6999999999999993</v>
      </c>
      <c r="Y34">
        <f t="shared" si="18"/>
        <v>1.4915254237288136</v>
      </c>
      <c r="Z34">
        <f t="shared" si="18"/>
        <v>1.5918367346938775</v>
      </c>
      <c r="AC34">
        <f t="shared" si="19"/>
        <v>1.2247191011235956</v>
      </c>
      <c r="AD34">
        <f t="shared" si="19"/>
        <v>1.8955223880597021</v>
      </c>
    </row>
    <row r="35" spans="1:30" x14ac:dyDescent="0.2">
      <c r="A35" t="s">
        <v>66</v>
      </c>
      <c r="B35" t="s">
        <v>50</v>
      </c>
      <c r="C35">
        <v>51</v>
      </c>
      <c r="I35">
        <v>148</v>
      </c>
      <c r="J35">
        <f t="shared" si="14"/>
        <v>128</v>
      </c>
      <c r="K35">
        <v>27.6</v>
      </c>
      <c r="L35">
        <f t="shared" si="15"/>
        <v>7.6000000000000014</v>
      </c>
      <c r="Q35">
        <v>105</v>
      </c>
      <c r="R35">
        <f t="shared" si="16"/>
        <v>85</v>
      </c>
      <c r="U35">
        <v>24.8</v>
      </c>
      <c r="V35">
        <f t="shared" si="17"/>
        <v>4.8000000000000007</v>
      </c>
      <c r="Y35">
        <f t="shared" si="18"/>
        <v>1.4095238095238096</v>
      </c>
      <c r="Z35">
        <f t="shared" si="18"/>
        <v>1.5058823529411764</v>
      </c>
      <c r="AC35">
        <f t="shared" si="19"/>
        <v>1.1129032258064517</v>
      </c>
      <c r="AD35">
        <f t="shared" si="19"/>
        <v>1.5833333333333335</v>
      </c>
    </row>
    <row r="36" spans="1:30" x14ac:dyDescent="0.2">
      <c r="A36" t="s">
        <v>67</v>
      </c>
      <c r="B36" t="s">
        <v>50</v>
      </c>
      <c r="C36">
        <v>1</v>
      </c>
      <c r="I36">
        <v>145</v>
      </c>
      <c r="J36">
        <f t="shared" si="14"/>
        <v>125</v>
      </c>
      <c r="K36">
        <v>28.6</v>
      </c>
      <c r="L36">
        <f t="shared" si="15"/>
        <v>8.6000000000000014</v>
      </c>
      <c r="Q36">
        <v>124</v>
      </c>
      <c r="R36">
        <f t="shared" si="16"/>
        <v>104</v>
      </c>
      <c r="U36">
        <v>25.4</v>
      </c>
      <c r="V36">
        <f t="shared" si="17"/>
        <v>5.3999999999999986</v>
      </c>
      <c r="Y36">
        <f t="shared" si="18"/>
        <v>1.1693548387096775</v>
      </c>
      <c r="Z36">
        <f t="shared" si="18"/>
        <v>1.2019230769230769</v>
      </c>
      <c r="AC36">
        <f t="shared" si="19"/>
        <v>1.1259842519685042</v>
      </c>
      <c r="AD36">
        <f t="shared" si="19"/>
        <v>1.5925925925925932</v>
      </c>
    </row>
    <row r="37" spans="1:30" x14ac:dyDescent="0.2">
      <c r="A37" t="s">
        <v>68</v>
      </c>
      <c r="B37" t="s">
        <v>50</v>
      </c>
      <c r="C37">
        <v>44</v>
      </c>
      <c r="I37">
        <v>135</v>
      </c>
      <c r="J37">
        <f t="shared" si="14"/>
        <v>115</v>
      </c>
      <c r="K37">
        <v>28.1</v>
      </c>
      <c r="L37">
        <f t="shared" si="15"/>
        <v>8.1000000000000014</v>
      </c>
      <c r="Q37">
        <v>120</v>
      </c>
      <c r="R37">
        <f t="shared" si="16"/>
        <v>100</v>
      </c>
      <c r="U37">
        <v>27.3</v>
      </c>
      <c r="V37">
        <f t="shared" si="17"/>
        <v>7.3000000000000007</v>
      </c>
      <c r="Y37">
        <f t="shared" si="18"/>
        <v>1.125</v>
      </c>
      <c r="Z37">
        <f t="shared" si="18"/>
        <v>1.1499999999999999</v>
      </c>
      <c r="AC37">
        <f t="shared" si="19"/>
        <v>1.0293040293040294</v>
      </c>
      <c r="AD37">
        <f t="shared" si="19"/>
        <v>1.1095890410958904</v>
      </c>
    </row>
    <row r="39" spans="1:30" x14ac:dyDescent="0.2">
      <c r="A39" t="s">
        <v>69</v>
      </c>
      <c r="B39" t="s">
        <v>70</v>
      </c>
      <c r="I39">
        <v>517</v>
      </c>
      <c r="J39">
        <f>I39-110</f>
        <v>407</v>
      </c>
      <c r="K39">
        <v>167</v>
      </c>
      <c r="L39">
        <f>K39-110</f>
        <v>57</v>
      </c>
      <c r="Q39">
        <v>281</v>
      </c>
      <c r="R39">
        <f>Q39-110</f>
        <v>171</v>
      </c>
      <c r="U39">
        <v>126</v>
      </c>
      <c r="V39">
        <f>U39-110</f>
        <v>16</v>
      </c>
      <c r="Y39">
        <f t="shared" ref="Y39:Z42" si="20">I39/Q39</f>
        <v>1.8398576512455516</v>
      </c>
      <c r="Z39">
        <f t="shared" si="20"/>
        <v>2.3801169590643276</v>
      </c>
      <c r="AC39">
        <f t="shared" ref="AC39:AD42" si="21">K39/U39</f>
        <v>1.3253968253968254</v>
      </c>
      <c r="AD39">
        <f t="shared" si="21"/>
        <v>3.5625</v>
      </c>
    </row>
    <row r="40" spans="1:30" x14ac:dyDescent="0.2">
      <c r="A40" t="s">
        <v>71</v>
      </c>
      <c r="B40" t="s">
        <v>70</v>
      </c>
      <c r="I40">
        <v>671</v>
      </c>
      <c r="J40">
        <f t="shared" ref="J40:J42" si="22">I40-110</f>
        <v>561</v>
      </c>
      <c r="K40">
        <v>177</v>
      </c>
      <c r="L40">
        <f t="shared" ref="L40:L42" si="23">K40-110</f>
        <v>67</v>
      </c>
      <c r="Q40">
        <v>348</v>
      </c>
      <c r="R40">
        <f t="shared" ref="R40:R42" si="24">Q40-110</f>
        <v>238</v>
      </c>
      <c r="U40">
        <v>126</v>
      </c>
      <c r="V40">
        <f t="shared" ref="V40:V42" si="25">U40-110</f>
        <v>16</v>
      </c>
      <c r="Y40">
        <f t="shared" si="20"/>
        <v>1.9281609195402298</v>
      </c>
      <c r="Z40">
        <f t="shared" si="20"/>
        <v>2.3571428571428572</v>
      </c>
      <c r="AC40">
        <f t="shared" si="21"/>
        <v>1.4047619047619047</v>
      </c>
      <c r="AD40">
        <f t="shared" si="21"/>
        <v>4.1875</v>
      </c>
    </row>
    <row r="41" spans="1:30" x14ac:dyDescent="0.2">
      <c r="A41" t="s">
        <v>72</v>
      </c>
      <c r="B41" t="s">
        <v>70</v>
      </c>
      <c r="I41">
        <v>663</v>
      </c>
      <c r="J41">
        <f t="shared" si="22"/>
        <v>553</v>
      </c>
      <c r="K41">
        <v>158</v>
      </c>
      <c r="L41">
        <f t="shared" si="23"/>
        <v>48</v>
      </c>
      <c r="Q41">
        <v>324</v>
      </c>
      <c r="R41">
        <f t="shared" si="24"/>
        <v>214</v>
      </c>
      <c r="U41">
        <v>123</v>
      </c>
      <c r="V41">
        <f t="shared" si="25"/>
        <v>13</v>
      </c>
      <c r="Y41">
        <f t="shared" si="20"/>
        <v>2.0462962962962963</v>
      </c>
      <c r="Z41">
        <f t="shared" si="20"/>
        <v>2.5841121495327104</v>
      </c>
      <c r="AC41">
        <f t="shared" si="21"/>
        <v>1.2845528455284554</v>
      </c>
      <c r="AD41">
        <f t="shared" si="21"/>
        <v>3.6923076923076925</v>
      </c>
    </row>
    <row r="42" spans="1:30" x14ac:dyDescent="0.2">
      <c r="A42" t="s">
        <v>73</v>
      </c>
      <c r="B42" t="s">
        <v>70</v>
      </c>
      <c r="I42">
        <v>545</v>
      </c>
      <c r="J42">
        <f t="shared" si="22"/>
        <v>435</v>
      </c>
      <c r="K42">
        <v>144</v>
      </c>
      <c r="L42">
        <f t="shared" si="23"/>
        <v>34</v>
      </c>
      <c r="Q42">
        <v>471</v>
      </c>
      <c r="R42">
        <f t="shared" si="24"/>
        <v>361</v>
      </c>
      <c r="U42">
        <v>117</v>
      </c>
      <c r="V42">
        <f t="shared" si="25"/>
        <v>7</v>
      </c>
      <c r="Y42">
        <f t="shared" si="20"/>
        <v>1.1571125265392781</v>
      </c>
      <c r="Z42">
        <f t="shared" si="20"/>
        <v>1.2049861495844876</v>
      </c>
      <c r="AC42">
        <f t="shared" si="21"/>
        <v>1.2307692307692308</v>
      </c>
      <c r="AD42">
        <f t="shared" si="21"/>
        <v>4.8571428571428568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DB879-4E0B-4C49-9282-7B287DA27469}">
  <dimension ref="A1:G553"/>
  <sheetViews>
    <sheetView workbookViewId="0">
      <selection activeCell="L13" sqref="L13"/>
    </sheetView>
  </sheetViews>
  <sheetFormatPr baseColWidth="10" defaultRowHeight="16" x14ac:dyDescent="0.2"/>
  <sheetData>
    <row r="1" spans="1:7" x14ac:dyDescent="0.2">
      <c r="A1" t="s">
        <v>80</v>
      </c>
      <c r="B1" t="s">
        <v>81</v>
      </c>
      <c r="C1" t="s">
        <v>82</v>
      </c>
      <c r="D1" t="s">
        <v>83</v>
      </c>
      <c r="E1" t="s">
        <v>84</v>
      </c>
      <c r="F1" t="s">
        <v>83</v>
      </c>
      <c r="G1" t="s">
        <v>85</v>
      </c>
    </row>
    <row r="2" spans="1:7" x14ac:dyDescent="0.2">
      <c r="A2" t="s">
        <v>86</v>
      </c>
      <c r="B2" t="s">
        <v>70</v>
      </c>
      <c r="C2" t="s">
        <v>87</v>
      </c>
      <c r="D2">
        <v>0</v>
      </c>
      <c r="E2">
        <v>2736.444</v>
      </c>
      <c r="F2">
        <v>0</v>
      </c>
      <c r="G2">
        <v>2544.7779999999998</v>
      </c>
    </row>
    <row r="3" spans="1:7" x14ac:dyDescent="0.2">
      <c r="A3" t="s">
        <v>86</v>
      </c>
      <c r="B3" t="s">
        <v>70</v>
      </c>
      <c r="C3" t="s">
        <v>87</v>
      </c>
      <c r="D3">
        <v>0.18332999999999999</v>
      </c>
      <c r="E3">
        <v>2739.2260000000001</v>
      </c>
      <c r="F3">
        <v>0.18332999999999999</v>
      </c>
      <c r="G3">
        <v>2544.4430000000002</v>
      </c>
    </row>
    <row r="4" spans="1:7" x14ac:dyDescent="0.2">
      <c r="A4" t="s">
        <v>86</v>
      </c>
      <c r="B4" t="s">
        <v>70</v>
      </c>
      <c r="C4" t="s">
        <v>87</v>
      </c>
      <c r="D4">
        <v>0.36667</v>
      </c>
      <c r="E4">
        <v>2773.7620000000002</v>
      </c>
      <c r="F4">
        <v>0.36667</v>
      </c>
      <c r="G4">
        <v>2535.04</v>
      </c>
    </row>
    <row r="5" spans="1:7" x14ac:dyDescent="0.2">
      <c r="A5" t="s">
        <v>86</v>
      </c>
      <c r="B5" t="s">
        <v>70</v>
      </c>
      <c r="C5" t="s">
        <v>87</v>
      </c>
      <c r="D5">
        <v>0.55000000000000004</v>
      </c>
      <c r="E5">
        <v>2765.6529999999998</v>
      </c>
      <c r="F5">
        <v>0.55000000000000004</v>
      </c>
      <c r="G5">
        <v>2543.8739999999998</v>
      </c>
    </row>
    <row r="6" spans="1:7" x14ac:dyDescent="0.2">
      <c r="A6" t="s">
        <v>86</v>
      </c>
      <c r="B6" t="s">
        <v>70</v>
      </c>
      <c r="C6" t="s">
        <v>87</v>
      </c>
      <c r="D6">
        <v>0.73333000000000004</v>
      </c>
      <c r="E6">
        <v>2773.8760000000002</v>
      </c>
      <c r="F6">
        <v>0.73333000000000004</v>
      </c>
      <c r="G6">
        <v>2548.2750000000001</v>
      </c>
    </row>
    <row r="7" spans="1:7" x14ac:dyDescent="0.2">
      <c r="A7" t="s">
        <v>86</v>
      </c>
      <c r="B7" t="s">
        <v>70</v>
      </c>
      <c r="C7" t="s">
        <v>87</v>
      </c>
      <c r="D7">
        <v>0.91666999999999998</v>
      </c>
      <c r="E7">
        <v>2769.0569999999998</v>
      </c>
      <c r="F7">
        <v>0.91666999999999998</v>
      </c>
      <c r="G7">
        <v>2563.8029999999999</v>
      </c>
    </row>
    <row r="8" spans="1:7" x14ac:dyDescent="0.2">
      <c r="A8" t="s">
        <v>86</v>
      </c>
      <c r="B8" t="s">
        <v>70</v>
      </c>
      <c r="C8" t="s">
        <v>87</v>
      </c>
      <c r="D8">
        <v>1.1000000000000001</v>
      </c>
      <c r="E8">
        <v>2773.2730000000001</v>
      </c>
      <c r="F8">
        <v>1.1000000000000001</v>
      </c>
      <c r="G8">
        <v>2567.7600000000002</v>
      </c>
    </row>
    <row r="9" spans="1:7" x14ac:dyDescent="0.2">
      <c r="A9" t="s">
        <v>86</v>
      </c>
      <c r="B9" t="s">
        <v>70</v>
      </c>
      <c r="C9" t="s">
        <v>87</v>
      </c>
      <c r="D9">
        <v>1.2833300000000001</v>
      </c>
      <c r="E9">
        <v>2781.23</v>
      </c>
      <c r="F9">
        <v>1.2833300000000001</v>
      </c>
      <c r="G9">
        <v>2546.875</v>
      </c>
    </row>
    <row r="10" spans="1:7" x14ac:dyDescent="0.2">
      <c r="A10" t="s">
        <v>86</v>
      </c>
      <c r="B10" t="s">
        <v>70</v>
      </c>
      <c r="C10" t="s">
        <v>87</v>
      </c>
      <c r="D10">
        <v>1.4666699999999999</v>
      </c>
      <c r="E10">
        <v>2764.9520000000002</v>
      </c>
      <c r="F10">
        <v>1.4666699999999999</v>
      </c>
      <c r="G10">
        <v>2528.7809999999999</v>
      </c>
    </row>
    <row r="11" spans="1:7" x14ac:dyDescent="0.2">
      <c r="A11" t="s">
        <v>86</v>
      </c>
      <c r="B11" t="s">
        <v>70</v>
      </c>
      <c r="C11" t="s">
        <v>87</v>
      </c>
      <c r="D11">
        <v>1.65</v>
      </c>
      <c r="E11">
        <v>2778.7310000000002</v>
      </c>
      <c r="F11">
        <v>1.65</v>
      </c>
      <c r="G11">
        <v>2530.6179999999999</v>
      </c>
    </row>
    <row r="12" spans="1:7" x14ac:dyDescent="0.2">
      <c r="A12" t="s">
        <v>86</v>
      </c>
      <c r="B12" t="s">
        <v>70</v>
      </c>
      <c r="C12" t="s">
        <v>87</v>
      </c>
      <c r="D12">
        <v>1.8333299999999999</v>
      </c>
      <c r="E12">
        <v>2767.7939999999999</v>
      </c>
      <c r="F12">
        <v>1.8333299999999999</v>
      </c>
      <c r="G12">
        <v>2546.5279999999998</v>
      </c>
    </row>
    <row r="13" spans="1:7" x14ac:dyDescent="0.2">
      <c r="A13" t="s">
        <v>86</v>
      </c>
      <c r="B13" t="s">
        <v>70</v>
      </c>
      <c r="C13" t="s">
        <v>87</v>
      </c>
      <c r="D13">
        <v>2.01667</v>
      </c>
      <c r="E13">
        <v>2783.89</v>
      </c>
      <c r="F13">
        <v>2.01667</v>
      </c>
      <c r="G13">
        <v>2563.9650000000001</v>
      </c>
    </row>
    <row r="14" spans="1:7" x14ac:dyDescent="0.2">
      <c r="A14" t="s">
        <v>86</v>
      </c>
      <c r="B14" t="s">
        <v>70</v>
      </c>
      <c r="C14" t="s">
        <v>87</v>
      </c>
      <c r="D14">
        <v>2.2000000000000002</v>
      </c>
      <c r="E14">
        <v>2781.5610000000001</v>
      </c>
      <c r="F14">
        <v>2.2000000000000002</v>
      </c>
      <c r="G14">
        <v>2528.4670000000001</v>
      </c>
    </row>
    <row r="15" spans="1:7" x14ac:dyDescent="0.2">
      <c r="A15" t="s">
        <v>86</v>
      </c>
      <c r="B15" t="s">
        <v>70</v>
      </c>
      <c r="C15" t="s">
        <v>87</v>
      </c>
      <c r="D15">
        <v>2.3833299999999999</v>
      </c>
      <c r="E15">
        <v>2794.5149999999999</v>
      </c>
      <c r="F15">
        <v>2.3833299999999999</v>
      </c>
      <c r="G15">
        <v>2545.0329999999999</v>
      </c>
    </row>
    <row r="16" spans="1:7" x14ac:dyDescent="0.2">
      <c r="A16" t="s">
        <v>86</v>
      </c>
      <c r="B16" t="s">
        <v>70</v>
      </c>
      <c r="C16" t="s">
        <v>87</v>
      </c>
      <c r="D16">
        <v>2.5666699999999998</v>
      </c>
      <c r="E16">
        <v>2798.556</v>
      </c>
      <c r="F16">
        <v>2.5666699999999998</v>
      </c>
      <c r="G16">
        <v>2546.8969999999999</v>
      </c>
    </row>
    <row r="17" spans="1:7" x14ac:dyDescent="0.2">
      <c r="A17" t="s">
        <v>86</v>
      </c>
      <c r="B17" t="s">
        <v>70</v>
      </c>
      <c r="C17" t="s">
        <v>87</v>
      </c>
      <c r="D17">
        <v>2.75</v>
      </c>
      <c r="E17">
        <v>2800.43</v>
      </c>
      <c r="F17">
        <v>2.75</v>
      </c>
      <c r="G17">
        <v>2560.7289999999998</v>
      </c>
    </row>
    <row r="18" spans="1:7" x14ac:dyDescent="0.2">
      <c r="A18" t="s">
        <v>86</v>
      </c>
      <c r="B18" t="s">
        <v>70</v>
      </c>
      <c r="C18" t="s">
        <v>87</v>
      </c>
      <c r="D18">
        <v>2.9333300000000002</v>
      </c>
      <c r="E18">
        <v>2819.9720000000002</v>
      </c>
      <c r="F18">
        <v>2.9333300000000002</v>
      </c>
      <c r="G18">
        <v>2566.4459999999999</v>
      </c>
    </row>
    <row r="19" spans="1:7" x14ac:dyDescent="0.2">
      <c r="A19" t="s">
        <v>86</v>
      </c>
      <c r="B19" t="s">
        <v>70</v>
      </c>
      <c r="C19" t="s">
        <v>87</v>
      </c>
      <c r="D19">
        <v>3.1166700000000001</v>
      </c>
      <c r="E19">
        <v>2842.1619999999998</v>
      </c>
      <c r="F19">
        <v>3.1166700000000001</v>
      </c>
      <c r="G19">
        <v>2579.79</v>
      </c>
    </row>
    <row r="20" spans="1:7" x14ac:dyDescent="0.2">
      <c r="A20" t="s">
        <v>86</v>
      </c>
      <c r="B20" t="s">
        <v>70</v>
      </c>
      <c r="C20" t="s">
        <v>87</v>
      </c>
      <c r="D20">
        <v>3.3</v>
      </c>
      <c r="E20">
        <v>2886.4250000000002</v>
      </c>
      <c r="F20">
        <v>3.3</v>
      </c>
      <c r="G20">
        <v>2589.3519999999999</v>
      </c>
    </row>
    <row r="21" spans="1:7" x14ac:dyDescent="0.2">
      <c r="A21" t="s">
        <v>86</v>
      </c>
      <c r="B21" t="s">
        <v>70</v>
      </c>
      <c r="C21" t="s">
        <v>87</v>
      </c>
      <c r="D21">
        <v>3.48333</v>
      </c>
      <c r="E21">
        <v>2880.75</v>
      </c>
      <c r="F21">
        <v>3.48333</v>
      </c>
      <c r="G21">
        <v>2604.75</v>
      </c>
    </row>
    <row r="22" spans="1:7" x14ac:dyDescent="0.2">
      <c r="A22" t="s">
        <v>86</v>
      </c>
      <c r="B22" t="s">
        <v>70</v>
      </c>
      <c r="C22" t="s">
        <v>87</v>
      </c>
      <c r="D22">
        <v>3.6666699999999999</v>
      </c>
      <c r="E22">
        <v>2882.2049999999999</v>
      </c>
      <c r="F22">
        <v>3.6666699999999999</v>
      </c>
      <c r="G22">
        <v>2623.0050000000001</v>
      </c>
    </row>
    <row r="23" spans="1:7" x14ac:dyDescent="0.2">
      <c r="A23" t="s">
        <v>86</v>
      </c>
      <c r="B23" t="s">
        <v>70</v>
      </c>
      <c r="C23" t="s">
        <v>87</v>
      </c>
      <c r="D23">
        <v>3.85</v>
      </c>
      <c r="E23">
        <v>2848.3890000000001</v>
      </c>
      <c r="F23">
        <v>3.85</v>
      </c>
      <c r="G23">
        <v>2587.9650000000001</v>
      </c>
    </row>
    <row r="24" spans="1:7" x14ac:dyDescent="0.2">
      <c r="A24" t="s">
        <v>86</v>
      </c>
      <c r="B24" t="s">
        <v>70</v>
      </c>
      <c r="C24" t="s">
        <v>87</v>
      </c>
      <c r="D24">
        <v>4.0333300000000003</v>
      </c>
      <c r="E24">
        <v>2833.7359999999999</v>
      </c>
      <c r="F24">
        <v>4.0333300000000003</v>
      </c>
      <c r="G24">
        <v>2571.6729999999998</v>
      </c>
    </row>
    <row r="25" spans="1:7" x14ac:dyDescent="0.2">
      <c r="A25" t="s">
        <v>86</v>
      </c>
      <c r="B25" t="s">
        <v>70</v>
      </c>
      <c r="C25" t="s">
        <v>87</v>
      </c>
      <c r="D25">
        <v>4.2166699999999997</v>
      </c>
      <c r="E25">
        <v>2827.1770000000001</v>
      </c>
      <c r="F25">
        <v>4.2166699999999997</v>
      </c>
      <c r="G25">
        <v>2555.8229999999999</v>
      </c>
    </row>
    <row r="26" spans="1:7" x14ac:dyDescent="0.2">
      <c r="A26" t="s">
        <v>86</v>
      </c>
      <c r="B26" t="s">
        <v>70</v>
      </c>
      <c r="C26" t="s">
        <v>87</v>
      </c>
      <c r="D26">
        <v>4.4000000000000004</v>
      </c>
      <c r="E26">
        <v>2782.2190000000001</v>
      </c>
      <c r="F26">
        <v>4.4000000000000004</v>
      </c>
      <c r="G26">
        <v>2519.0749999999998</v>
      </c>
    </row>
    <row r="27" spans="1:7" x14ac:dyDescent="0.2">
      <c r="A27" t="s">
        <v>86</v>
      </c>
      <c r="B27" t="s">
        <v>70</v>
      </c>
      <c r="C27" t="s">
        <v>87</v>
      </c>
      <c r="D27">
        <v>4.5833300000000001</v>
      </c>
      <c r="E27">
        <v>2780.1759999999999</v>
      </c>
      <c r="F27">
        <v>4.5833300000000001</v>
      </c>
      <c r="G27">
        <v>2549.64</v>
      </c>
    </row>
    <row r="28" spans="1:7" x14ac:dyDescent="0.2">
      <c r="A28" t="s">
        <v>86</v>
      </c>
      <c r="B28" t="s">
        <v>70</v>
      </c>
      <c r="C28" t="s">
        <v>87</v>
      </c>
      <c r="D28">
        <v>4.7666700000000004</v>
      </c>
      <c r="E28">
        <v>2770.8760000000002</v>
      </c>
      <c r="F28">
        <v>4.7666700000000004</v>
      </c>
      <c r="G28">
        <v>2530.6179999999999</v>
      </c>
    </row>
    <row r="29" spans="1:7" x14ac:dyDescent="0.2">
      <c r="A29" t="s">
        <v>86</v>
      </c>
      <c r="B29" t="s">
        <v>70</v>
      </c>
      <c r="C29" t="s">
        <v>87</v>
      </c>
      <c r="D29">
        <v>4.95</v>
      </c>
      <c r="E29">
        <v>2731.6640000000002</v>
      </c>
      <c r="F29">
        <v>4.95</v>
      </c>
      <c r="G29">
        <v>2536.8470000000002</v>
      </c>
    </row>
    <row r="30" spans="1:7" x14ac:dyDescent="0.2">
      <c r="A30" t="s">
        <v>86</v>
      </c>
      <c r="B30" t="s">
        <v>70</v>
      </c>
      <c r="C30" t="s">
        <v>87</v>
      </c>
      <c r="D30">
        <v>5.1333299999999999</v>
      </c>
      <c r="E30">
        <v>2770.4250000000002</v>
      </c>
      <c r="F30">
        <v>5.1333299999999999</v>
      </c>
      <c r="G30">
        <v>2561.2530000000002</v>
      </c>
    </row>
    <row r="31" spans="1:7" x14ac:dyDescent="0.2">
      <c r="A31" t="s">
        <v>86</v>
      </c>
      <c r="B31" t="s">
        <v>70</v>
      </c>
      <c r="C31" t="s">
        <v>87</v>
      </c>
      <c r="D31">
        <v>5.3166700000000002</v>
      </c>
      <c r="E31">
        <v>2763.4580000000001</v>
      </c>
      <c r="F31">
        <v>5.3166700000000002</v>
      </c>
      <c r="G31">
        <v>2526.431</v>
      </c>
    </row>
    <row r="32" spans="1:7" x14ac:dyDescent="0.2">
      <c r="A32" t="s">
        <v>86</v>
      </c>
      <c r="B32" t="s">
        <v>70</v>
      </c>
      <c r="C32" t="s">
        <v>87</v>
      </c>
      <c r="D32">
        <v>5.5</v>
      </c>
      <c r="E32">
        <v>2741.5549999999998</v>
      </c>
      <c r="F32">
        <v>5.5</v>
      </c>
      <c r="G32">
        <v>2526.0160000000001</v>
      </c>
    </row>
    <row r="33" spans="1:7" x14ac:dyDescent="0.2">
      <c r="A33" t="s">
        <v>86</v>
      </c>
      <c r="B33" t="s">
        <v>70</v>
      </c>
      <c r="C33" t="s">
        <v>87</v>
      </c>
      <c r="D33">
        <v>5.6833299999999998</v>
      </c>
      <c r="E33">
        <v>2753.7440000000001</v>
      </c>
      <c r="F33">
        <v>5.6833299999999998</v>
      </c>
      <c r="G33">
        <v>2547.3069999999998</v>
      </c>
    </row>
    <row r="34" spans="1:7" x14ac:dyDescent="0.2">
      <c r="A34" t="s">
        <v>86</v>
      </c>
      <c r="B34" t="s">
        <v>70</v>
      </c>
      <c r="C34" t="s">
        <v>87</v>
      </c>
      <c r="D34">
        <v>5.8666700000000001</v>
      </c>
      <c r="E34">
        <v>2761.6770000000001</v>
      </c>
      <c r="F34">
        <v>5.8666700000000001</v>
      </c>
      <c r="G34">
        <v>2527.38</v>
      </c>
    </row>
    <row r="35" spans="1:7" x14ac:dyDescent="0.2">
      <c r="A35" t="s">
        <v>86</v>
      </c>
      <c r="B35" t="s">
        <v>70</v>
      </c>
      <c r="C35" t="s">
        <v>87</v>
      </c>
      <c r="D35">
        <v>6.05</v>
      </c>
      <c r="E35">
        <v>2736.8809999999999</v>
      </c>
      <c r="F35">
        <v>6.05</v>
      </c>
      <c r="G35">
        <v>2540.4989999999998</v>
      </c>
    </row>
    <row r="36" spans="1:7" x14ac:dyDescent="0.2">
      <c r="A36" t="s">
        <v>86</v>
      </c>
      <c r="B36" t="s">
        <v>70</v>
      </c>
      <c r="C36" t="s">
        <v>87</v>
      </c>
      <c r="D36">
        <v>6.2333299999999996</v>
      </c>
      <c r="E36">
        <v>2742.0189999999998</v>
      </c>
      <c r="F36">
        <v>6.2333299999999996</v>
      </c>
      <c r="G36">
        <v>2555.1179999999999</v>
      </c>
    </row>
    <row r="37" spans="1:7" x14ac:dyDescent="0.2">
      <c r="A37" t="s">
        <v>86</v>
      </c>
      <c r="B37" t="s">
        <v>70</v>
      </c>
      <c r="C37" t="s">
        <v>87</v>
      </c>
      <c r="D37">
        <v>6.4166699999999999</v>
      </c>
      <c r="E37">
        <v>2732.087</v>
      </c>
      <c r="F37">
        <v>6.4166699999999999</v>
      </c>
      <c r="G37">
        <v>2539.3780000000002</v>
      </c>
    </row>
    <row r="38" spans="1:7" x14ac:dyDescent="0.2">
      <c r="A38" t="s">
        <v>86</v>
      </c>
      <c r="B38" t="s">
        <v>70</v>
      </c>
      <c r="C38" t="s">
        <v>87</v>
      </c>
      <c r="D38">
        <v>6.6</v>
      </c>
      <c r="E38">
        <v>2731.6889999999999</v>
      </c>
      <c r="F38">
        <v>6.6</v>
      </c>
      <c r="G38">
        <v>2561.4479999999999</v>
      </c>
    </row>
    <row r="39" spans="1:7" x14ac:dyDescent="0.2">
      <c r="A39" t="s">
        <v>86</v>
      </c>
      <c r="B39" t="s">
        <v>70</v>
      </c>
      <c r="C39" t="s">
        <v>87</v>
      </c>
      <c r="D39">
        <v>6.7833300000000003</v>
      </c>
      <c r="E39">
        <v>2692.0619999999999</v>
      </c>
      <c r="F39">
        <v>6.7833300000000003</v>
      </c>
      <c r="G39">
        <v>2529.002</v>
      </c>
    </row>
    <row r="40" spans="1:7" x14ac:dyDescent="0.2">
      <c r="A40" t="s">
        <v>86</v>
      </c>
      <c r="B40" t="s">
        <v>70</v>
      </c>
      <c r="C40" t="s">
        <v>87</v>
      </c>
      <c r="D40">
        <v>6.9666699999999997</v>
      </c>
      <c r="E40">
        <v>2698</v>
      </c>
      <c r="F40">
        <v>6.9666699999999997</v>
      </c>
      <c r="G40">
        <v>2533.6669999999999</v>
      </c>
    </row>
    <row r="41" spans="1:7" x14ac:dyDescent="0.2">
      <c r="A41" t="s">
        <v>88</v>
      </c>
      <c r="B41" t="s">
        <v>70</v>
      </c>
      <c r="C41" t="s">
        <v>87</v>
      </c>
      <c r="D41">
        <v>0</v>
      </c>
      <c r="E41">
        <v>1766.3330000000001</v>
      </c>
      <c r="F41">
        <v>0</v>
      </c>
      <c r="G41">
        <v>1631.6669999999999</v>
      </c>
    </row>
    <row r="42" spans="1:7" x14ac:dyDescent="0.2">
      <c r="A42" t="s">
        <v>88</v>
      </c>
      <c r="B42" t="s">
        <v>70</v>
      </c>
      <c r="C42" t="s">
        <v>87</v>
      </c>
      <c r="D42">
        <v>0.18332999999999999</v>
      </c>
      <c r="E42">
        <v>1803.8820000000001</v>
      </c>
      <c r="F42">
        <v>0.18332999999999999</v>
      </c>
      <c r="G42">
        <v>1631.7260000000001</v>
      </c>
    </row>
    <row r="43" spans="1:7" x14ac:dyDescent="0.2">
      <c r="A43" t="s">
        <v>88</v>
      </c>
      <c r="B43" t="s">
        <v>70</v>
      </c>
      <c r="C43" t="s">
        <v>87</v>
      </c>
      <c r="D43">
        <v>0.36667</v>
      </c>
      <c r="E43">
        <v>1795.5940000000001</v>
      </c>
      <c r="F43">
        <v>0.36667</v>
      </c>
      <c r="G43">
        <v>1634.549</v>
      </c>
    </row>
    <row r="44" spans="1:7" x14ac:dyDescent="0.2">
      <c r="A44" t="s">
        <v>88</v>
      </c>
      <c r="B44" t="s">
        <v>70</v>
      </c>
      <c r="C44" t="s">
        <v>87</v>
      </c>
      <c r="D44">
        <v>0.55000000000000004</v>
      </c>
      <c r="E44">
        <v>1794.432</v>
      </c>
      <c r="F44">
        <v>0.55000000000000004</v>
      </c>
      <c r="G44">
        <v>1627.2070000000001</v>
      </c>
    </row>
    <row r="45" spans="1:7" x14ac:dyDescent="0.2">
      <c r="A45" t="s">
        <v>88</v>
      </c>
      <c r="B45" t="s">
        <v>70</v>
      </c>
      <c r="C45" t="s">
        <v>87</v>
      </c>
      <c r="D45">
        <v>0.73333000000000004</v>
      </c>
      <c r="E45">
        <v>1794.739</v>
      </c>
      <c r="F45">
        <v>0.73333000000000004</v>
      </c>
      <c r="G45">
        <v>1638.318</v>
      </c>
    </row>
    <row r="46" spans="1:7" x14ac:dyDescent="0.2">
      <c r="A46" t="s">
        <v>88</v>
      </c>
      <c r="B46" t="s">
        <v>70</v>
      </c>
      <c r="C46" t="s">
        <v>87</v>
      </c>
      <c r="D46">
        <v>0.91666999999999998</v>
      </c>
      <c r="E46">
        <v>1819.3309999999999</v>
      </c>
      <c r="F46">
        <v>0.91666999999999998</v>
      </c>
      <c r="G46">
        <v>1631.4490000000001</v>
      </c>
    </row>
    <row r="47" spans="1:7" x14ac:dyDescent="0.2">
      <c r="A47" t="s">
        <v>88</v>
      </c>
      <c r="B47" t="s">
        <v>70</v>
      </c>
      <c r="C47" t="s">
        <v>87</v>
      </c>
      <c r="D47">
        <v>1.1000000000000001</v>
      </c>
      <c r="E47">
        <v>1790.3009999999999</v>
      </c>
      <c r="F47">
        <v>1.1000000000000001</v>
      </c>
      <c r="G47">
        <v>1636.442</v>
      </c>
    </row>
    <row r="48" spans="1:7" x14ac:dyDescent="0.2">
      <c r="A48" t="s">
        <v>88</v>
      </c>
      <c r="B48" t="s">
        <v>70</v>
      </c>
      <c r="C48" t="s">
        <v>87</v>
      </c>
      <c r="D48">
        <v>1.2833300000000001</v>
      </c>
      <c r="E48">
        <v>1816.056</v>
      </c>
      <c r="F48">
        <v>1.2833300000000001</v>
      </c>
      <c r="G48">
        <v>1622.502</v>
      </c>
    </row>
    <row r="49" spans="1:7" x14ac:dyDescent="0.2">
      <c r="A49" t="s">
        <v>88</v>
      </c>
      <c r="B49" t="s">
        <v>70</v>
      </c>
      <c r="C49" t="s">
        <v>87</v>
      </c>
      <c r="D49">
        <v>1.4666699999999999</v>
      </c>
      <c r="E49">
        <v>1840.6990000000001</v>
      </c>
      <c r="F49">
        <v>1.4666699999999999</v>
      </c>
      <c r="G49">
        <v>1627.2539999999999</v>
      </c>
    </row>
    <row r="50" spans="1:7" x14ac:dyDescent="0.2">
      <c r="A50" t="s">
        <v>88</v>
      </c>
      <c r="B50" t="s">
        <v>70</v>
      </c>
      <c r="C50" t="s">
        <v>87</v>
      </c>
      <c r="D50">
        <v>1.65</v>
      </c>
      <c r="E50">
        <v>1825.799</v>
      </c>
      <c r="F50">
        <v>1.65</v>
      </c>
      <c r="G50">
        <v>1650.5550000000001</v>
      </c>
    </row>
    <row r="51" spans="1:7" x14ac:dyDescent="0.2">
      <c r="A51" t="s">
        <v>88</v>
      </c>
      <c r="B51" t="s">
        <v>70</v>
      </c>
      <c r="C51" t="s">
        <v>87</v>
      </c>
      <c r="D51">
        <v>1.8333299999999999</v>
      </c>
      <c r="E51">
        <v>1835.9090000000001</v>
      </c>
      <c r="F51">
        <v>1.8333299999999999</v>
      </c>
      <c r="G51">
        <v>1631.7080000000001</v>
      </c>
    </row>
    <row r="52" spans="1:7" x14ac:dyDescent="0.2">
      <c r="A52" t="s">
        <v>88</v>
      </c>
      <c r="B52" t="s">
        <v>70</v>
      </c>
      <c r="C52" t="s">
        <v>87</v>
      </c>
      <c r="D52">
        <v>2.01667</v>
      </c>
      <c r="E52">
        <v>1877.6</v>
      </c>
      <c r="F52">
        <v>2.01667</v>
      </c>
      <c r="G52">
        <v>1630.357</v>
      </c>
    </row>
    <row r="53" spans="1:7" x14ac:dyDescent="0.2">
      <c r="A53" t="s">
        <v>88</v>
      </c>
      <c r="B53" t="s">
        <v>70</v>
      </c>
      <c r="C53" t="s">
        <v>87</v>
      </c>
      <c r="D53">
        <v>2.2000000000000002</v>
      </c>
      <c r="E53">
        <v>1921.2729999999999</v>
      </c>
      <c r="F53">
        <v>2.2000000000000002</v>
      </c>
      <c r="G53">
        <v>1636.0830000000001</v>
      </c>
    </row>
    <row r="54" spans="1:7" x14ac:dyDescent="0.2">
      <c r="A54" t="s">
        <v>88</v>
      </c>
      <c r="B54" t="s">
        <v>70</v>
      </c>
      <c r="C54" t="s">
        <v>87</v>
      </c>
      <c r="D54">
        <v>2.3833299999999999</v>
      </c>
      <c r="E54">
        <v>1901.57</v>
      </c>
      <c r="F54">
        <v>2.3833299999999999</v>
      </c>
      <c r="G54">
        <v>1641.345</v>
      </c>
    </row>
    <row r="55" spans="1:7" x14ac:dyDescent="0.2">
      <c r="A55" t="s">
        <v>88</v>
      </c>
      <c r="B55" t="s">
        <v>70</v>
      </c>
      <c r="C55" t="s">
        <v>87</v>
      </c>
      <c r="D55">
        <v>2.5666699999999998</v>
      </c>
      <c r="E55">
        <v>1916.4179999999999</v>
      </c>
      <c r="F55">
        <v>2.5666699999999998</v>
      </c>
      <c r="G55">
        <v>1638.309</v>
      </c>
    </row>
    <row r="56" spans="1:7" x14ac:dyDescent="0.2">
      <c r="A56" t="s">
        <v>88</v>
      </c>
      <c r="B56" t="s">
        <v>70</v>
      </c>
      <c r="C56" t="s">
        <v>87</v>
      </c>
      <c r="D56">
        <v>2.75</v>
      </c>
      <c r="E56">
        <v>1933.39</v>
      </c>
      <c r="F56">
        <v>2.75</v>
      </c>
      <c r="G56">
        <v>1636.4380000000001</v>
      </c>
    </row>
    <row r="57" spans="1:7" x14ac:dyDescent="0.2">
      <c r="A57" t="s">
        <v>88</v>
      </c>
      <c r="B57" t="s">
        <v>70</v>
      </c>
      <c r="C57" t="s">
        <v>87</v>
      </c>
      <c r="D57">
        <v>2.9333300000000002</v>
      </c>
      <c r="E57">
        <v>1981.386</v>
      </c>
      <c r="F57">
        <v>2.9333300000000002</v>
      </c>
      <c r="G57">
        <v>1637.9839999999999</v>
      </c>
    </row>
    <row r="58" spans="1:7" x14ac:dyDescent="0.2">
      <c r="A58" t="s">
        <v>88</v>
      </c>
      <c r="B58" t="s">
        <v>70</v>
      </c>
      <c r="C58" t="s">
        <v>87</v>
      </c>
      <c r="D58">
        <v>3.1166700000000001</v>
      </c>
      <c r="E58">
        <v>2030.3009999999999</v>
      </c>
      <c r="F58">
        <v>3.1166700000000001</v>
      </c>
      <c r="G58">
        <v>1667.4190000000001</v>
      </c>
    </row>
    <row r="59" spans="1:7" x14ac:dyDescent="0.2">
      <c r="A59" t="s">
        <v>88</v>
      </c>
      <c r="B59" t="s">
        <v>70</v>
      </c>
      <c r="C59" t="s">
        <v>87</v>
      </c>
      <c r="D59">
        <v>3.3</v>
      </c>
      <c r="E59">
        <v>2053.2220000000002</v>
      </c>
      <c r="F59">
        <v>3.3</v>
      </c>
      <c r="G59">
        <v>1693.703</v>
      </c>
    </row>
    <row r="60" spans="1:7" x14ac:dyDescent="0.2">
      <c r="A60" t="s">
        <v>88</v>
      </c>
      <c r="B60" t="s">
        <v>70</v>
      </c>
      <c r="C60" t="s">
        <v>87</v>
      </c>
      <c r="D60">
        <v>3.48333</v>
      </c>
      <c r="E60">
        <v>2050.25</v>
      </c>
      <c r="F60">
        <v>3.48333</v>
      </c>
      <c r="G60">
        <v>1735.5</v>
      </c>
    </row>
    <row r="61" spans="1:7" x14ac:dyDescent="0.2">
      <c r="A61" t="s">
        <v>88</v>
      </c>
      <c r="B61" t="s">
        <v>70</v>
      </c>
      <c r="C61" t="s">
        <v>87</v>
      </c>
      <c r="D61">
        <v>3.6666699999999999</v>
      </c>
      <c r="E61">
        <v>2042.002</v>
      </c>
      <c r="F61">
        <v>3.6666699999999999</v>
      </c>
      <c r="G61">
        <v>1700.4949999999999</v>
      </c>
    </row>
    <row r="62" spans="1:7" x14ac:dyDescent="0.2">
      <c r="A62" t="s">
        <v>88</v>
      </c>
      <c r="B62" t="s">
        <v>70</v>
      </c>
      <c r="C62" t="s">
        <v>87</v>
      </c>
      <c r="D62">
        <v>3.85</v>
      </c>
      <c r="E62">
        <v>1996.069</v>
      </c>
      <c r="F62">
        <v>3.85</v>
      </c>
      <c r="G62">
        <v>1668.425</v>
      </c>
    </row>
    <row r="63" spans="1:7" x14ac:dyDescent="0.2">
      <c r="A63" t="s">
        <v>88</v>
      </c>
      <c r="B63" t="s">
        <v>70</v>
      </c>
      <c r="C63" t="s">
        <v>87</v>
      </c>
      <c r="D63">
        <v>4.0333300000000003</v>
      </c>
      <c r="E63">
        <v>1946.4639999999999</v>
      </c>
      <c r="F63">
        <v>4.0333300000000003</v>
      </c>
      <c r="G63">
        <v>1659.3030000000001</v>
      </c>
    </row>
    <row r="64" spans="1:7" x14ac:dyDescent="0.2">
      <c r="A64" t="s">
        <v>88</v>
      </c>
      <c r="B64" t="s">
        <v>70</v>
      </c>
      <c r="C64" t="s">
        <v>87</v>
      </c>
      <c r="D64">
        <v>4.2166699999999997</v>
      </c>
      <c r="E64">
        <v>1910.27</v>
      </c>
      <c r="F64">
        <v>4.2166699999999997</v>
      </c>
      <c r="G64">
        <v>1642.6110000000001</v>
      </c>
    </row>
    <row r="65" spans="1:7" x14ac:dyDescent="0.2">
      <c r="A65" t="s">
        <v>88</v>
      </c>
      <c r="B65" t="s">
        <v>70</v>
      </c>
      <c r="C65" t="s">
        <v>87</v>
      </c>
      <c r="D65">
        <v>4.4000000000000004</v>
      </c>
      <c r="E65">
        <v>1860.787</v>
      </c>
      <c r="F65">
        <v>4.4000000000000004</v>
      </c>
      <c r="G65">
        <v>1641.96</v>
      </c>
    </row>
    <row r="66" spans="1:7" x14ac:dyDescent="0.2">
      <c r="A66" t="s">
        <v>88</v>
      </c>
      <c r="B66" t="s">
        <v>70</v>
      </c>
      <c r="C66" t="s">
        <v>87</v>
      </c>
      <c r="D66">
        <v>4.5833300000000001</v>
      </c>
      <c r="E66">
        <v>1881.598</v>
      </c>
      <c r="F66">
        <v>4.5833300000000001</v>
      </c>
      <c r="G66">
        <v>1628.135</v>
      </c>
    </row>
    <row r="67" spans="1:7" x14ac:dyDescent="0.2">
      <c r="A67" t="s">
        <v>88</v>
      </c>
      <c r="B67" t="s">
        <v>70</v>
      </c>
      <c r="C67" t="s">
        <v>87</v>
      </c>
      <c r="D67">
        <v>4.7666700000000004</v>
      </c>
      <c r="E67">
        <v>1897.1659999999999</v>
      </c>
      <c r="F67">
        <v>4.7666700000000004</v>
      </c>
      <c r="G67">
        <v>1631.693</v>
      </c>
    </row>
    <row r="68" spans="1:7" x14ac:dyDescent="0.2">
      <c r="A68" t="s">
        <v>88</v>
      </c>
      <c r="B68" t="s">
        <v>70</v>
      </c>
      <c r="C68" t="s">
        <v>87</v>
      </c>
      <c r="D68">
        <v>4.95</v>
      </c>
      <c r="E68">
        <v>1856.8879999999999</v>
      </c>
      <c r="F68">
        <v>4.95</v>
      </c>
      <c r="G68">
        <v>1632.1389999999999</v>
      </c>
    </row>
    <row r="69" spans="1:7" x14ac:dyDescent="0.2">
      <c r="A69" t="s">
        <v>88</v>
      </c>
      <c r="B69" t="s">
        <v>70</v>
      </c>
      <c r="C69" t="s">
        <v>87</v>
      </c>
      <c r="D69">
        <v>5.1333299999999999</v>
      </c>
      <c r="E69">
        <v>1828.49</v>
      </c>
      <c r="F69">
        <v>5.1333299999999999</v>
      </c>
      <c r="G69">
        <v>1636.9580000000001</v>
      </c>
    </row>
    <row r="70" spans="1:7" x14ac:dyDescent="0.2">
      <c r="A70" t="s">
        <v>88</v>
      </c>
      <c r="B70" t="s">
        <v>70</v>
      </c>
      <c r="C70" t="s">
        <v>87</v>
      </c>
      <c r="D70">
        <v>5.3166700000000002</v>
      </c>
      <c r="E70">
        <v>1810.5840000000001</v>
      </c>
      <c r="F70">
        <v>5.3166700000000002</v>
      </c>
      <c r="G70">
        <v>1633.8440000000001</v>
      </c>
    </row>
    <row r="71" spans="1:7" x14ac:dyDescent="0.2">
      <c r="A71" t="s">
        <v>88</v>
      </c>
      <c r="B71" t="s">
        <v>70</v>
      </c>
      <c r="C71" t="s">
        <v>87</v>
      </c>
      <c r="D71">
        <v>5.5</v>
      </c>
      <c r="E71">
        <v>1823.06</v>
      </c>
      <c r="F71">
        <v>5.5</v>
      </c>
      <c r="G71">
        <v>1634.0170000000001</v>
      </c>
    </row>
    <row r="72" spans="1:7" x14ac:dyDescent="0.2">
      <c r="A72" t="s">
        <v>88</v>
      </c>
      <c r="B72" t="s">
        <v>70</v>
      </c>
      <c r="C72" t="s">
        <v>87</v>
      </c>
      <c r="D72">
        <v>5.6833299999999998</v>
      </c>
      <c r="E72">
        <v>1828.7639999999999</v>
      </c>
      <c r="F72">
        <v>5.6833299999999998</v>
      </c>
      <c r="G72">
        <v>1640.2170000000001</v>
      </c>
    </row>
    <row r="73" spans="1:7" x14ac:dyDescent="0.2">
      <c r="A73" t="s">
        <v>88</v>
      </c>
      <c r="B73" t="s">
        <v>70</v>
      </c>
      <c r="C73" t="s">
        <v>87</v>
      </c>
      <c r="D73">
        <v>5.8666700000000001</v>
      </c>
      <c r="E73">
        <v>1847.326</v>
      </c>
      <c r="F73">
        <v>5.8666700000000001</v>
      </c>
      <c r="G73">
        <v>1648.0440000000001</v>
      </c>
    </row>
    <row r="74" spans="1:7" x14ac:dyDescent="0.2">
      <c r="A74" t="s">
        <v>88</v>
      </c>
      <c r="B74" t="s">
        <v>70</v>
      </c>
      <c r="C74" t="s">
        <v>87</v>
      </c>
      <c r="D74">
        <v>6.05</v>
      </c>
      <c r="E74">
        <v>1810.904</v>
      </c>
      <c r="F74">
        <v>6.05</v>
      </c>
      <c r="G74">
        <v>1632.7159999999999</v>
      </c>
    </row>
    <row r="75" spans="1:7" x14ac:dyDescent="0.2">
      <c r="A75" t="s">
        <v>88</v>
      </c>
      <c r="B75" t="s">
        <v>70</v>
      </c>
      <c r="C75" t="s">
        <v>87</v>
      </c>
      <c r="D75">
        <v>6.2333299999999996</v>
      </c>
      <c r="E75">
        <v>1791.6189999999999</v>
      </c>
      <c r="F75">
        <v>6.2333299999999996</v>
      </c>
      <c r="G75">
        <v>1633.076</v>
      </c>
    </row>
    <row r="76" spans="1:7" x14ac:dyDescent="0.2">
      <c r="A76" t="s">
        <v>88</v>
      </c>
      <c r="B76" t="s">
        <v>70</v>
      </c>
      <c r="C76" t="s">
        <v>87</v>
      </c>
      <c r="D76">
        <v>6.4166699999999999</v>
      </c>
      <c r="E76">
        <v>1798.2449999999999</v>
      </c>
      <c r="F76">
        <v>6.4166699999999999</v>
      </c>
      <c r="G76">
        <v>1626.7570000000001</v>
      </c>
    </row>
    <row r="77" spans="1:7" x14ac:dyDescent="0.2">
      <c r="A77" t="s">
        <v>88</v>
      </c>
      <c r="B77" t="s">
        <v>70</v>
      </c>
      <c r="C77" t="s">
        <v>87</v>
      </c>
      <c r="D77">
        <v>6.6</v>
      </c>
      <c r="E77">
        <v>1808.165</v>
      </c>
      <c r="F77">
        <v>6.6</v>
      </c>
      <c r="G77">
        <v>1633.1790000000001</v>
      </c>
    </row>
    <row r="78" spans="1:7" x14ac:dyDescent="0.2">
      <c r="A78" t="s">
        <v>88</v>
      </c>
      <c r="B78" t="s">
        <v>70</v>
      </c>
      <c r="C78" t="s">
        <v>87</v>
      </c>
      <c r="D78">
        <v>6.7833300000000003</v>
      </c>
      <c r="E78">
        <v>1808.3140000000001</v>
      </c>
      <c r="F78">
        <v>6.7833300000000003</v>
      </c>
      <c r="G78">
        <v>1636.413</v>
      </c>
    </row>
    <row r="79" spans="1:7" x14ac:dyDescent="0.2">
      <c r="A79" t="s">
        <v>88</v>
      </c>
      <c r="B79" t="s">
        <v>70</v>
      </c>
      <c r="C79" t="s">
        <v>87</v>
      </c>
      <c r="D79">
        <v>6.9666699999999997</v>
      </c>
      <c r="E79">
        <v>1782.778</v>
      </c>
      <c r="F79">
        <v>6.9666699999999997</v>
      </c>
      <c r="G79">
        <v>1624</v>
      </c>
    </row>
    <row r="80" spans="1:7" x14ac:dyDescent="0.2">
      <c r="A80" t="s">
        <v>89</v>
      </c>
      <c r="B80" t="s">
        <v>70</v>
      </c>
      <c r="C80" t="s">
        <v>87</v>
      </c>
      <c r="D80">
        <v>0</v>
      </c>
      <c r="E80">
        <v>2172.3330000000001</v>
      </c>
      <c r="F80">
        <v>0</v>
      </c>
      <c r="G80">
        <v>2041.3330000000001</v>
      </c>
    </row>
    <row r="81" spans="1:7" x14ac:dyDescent="0.2">
      <c r="A81" t="s">
        <v>89</v>
      </c>
      <c r="B81" t="s">
        <v>70</v>
      </c>
      <c r="C81" t="s">
        <v>87</v>
      </c>
      <c r="D81">
        <v>0.18332999999999999</v>
      </c>
      <c r="E81">
        <v>2184.7649999999999</v>
      </c>
      <c r="F81">
        <v>0.18332999999999999</v>
      </c>
      <c r="G81">
        <v>2060.663</v>
      </c>
    </row>
    <row r="82" spans="1:7" x14ac:dyDescent="0.2">
      <c r="A82" t="s">
        <v>89</v>
      </c>
      <c r="B82" t="s">
        <v>70</v>
      </c>
      <c r="C82" t="s">
        <v>87</v>
      </c>
      <c r="D82">
        <v>0.36667</v>
      </c>
      <c r="E82">
        <v>2185.0630000000001</v>
      </c>
      <c r="F82">
        <v>0.36667</v>
      </c>
      <c r="G82">
        <v>2034.933</v>
      </c>
    </row>
    <row r="83" spans="1:7" x14ac:dyDescent="0.2">
      <c r="A83" t="s">
        <v>89</v>
      </c>
      <c r="B83" t="s">
        <v>70</v>
      </c>
      <c r="C83" t="s">
        <v>87</v>
      </c>
      <c r="D83">
        <v>0.55000000000000004</v>
      </c>
      <c r="E83">
        <v>2203.3420000000001</v>
      </c>
      <c r="F83">
        <v>0.55000000000000004</v>
      </c>
      <c r="G83">
        <v>2047.06</v>
      </c>
    </row>
    <row r="84" spans="1:7" x14ac:dyDescent="0.2">
      <c r="A84" t="s">
        <v>89</v>
      </c>
      <c r="B84" t="s">
        <v>70</v>
      </c>
      <c r="C84" t="s">
        <v>87</v>
      </c>
      <c r="D84">
        <v>0.73333000000000004</v>
      </c>
      <c r="E84">
        <v>2180.8710000000001</v>
      </c>
      <c r="F84">
        <v>0.73333000000000004</v>
      </c>
      <c r="G84">
        <v>2043.893</v>
      </c>
    </row>
    <row r="85" spans="1:7" x14ac:dyDescent="0.2">
      <c r="A85" t="s">
        <v>89</v>
      </c>
      <c r="B85" t="s">
        <v>70</v>
      </c>
      <c r="C85" t="s">
        <v>87</v>
      </c>
      <c r="D85">
        <v>0.91666999999999998</v>
      </c>
      <c r="E85">
        <v>2215.9580000000001</v>
      </c>
      <c r="F85">
        <v>0.91666999999999998</v>
      </c>
      <c r="G85">
        <v>2049.7579999999998</v>
      </c>
    </row>
    <row r="86" spans="1:7" x14ac:dyDescent="0.2">
      <c r="A86" t="s">
        <v>89</v>
      </c>
      <c r="B86" t="s">
        <v>70</v>
      </c>
      <c r="C86" t="s">
        <v>87</v>
      </c>
      <c r="D86">
        <v>1.1000000000000001</v>
      </c>
      <c r="E86">
        <v>2233.2089999999998</v>
      </c>
      <c r="F86">
        <v>1.1000000000000001</v>
      </c>
      <c r="G86">
        <v>2049.6080000000002</v>
      </c>
    </row>
    <row r="87" spans="1:7" x14ac:dyDescent="0.2">
      <c r="A87" t="s">
        <v>89</v>
      </c>
      <c r="B87" t="s">
        <v>70</v>
      </c>
      <c r="C87" t="s">
        <v>87</v>
      </c>
      <c r="D87">
        <v>1.2833300000000001</v>
      </c>
      <c r="E87">
        <v>2242.1460000000002</v>
      </c>
      <c r="F87">
        <v>1.2833300000000001</v>
      </c>
      <c r="G87">
        <v>2060.2759999999998</v>
      </c>
    </row>
    <row r="88" spans="1:7" x14ac:dyDescent="0.2">
      <c r="A88" t="s">
        <v>89</v>
      </c>
      <c r="B88" t="s">
        <v>70</v>
      </c>
      <c r="C88" t="s">
        <v>87</v>
      </c>
      <c r="D88">
        <v>1.4666699999999999</v>
      </c>
      <c r="E88">
        <v>2237.1619999999998</v>
      </c>
      <c r="F88">
        <v>1.4666699999999999</v>
      </c>
      <c r="G88">
        <v>2031.682</v>
      </c>
    </row>
    <row r="89" spans="1:7" x14ac:dyDescent="0.2">
      <c r="A89" t="s">
        <v>89</v>
      </c>
      <c r="B89" t="s">
        <v>70</v>
      </c>
      <c r="C89" t="s">
        <v>87</v>
      </c>
      <c r="D89">
        <v>1.65</v>
      </c>
      <c r="E89">
        <v>2287.462</v>
      </c>
      <c r="F89">
        <v>1.65</v>
      </c>
      <c r="G89">
        <v>2056.8270000000002</v>
      </c>
    </row>
    <row r="90" spans="1:7" x14ac:dyDescent="0.2">
      <c r="A90" t="s">
        <v>89</v>
      </c>
      <c r="B90" t="s">
        <v>70</v>
      </c>
      <c r="C90" t="s">
        <v>87</v>
      </c>
      <c r="D90">
        <v>1.8333299999999999</v>
      </c>
      <c r="E90">
        <v>2277.71</v>
      </c>
      <c r="F90">
        <v>1.8333299999999999</v>
      </c>
      <c r="G90">
        <v>2045.2940000000001</v>
      </c>
    </row>
    <row r="91" spans="1:7" x14ac:dyDescent="0.2">
      <c r="A91" t="s">
        <v>89</v>
      </c>
      <c r="B91" t="s">
        <v>70</v>
      </c>
      <c r="C91" t="s">
        <v>87</v>
      </c>
      <c r="D91">
        <v>2.01667</v>
      </c>
      <c r="E91">
        <v>2289.8009999999999</v>
      </c>
      <c r="F91">
        <v>2.01667</v>
      </c>
      <c r="G91">
        <v>2049.5</v>
      </c>
    </row>
    <row r="92" spans="1:7" x14ac:dyDescent="0.2">
      <c r="A92" t="s">
        <v>89</v>
      </c>
      <c r="B92" t="s">
        <v>70</v>
      </c>
      <c r="C92" t="s">
        <v>87</v>
      </c>
      <c r="D92">
        <v>2.2000000000000002</v>
      </c>
      <c r="E92">
        <v>2268.4580000000001</v>
      </c>
      <c r="F92">
        <v>2.2000000000000002</v>
      </c>
      <c r="G92">
        <v>2054.9929999999999</v>
      </c>
    </row>
    <row r="93" spans="1:7" x14ac:dyDescent="0.2">
      <c r="A93" t="s">
        <v>89</v>
      </c>
      <c r="B93" t="s">
        <v>70</v>
      </c>
      <c r="C93" t="s">
        <v>87</v>
      </c>
      <c r="D93">
        <v>2.3833299999999999</v>
      </c>
      <c r="E93">
        <v>2275.5100000000002</v>
      </c>
      <c r="F93">
        <v>2.3833299999999999</v>
      </c>
      <c r="G93">
        <v>2051.1729999999998</v>
      </c>
    </row>
    <row r="94" spans="1:7" x14ac:dyDescent="0.2">
      <c r="A94" t="s">
        <v>89</v>
      </c>
      <c r="B94" t="s">
        <v>70</v>
      </c>
      <c r="C94" t="s">
        <v>87</v>
      </c>
      <c r="D94">
        <v>2.5666699999999998</v>
      </c>
      <c r="E94">
        <v>2291.5070000000001</v>
      </c>
      <c r="F94">
        <v>2.5666699999999998</v>
      </c>
      <c r="G94">
        <v>2064.0140000000001</v>
      </c>
    </row>
    <row r="95" spans="1:7" x14ac:dyDescent="0.2">
      <c r="A95" t="s">
        <v>89</v>
      </c>
      <c r="B95" t="s">
        <v>70</v>
      </c>
      <c r="C95" t="s">
        <v>87</v>
      </c>
      <c r="D95">
        <v>2.75</v>
      </c>
      <c r="E95">
        <v>2312.2399999999998</v>
      </c>
      <c r="F95">
        <v>2.75</v>
      </c>
      <c r="G95">
        <v>2065.3649999999998</v>
      </c>
    </row>
    <row r="96" spans="1:7" x14ac:dyDescent="0.2">
      <c r="A96" t="s">
        <v>89</v>
      </c>
      <c r="B96" t="s">
        <v>70</v>
      </c>
      <c r="C96" t="s">
        <v>87</v>
      </c>
      <c r="D96">
        <v>2.9333300000000002</v>
      </c>
      <c r="E96">
        <v>2349.241</v>
      </c>
      <c r="F96">
        <v>2.9333300000000002</v>
      </c>
      <c r="G96">
        <v>2080.3939999999998</v>
      </c>
    </row>
    <row r="97" spans="1:7" x14ac:dyDescent="0.2">
      <c r="A97" t="s">
        <v>89</v>
      </c>
      <c r="B97" t="s">
        <v>70</v>
      </c>
      <c r="C97" t="s">
        <v>87</v>
      </c>
      <c r="D97">
        <v>3.1166700000000001</v>
      </c>
      <c r="E97">
        <v>2372.6210000000001</v>
      </c>
      <c r="F97">
        <v>3.1166700000000001</v>
      </c>
      <c r="G97">
        <v>2111.8910000000001</v>
      </c>
    </row>
    <row r="98" spans="1:7" x14ac:dyDescent="0.2">
      <c r="A98" t="s">
        <v>89</v>
      </c>
      <c r="B98" t="s">
        <v>70</v>
      </c>
      <c r="C98" t="s">
        <v>87</v>
      </c>
      <c r="D98">
        <v>3.3</v>
      </c>
      <c r="E98">
        <v>2418.5709999999999</v>
      </c>
      <c r="F98">
        <v>3.3</v>
      </c>
      <c r="G98">
        <v>2132.29</v>
      </c>
    </row>
    <row r="99" spans="1:7" x14ac:dyDescent="0.2">
      <c r="A99" t="s">
        <v>89</v>
      </c>
      <c r="B99" t="s">
        <v>70</v>
      </c>
      <c r="C99" t="s">
        <v>87</v>
      </c>
      <c r="D99">
        <v>3.48333</v>
      </c>
      <c r="E99">
        <v>2412</v>
      </c>
      <c r="F99">
        <v>3.48333</v>
      </c>
      <c r="G99">
        <v>2109.9169999999999</v>
      </c>
    </row>
    <row r="100" spans="1:7" x14ac:dyDescent="0.2">
      <c r="A100" t="s">
        <v>89</v>
      </c>
      <c r="B100" t="s">
        <v>70</v>
      </c>
      <c r="C100" t="s">
        <v>87</v>
      </c>
      <c r="D100">
        <v>3.6666699999999999</v>
      </c>
      <c r="E100">
        <v>2377.1610000000001</v>
      </c>
      <c r="F100">
        <v>3.6666699999999999</v>
      </c>
      <c r="G100">
        <v>2073.0909999999999</v>
      </c>
    </row>
    <row r="101" spans="1:7" x14ac:dyDescent="0.2">
      <c r="A101" t="s">
        <v>89</v>
      </c>
      <c r="B101" t="s">
        <v>70</v>
      </c>
      <c r="C101" t="s">
        <v>87</v>
      </c>
      <c r="D101">
        <v>3.85</v>
      </c>
      <c r="E101">
        <v>2377.3710000000001</v>
      </c>
      <c r="F101">
        <v>3.85</v>
      </c>
      <c r="G101">
        <v>2051.6129999999998</v>
      </c>
    </row>
    <row r="102" spans="1:7" x14ac:dyDescent="0.2">
      <c r="A102" t="s">
        <v>89</v>
      </c>
      <c r="B102" t="s">
        <v>70</v>
      </c>
      <c r="C102" t="s">
        <v>87</v>
      </c>
      <c r="D102">
        <v>4.0333300000000003</v>
      </c>
      <c r="E102">
        <v>2361.366</v>
      </c>
      <c r="F102">
        <v>4.0333300000000003</v>
      </c>
      <c r="G102">
        <v>2033.605</v>
      </c>
    </row>
    <row r="103" spans="1:7" x14ac:dyDescent="0.2">
      <c r="A103" t="s">
        <v>89</v>
      </c>
      <c r="B103" t="s">
        <v>70</v>
      </c>
      <c r="C103" t="s">
        <v>87</v>
      </c>
      <c r="D103">
        <v>4.2166699999999997</v>
      </c>
      <c r="E103">
        <v>2350.0659999999998</v>
      </c>
      <c r="F103">
        <v>4.2166699999999997</v>
      </c>
      <c r="G103">
        <v>2039.8019999999999</v>
      </c>
    </row>
    <row r="104" spans="1:7" x14ac:dyDescent="0.2">
      <c r="A104" t="s">
        <v>89</v>
      </c>
      <c r="B104" t="s">
        <v>70</v>
      </c>
      <c r="C104" t="s">
        <v>87</v>
      </c>
      <c r="D104">
        <v>4.4000000000000004</v>
      </c>
      <c r="E104">
        <v>2339.4430000000002</v>
      </c>
      <c r="F104">
        <v>4.4000000000000004</v>
      </c>
      <c r="G104">
        <v>2044.046</v>
      </c>
    </row>
    <row r="105" spans="1:7" x14ac:dyDescent="0.2">
      <c r="A105" t="s">
        <v>89</v>
      </c>
      <c r="B105" t="s">
        <v>70</v>
      </c>
      <c r="C105" t="s">
        <v>87</v>
      </c>
      <c r="D105">
        <v>4.5833300000000001</v>
      </c>
      <c r="E105">
        <v>2353.6129999999998</v>
      </c>
      <c r="F105">
        <v>4.5833300000000001</v>
      </c>
      <c r="G105">
        <v>2066.4470000000001</v>
      </c>
    </row>
    <row r="106" spans="1:7" x14ac:dyDescent="0.2">
      <c r="A106" t="s">
        <v>89</v>
      </c>
      <c r="B106" t="s">
        <v>70</v>
      </c>
      <c r="C106" t="s">
        <v>87</v>
      </c>
      <c r="D106">
        <v>4.7666700000000004</v>
      </c>
      <c r="E106">
        <v>2341.085</v>
      </c>
      <c r="F106">
        <v>4.7666700000000004</v>
      </c>
      <c r="G106">
        <v>2055.5259999999998</v>
      </c>
    </row>
    <row r="107" spans="1:7" x14ac:dyDescent="0.2">
      <c r="A107" t="s">
        <v>89</v>
      </c>
      <c r="B107" t="s">
        <v>70</v>
      </c>
      <c r="C107" t="s">
        <v>87</v>
      </c>
      <c r="D107">
        <v>4.95</v>
      </c>
      <c r="E107">
        <v>2307.8249999999998</v>
      </c>
      <c r="F107">
        <v>4.95</v>
      </c>
      <c r="G107">
        <v>2044.2760000000001</v>
      </c>
    </row>
    <row r="108" spans="1:7" x14ac:dyDescent="0.2">
      <c r="A108" t="s">
        <v>89</v>
      </c>
      <c r="B108" t="s">
        <v>70</v>
      </c>
      <c r="C108" t="s">
        <v>87</v>
      </c>
      <c r="D108">
        <v>5.1333299999999999</v>
      </c>
      <c r="E108">
        <v>2278.027</v>
      </c>
      <c r="F108">
        <v>5.1333299999999999</v>
      </c>
      <c r="G108">
        <v>2036.5940000000001</v>
      </c>
    </row>
    <row r="109" spans="1:7" x14ac:dyDescent="0.2">
      <c r="A109" t="s">
        <v>89</v>
      </c>
      <c r="B109" t="s">
        <v>70</v>
      </c>
      <c r="C109" t="s">
        <v>87</v>
      </c>
      <c r="D109">
        <v>5.3166700000000002</v>
      </c>
      <c r="E109">
        <v>2269.9940000000001</v>
      </c>
      <c r="F109">
        <v>5.3166700000000002</v>
      </c>
      <c r="G109">
        <v>2034.6189999999999</v>
      </c>
    </row>
    <row r="110" spans="1:7" x14ac:dyDescent="0.2">
      <c r="A110" t="s">
        <v>89</v>
      </c>
      <c r="B110" t="s">
        <v>70</v>
      </c>
      <c r="C110" t="s">
        <v>87</v>
      </c>
      <c r="D110">
        <v>5.5</v>
      </c>
      <c r="E110">
        <v>2293.36</v>
      </c>
      <c r="F110">
        <v>5.5</v>
      </c>
      <c r="G110">
        <v>2034.348</v>
      </c>
    </row>
    <row r="111" spans="1:7" x14ac:dyDescent="0.2">
      <c r="A111" t="s">
        <v>89</v>
      </c>
      <c r="B111" t="s">
        <v>70</v>
      </c>
      <c r="C111" t="s">
        <v>87</v>
      </c>
      <c r="D111">
        <v>5.6833299999999998</v>
      </c>
      <c r="E111">
        <v>2301.7109999999998</v>
      </c>
      <c r="F111">
        <v>5.6833299999999998</v>
      </c>
      <c r="G111">
        <v>2064.6959999999999</v>
      </c>
    </row>
    <row r="112" spans="1:7" x14ac:dyDescent="0.2">
      <c r="A112" t="s">
        <v>89</v>
      </c>
      <c r="B112" t="s">
        <v>70</v>
      </c>
      <c r="C112" t="s">
        <v>87</v>
      </c>
      <c r="D112">
        <v>5.8666700000000001</v>
      </c>
      <c r="E112">
        <v>2276.4209999999998</v>
      </c>
      <c r="F112">
        <v>5.8666700000000001</v>
      </c>
      <c r="G112">
        <v>2049.1759999999999</v>
      </c>
    </row>
    <row r="113" spans="1:7" x14ac:dyDescent="0.2">
      <c r="A113" t="s">
        <v>89</v>
      </c>
      <c r="B113" t="s">
        <v>70</v>
      </c>
      <c r="C113" t="s">
        <v>87</v>
      </c>
      <c r="D113">
        <v>6.05</v>
      </c>
      <c r="E113">
        <v>2289.41</v>
      </c>
      <c r="F113">
        <v>6.05</v>
      </c>
      <c r="G113">
        <v>2041.538</v>
      </c>
    </row>
    <row r="114" spans="1:7" x14ac:dyDescent="0.2">
      <c r="A114" t="s">
        <v>89</v>
      </c>
      <c r="B114" t="s">
        <v>70</v>
      </c>
      <c r="C114" t="s">
        <v>87</v>
      </c>
      <c r="D114">
        <v>6.2333299999999996</v>
      </c>
      <c r="E114">
        <v>2255.694</v>
      </c>
      <c r="F114">
        <v>6.2333299999999996</v>
      </c>
      <c r="G114">
        <v>2040.664</v>
      </c>
    </row>
    <row r="115" spans="1:7" x14ac:dyDescent="0.2">
      <c r="A115" t="s">
        <v>89</v>
      </c>
      <c r="B115" t="s">
        <v>70</v>
      </c>
      <c r="C115" t="s">
        <v>87</v>
      </c>
      <c r="D115">
        <v>6.4166699999999999</v>
      </c>
      <c r="E115">
        <v>2256.105</v>
      </c>
      <c r="F115">
        <v>6.4166699999999999</v>
      </c>
      <c r="G115">
        <v>2040.836</v>
      </c>
    </row>
    <row r="116" spans="1:7" x14ac:dyDescent="0.2">
      <c r="A116" t="s">
        <v>89</v>
      </c>
      <c r="B116" t="s">
        <v>70</v>
      </c>
      <c r="C116" t="s">
        <v>87</v>
      </c>
      <c r="D116">
        <v>6.6</v>
      </c>
      <c r="E116">
        <v>2240.3090000000002</v>
      </c>
      <c r="F116">
        <v>6.6</v>
      </c>
      <c r="G116">
        <v>2036.8630000000001</v>
      </c>
    </row>
    <row r="117" spans="1:7" x14ac:dyDescent="0.2">
      <c r="A117" t="s">
        <v>89</v>
      </c>
      <c r="B117" t="s">
        <v>70</v>
      </c>
      <c r="C117" t="s">
        <v>87</v>
      </c>
      <c r="D117">
        <v>6.7833300000000003</v>
      </c>
      <c r="E117">
        <v>2246.6610000000001</v>
      </c>
      <c r="F117">
        <v>6.7833300000000003</v>
      </c>
      <c r="G117">
        <v>2048.0810000000001</v>
      </c>
    </row>
    <row r="118" spans="1:7" x14ac:dyDescent="0.2">
      <c r="A118" t="s">
        <v>89</v>
      </c>
      <c r="B118" t="s">
        <v>70</v>
      </c>
      <c r="C118" t="s">
        <v>87</v>
      </c>
      <c r="D118">
        <v>6.9666699999999997</v>
      </c>
      <c r="E118">
        <v>2238.6669999999999</v>
      </c>
      <c r="F118">
        <v>6.9666699999999997</v>
      </c>
      <c r="G118">
        <v>2048.2220000000002</v>
      </c>
    </row>
    <row r="119" spans="1:7" x14ac:dyDescent="0.2">
      <c r="A119" t="s">
        <v>90</v>
      </c>
      <c r="B119" t="s">
        <v>70</v>
      </c>
      <c r="C119" t="s">
        <v>87</v>
      </c>
      <c r="D119">
        <v>0</v>
      </c>
      <c r="E119">
        <v>2258.2779999999998</v>
      </c>
      <c r="F119">
        <v>0</v>
      </c>
      <c r="G119">
        <v>2078.25</v>
      </c>
    </row>
    <row r="120" spans="1:7" x14ac:dyDescent="0.2">
      <c r="A120" t="s">
        <v>90</v>
      </c>
      <c r="B120" t="s">
        <v>70</v>
      </c>
      <c r="C120" t="s">
        <v>87</v>
      </c>
      <c r="D120">
        <v>0.18332999999999999</v>
      </c>
      <c r="E120">
        <v>2259.16</v>
      </c>
      <c r="F120">
        <v>0.18332999999999999</v>
      </c>
      <c r="G120">
        <v>2068.2049999999999</v>
      </c>
    </row>
    <row r="121" spans="1:7" x14ac:dyDescent="0.2">
      <c r="A121" t="s">
        <v>90</v>
      </c>
      <c r="B121" t="s">
        <v>70</v>
      </c>
      <c r="C121" t="s">
        <v>87</v>
      </c>
      <c r="D121">
        <v>0.36667</v>
      </c>
      <c r="E121">
        <v>2284.7779999999998</v>
      </c>
      <c r="F121">
        <v>0.36667</v>
      </c>
      <c r="G121">
        <v>2066.6410000000001</v>
      </c>
    </row>
    <row r="122" spans="1:7" x14ac:dyDescent="0.2">
      <c r="A122" t="s">
        <v>90</v>
      </c>
      <c r="B122" t="s">
        <v>70</v>
      </c>
      <c r="C122" t="s">
        <v>87</v>
      </c>
      <c r="D122">
        <v>0.55000000000000004</v>
      </c>
      <c r="E122">
        <v>2283.2260000000001</v>
      </c>
      <c r="F122">
        <v>0.55000000000000004</v>
      </c>
      <c r="G122">
        <v>2065.7649999999999</v>
      </c>
    </row>
    <row r="123" spans="1:7" x14ac:dyDescent="0.2">
      <c r="A123" t="s">
        <v>90</v>
      </c>
      <c r="B123" t="s">
        <v>70</v>
      </c>
      <c r="C123" t="s">
        <v>87</v>
      </c>
      <c r="D123">
        <v>0.73333000000000004</v>
      </c>
      <c r="E123">
        <v>2296.3629999999998</v>
      </c>
      <c r="F123">
        <v>0.73333000000000004</v>
      </c>
      <c r="G123">
        <v>2055.5819999999999</v>
      </c>
    </row>
    <row r="124" spans="1:7" x14ac:dyDescent="0.2">
      <c r="A124" t="s">
        <v>90</v>
      </c>
      <c r="B124" t="s">
        <v>70</v>
      </c>
      <c r="C124" t="s">
        <v>87</v>
      </c>
      <c r="D124">
        <v>0.91666999999999998</v>
      </c>
      <c r="E124">
        <v>2280.297</v>
      </c>
      <c r="F124">
        <v>0.91666999999999998</v>
      </c>
      <c r="G124">
        <v>2051.8110000000001</v>
      </c>
    </row>
    <row r="125" spans="1:7" x14ac:dyDescent="0.2">
      <c r="A125" t="s">
        <v>90</v>
      </c>
      <c r="B125" t="s">
        <v>70</v>
      </c>
      <c r="C125" t="s">
        <v>87</v>
      </c>
      <c r="D125">
        <v>1.1000000000000001</v>
      </c>
      <c r="E125">
        <v>2266.2199999999998</v>
      </c>
      <c r="F125">
        <v>1.1000000000000001</v>
      </c>
      <c r="G125">
        <v>2053.2089999999998</v>
      </c>
    </row>
    <row r="126" spans="1:7" x14ac:dyDescent="0.2">
      <c r="A126" t="s">
        <v>90</v>
      </c>
      <c r="B126" t="s">
        <v>70</v>
      </c>
      <c r="C126" t="s">
        <v>87</v>
      </c>
      <c r="D126">
        <v>1.2833300000000001</v>
      </c>
      <c r="E126">
        <v>2281.5140000000001</v>
      </c>
      <c r="F126">
        <v>1.2833300000000001</v>
      </c>
      <c r="G126">
        <v>2043.0930000000001</v>
      </c>
    </row>
    <row r="127" spans="1:7" x14ac:dyDescent="0.2">
      <c r="A127" t="s">
        <v>90</v>
      </c>
      <c r="B127" t="s">
        <v>70</v>
      </c>
      <c r="C127" t="s">
        <v>87</v>
      </c>
      <c r="D127">
        <v>1.4666699999999999</v>
      </c>
      <c r="E127">
        <v>2270.587</v>
      </c>
      <c r="F127">
        <v>1.4666699999999999</v>
      </c>
      <c r="G127">
        <v>2058.6350000000002</v>
      </c>
    </row>
    <row r="128" spans="1:7" x14ac:dyDescent="0.2">
      <c r="A128" t="s">
        <v>90</v>
      </c>
      <c r="B128" t="s">
        <v>70</v>
      </c>
      <c r="C128" t="s">
        <v>87</v>
      </c>
      <c r="D128">
        <v>1.65</v>
      </c>
      <c r="E128">
        <v>2285.6550000000002</v>
      </c>
      <c r="F128">
        <v>1.65</v>
      </c>
      <c r="G128">
        <v>2057.0630000000001</v>
      </c>
    </row>
    <row r="129" spans="1:7" x14ac:dyDescent="0.2">
      <c r="A129" t="s">
        <v>90</v>
      </c>
      <c r="B129" t="s">
        <v>70</v>
      </c>
      <c r="C129" t="s">
        <v>87</v>
      </c>
      <c r="D129">
        <v>1.8333299999999999</v>
      </c>
      <c r="E129">
        <v>2327.8130000000001</v>
      </c>
      <c r="F129">
        <v>1.8333299999999999</v>
      </c>
      <c r="G129">
        <v>2044.595</v>
      </c>
    </row>
    <row r="130" spans="1:7" x14ac:dyDescent="0.2">
      <c r="A130" t="s">
        <v>90</v>
      </c>
      <c r="B130" t="s">
        <v>70</v>
      </c>
      <c r="C130" t="s">
        <v>87</v>
      </c>
      <c r="D130">
        <v>2.01667</v>
      </c>
      <c r="E130">
        <v>2302.5630000000001</v>
      </c>
      <c r="F130">
        <v>2.01667</v>
      </c>
      <c r="G130">
        <v>2048.1779999999999</v>
      </c>
    </row>
    <row r="131" spans="1:7" x14ac:dyDescent="0.2">
      <c r="A131" t="s">
        <v>90</v>
      </c>
      <c r="B131" t="s">
        <v>70</v>
      </c>
      <c r="C131" t="s">
        <v>87</v>
      </c>
      <c r="D131">
        <v>2.2000000000000002</v>
      </c>
      <c r="E131">
        <v>2310.864</v>
      </c>
      <c r="F131">
        <v>2.2000000000000002</v>
      </c>
      <c r="G131">
        <v>2065.779</v>
      </c>
    </row>
    <row r="132" spans="1:7" x14ac:dyDescent="0.2">
      <c r="A132" t="s">
        <v>90</v>
      </c>
      <c r="B132" t="s">
        <v>70</v>
      </c>
      <c r="C132" t="s">
        <v>87</v>
      </c>
      <c r="D132">
        <v>2.3833299999999999</v>
      </c>
      <c r="E132">
        <v>2367.2350000000001</v>
      </c>
      <c r="F132">
        <v>2.3833299999999999</v>
      </c>
      <c r="G132">
        <v>2063.5740000000001</v>
      </c>
    </row>
    <row r="133" spans="1:7" x14ac:dyDescent="0.2">
      <c r="A133" t="s">
        <v>90</v>
      </c>
      <c r="B133" t="s">
        <v>70</v>
      </c>
      <c r="C133" t="s">
        <v>87</v>
      </c>
      <c r="D133">
        <v>2.5666699999999998</v>
      </c>
      <c r="E133">
        <v>2358.4639999999999</v>
      </c>
      <c r="F133">
        <v>2.5666699999999998</v>
      </c>
      <c r="G133">
        <v>2048.4</v>
      </c>
    </row>
    <row r="134" spans="1:7" x14ac:dyDescent="0.2">
      <c r="A134" t="s">
        <v>90</v>
      </c>
      <c r="B134" t="s">
        <v>70</v>
      </c>
      <c r="C134" t="s">
        <v>87</v>
      </c>
      <c r="D134">
        <v>2.75</v>
      </c>
      <c r="E134">
        <v>2428.2460000000001</v>
      </c>
      <c r="F134">
        <v>2.75</v>
      </c>
      <c r="G134">
        <v>2078.268</v>
      </c>
    </row>
    <row r="135" spans="1:7" x14ac:dyDescent="0.2">
      <c r="A135" t="s">
        <v>90</v>
      </c>
      <c r="B135" t="s">
        <v>70</v>
      </c>
      <c r="C135" t="s">
        <v>87</v>
      </c>
      <c r="D135">
        <v>2.9333300000000002</v>
      </c>
      <c r="E135">
        <v>2436.1460000000002</v>
      </c>
      <c r="F135">
        <v>2.9333300000000002</v>
      </c>
      <c r="G135">
        <v>2087.3969999999999</v>
      </c>
    </row>
    <row r="136" spans="1:7" x14ac:dyDescent="0.2">
      <c r="A136" t="s">
        <v>90</v>
      </c>
      <c r="B136" t="s">
        <v>70</v>
      </c>
      <c r="C136" t="s">
        <v>87</v>
      </c>
      <c r="D136">
        <v>3.1166700000000001</v>
      </c>
      <c r="E136">
        <v>2416.6</v>
      </c>
      <c r="F136">
        <v>3.1166700000000001</v>
      </c>
      <c r="G136">
        <v>2069.471</v>
      </c>
    </row>
    <row r="137" spans="1:7" x14ac:dyDescent="0.2">
      <c r="A137" t="s">
        <v>90</v>
      </c>
      <c r="B137" t="s">
        <v>70</v>
      </c>
      <c r="C137" t="s">
        <v>87</v>
      </c>
      <c r="D137">
        <v>3.3</v>
      </c>
      <c r="E137">
        <v>2455.3719999999998</v>
      </c>
      <c r="F137">
        <v>3.3</v>
      </c>
      <c r="G137">
        <v>2082.5610000000001</v>
      </c>
    </row>
    <row r="138" spans="1:7" x14ac:dyDescent="0.2">
      <c r="A138" t="s">
        <v>90</v>
      </c>
      <c r="B138" t="s">
        <v>70</v>
      </c>
      <c r="C138" t="s">
        <v>87</v>
      </c>
      <c r="D138">
        <v>3.48333</v>
      </c>
      <c r="E138">
        <v>2504.3229999999999</v>
      </c>
      <c r="F138">
        <v>3.48333</v>
      </c>
      <c r="G138">
        <v>2131.346</v>
      </c>
    </row>
    <row r="139" spans="1:7" x14ac:dyDescent="0.2">
      <c r="A139" t="s">
        <v>90</v>
      </c>
      <c r="B139" t="s">
        <v>70</v>
      </c>
      <c r="C139" t="s">
        <v>87</v>
      </c>
      <c r="D139">
        <v>3.6666699999999999</v>
      </c>
      <c r="E139">
        <v>2532.0070000000001</v>
      </c>
      <c r="F139">
        <v>3.6666699999999999</v>
      </c>
      <c r="G139">
        <v>2179.4059999999999</v>
      </c>
    </row>
    <row r="140" spans="1:7" x14ac:dyDescent="0.2">
      <c r="A140" t="s">
        <v>90</v>
      </c>
      <c r="B140" t="s">
        <v>70</v>
      </c>
      <c r="C140" t="s">
        <v>87</v>
      </c>
      <c r="D140">
        <v>3.85</v>
      </c>
      <c r="E140">
        <v>2521.643</v>
      </c>
      <c r="F140">
        <v>3.85</v>
      </c>
      <c r="G140">
        <v>2192.0970000000002</v>
      </c>
    </row>
    <row r="141" spans="1:7" x14ac:dyDescent="0.2">
      <c r="A141" t="s">
        <v>90</v>
      </c>
      <c r="B141" t="s">
        <v>70</v>
      </c>
      <c r="C141" t="s">
        <v>87</v>
      </c>
      <c r="D141">
        <v>4.0333300000000003</v>
      </c>
      <c r="E141">
        <v>2476.0569999999998</v>
      </c>
      <c r="F141">
        <v>4.0333300000000003</v>
      </c>
      <c r="G141">
        <v>2142.4839999999999</v>
      </c>
    </row>
    <row r="142" spans="1:7" x14ac:dyDescent="0.2">
      <c r="A142" t="s">
        <v>90</v>
      </c>
      <c r="B142" t="s">
        <v>70</v>
      </c>
      <c r="C142" t="s">
        <v>87</v>
      </c>
      <c r="D142">
        <v>4.2166699999999997</v>
      </c>
      <c r="E142">
        <v>2442.221</v>
      </c>
      <c r="F142">
        <v>4.2166699999999997</v>
      </c>
      <c r="G142">
        <v>2102.7640000000001</v>
      </c>
    </row>
    <row r="143" spans="1:7" x14ac:dyDescent="0.2">
      <c r="A143" t="s">
        <v>90</v>
      </c>
      <c r="B143" t="s">
        <v>70</v>
      </c>
      <c r="C143" t="s">
        <v>87</v>
      </c>
      <c r="D143">
        <v>4.4000000000000004</v>
      </c>
      <c r="E143">
        <v>2411.4960000000001</v>
      </c>
      <c r="F143">
        <v>4.4000000000000004</v>
      </c>
      <c r="G143">
        <v>2070.3240000000001</v>
      </c>
    </row>
    <row r="144" spans="1:7" x14ac:dyDescent="0.2">
      <c r="A144" t="s">
        <v>90</v>
      </c>
      <c r="B144" t="s">
        <v>70</v>
      </c>
      <c r="C144" t="s">
        <v>87</v>
      </c>
      <c r="D144">
        <v>4.5833300000000001</v>
      </c>
      <c r="E144">
        <v>2381.252</v>
      </c>
      <c r="F144">
        <v>4.5833300000000001</v>
      </c>
      <c r="G144">
        <v>2068.19</v>
      </c>
    </row>
    <row r="145" spans="1:7" x14ac:dyDescent="0.2">
      <c r="A145" t="s">
        <v>90</v>
      </c>
      <c r="B145" t="s">
        <v>70</v>
      </c>
      <c r="C145" t="s">
        <v>87</v>
      </c>
      <c r="D145">
        <v>4.7666700000000004</v>
      </c>
      <c r="E145">
        <v>2364.67</v>
      </c>
      <c r="F145">
        <v>4.7666700000000004</v>
      </c>
      <c r="G145">
        <v>2073.694</v>
      </c>
    </row>
    <row r="146" spans="1:7" x14ac:dyDescent="0.2">
      <c r="A146" t="s">
        <v>90</v>
      </c>
      <c r="B146" t="s">
        <v>70</v>
      </c>
      <c r="C146" t="s">
        <v>87</v>
      </c>
      <c r="D146">
        <v>4.95</v>
      </c>
      <c r="E146">
        <v>2362.5070000000001</v>
      </c>
      <c r="F146">
        <v>4.95</v>
      </c>
      <c r="G146">
        <v>2042.3209999999999</v>
      </c>
    </row>
    <row r="147" spans="1:7" x14ac:dyDescent="0.2">
      <c r="A147" t="s">
        <v>90</v>
      </c>
      <c r="B147" t="s">
        <v>70</v>
      </c>
      <c r="C147" t="s">
        <v>87</v>
      </c>
      <c r="D147">
        <v>5.1333299999999999</v>
      </c>
      <c r="E147">
        <v>2392.9470000000001</v>
      </c>
      <c r="F147">
        <v>5.1333299999999999</v>
      </c>
      <c r="G147">
        <v>2060.5459999999998</v>
      </c>
    </row>
    <row r="148" spans="1:7" x14ac:dyDescent="0.2">
      <c r="A148" t="s">
        <v>90</v>
      </c>
      <c r="B148" t="s">
        <v>70</v>
      </c>
      <c r="C148" t="s">
        <v>87</v>
      </c>
      <c r="D148">
        <v>5.3166700000000002</v>
      </c>
      <c r="E148">
        <v>2389.9259999999999</v>
      </c>
      <c r="F148">
        <v>5.3166700000000002</v>
      </c>
      <c r="G148">
        <v>2055.5500000000002</v>
      </c>
    </row>
    <row r="149" spans="1:7" x14ac:dyDescent="0.2">
      <c r="A149" t="s">
        <v>90</v>
      </c>
      <c r="B149" t="s">
        <v>70</v>
      </c>
      <c r="C149" t="s">
        <v>87</v>
      </c>
      <c r="D149">
        <v>5.5</v>
      </c>
      <c r="E149">
        <v>2355.306</v>
      </c>
      <c r="F149">
        <v>5.5</v>
      </c>
      <c r="G149">
        <v>2081.2959999999998</v>
      </c>
    </row>
    <row r="150" spans="1:7" x14ac:dyDescent="0.2">
      <c r="A150" t="s">
        <v>90</v>
      </c>
      <c r="B150" t="s">
        <v>70</v>
      </c>
      <c r="C150" t="s">
        <v>87</v>
      </c>
      <c r="D150">
        <v>5.6833299999999998</v>
      </c>
      <c r="E150">
        <v>2309.172</v>
      </c>
      <c r="F150">
        <v>5.6833299999999998</v>
      </c>
      <c r="G150">
        <v>2053.5700000000002</v>
      </c>
    </row>
    <row r="151" spans="1:7" x14ac:dyDescent="0.2">
      <c r="A151" t="s">
        <v>90</v>
      </c>
      <c r="B151" t="s">
        <v>70</v>
      </c>
      <c r="C151" t="s">
        <v>87</v>
      </c>
      <c r="D151">
        <v>5.8666700000000001</v>
      </c>
      <c r="E151">
        <v>2295.902</v>
      </c>
      <c r="F151">
        <v>5.8666700000000001</v>
      </c>
      <c r="G151">
        <v>2027.4770000000001</v>
      </c>
    </row>
    <row r="152" spans="1:7" x14ac:dyDescent="0.2">
      <c r="A152" t="s">
        <v>90</v>
      </c>
      <c r="B152" t="s">
        <v>70</v>
      </c>
      <c r="C152" t="s">
        <v>87</v>
      </c>
      <c r="D152">
        <v>6.05</v>
      </c>
      <c r="E152">
        <v>2311.7330000000002</v>
      </c>
      <c r="F152">
        <v>6.05</v>
      </c>
      <c r="G152">
        <v>2043.2139999999999</v>
      </c>
    </row>
    <row r="153" spans="1:7" x14ac:dyDescent="0.2">
      <c r="A153" t="s">
        <v>90</v>
      </c>
      <c r="B153" t="s">
        <v>70</v>
      </c>
      <c r="C153" t="s">
        <v>87</v>
      </c>
      <c r="D153">
        <v>6.2333299999999996</v>
      </c>
      <c r="E153">
        <v>2302.3789999999999</v>
      </c>
      <c r="F153">
        <v>6.2333299999999996</v>
      </c>
      <c r="G153">
        <v>2034.7919999999999</v>
      </c>
    </row>
    <row r="154" spans="1:7" x14ac:dyDescent="0.2">
      <c r="A154" t="s">
        <v>90</v>
      </c>
      <c r="B154" t="s">
        <v>70</v>
      </c>
      <c r="C154" t="s">
        <v>87</v>
      </c>
      <c r="D154">
        <v>6.4166699999999999</v>
      </c>
      <c r="E154">
        <v>2309.462</v>
      </c>
      <c r="F154">
        <v>6.4166699999999999</v>
      </c>
      <c r="G154">
        <v>2031.3</v>
      </c>
    </row>
    <row r="155" spans="1:7" x14ac:dyDescent="0.2">
      <c r="A155" t="s">
        <v>90</v>
      </c>
      <c r="B155" t="s">
        <v>70</v>
      </c>
      <c r="C155" t="s">
        <v>87</v>
      </c>
      <c r="D155">
        <v>6.6</v>
      </c>
      <c r="E155">
        <v>2308.9760000000001</v>
      </c>
      <c r="F155">
        <v>6.6</v>
      </c>
      <c r="G155">
        <v>2058.0610000000001</v>
      </c>
    </row>
    <row r="156" spans="1:7" x14ac:dyDescent="0.2">
      <c r="A156" t="s">
        <v>90</v>
      </c>
      <c r="B156" t="s">
        <v>70</v>
      </c>
      <c r="C156" t="s">
        <v>87</v>
      </c>
      <c r="D156">
        <v>6.7833300000000003</v>
      </c>
      <c r="E156">
        <v>2298.1550000000002</v>
      </c>
      <c r="F156">
        <v>6.7833300000000003</v>
      </c>
      <c r="G156">
        <v>2057.5259999999998</v>
      </c>
    </row>
    <row r="157" spans="1:7" x14ac:dyDescent="0.2">
      <c r="A157" t="s">
        <v>90</v>
      </c>
      <c r="B157" t="s">
        <v>70</v>
      </c>
      <c r="C157" t="s">
        <v>87</v>
      </c>
      <c r="D157">
        <v>6.9666699999999997</v>
      </c>
      <c r="E157">
        <v>2289.9920000000002</v>
      </c>
      <c r="F157">
        <v>6.9666699999999997</v>
      </c>
      <c r="G157">
        <v>2065.0700000000002</v>
      </c>
    </row>
    <row r="158" spans="1:7" x14ac:dyDescent="0.2">
      <c r="A158" t="s">
        <v>90</v>
      </c>
      <c r="B158" t="s">
        <v>70</v>
      </c>
      <c r="C158" t="s">
        <v>87</v>
      </c>
      <c r="D158">
        <v>7.15</v>
      </c>
      <c r="E158">
        <v>2297.6669999999999</v>
      </c>
      <c r="F158">
        <v>7.15</v>
      </c>
      <c r="G158">
        <v>2059.9169999999999</v>
      </c>
    </row>
    <row r="159" spans="1:7" x14ac:dyDescent="0.2">
      <c r="A159" t="s">
        <v>91</v>
      </c>
      <c r="B159" t="s">
        <v>70</v>
      </c>
      <c r="C159" t="s">
        <v>87</v>
      </c>
      <c r="D159">
        <v>0</v>
      </c>
      <c r="E159">
        <v>2497.125</v>
      </c>
      <c r="F159">
        <v>0</v>
      </c>
      <c r="G159">
        <v>2343.25</v>
      </c>
    </row>
    <row r="160" spans="1:7" x14ac:dyDescent="0.2">
      <c r="A160" t="s">
        <v>91</v>
      </c>
      <c r="B160" t="s">
        <v>70</v>
      </c>
      <c r="C160" t="s">
        <v>87</v>
      </c>
      <c r="D160">
        <v>0.18332999999999999</v>
      </c>
      <c r="E160">
        <v>2509.259</v>
      </c>
      <c r="F160">
        <v>0.18332999999999999</v>
      </c>
      <c r="G160">
        <v>2340.0529999999999</v>
      </c>
    </row>
    <row r="161" spans="1:7" x14ac:dyDescent="0.2">
      <c r="A161" t="s">
        <v>91</v>
      </c>
      <c r="B161" t="s">
        <v>70</v>
      </c>
      <c r="C161" t="s">
        <v>87</v>
      </c>
      <c r="D161">
        <v>0.36667</v>
      </c>
      <c r="E161">
        <v>2556.6819999999998</v>
      </c>
      <c r="F161">
        <v>0.36667</v>
      </c>
      <c r="G161">
        <v>2355.9780000000001</v>
      </c>
    </row>
    <row r="162" spans="1:7" x14ac:dyDescent="0.2">
      <c r="A162" t="s">
        <v>91</v>
      </c>
      <c r="B162" t="s">
        <v>70</v>
      </c>
      <c r="C162" t="s">
        <v>87</v>
      </c>
      <c r="D162">
        <v>0.55000000000000004</v>
      </c>
      <c r="E162">
        <v>2567.5160000000001</v>
      </c>
      <c r="F162">
        <v>0.55000000000000004</v>
      </c>
      <c r="G162">
        <v>2356.4989999999998</v>
      </c>
    </row>
    <row r="163" spans="1:7" x14ac:dyDescent="0.2">
      <c r="A163" t="s">
        <v>91</v>
      </c>
      <c r="B163" t="s">
        <v>70</v>
      </c>
      <c r="C163" t="s">
        <v>87</v>
      </c>
      <c r="D163">
        <v>0.73333000000000004</v>
      </c>
      <c r="E163">
        <v>2572.3139999999999</v>
      </c>
      <c r="F163">
        <v>0.73333000000000004</v>
      </c>
      <c r="G163">
        <v>2347.2759999999998</v>
      </c>
    </row>
    <row r="164" spans="1:7" x14ac:dyDescent="0.2">
      <c r="A164" t="s">
        <v>91</v>
      </c>
      <c r="B164" t="s">
        <v>70</v>
      </c>
      <c r="C164" t="s">
        <v>87</v>
      </c>
      <c r="D164">
        <v>0.91666999999999998</v>
      </c>
      <c r="E164">
        <v>2591.4459999999999</v>
      </c>
      <c r="F164">
        <v>0.91666999999999998</v>
      </c>
      <c r="G164">
        <v>2331.6410000000001</v>
      </c>
    </row>
    <row r="165" spans="1:7" x14ac:dyDescent="0.2">
      <c r="A165" t="s">
        <v>91</v>
      </c>
      <c r="B165" t="s">
        <v>70</v>
      </c>
      <c r="C165" t="s">
        <v>87</v>
      </c>
      <c r="D165">
        <v>1.1000000000000001</v>
      </c>
      <c r="E165">
        <v>2596.386</v>
      </c>
      <c r="F165">
        <v>1.1000000000000001</v>
      </c>
      <c r="G165">
        <v>2349.5479999999998</v>
      </c>
    </row>
    <row r="166" spans="1:7" x14ac:dyDescent="0.2">
      <c r="A166" t="s">
        <v>91</v>
      </c>
      <c r="B166" t="s">
        <v>70</v>
      </c>
      <c r="C166" t="s">
        <v>87</v>
      </c>
      <c r="D166">
        <v>1.2833300000000001</v>
      </c>
      <c r="E166">
        <v>2604.3560000000002</v>
      </c>
      <c r="F166">
        <v>1.2833300000000001</v>
      </c>
      <c r="G166">
        <v>2346.5630000000001</v>
      </c>
    </row>
    <row r="167" spans="1:7" x14ac:dyDescent="0.2">
      <c r="A167" t="s">
        <v>91</v>
      </c>
      <c r="B167" t="s">
        <v>70</v>
      </c>
      <c r="C167" t="s">
        <v>87</v>
      </c>
      <c r="D167">
        <v>1.4666699999999999</v>
      </c>
      <c r="E167">
        <v>2602.11</v>
      </c>
      <c r="F167">
        <v>1.4666699999999999</v>
      </c>
      <c r="G167">
        <v>2356.0929999999998</v>
      </c>
    </row>
    <row r="168" spans="1:7" x14ac:dyDescent="0.2">
      <c r="A168" t="s">
        <v>91</v>
      </c>
      <c r="B168" t="s">
        <v>70</v>
      </c>
      <c r="C168" t="s">
        <v>87</v>
      </c>
      <c r="D168">
        <v>1.65</v>
      </c>
      <c r="E168">
        <v>2593.665</v>
      </c>
      <c r="F168">
        <v>1.65</v>
      </c>
      <c r="G168">
        <v>2346.8879999999999</v>
      </c>
    </row>
    <row r="169" spans="1:7" x14ac:dyDescent="0.2">
      <c r="A169" t="s">
        <v>91</v>
      </c>
      <c r="B169" t="s">
        <v>70</v>
      </c>
      <c r="C169" t="s">
        <v>87</v>
      </c>
      <c r="D169">
        <v>1.8333299999999999</v>
      </c>
      <c r="E169">
        <v>2646.3240000000001</v>
      </c>
      <c r="F169">
        <v>1.8333299999999999</v>
      </c>
      <c r="G169">
        <v>2374.518</v>
      </c>
    </row>
    <row r="170" spans="1:7" x14ac:dyDescent="0.2">
      <c r="A170" t="s">
        <v>91</v>
      </c>
      <c r="B170" t="s">
        <v>70</v>
      </c>
      <c r="C170" t="s">
        <v>87</v>
      </c>
      <c r="D170">
        <v>2.01667</v>
      </c>
      <c r="E170">
        <v>2649.5219999999999</v>
      </c>
      <c r="F170">
        <v>2.01667</v>
      </c>
      <c r="G170">
        <v>2362.7310000000002</v>
      </c>
    </row>
    <row r="171" spans="1:7" x14ac:dyDescent="0.2">
      <c r="A171" t="s">
        <v>91</v>
      </c>
      <c r="B171" t="s">
        <v>70</v>
      </c>
      <c r="C171" t="s">
        <v>87</v>
      </c>
      <c r="D171">
        <v>2.2000000000000002</v>
      </c>
      <c r="E171">
        <v>2621.8539999999998</v>
      </c>
      <c r="F171">
        <v>2.2000000000000002</v>
      </c>
      <c r="G171">
        <v>2355.6770000000001</v>
      </c>
    </row>
    <row r="172" spans="1:7" x14ac:dyDescent="0.2">
      <c r="A172" t="s">
        <v>91</v>
      </c>
      <c r="B172" t="s">
        <v>70</v>
      </c>
      <c r="C172" t="s">
        <v>87</v>
      </c>
      <c r="D172">
        <v>2.3833299999999999</v>
      </c>
      <c r="E172">
        <v>2630.0619999999999</v>
      </c>
      <c r="F172">
        <v>2.3833299999999999</v>
      </c>
      <c r="G172">
        <v>2368.127</v>
      </c>
    </row>
    <row r="173" spans="1:7" x14ac:dyDescent="0.2">
      <c r="A173" t="s">
        <v>91</v>
      </c>
      <c r="B173" t="s">
        <v>70</v>
      </c>
      <c r="C173" t="s">
        <v>87</v>
      </c>
      <c r="D173">
        <v>2.5666699999999998</v>
      </c>
      <c r="E173">
        <v>2587.3310000000001</v>
      </c>
      <c r="F173">
        <v>2.5666699999999998</v>
      </c>
      <c r="G173">
        <v>2329.5160000000001</v>
      </c>
    </row>
    <row r="174" spans="1:7" x14ac:dyDescent="0.2">
      <c r="A174" t="s">
        <v>91</v>
      </c>
      <c r="B174" t="s">
        <v>70</v>
      </c>
      <c r="C174" t="s">
        <v>87</v>
      </c>
      <c r="D174">
        <v>2.75</v>
      </c>
      <c r="E174">
        <v>2635.5909999999999</v>
      </c>
      <c r="F174">
        <v>2.75</v>
      </c>
      <c r="G174">
        <v>2363.3119999999999</v>
      </c>
    </row>
    <row r="175" spans="1:7" x14ac:dyDescent="0.2">
      <c r="A175" t="s">
        <v>91</v>
      </c>
      <c r="B175" t="s">
        <v>70</v>
      </c>
      <c r="C175" t="s">
        <v>87</v>
      </c>
      <c r="D175">
        <v>2.9333300000000002</v>
      </c>
      <c r="E175">
        <v>2663.1990000000001</v>
      </c>
      <c r="F175">
        <v>2.9333300000000002</v>
      </c>
      <c r="G175">
        <v>2396.4769999999999</v>
      </c>
    </row>
    <row r="176" spans="1:7" x14ac:dyDescent="0.2">
      <c r="A176" t="s">
        <v>91</v>
      </c>
      <c r="B176" t="s">
        <v>70</v>
      </c>
      <c r="C176" t="s">
        <v>87</v>
      </c>
      <c r="D176">
        <v>3.1166700000000001</v>
      </c>
      <c r="E176">
        <v>2696.2840000000001</v>
      </c>
      <c r="F176">
        <v>3.1166700000000001</v>
      </c>
      <c r="G176">
        <v>2430.9380000000001</v>
      </c>
    </row>
    <row r="177" spans="1:7" x14ac:dyDescent="0.2">
      <c r="A177" t="s">
        <v>91</v>
      </c>
      <c r="B177" t="s">
        <v>70</v>
      </c>
      <c r="C177" t="s">
        <v>87</v>
      </c>
      <c r="D177">
        <v>3.3</v>
      </c>
      <c r="E177">
        <v>2713.1439999999998</v>
      </c>
      <c r="F177">
        <v>3.3</v>
      </c>
      <c r="G177">
        <v>2445.241</v>
      </c>
    </row>
    <row r="178" spans="1:7" x14ac:dyDescent="0.2">
      <c r="A178" t="s">
        <v>91</v>
      </c>
      <c r="B178" t="s">
        <v>70</v>
      </c>
      <c r="C178" t="s">
        <v>87</v>
      </c>
      <c r="D178">
        <v>3.48333</v>
      </c>
      <c r="E178">
        <v>2715.5</v>
      </c>
      <c r="F178">
        <v>3.48333</v>
      </c>
      <c r="G178">
        <v>2443.25</v>
      </c>
    </row>
    <row r="179" spans="1:7" x14ac:dyDescent="0.2">
      <c r="A179" t="s">
        <v>91</v>
      </c>
      <c r="B179" t="s">
        <v>70</v>
      </c>
      <c r="C179" t="s">
        <v>87</v>
      </c>
      <c r="D179">
        <v>3.6666699999999999</v>
      </c>
      <c r="E179">
        <v>2705.672</v>
      </c>
      <c r="F179">
        <v>3.6666699999999999</v>
      </c>
      <c r="G179">
        <v>2450.502</v>
      </c>
    </row>
    <row r="180" spans="1:7" x14ac:dyDescent="0.2">
      <c r="A180" t="s">
        <v>91</v>
      </c>
      <c r="B180" t="s">
        <v>70</v>
      </c>
      <c r="C180" t="s">
        <v>87</v>
      </c>
      <c r="D180">
        <v>3.85</v>
      </c>
      <c r="E180">
        <v>2671.0419999999999</v>
      </c>
      <c r="F180">
        <v>3.85</v>
      </c>
      <c r="G180">
        <v>2400.2550000000001</v>
      </c>
    </row>
    <row r="181" spans="1:7" x14ac:dyDescent="0.2">
      <c r="A181" t="s">
        <v>91</v>
      </c>
      <c r="B181" t="s">
        <v>70</v>
      </c>
      <c r="C181" t="s">
        <v>87</v>
      </c>
      <c r="D181">
        <v>4.0333300000000003</v>
      </c>
      <c r="E181">
        <v>2666.3220000000001</v>
      </c>
      <c r="F181">
        <v>4.0333300000000003</v>
      </c>
      <c r="G181">
        <v>2377.5</v>
      </c>
    </row>
    <row r="182" spans="1:7" x14ac:dyDescent="0.2">
      <c r="A182" t="s">
        <v>91</v>
      </c>
      <c r="B182" t="s">
        <v>70</v>
      </c>
      <c r="C182" t="s">
        <v>87</v>
      </c>
      <c r="D182">
        <v>4.2166699999999997</v>
      </c>
      <c r="E182">
        <v>2677.8910000000001</v>
      </c>
      <c r="F182">
        <v>4.2166699999999997</v>
      </c>
      <c r="G182">
        <v>2373.2350000000001</v>
      </c>
    </row>
    <row r="183" spans="1:7" x14ac:dyDescent="0.2">
      <c r="A183" t="s">
        <v>91</v>
      </c>
      <c r="B183" t="s">
        <v>70</v>
      </c>
      <c r="C183" t="s">
        <v>87</v>
      </c>
      <c r="D183">
        <v>4.4000000000000004</v>
      </c>
      <c r="E183">
        <v>2628.0680000000002</v>
      </c>
      <c r="F183">
        <v>4.4000000000000004</v>
      </c>
      <c r="G183">
        <v>2342.8820000000001</v>
      </c>
    </row>
    <row r="184" spans="1:7" x14ac:dyDescent="0.2">
      <c r="A184" t="s">
        <v>91</v>
      </c>
      <c r="B184" t="s">
        <v>70</v>
      </c>
      <c r="C184" t="s">
        <v>87</v>
      </c>
      <c r="D184">
        <v>4.5833300000000001</v>
      </c>
      <c r="E184">
        <v>2630.6790000000001</v>
      </c>
      <c r="F184">
        <v>4.5833300000000001</v>
      </c>
      <c r="G184">
        <v>2361.19</v>
      </c>
    </row>
    <row r="185" spans="1:7" x14ac:dyDescent="0.2">
      <c r="A185" t="s">
        <v>91</v>
      </c>
      <c r="B185" t="s">
        <v>70</v>
      </c>
      <c r="C185" t="s">
        <v>87</v>
      </c>
      <c r="D185">
        <v>4.7666700000000004</v>
      </c>
      <c r="E185">
        <v>2632.3319999999999</v>
      </c>
      <c r="F185">
        <v>4.7666700000000004</v>
      </c>
      <c r="G185">
        <v>2384.4929999999999</v>
      </c>
    </row>
    <row r="186" spans="1:7" x14ac:dyDescent="0.2">
      <c r="A186" t="s">
        <v>91</v>
      </c>
      <c r="B186" t="s">
        <v>70</v>
      </c>
      <c r="C186" t="s">
        <v>87</v>
      </c>
      <c r="D186">
        <v>4.95</v>
      </c>
      <c r="E186">
        <v>2636.5650000000001</v>
      </c>
      <c r="F186">
        <v>4.95</v>
      </c>
      <c r="G186">
        <v>2370.75</v>
      </c>
    </row>
    <row r="187" spans="1:7" x14ac:dyDescent="0.2">
      <c r="A187" t="s">
        <v>91</v>
      </c>
      <c r="B187" t="s">
        <v>70</v>
      </c>
      <c r="C187" t="s">
        <v>87</v>
      </c>
      <c r="D187">
        <v>5.1333299999999999</v>
      </c>
      <c r="E187">
        <v>2612.3490000000002</v>
      </c>
      <c r="F187">
        <v>5.1333299999999999</v>
      </c>
      <c r="G187">
        <v>2356.9360000000001</v>
      </c>
    </row>
    <row r="188" spans="1:7" x14ac:dyDescent="0.2">
      <c r="A188" t="s">
        <v>91</v>
      </c>
      <c r="B188" t="s">
        <v>70</v>
      </c>
      <c r="C188" t="s">
        <v>87</v>
      </c>
      <c r="D188">
        <v>5.3166700000000002</v>
      </c>
      <c r="E188">
        <v>2613.0100000000002</v>
      </c>
      <c r="F188">
        <v>5.3166700000000002</v>
      </c>
      <c r="G188">
        <v>2355.6759999999999</v>
      </c>
    </row>
    <row r="189" spans="1:7" x14ac:dyDescent="0.2">
      <c r="A189" t="s">
        <v>91</v>
      </c>
      <c r="B189" t="s">
        <v>70</v>
      </c>
      <c r="C189" t="s">
        <v>87</v>
      </c>
      <c r="D189">
        <v>5.5</v>
      </c>
      <c r="E189">
        <v>2604.0210000000002</v>
      </c>
      <c r="F189">
        <v>5.5</v>
      </c>
      <c r="G189">
        <v>2361.8850000000002</v>
      </c>
    </row>
    <row r="190" spans="1:7" x14ac:dyDescent="0.2">
      <c r="A190" t="s">
        <v>91</v>
      </c>
      <c r="B190" t="s">
        <v>70</v>
      </c>
      <c r="C190" t="s">
        <v>87</v>
      </c>
      <c r="D190">
        <v>5.6833299999999998</v>
      </c>
      <c r="E190">
        <v>2601.14</v>
      </c>
      <c r="F190">
        <v>5.6833299999999998</v>
      </c>
      <c r="G190">
        <v>2350.2040000000002</v>
      </c>
    </row>
    <row r="191" spans="1:7" x14ac:dyDescent="0.2">
      <c r="A191" t="s">
        <v>91</v>
      </c>
      <c r="B191" t="s">
        <v>70</v>
      </c>
      <c r="C191" t="s">
        <v>87</v>
      </c>
      <c r="D191">
        <v>5.8666700000000001</v>
      </c>
      <c r="E191">
        <v>2595.9229999999998</v>
      </c>
      <c r="F191">
        <v>5.8666700000000001</v>
      </c>
      <c r="G191">
        <v>2378.538</v>
      </c>
    </row>
    <row r="192" spans="1:7" x14ac:dyDescent="0.2">
      <c r="A192" t="s">
        <v>91</v>
      </c>
      <c r="B192" t="s">
        <v>70</v>
      </c>
      <c r="C192" t="s">
        <v>87</v>
      </c>
      <c r="D192">
        <v>6.05</v>
      </c>
      <c r="E192">
        <v>2600.8530000000001</v>
      </c>
      <c r="F192">
        <v>6.05</v>
      </c>
      <c r="G192">
        <v>2361.2289999999998</v>
      </c>
    </row>
    <row r="193" spans="1:7" x14ac:dyDescent="0.2">
      <c r="A193" t="s">
        <v>91</v>
      </c>
      <c r="B193" t="s">
        <v>70</v>
      </c>
      <c r="C193" t="s">
        <v>87</v>
      </c>
      <c r="D193">
        <v>6.2333299999999996</v>
      </c>
      <c r="E193">
        <v>2595.634</v>
      </c>
      <c r="F193">
        <v>6.2333299999999996</v>
      </c>
      <c r="G193">
        <v>2344.1019999999999</v>
      </c>
    </row>
    <row r="194" spans="1:7" x14ac:dyDescent="0.2">
      <c r="A194" t="s">
        <v>91</v>
      </c>
      <c r="B194" t="s">
        <v>70</v>
      </c>
      <c r="C194" t="s">
        <v>87</v>
      </c>
      <c r="D194">
        <v>6.4166699999999999</v>
      </c>
      <c r="E194">
        <v>2603.5709999999999</v>
      </c>
      <c r="F194">
        <v>6.4166699999999999</v>
      </c>
      <c r="G194">
        <v>2363.0549999999998</v>
      </c>
    </row>
    <row r="195" spans="1:7" x14ac:dyDescent="0.2">
      <c r="A195" t="s">
        <v>91</v>
      </c>
      <c r="B195" t="s">
        <v>70</v>
      </c>
      <c r="C195" t="s">
        <v>87</v>
      </c>
      <c r="D195">
        <v>6.6</v>
      </c>
      <c r="E195">
        <v>2614.3110000000001</v>
      </c>
      <c r="F195">
        <v>6.6</v>
      </c>
      <c r="G195">
        <v>2337.8470000000002</v>
      </c>
    </row>
    <row r="196" spans="1:7" x14ac:dyDescent="0.2">
      <c r="A196" t="s">
        <v>91</v>
      </c>
      <c r="B196" t="s">
        <v>70</v>
      </c>
      <c r="C196" t="s">
        <v>87</v>
      </c>
      <c r="D196">
        <v>6.7833300000000003</v>
      </c>
      <c r="E196">
        <v>2560.6909999999998</v>
      </c>
      <c r="F196">
        <v>6.7833300000000003</v>
      </c>
      <c r="G196">
        <v>2306.81</v>
      </c>
    </row>
    <row r="197" spans="1:7" x14ac:dyDescent="0.2">
      <c r="A197" t="s">
        <v>91</v>
      </c>
      <c r="B197" t="s">
        <v>70</v>
      </c>
      <c r="C197" t="s">
        <v>87</v>
      </c>
      <c r="D197">
        <v>6.9666699999999997</v>
      </c>
      <c r="E197">
        <v>2612.375</v>
      </c>
      <c r="F197">
        <v>6.9666699999999997</v>
      </c>
      <c r="G197">
        <v>2341.625</v>
      </c>
    </row>
    <row r="198" spans="1:7" x14ac:dyDescent="0.2">
      <c r="A198" t="s">
        <v>92</v>
      </c>
      <c r="B198" t="s">
        <v>50</v>
      </c>
      <c r="C198" t="s">
        <v>87</v>
      </c>
      <c r="D198">
        <v>0</v>
      </c>
      <c r="E198">
        <v>2096</v>
      </c>
      <c r="F198">
        <v>0</v>
      </c>
      <c r="G198">
        <v>1986</v>
      </c>
    </row>
    <row r="199" spans="1:7" x14ac:dyDescent="0.2">
      <c r="A199" t="s">
        <v>92</v>
      </c>
      <c r="B199" t="s">
        <v>50</v>
      </c>
      <c r="C199" t="s">
        <v>87</v>
      </c>
      <c r="D199">
        <v>0.18332999999999999</v>
      </c>
      <c r="E199">
        <v>2099.989</v>
      </c>
      <c r="F199">
        <v>0.18332999999999999</v>
      </c>
      <c r="G199">
        <v>1952.319</v>
      </c>
    </row>
    <row r="200" spans="1:7" x14ac:dyDescent="0.2">
      <c r="A200" t="s">
        <v>92</v>
      </c>
      <c r="B200" t="s">
        <v>50</v>
      </c>
      <c r="C200" t="s">
        <v>87</v>
      </c>
      <c r="D200">
        <v>0.36667</v>
      </c>
      <c r="E200">
        <v>2105.9319999999998</v>
      </c>
      <c r="F200">
        <v>0.36667</v>
      </c>
      <c r="G200">
        <v>1947.963</v>
      </c>
    </row>
    <row r="201" spans="1:7" x14ac:dyDescent="0.2">
      <c r="A201" t="s">
        <v>92</v>
      </c>
      <c r="B201" t="s">
        <v>50</v>
      </c>
      <c r="C201" t="s">
        <v>87</v>
      </c>
      <c r="D201">
        <v>0.55000000000000004</v>
      </c>
      <c r="E201">
        <v>2113.7750000000001</v>
      </c>
      <c r="F201">
        <v>0.55000000000000004</v>
      </c>
      <c r="G201">
        <v>1951.576</v>
      </c>
    </row>
    <row r="202" spans="1:7" x14ac:dyDescent="0.2">
      <c r="A202" t="s">
        <v>92</v>
      </c>
      <c r="B202" t="s">
        <v>50</v>
      </c>
      <c r="C202" t="s">
        <v>87</v>
      </c>
      <c r="D202">
        <v>0.73333000000000004</v>
      </c>
      <c r="E202">
        <v>2114.0309999999999</v>
      </c>
      <c r="F202">
        <v>0.73333000000000004</v>
      </c>
      <c r="G202">
        <v>1955.5319999999999</v>
      </c>
    </row>
    <row r="203" spans="1:7" x14ac:dyDescent="0.2">
      <c r="A203" t="s">
        <v>92</v>
      </c>
      <c r="B203" t="s">
        <v>50</v>
      </c>
      <c r="C203" t="s">
        <v>87</v>
      </c>
      <c r="D203">
        <v>0.91666999999999998</v>
      </c>
      <c r="E203">
        <v>2139.7719999999999</v>
      </c>
      <c r="F203">
        <v>0.91666999999999998</v>
      </c>
      <c r="G203">
        <v>1958.481</v>
      </c>
    </row>
    <row r="204" spans="1:7" x14ac:dyDescent="0.2">
      <c r="A204" t="s">
        <v>92</v>
      </c>
      <c r="B204" t="s">
        <v>50</v>
      </c>
      <c r="C204" t="s">
        <v>87</v>
      </c>
      <c r="D204">
        <v>1.1000000000000001</v>
      </c>
      <c r="E204">
        <v>2135.8879999999999</v>
      </c>
      <c r="F204">
        <v>1.1000000000000001</v>
      </c>
      <c r="G204">
        <v>1948.0930000000001</v>
      </c>
    </row>
    <row r="205" spans="1:7" x14ac:dyDescent="0.2">
      <c r="A205" t="s">
        <v>92</v>
      </c>
      <c r="B205" t="s">
        <v>50</v>
      </c>
      <c r="C205" t="s">
        <v>87</v>
      </c>
      <c r="D205">
        <v>1.2833300000000001</v>
      </c>
      <c r="E205">
        <v>2138.4989999999998</v>
      </c>
      <c r="F205">
        <v>1.2833300000000001</v>
      </c>
      <c r="G205">
        <v>1962.7539999999999</v>
      </c>
    </row>
    <row r="206" spans="1:7" x14ac:dyDescent="0.2">
      <c r="A206" t="s">
        <v>92</v>
      </c>
      <c r="B206" t="s">
        <v>50</v>
      </c>
      <c r="C206" t="s">
        <v>87</v>
      </c>
      <c r="D206">
        <v>1.4666699999999999</v>
      </c>
      <c r="E206">
        <v>2131.9830000000002</v>
      </c>
      <c r="F206">
        <v>1.4666699999999999</v>
      </c>
      <c r="G206">
        <v>1965.1610000000001</v>
      </c>
    </row>
    <row r="207" spans="1:7" x14ac:dyDescent="0.2">
      <c r="A207" t="s">
        <v>92</v>
      </c>
      <c r="B207" t="s">
        <v>50</v>
      </c>
      <c r="C207" t="s">
        <v>87</v>
      </c>
      <c r="D207">
        <v>1.65</v>
      </c>
      <c r="E207">
        <v>2126.7959999999998</v>
      </c>
      <c r="F207">
        <v>1.65</v>
      </c>
      <c r="G207">
        <v>1961.93</v>
      </c>
    </row>
    <row r="208" spans="1:7" x14ac:dyDescent="0.2">
      <c r="A208" t="s">
        <v>92</v>
      </c>
      <c r="B208" t="s">
        <v>50</v>
      </c>
      <c r="C208" t="s">
        <v>87</v>
      </c>
      <c r="D208">
        <v>1.8333299999999999</v>
      </c>
      <c r="E208">
        <v>2153.7840000000001</v>
      </c>
      <c r="F208">
        <v>1.8333299999999999</v>
      </c>
      <c r="G208">
        <v>1957.15</v>
      </c>
    </row>
    <row r="209" spans="1:7" x14ac:dyDescent="0.2">
      <c r="A209" t="s">
        <v>92</v>
      </c>
      <c r="B209" t="s">
        <v>50</v>
      </c>
      <c r="C209" t="s">
        <v>87</v>
      </c>
      <c r="D209">
        <v>2.01667</v>
      </c>
      <c r="E209">
        <v>2133.3989999999999</v>
      </c>
      <c r="F209">
        <v>2.01667</v>
      </c>
      <c r="G209">
        <v>1968.9059999999999</v>
      </c>
    </row>
    <row r="210" spans="1:7" x14ac:dyDescent="0.2">
      <c r="A210" t="s">
        <v>92</v>
      </c>
      <c r="B210" t="s">
        <v>50</v>
      </c>
      <c r="C210" t="s">
        <v>87</v>
      </c>
      <c r="D210">
        <v>2.2000000000000002</v>
      </c>
      <c r="E210">
        <v>2130.9749999999999</v>
      </c>
      <c r="F210">
        <v>2.2000000000000002</v>
      </c>
      <c r="G210">
        <v>1983.568</v>
      </c>
    </row>
    <row r="211" spans="1:7" x14ac:dyDescent="0.2">
      <c r="A211" t="s">
        <v>92</v>
      </c>
      <c r="B211" t="s">
        <v>50</v>
      </c>
      <c r="C211" t="s">
        <v>87</v>
      </c>
      <c r="D211">
        <v>2.3833299999999999</v>
      </c>
      <c r="E211">
        <v>2159.9160000000002</v>
      </c>
      <c r="F211">
        <v>2.3833299999999999</v>
      </c>
      <c r="G211">
        <v>1981.258</v>
      </c>
    </row>
    <row r="212" spans="1:7" x14ac:dyDescent="0.2">
      <c r="A212" t="s">
        <v>92</v>
      </c>
      <c r="B212" t="s">
        <v>50</v>
      </c>
      <c r="C212" t="s">
        <v>87</v>
      </c>
      <c r="D212">
        <v>2.5666699999999998</v>
      </c>
      <c r="E212">
        <v>2160.8789999999999</v>
      </c>
      <c r="F212">
        <v>2.5666699999999998</v>
      </c>
      <c r="G212">
        <v>1990.654</v>
      </c>
    </row>
    <row r="213" spans="1:7" x14ac:dyDescent="0.2">
      <c r="A213" t="s">
        <v>92</v>
      </c>
      <c r="B213" t="s">
        <v>50</v>
      </c>
      <c r="C213" t="s">
        <v>87</v>
      </c>
      <c r="D213">
        <v>2.75</v>
      </c>
      <c r="E213">
        <v>2157.9679999999998</v>
      </c>
      <c r="F213">
        <v>2.75</v>
      </c>
      <c r="G213">
        <v>1997.5719999999999</v>
      </c>
    </row>
    <row r="214" spans="1:7" x14ac:dyDescent="0.2">
      <c r="A214" t="s">
        <v>92</v>
      </c>
      <c r="B214" t="s">
        <v>50</v>
      </c>
      <c r="C214" t="s">
        <v>87</v>
      </c>
      <c r="D214">
        <v>2.9333300000000002</v>
      </c>
      <c r="E214">
        <v>2158.8919999999998</v>
      </c>
      <c r="F214">
        <v>2.9333300000000002</v>
      </c>
      <c r="G214">
        <v>2026.886</v>
      </c>
    </row>
    <row r="215" spans="1:7" x14ac:dyDescent="0.2">
      <c r="A215" t="s">
        <v>92</v>
      </c>
      <c r="B215" t="s">
        <v>50</v>
      </c>
      <c r="C215" t="s">
        <v>87</v>
      </c>
      <c r="D215">
        <v>3.1166700000000001</v>
      </c>
      <c r="E215">
        <v>2199.6</v>
      </c>
      <c r="F215">
        <v>3.1166700000000001</v>
      </c>
      <c r="G215">
        <v>2126.4630000000002</v>
      </c>
    </row>
    <row r="216" spans="1:7" x14ac:dyDescent="0.2">
      <c r="A216" t="s">
        <v>92</v>
      </c>
      <c r="B216" t="s">
        <v>50</v>
      </c>
      <c r="C216" t="s">
        <v>87</v>
      </c>
      <c r="D216">
        <v>3.3</v>
      </c>
      <c r="E216">
        <v>2199.7199999999998</v>
      </c>
      <c r="F216">
        <v>3.3</v>
      </c>
      <c r="G216">
        <v>2271.7049999999999</v>
      </c>
    </row>
    <row r="217" spans="1:7" x14ac:dyDescent="0.2">
      <c r="A217" t="s">
        <v>92</v>
      </c>
      <c r="B217" t="s">
        <v>50</v>
      </c>
      <c r="C217" t="s">
        <v>87</v>
      </c>
      <c r="D217">
        <v>3.48333</v>
      </c>
      <c r="E217">
        <v>2220.5</v>
      </c>
      <c r="F217">
        <v>3.48333</v>
      </c>
      <c r="G217">
        <v>2455.75</v>
      </c>
    </row>
    <row r="218" spans="1:7" x14ac:dyDescent="0.2">
      <c r="A218" t="s">
        <v>92</v>
      </c>
      <c r="B218" t="s">
        <v>50</v>
      </c>
      <c r="C218" t="s">
        <v>87</v>
      </c>
      <c r="D218">
        <v>3.6666699999999999</v>
      </c>
      <c r="E218">
        <v>2178.6979999999999</v>
      </c>
      <c r="F218">
        <v>3.6666699999999999</v>
      </c>
      <c r="G218">
        <v>2303.64</v>
      </c>
    </row>
    <row r="219" spans="1:7" x14ac:dyDescent="0.2">
      <c r="A219" t="s">
        <v>92</v>
      </c>
      <c r="B219" t="s">
        <v>50</v>
      </c>
      <c r="C219" t="s">
        <v>87</v>
      </c>
      <c r="D219">
        <v>3.85</v>
      </c>
      <c r="E219">
        <v>2154.7730000000001</v>
      </c>
      <c r="F219">
        <v>3.85</v>
      </c>
      <c r="G219">
        <v>2124.8090000000002</v>
      </c>
    </row>
    <row r="220" spans="1:7" x14ac:dyDescent="0.2">
      <c r="A220" t="s">
        <v>92</v>
      </c>
      <c r="B220" t="s">
        <v>50</v>
      </c>
      <c r="C220" t="s">
        <v>87</v>
      </c>
      <c r="D220">
        <v>4.0333300000000003</v>
      </c>
      <c r="E220">
        <v>2146.7350000000001</v>
      </c>
      <c r="F220">
        <v>4.0333300000000003</v>
      </c>
      <c r="G220">
        <v>2039.133</v>
      </c>
    </row>
    <row r="221" spans="1:7" x14ac:dyDescent="0.2">
      <c r="A221" t="s">
        <v>92</v>
      </c>
      <c r="B221" t="s">
        <v>50</v>
      </c>
      <c r="C221" t="s">
        <v>87</v>
      </c>
      <c r="D221">
        <v>4.2166699999999997</v>
      </c>
      <c r="E221">
        <v>2119.3850000000002</v>
      </c>
      <c r="F221">
        <v>4.2166699999999997</v>
      </c>
      <c r="G221">
        <v>1981.96</v>
      </c>
    </row>
    <row r="222" spans="1:7" x14ac:dyDescent="0.2">
      <c r="A222" t="s">
        <v>92</v>
      </c>
      <c r="B222" t="s">
        <v>50</v>
      </c>
      <c r="C222" t="s">
        <v>87</v>
      </c>
      <c r="D222">
        <v>4.4000000000000004</v>
      </c>
      <c r="E222">
        <v>2117.9639999999999</v>
      </c>
      <c r="F222">
        <v>4.4000000000000004</v>
      </c>
      <c r="G222">
        <v>1983.3879999999999</v>
      </c>
    </row>
    <row r="223" spans="1:7" x14ac:dyDescent="0.2">
      <c r="A223" t="s">
        <v>92</v>
      </c>
      <c r="B223" t="s">
        <v>50</v>
      </c>
      <c r="C223" t="s">
        <v>87</v>
      </c>
      <c r="D223">
        <v>4.5833300000000001</v>
      </c>
      <c r="E223">
        <v>2102.9090000000001</v>
      </c>
      <c r="F223">
        <v>4.5833300000000001</v>
      </c>
      <c r="G223">
        <v>1968.3969999999999</v>
      </c>
    </row>
    <row r="224" spans="1:7" x14ac:dyDescent="0.2">
      <c r="A224" t="s">
        <v>92</v>
      </c>
      <c r="B224" t="s">
        <v>50</v>
      </c>
      <c r="C224" t="s">
        <v>87</v>
      </c>
      <c r="D224">
        <v>4.7666700000000004</v>
      </c>
      <c r="E224">
        <v>2083.91</v>
      </c>
      <c r="F224">
        <v>4.7666700000000004</v>
      </c>
      <c r="G224">
        <v>1955.098</v>
      </c>
    </row>
    <row r="225" spans="1:7" x14ac:dyDescent="0.2">
      <c r="A225" t="s">
        <v>92</v>
      </c>
      <c r="B225" t="s">
        <v>50</v>
      </c>
      <c r="C225" t="s">
        <v>87</v>
      </c>
      <c r="D225">
        <v>4.95</v>
      </c>
      <c r="E225">
        <v>2094.52</v>
      </c>
      <c r="F225">
        <v>4.95</v>
      </c>
      <c r="G225">
        <v>1963.1859999999999</v>
      </c>
    </row>
    <row r="226" spans="1:7" x14ac:dyDescent="0.2">
      <c r="A226" t="s">
        <v>92</v>
      </c>
      <c r="B226" t="s">
        <v>50</v>
      </c>
      <c r="C226" t="s">
        <v>87</v>
      </c>
      <c r="D226">
        <v>5.1333299999999999</v>
      </c>
      <c r="E226">
        <v>2099.2939999999999</v>
      </c>
      <c r="F226">
        <v>5.1333299999999999</v>
      </c>
      <c r="G226">
        <v>1945.0219999999999</v>
      </c>
    </row>
    <row r="227" spans="1:7" x14ac:dyDescent="0.2">
      <c r="A227" t="s">
        <v>92</v>
      </c>
      <c r="B227" t="s">
        <v>50</v>
      </c>
      <c r="C227" t="s">
        <v>87</v>
      </c>
      <c r="D227">
        <v>5.3166700000000002</v>
      </c>
      <c r="E227">
        <v>2087.145</v>
      </c>
      <c r="F227">
        <v>5.3166700000000002</v>
      </c>
      <c r="G227">
        <v>1950.3030000000001</v>
      </c>
    </row>
    <row r="228" spans="1:7" x14ac:dyDescent="0.2">
      <c r="A228" t="s">
        <v>92</v>
      </c>
      <c r="B228" t="s">
        <v>50</v>
      </c>
      <c r="C228" t="s">
        <v>87</v>
      </c>
      <c r="D228">
        <v>5.5</v>
      </c>
      <c r="E228">
        <v>2077.3200000000002</v>
      </c>
      <c r="F228">
        <v>5.5</v>
      </c>
      <c r="G228">
        <v>1949.6120000000001</v>
      </c>
    </row>
    <row r="229" spans="1:7" x14ac:dyDescent="0.2">
      <c r="A229" t="s">
        <v>92</v>
      </c>
      <c r="B229" t="s">
        <v>50</v>
      </c>
      <c r="C229" t="s">
        <v>87</v>
      </c>
      <c r="D229">
        <v>5.6833299999999998</v>
      </c>
      <c r="E229">
        <v>2079.384</v>
      </c>
      <c r="F229">
        <v>5.6833299999999998</v>
      </c>
      <c r="G229">
        <v>1959.252</v>
      </c>
    </row>
    <row r="230" spans="1:7" x14ac:dyDescent="0.2">
      <c r="A230" t="s">
        <v>92</v>
      </c>
      <c r="B230" t="s">
        <v>50</v>
      </c>
      <c r="C230" t="s">
        <v>87</v>
      </c>
      <c r="D230">
        <v>5.8666700000000001</v>
      </c>
      <c r="E230">
        <v>2067.5459999999998</v>
      </c>
      <c r="F230">
        <v>5.8666700000000001</v>
      </c>
      <c r="G230">
        <v>1964.28</v>
      </c>
    </row>
    <row r="231" spans="1:7" x14ac:dyDescent="0.2">
      <c r="A231" t="s">
        <v>92</v>
      </c>
      <c r="B231" t="s">
        <v>50</v>
      </c>
      <c r="C231" t="s">
        <v>87</v>
      </c>
      <c r="D231">
        <v>6.05</v>
      </c>
      <c r="E231">
        <v>2080.8829999999998</v>
      </c>
      <c r="F231">
        <v>6.05</v>
      </c>
      <c r="G231">
        <v>1967.3430000000001</v>
      </c>
    </row>
    <row r="232" spans="1:7" x14ac:dyDescent="0.2">
      <c r="A232" t="s">
        <v>92</v>
      </c>
      <c r="B232" t="s">
        <v>50</v>
      </c>
      <c r="C232" t="s">
        <v>87</v>
      </c>
      <c r="D232">
        <v>6.2333299999999996</v>
      </c>
      <c r="E232">
        <v>2083.2080000000001</v>
      </c>
      <c r="F232">
        <v>6.2333299999999996</v>
      </c>
      <c r="G232">
        <v>1966.6389999999999</v>
      </c>
    </row>
    <row r="233" spans="1:7" x14ac:dyDescent="0.2">
      <c r="A233" t="s">
        <v>92</v>
      </c>
      <c r="B233" t="s">
        <v>50</v>
      </c>
      <c r="C233" t="s">
        <v>87</v>
      </c>
      <c r="D233">
        <v>6.4166699999999999</v>
      </c>
      <c r="E233">
        <v>2068.482</v>
      </c>
      <c r="F233">
        <v>6.4166699999999999</v>
      </c>
      <c r="G233">
        <v>1991.241</v>
      </c>
    </row>
    <row r="234" spans="1:7" x14ac:dyDescent="0.2">
      <c r="A234" t="s">
        <v>92</v>
      </c>
      <c r="B234" t="s">
        <v>50</v>
      </c>
      <c r="C234" t="s">
        <v>87</v>
      </c>
      <c r="D234">
        <v>6.6</v>
      </c>
      <c r="E234">
        <v>2089.9749999999999</v>
      </c>
      <c r="F234">
        <v>6.6</v>
      </c>
      <c r="G234">
        <v>2001.2159999999999</v>
      </c>
    </row>
    <row r="235" spans="1:7" x14ac:dyDescent="0.2">
      <c r="A235" t="s">
        <v>92</v>
      </c>
      <c r="B235" t="s">
        <v>50</v>
      </c>
      <c r="C235" t="s">
        <v>87</v>
      </c>
      <c r="D235">
        <v>6.7833300000000003</v>
      </c>
      <c r="E235">
        <v>2043.364</v>
      </c>
      <c r="F235">
        <v>6.7833300000000003</v>
      </c>
      <c r="G235">
        <v>1949.588</v>
      </c>
    </row>
    <row r="236" spans="1:7" x14ac:dyDescent="0.2">
      <c r="A236" t="s">
        <v>92</v>
      </c>
      <c r="B236" t="s">
        <v>50</v>
      </c>
      <c r="C236" t="s">
        <v>87</v>
      </c>
      <c r="D236">
        <v>6.9666699999999997</v>
      </c>
      <c r="E236">
        <v>2062</v>
      </c>
      <c r="F236">
        <v>6.9666699999999997</v>
      </c>
      <c r="G236">
        <v>1983.5</v>
      </c>
    </row>
    <row r="237" spans="1:7" x14ac:dyDescent="0.2">
      <c r="A237" t="s">
        <v>93</v>
      </c>
      <c r="B237" t="s">
        <v>50</v>
      </c>
      <c r="C237" t="s">
        <v>87</v>
      </c>
      <c r="D237">
        <v>0</v>
      </c>
      <c r="E237">
        <v>4542.5</v>
      </c>
      <c r="F237">
        <v>0</v>
      </c>
      <c r="G237">
        <v>4232.8329999999996</v>
      </c>
    </row>
    <row r="238" spans="1:7" x14ac:dyDescent="0.2">
      <c r="A238" t="s">
        <v>93</v>
      </c>
      <c r="B238" t="s">
        <v>50</v>
      </c>
      <c r="C238" t="s">
        <v>87</v>
      </c>
      <c r="D238">
        <v>0.18332999999999999</v>
      </c>
      <c r="E238">
        <v>4554.6629999999996</v>
      </c>
      <c r="F238">
        <v>0.18332999999999999</v>
      </c>
      <c r="G238">
        <v>4233.9309999999996</v>
      </c>
    </row>
    <row r="239" spans="1:7" x14ac:dyDescent="0.2">
      <c r="A239" t="s">
        <v>93</v>
      </c>
      <c r="B239" t="s">
        <v>50</v>
      </c>
      <c r="C239" t="s">
        <v>87</v>
      </c>
      <c r="D239">
        <v>0.36667</v>
      </c>
      <c r="E239">
        <v>4553.4709999999995</v>
      </c>
      <c r="F239">
        <v>0.36667</v>
      </c>
      <c r="G239">
        <v>4224.3450000000003</v>
      </c>
    </row>
    <row r="240" spans="1:7" x14ac:dyDescent="0.2">
      <c r="A240" t="s">
        <v>93</v>
      </c>
      <c r="B240" t="s">
        <v>50</v>
      </c>
      <c r="C240" t="s">
        <v>87</v>
      </c>
      <c r="D240">
        <v>0.55000000000000004</v>
      </c>
      <c r="E240">
        <v>4563.5379999999996</v>
      </c>
      <c r="F240">
        <v>0.55000000000000004</v>
      </c>
      <c r="G240">
        <v>4237.9870000000001</v>
      </c>
    </row>
    <row r="241" spans="1:7" x14ac:dyDescent="0.2">
      <c r="A241" t="s">
        <v>93</v>
      </c>
      <c r="B241" t="s">
        <v>50</v>
      </c>
      <c r="C241" t="s">
        <v>87</v>
      </c>
      <c r="D241">
        <v>0.73333000000000004</v>
      </c>
      <c r="E241">
        <v>4518.9579999999996</v>
      </c>
      <c r="F241">
        <v>0.73333000000000004</v>
      </c>
      <c r="G241">
        <v>4214.9780000000001</v>
      </c>
    </row>
    <row r="242" spans="1:7" x14ac:dyDescent="0.2">
      <c r="A242" t="s">
        <v>93</v>
      </c>
      <c r="B242" t="s">
        <v>50</v>
      </c>
      <c r="C242" t="s">
        <v>87</v>
      </c>
      <c r="D242">
        <v>0.91666999999999998</v>
      </c>
      <c r="E242">
        <v>4552.1869999999999</v>
      </c>
      <c r="F242">
        <v>0.91666999999999998</v>
      </c>
      <c r="G242">
        <v>4237.6989999999996</v>
      </c>
    </row>
    <row r="243" spans="1:7" x14ac:dyDescent="0.2">
      <c r="A243" t="s">
        <v>93</v>
      </c>
      <c r="B243" t="s">
        <v>50</v>
      </c>
      <c r="C243" t="s">
        <v>87</v>
      </c>
      <c r="D243">
        <v>1.1000000000000001</v>
      </c>
      <c r="E243">
        <v>4584.1790000000001</v>
      </c>
      <c r="F243">
        <v>1.1000000000000001</v>
      </c>
      <c r="G243">
        <v>4246.6840000000002</v>
      </c>
    </row>
    <row r="244" spans="1:7" x14ac:dyDescent="0.2">
      <c r="A244" t="s">
        <v>93</v>
      </c>
      <c r="B244" t="s">
        <v>50</v>
      </c>
      <c r="C244" t="s">
        <v>87</v>
      </c>
      <c r="D244">
        <v>1.2833300000000001</v>
      </c>
      <c r="E244">
        <v>4569.2610000000004</v>
      </c>
      <c r="F244">
        <v>1.2833300000000001</v>
      </c>
      <c r="G244">
        <v>4228.9340000000002</v>
      </c>
    </row>
    <row r="245" spans="1:7" x14ac:dyDescent="0.2">
      <c r="A245" t="s">
        <v>93</v>
      </c>
      <c r="B245" t="s">
        <v>50</v>
      </c>
      <c r="C245" t="s">
        <v>87</v>
      </c>
      <c r="D245">
        <v>1.4666699999999999</v>
      </c>
      <c r="E245">
        <v>4515.3239999999996</v>
      </c>
      <c r="F245">
        <v>1.4666699999999999</v>
      </c>
      <c r="G245">
        <v>4215.5320000000002</v>
      </c>
    </row>
    <row r="246" spans="1:7" x14ac:dyDescent="0.2">
      <c r="A246" t="s">
        <v>93</v>
      </c>
      <c r="B246" t="s">
        <v>50</v>
      </c>
      <c r="C246" t="s">
        <v>87</v>
      </c>
      <c r="D246">
        <v>1.65</v>
      </c>
      <c r="E246">
        <v>4542.3999999999996</v>
      </c>
      <c r="F246">
        <v>1.65</v>
      </c>
      <c r="G246">
        <v>4218.2520000000004</v>
      </c>
    </row>
    <row r="247" spans="1:7" x14ac:dyDescent="0.2">
      <c r="A247" t="s">
        <v>93</v>
      </c>
      <c r="B247" t="s">
        <v>50</v>
      </c>
      <c r="C247" t="s">
        <v>87</v>
      </c>
      <c r="D247">
        <v>1.8333299999999999</v>
      </c>
      <c r="E247">
        <v>4502.2730000000001</v>
      </c>
      <c r="F247">
        <v>1.8333299999999999</v>
      </c>
      <c r="G247">
        <v>4209.9620000000004</v>
      </c>
    </row>
    <row r="248" spans="1:7" x14ac:dyDescent="0.2">
      <c r="A248" t="s">
        <v>93</v>
      </c>
      <c r="B248" t="s">
        <v>50</v>
      </c>
      <c r="C248" t="s">
        <v>87</v>
      </c>
      <c r="D248">
        <v>2.01667</v>
      </c>
      <c r="E248">
        <v>4550.7560000000003</v>
      </c>
      <c r="F248">
        <v>2.01667</v>
      </c>
      <c r="G248">
        <v>4245.3019999999997</v>
      </c>
    </row>
    <row r="249" spans="1:7" x14ac:dyDescent="0.2">
      <c r="A249" t="s">
        <v>93</v>
      </c>
      <c r="B249" t="s">
        <v>50</v>
      </c>
      <c r="C249" t="s">
        <v>87</v>
      </c>
      <c r="D249">
        <v>2.2000000000000002</v>
      </c>
      <c r="E249">
        <v>4572.4380000000001</v>
      </c>
      <c r="F249">
        <v>2.2000000000000002</v>
      </c>
      <c r="G249">
        <v>4244.6260000000002</v>
      </c>
    </row>
    <row r="250" spans="1:7" x14ac:dyDescent="0.2">
      <c r="A250" t="s">
        <v>93</v>
      </c>
      <c r="B250" t="s">
        <v>50</v>
      </c>
      <c r="C250" t="s">
        <v>87</v>
      </c>
      <c r="D250">
        <v>2.3833299999999999</v>
      </c>
      <c r="E250">
        <v>4569.7690000000002</v>
      </c>
      <c r="F250">
        <v>2.3833299999999999</v>
      </c>
      <c r="G250">
        <v>4220.7110000000002</v>
      </c>
    </row>
    <row r="251" spans="1:7" x14ac:dyDescent="0.2">
      <c r="A251" t="s">
        <v>93</v>
      </c>
      <c r="B251" t="s">
        <v>50</v>
      </c>
      <c r="C251" t="s">
        <v>87</v>
      </c>
      <c r="D251">
        <v>2.5666699999999998</v>
      </c>
      <c r="E251">
        <v>4592.357</v>
      </c>
      <c r="F251">
        <v>2.5666699999999998</v>
      </c>
      <c r="G251">
        <v>4236.549</v>
      </c>
    </row>
    <row r="252" spans="1:7" x14ac:dyDescent="0.2">
      <c r="A252" t="s">
        <v>93</v>
      </c>
      <c r="B252" t="s">
        <v>50</v>
      </c>
      <c r="C252" t="s">
        <v>87</v>
      </c>
      <c r="D252">
        <v>2.75</v>
      </c>
      <c r="E252">
        <v>4624.433</v>
      </c>
      <c r="F252">
        <v>2.75</v>
      </c>
      <c r="G252">
        <v>4278.491</v>
      </c>
    </row>
    <row r="253" spans="1:7" x14ac:dyDescent="0.2">
      <c r="A253" t="s">
        <v>93</v>
      </c>
      <c r="B253" t="s">
        <v>50</v>
      </c>
      <c r="C253" t="s">
        <v>87</v>
      </c>
      <c r="D253">
        <v>2.9333300000000002</v>
      </c>
      <c r="E253">
        <v>4611.7169999999996</v>
      </c>
      <c r="F253">
        <v>2.9333300000000002</v>
      </c>
      <c r="G253">
        <v>4321.3860000000004</v>
      </c>
    </row>
    <row r="254" spans="1:7" x14ac:dyDescent="0.2">
      <c r="A254" t="s">
        <v>93</v>
      </c>
      <c r="B254" t="s">
        <v>50</v>
      </c>
      <c r="C254" t="s">
        <v>87</v>
      </c>
      <c r="D254">
        <v>3.1166700000000001</v>
      </c>
      <c r="E254">
        <v>4602.29</v>
      </c>
      <c r="F254">
        <v>3.1166700000000001</v>
      </c>
      <c r="G254">
        <v>4365.6620000000003</v>
      </c>
    </row>
    <row r="255" spans="1:7" x14ac:dyDescent="0.2">
      <c r="A255" t="s">
        <v>93</v>
      </c>
      <c r="B255" t="s">
        <v>50</v>
      </c>
      <c r="C255" t="s">
        <v>87</v>
      </c>
      <c r="D255">
        <v>3.3</v>
      </c>
      <c r="E255">
        <v>4603.0150000000003</v>
      </c>
      <c r="F255">
        <v>3.3</v>
      </c>
      <c r="G255">
        <v>4404.6809999999996</v>
      </c>
    </row>
    <row r="256" spans="1:7" x14ac:dyDescent="0.2">
      <c r="A256" t="s">
        <v>93</v>
      </c>
      <c r="B256" t="s">
        <v>50</v>
      </c>
      <c r="C256" t="s">
        <v>87</v>
      </c>
      <c r="D256">
        <v>3.48333</v>
      </c>
      <c r="E256">
        <v>4573.6670000000004</v>
      </c>
      <c r="F256">
        <v>3.48333</v>
      </c>
      <c r="G256">
        <v>4420.1670000000004</v>
      </c>
    </row>
    <row r="257" spans="1:7" x14ac:dyDescent="0.2">
      <c r="A257" t="s">
        <v>93</v>
      </c>
      <c r="B257" t="s">
        <v>50</v>
      </c>
      <c r="C257" t="s">
        <v>87</v>
      </c>
      <c r="D257">
        <v>3.6666699999999999</v>
      </c>
      <c r="E257">
        <v>4550.9679999999998</v>
      </c>
      <c r="F257">
        <v>3.6666699999999999</v>
      </c>
      <c r="G257">
        <v>4341.0010000000002</v>
      </c>
    </row>
    <row r="258" spans="1:7" x14ac:dyDescent="0.2">
      <c r="A258" t="s">
        <v>93</v>
      </c>
      <c r="B258" t="s">
        <v>50</v>
      </c>
      <c r="C258" t="s">
        <v>87</v>
      </c>
      <c r="D258">
        <v>3.85</v>
      </c>
      <c r="E258">
        <v>4553.7860000000001</v>
      </c>
      <c r="F258">
        <v>3.85</v>
      </c>
      <c r="G258">
        <v>4294.7709999999997</v>
      </c>
    </row>
    <row r="259" spans="1:7" x14ac:dyDescent="0.2">
      <c r="A259" t="s">
        <v>93</v>
      </c>
      <c r="B259" t="s">
        <v>50</v>
      </c>
      <c r="C259" t="s">
        <v>87</v>
      </c>
      <c r="D259">
        <v>4.0333300000000003</v>
      </c>
      <c r="E259">
        <v>4516.8999999999996</v>
      </c>
      <c r="F259">
        <v>4.0333300000000003</v>
      </c>
      <c r="G259">
        <v>4251.3620000000001</v>
      </c>
    </row>
    <row r="260" spans="1:7" x14ac:dyDescent="0.2">
      <c r="A260" t="s">
        <v>93</v>
      </c>
      <c r="B260" t="s">
        <v>50</v>
      </c>
      <c r="C260" t="s">
        <v>87</v>
      </c>
      <c r="D260">
        <v>4.2166699999999997</v>
      </c>
      <c r="E260">
        <v>4554.3609999999999</v>
      </c>
      <c r="F260">
        <v>4.2166699999999997</v>
      </c>
      <c r="G260">
        <v>4273.9399999999996</v>
      </c>
    </row>
    <row r="261" spans="1:7" x14ac:dyDescent="0.2">
      <c r="A261" t="s">
        <v>93</v>
      </c>
      <c r="B261" t="s">
        <v>50</v>
      </c>
      <c r="C261" t="s">
        <v>87</v>
      </c>
      <c r="D261">
        <v>4.4000000000000004</v>
      </c>
      <c r="E261">
        <v>4573.5780000000004</v>
      </c>
      <c r="F261">
        <v>4.4000000000000004</v>
      </c>
      <c r="G261">
        <v>4264.9440000000004</v>
      </c>
    </row>
    <row r="262" spans="1:7" x14ac:dyDescent="0.2">
      <c r="A262" t="s">
        <v>93</v>
      </c>
      <c r="B262" t="s">
        <v>50</v>
      </c>
      <c r="C262" t="s">
        <v>87</v>
      </c>
      <c r="D262">
        <v>4.5833300000000001</v>
      </c>
      <c r="E262">
        <v>4514.8639999999996</v>
      </c>
      <c r="F262">
        <v>4.5833300000000001</v>
      </c>
      <c r="G262">
        <v>4203.2079999999996</v>
      </c>
    </row>
    <row r="263" spans="1:7" x14ac:dyDescent="0.2">
      <c r="A263" t="s">
        <v>93</v>
      </c>
      <c r="B263" t="s">
        <v>50</v>
      </c>
      <c r="C263" t="s">
        <v>87</v>
      </c>
      <c r="D263">
        <v>4.7666700000000004</v>
      </c>
      <c r="E263">
        <v>4550.9390000000003</v>
      </c>
      <c r="F263">
        <v>4.7666700000000004</v>
      </c>
      <c r="G263">
        <v>4242.9870000000001</v>
      </c>
    </row>
    <row r="264" spans="1:7" x14ac:dyDescent="0.2">
      <c r="A264" t="s">
        <v>93</v>
      </c>
      <c r="B264" t="s">
        <v>50</v>
      </c>
      <c r="C264" t="s">
        <v>87</v>
      </c>
      <c r="D264">
        <v>4.95</v>
      </c>
      <c r="E264">
        <v>4554.1220000000003</v>
      </c>
      <c r="F264">
        <v>4.95</v>
      </c>
      <c r="G264">
        <v>4229.0839999999998</v>
      </c>
    </row>
    <row r="265" spans="1:7" x14ac:dyDescent="0.2">
      <c r="A265" t="s">
        <v>93</v>
      </c>
      <c r="B265" t="s">
        <v>50</v>
      </c>
      <c r="C265" t="s">
        <v>87</v>
      </c>
      <c r="D265">
        <v>5.1333299999999999</v>
      </c>
      <c r="E265">
        <v>4551.9719999999998</v>
      </c>
      <c r="F265">
        <v>5.1333299999999999</v>
      </c>
      <c r="G265">
        <v>4206.3059999999996</v>
      </c>
    </row>
    <row r="266" spans="1:7" x14ac:dyDescent="0.2">
      <c r="A266" t="s">
        <v>93</v>
      </c>
      <c r="B266" t="s">
        <v>50</v>
      </c>
      <c r="C266" t="s">
        <v>87</v>
      </c>
      <c r="D266">
        <v>5.3166700000000002</v>
      </c>
      <c r="E266">
        <v>4516.3850000000002</v>
      </c>
      <c r="F266">
        <v>5.3166700000000002</v>
      </c>
      <c r="G266">
        <v>4222.6189999999997</v>
      </c>
    </row>
    <row r="267" spans="1:7" x14ac:dyDescent="0.2">
      <c r="A267" t="s">
        <v>93</v>
      </c>
      <c r="B267" t="s">
        <v>50</v>
      </c>
      <c r="C267" t="s">
        <v>87</v>
      </c>
      <c r="D267">
        <v>5.5</v>
      </c>
      <c r="E267">
        <v>4545.9139999999998</v>
      </c>
      <c r="F267">
        <v>5.5</v>
      </c>
      <c r="G267">
        <v>4227.8900000000003</v>
      </c>
    </row>
    <row r="268" spans="1:7" x14ac:dyDescent="0.2">
      <c r="A268" t="s">
        <v>93</v>
      </c>
      <c r="B268" t="s">
        <v>50</v>
      </c>
      <c r="C268" t="s">
        <v>87</v>
      </c>
      <c r="D268">
        <v>5.6833299999999998</v>
      </c>
      <c r="E268">
        <v>4504.5259999999998</v>
      </c>
      <c r="F268">
        <v>5.6833299999999998</v>
      </c>
      <c r="G268">
        <v>4230.6639999999998</v>
      </c>
    </row>
    <row r="269" spans="1:7" x14ac:dyDescent="0.2">
      <c r="A269" t="s">
        <v>93</v>
      </c>
      <c r="B269" t="s">
        <v>50</v>
      </c>
      <c r="C269" t="s">
        <v>87</v>
      </c>
      <c r="D269">
        <v>5.8666700000000001</v>
      </c>
      <c r="E269">
        <v>4541.3209999999999</v>
      </c>
      <c r="F269">
        <v>5.8666700000000001</v>
      </c>
      <c r="G269">
        <v>4225.6869999999999</v>
      </c>
    </row>
    <row r="270" spans="1:7" x14ac:dyDescent="0.2">
      <c r="A270" t="s">
        <v>93</v>
      </c>
      <c r="B270" t="s">
        <v>50</v>
      </c>
      <c r="C270" t="s">
        <v>87</v>
      </c>
      <c r="D270">
        <v>6.05</v>
      </c>
      <c r="E270">
        <v>4552.7129999999997</v>
      </c>
      <c r="F270">
        <v>6.05</v>
      </c>
      <c r="G270">
        <v>4229.7920000000004</v>
      </c>
    </row>
    <row r="271" spans="1:7" x14ac:dyDescent="0.2">
      <c r="A271" t="s">
        <v>93</v>
      </c>
      <c r="B271" t="s">
        <v>50</v>
      </c>
      <c r="C271" t="s">
        <v>87</v>
      </c>
      <c r="D271">
        <v>6.2333299999999996</v>
      </c>
      <c r="E271">
        <v>4531.2479999999996</v>
      </c>
      <c r="F271">
        <v>6.2333299999999996</v>
      </c>
      <c r="G271">
        <v>4234.3599999999997</v>
      </c>
    </row>
    <row r="272" spans="1:7" x14ac:dyDescent="0.2">
      <c r="A272" t="s">
        <v>93</v>
      </c>
      <c r="B272" t="s">
        <v>50</v>
      </c>
      <c r="C272" t="s">
        <v>87</v>
      </c>
      <c r="D272">
        <v>6.4166699999999999</v>
      </c>
      <c r="E272">
        <v>4556.5280000000002</v>
      </c>
      <c r="F272">
        <v>6.4166699999999999</v>
      </c>
      <c r="G272">
        <v>4239.9470000000001</v>
      </c>
    </row>
    <row r="273" spans="1:7" x14ac:dyDescent="0.2">
      <c r="A273" t="s">
        <v>93</v>
      </c>
      <c r="B273" t="s">
        <v>50</v>
      </c>
      <c r="C273" t="s">
        <v>87</v>
      </c>
      <c r="D273">
        <v>6.6</v>
      </c>
      <c r="E273">
        <v>4545.366</v>
      </c>
      <c r="F273">
        <v>6.6</v>
      </c>
      <c r="G273">
        <v>4245.2619999999997</v>
      </c>
    </row>
    <row r="274" spans="1:7" x14ac:dyDescent="0.2">
      <c r="A274" t="s">
        <v>93</v>
      </c>
      <c r="B274" t="s">
        <v>50</v>
      </c>
      <c r="C274" t="s">
        <v>87</v>
      </c>
      <c r="D274">
        <v>6.7833300000000003</v>
      </c>
      <c r="E274">
        <v>4538.8789999999999</v>
      </c>
      <c r="F274">
        <v>6.7833300000000003</v>
      </c>
      <c r="G274">
        <v>4234.9290000000001</v>
      </c>
    </row>
    <row r="275" spans="1:7" x14ac:dyDescent="0.2">
      <c r="A275" t="s">
        <v>93</v>
      </c>
      <c r="B275" t="s">
        <v>50</v>
      </c>
      <c r="C275" t="s">
        <v>87</v>
      </c>
      <c r="D275">
        <v>6.9666699999999997</v>
      </c>
      <c r="E275">
        <v>4513.1109999999999</v>
      </c>
      <c r="F275">
        <v>6.9666699999999997</v>
      </c>
      <c r="G275">
        <v>4229.4440000000004</v>
      </c>
    </row>
    <row r="276" spans="1:7" x14ac:dyDescent="0.2">
      <c r="A276" t="s">
        <v>94</v>
      </c>
      <c r="B276" t="s">
        <v>50</v>
      </c>
      <c r="C276" t="s">
        <v>87</v>
      </c>
      <c r="D276">
        <v>0</v>
      </c>
      <c r="E276">
        <v>2169.1111000000001</v>
      </c>
      <c r="F276">
        <v>0</v>
      </c>
      <c r="G276">
        <v>2057.444</v>
      </c>
    </row>
    <row r="277" spans="1:7" x14ac:dyDescent="0.2">
      <c r="A277" t="s">
        <v>94</v>
      </c>
      <c r="B277" t="s">
        <v>50</v>
      </c>
      <c r="C277" t="s">
        <v>87</v>
      </c>
      <c r="D277">
        <v>0.18332999999999999</v>
      </c>
      <c r="E277">
        <v>2169.9810000000002</v>
      </c>
      <c r="F277">
        <v>0.18332999999999999</v>
      </c>
      <c r="G277">
        <v>2051.9259999999999</v>
      </c>
    </row>
    <row r="278" spans="1:7" x14ac:dyDescent="0.2">
      <c r="A278" t="s">
        <v>94</v>
      </c>
      <c r="B278" t="s">
        <v>50</v>
      </c>
      <c r="C278" t="s">
        <v>87</v>
      </c>
      <c r="D278">
        <v>0.36667</v>
      </c>
      <c r="E278">
        <v>2185.3445000000002</v>
      </c>
      <c r="F278">
        <v>0.36667</v>
      </c>
      <c r="G278">
        <v>2057.4609999999998</v>
      </c>
    </row>
    <row r="279" spans="1:7" x14ac:dyDescent="0.2">
      <c r="A279" t="s">
        <v>94</v>
      </c>
      <c r="B279" t="s">
        <v>50</v>
      </c>
      <c r="C279" t="s">
        <v>87</v>
      </c>
      <c r="D279">
        <v>0.55000000000000004</v>
      </c>
      <c r="E279">
        <v>2186.0117</v>
      </c>
      <c r="F279">
        <v>0.55000000000000004</v>
      </c>
      <c r="G279">
        <v>2055.8090000000002</v>
      </c>
    </row>
    <row r="280" spans="1:7" x14ac:dyDescent="0.2">
      <c r="A280" t="s">
        <v>94</v>
      </c>
      <c r="B280" t="s">
        <v>50</v>
      </c>
      <c r="C280" t="s">
        <v>87</v>
      </c>
      <c r="D280">
        <v>0.73333000000000004</v>
      </c>
      <c r="E280">
        <v>2170.0967000000001</v>
      </c>
      <c r="F280">
        <v>0.73333000000000004</v>
      </c>
      <c r="G280">
        <v>2060.375</v>
      </c>
    </row>
    <row r="281" spans="1:7" x14ac:dyDescent="0.2">
      <c r="A281" t="s">
        <v>94</v>
      </c>
      <c r="B281" t="s">
        <v>50</v>
      </c>
      <c r="C281" t="s">
        <v>87</v>
      </c>
      <c r="D281">
        <v>0.91666999999999998</v>
      </c>
      <c r="E281">
        <v>2162.1374999999998</v>
      </c>
      <c r="F281">
        <v>0.91666999999999998</v>
      </c>
      <c r="G281">
        <v>2050.3040000000001</v>
      </c>
    </row>
    <row r="282" spans="1:7" x14ac:dyDescent="0.2">
      <c r="A282" t="s">
        <v>94</v>
      </c>
      <c r="B282" t="s">
        <v>50</v>
      </c>
      <c r="C282" t="s">
        <v>87</v>
      </c>
      <c r="D282">
        <v>1.1000000000000001</v>
      </c>
      <c r="E282">
        <v>2165.0237000000002</v>
      </c>
      <c r="F282">
        <v>1.1000000000000001</v>
      </c>
      <c r="G282">
        <v>2059.0520000000001</v>
      </c>
    </row>
    <row r="283" spans="1:7" x14ac:dyDescent="0.2">
      <c r="A283" t="s">
        <v>94</v>
      </c>
      <c r="B283" t="s">
        <v>50</v>
      </c>
      <c r="C283" t="s">
        <v>87</v>
      </c>
      <c r="D283">
        <v>1.2833300000000001</v>
      </c>
      <c r="E283">
        <v>2160.3569000000002</v>
      </c>
      <c r="F283">
        <v>1.2833300000000001</v>
      </c>
      <c r="G283">
        <v>2068.047</v>
      </c>
    </row>
    <row r="284" spans="1:7" x14ac:dyDescent="0.2">
      <c r="A284" t="s">
        <v>94</v>
      </c>
      <c r="B284" t="s">
        <v>50</v>
      </c>
      <c r="C284" t="s">
        <v>87</v>
      </c>
      <c r="D284">
        <v>1.4666699999999999</v>
      </c>
      <c r="E284">
        <v>2173.4294</v>
      </c>
      <c r="F284">
        <v>1.4666699999999999</v>
      </c>
      <c r="G284">
        <v>2039.33</v>
      </c>
    </row>
    <row r="285" spans="1:7" x14ac:dyDescent="0.2">
      <c r="A285" t="s">
        <v>94</v>
      </c>
      <c r="B285" t="s">
        <v>50</v>
      </c>
      <c r="C285" t="s">
        <v>87</v>
      </c>
      <c r="D285">
        <v>1.65</v>
      </c>
      <c r="E285">
        <v>2162.3445000000002</v>
      </c>
      <c r="F285">
        <v>1.65</v>
      </c>
      <c r="G285">
        <v>2050.5749999999998</v>
      </c>
    </row>
    <row r="286" spans="1:7" x14ac:dyDescent="0.2">
      <c r="A286" t="s">
        <v>94</v>
      </c>
      <c r="B286" t="s">
        <v>50</v>
      </c>
      <c r="C286" t="s">
        <v>87</v>
      </c>
      <c r="D286">
        <v>1.8333299999999999</v>
      </c>
      <c r="E286">
        <v>2172.1008000000002</v>
      </c>
      <c r="F286">
        <v>1.8333299999999999</v>
      </c>
      <c r="G286">
        <v>2064.3069999999998</v>
      </c>
    </row>
    <row r="287" spans="1:7" x14ac:dyDescent="0.2">
      <c r="A287" t="s">
        <v>94</v>
      </c>
      <c r="B287" t="s">
        <v>50</v>
      </c>
      <c r="C287" t="s">
        <v>87</v>
      </c>
      <c r="D287">
        <v>2.01667</v>
      </c>
      <c r="E287">
        <v>2194.2334000000001</v>
      </c>
      <c r="F287">
        <v>2.01667</v>
      </c>
      <c r="G287">
        <v>2073.0340000000001</v>
      </c>
    </row>
    <row r="288" spans="1:7" x14ac:dyDescent="0.2">
      <c r="A288" t="s">
        <v>94</v>
      </c>
      <c r="B288" t="s">
        <v>50</v>
      </c>
      <c r="C288" t="s">
        <v>87</v>
      </c>
      <c r="D288">
        <v>2.2000000000000002</v>
      </c>
      <c r="E288">
        <v>2180.3669</v>
      </c>
      <c r="F288">
        <v>2.2000000000000002</v>
      </c>
      <c r="G288">
        <v>2057.0120000000002</v>
      </c>
    </row>
    <row r="289" spans="1:7" x14ac:dyDescent="0.2">
      <c r="A289" t="s">
        <v>94</v>
      </c>
      <c r="B289" t="s">
        <v>50</v>
      </c>
      <c r="C289" t="s">
        <v>87</v>
      </c>
      <c r="D289">
        <v>2.3833299999999999</v>
      </c>
      <c r="E289">
        <v>2173.8146999999999</v>
      </c>
      <c r="F289">
        <v>2.3833299999999999</v>
      </c>
      <c r="G289">
        <v>2049.556</v>
      </c>
    </row>
    <row r="290" spans="1:7" x14ac:dyDescent="0.2">
      <c r="A290" t="s">
        <v>94</v>
      </c>
      <c r="B290" t="s">
        <v>50</v>
      </c>
      <c r="C290" t="s">
        <v>87</v>
      </c>
      <c r="D290">
        <v>2.5666699999999998</v>
      </c>
      <c r="E290">
        <v>2180.4373000000001</v>
      </c>
      <c r="F290">
        <v>2.5666699999999998</v>
      </c>
      <c r="G290">
        <v>2062.3980000000001</v>
      </c>
    </row>
    <row r="291" spans="1:7" x14ac:dyDescent="0.2">
      <c r="A291" t="s">
        <v>94</v>
      </c>
      <c r="B291" t="s">
        <v>50</v>
      </c>
      <c r="C291" t="s">
        <v>87</v>
      </c>
      <c r="D291">
        <v>2.75</v>
      </c>
      <c r="E291">
        <v>2180.7467999999999</v>
      </c>
      <c r="F291">
        <v>2.75</v>
      </c>
      <c r="G291">
        <v>2068.4369999999999</v>
      </c>
    </row>
    <row r="292" spans="1:7" x14ac:dyDescent="0.2">
      <c r="A292" t="s">
        <v>94</v>
      </c>
      <c r="B292" t="s">
        <v>50</v>
      </c>
      <c r="C292" t="s">
        <v>87</v>
      </c>
      <c r="D292">
        <v>2.9333300000000002</v>
      </c>
      <c r="E292">
        <v>2188.4712</v>
      </c>
      <c r="F292">
        <v>2.9333300000000002</v>
      </c>
      <c r="G292">
        <v>2098.4960000000001</v>
      </c>
    </row>
    <row r="293" spans="1:7" x14ac:dyDescent="0.2">
      <c r="A293" t="s">
        <v>94</v>
      </c>
      <c r="B293" t="s">
        <v>50</v>
      </c>
      <c r="C293" t="s">
        <v>87</v>
      </c>
      <c r="D293">
        <v>3.1166700000000001</v>
      </c>
      <c r="E293">
        <v>2187.4373000000001</v>
      </c>
      <c r="F293">
        <v>3.1166700000000001</v>
      </c>
      <c r="G293">
        <v>2111.4479999999999</v>
      </c>
    </row>
    <row r="294" spans="1:7" x14ac:dyDescent="0.2">
      <c r="A294" t="s">
        <v>94</v>
      </c>
      <c r="B294" t="s">
        <v>50</v>
      </c>
      <c r="C294" t="s">
        <v>87</v>
      </c>
      <c r="D294">
        <v>3.3</v>
      </c>
      <c r="E294">
        <v>2172.0077999999999</v>
      </c>
      <c r="F294">
        <v>3.3</v>
      </c>
      <c r="G294">
        <v>2170.7130000000002</v>
      </c>
    </row>
    <row r="295" spans="1:7" x14ac:dyDescent="0.2">
      <c r="A295" t="s">
        <v>94</v>
      </c>
      <c r="B295" t="s">
        <v>50</v>
      </c>
      <c r="C295" t="s">
        <v>87</v>
      </c>
      <c r="D295">
        <v>3.48333</v>
      </c>
      <c r="E295">
        <v>2207.3208</v>
      </c>
      <c r="F295">
        <v>3.48333</v>
      </c>
      <c r="G295">
        <v>2297.7440000000001</v>
      </c>
    </row>
    <row r="296" spans="1:7" x14ac:dyDescent="0.2">
      <c r="A296" t="s">
        <v>94</v>
      </c>
      <c r="B296" t="s">
        <v>50</v>
      </c>
      <c r="C296" t="s">
        <v>87</v>
      </c>
      <c r="D296">
        <v>3.6666699999999999</v>
      </c>
      <c r="E296">
        <v>2218.1098999999999</v>
      </c>
      <c r="F296">
        <v>3.6666699999999999</v>
      </c>
      <c r="G296">
        <v>2385.4229999999998</v>
      </c>
    </row>
    <row r="297" spans="1:7" x14ac:dyDescent="0.2">
      <c r="A297" t="s">
        <v>94</v>
      </c>
      <c r="B297" t="s">
        <v>50</v>
      </c>
      <c r="C297" t="s">
        <v>87</v>
      </c>
      <c r="D297">
        <v>3.85</v>
      </c>
      <c r="E297">
        <v>2217.6430999999998</v>
      </c>
      <c r="F297">
        <v>3.85</v>
      </c>
      <c r="G297">
        <v>2364.9720000000002</v>
      </c>
    </row>
    <row r="298" spans="1:7" x14ac:dyDescent="0.2">
      <c r="A298" t="s">
        <v>94</v>
      </c>
      <c r="B298" t="s">
        <v>50</v>
      </c>
      <c r="C298" t="s">
        <v>87</v>
      </c>
      <c r="D298">
        <v>4.0333300000000003</v>
      </c>
      <c r="E298">
        <v>2213.0790999999999</v>
      </c>
      <c r="F298">
        <v>4.0333300000000003</v>
      </c>
      <c r="G298">
        <v>2283.7060000000001</v>
      </c>
    </row>
    <row r="299" spans="1:7" x14ac:dyDescent="0.2">
      <c r="A299" t="s">
        <v>94</v>
      </c>
      <c r="B299" t="s">
        <v>50</v>
      </c>
      <c r="C299" t="s">
        <v>87</v>
      </c>
      <c r="D299">
        <v>4.2166699999999997</v>
      </c>
      <c r="E299">
        <v>2211.7487999999998</v>
      </c>
      <c r="F299">
        <v>4.2166699999999997</v>
      </c>
      <c r="G299">
        <v>2193.1179999999999</v>
      </c>
    </row>
    <row r="300" spans="1:7" x14ac:dyDescent="0.2">
      <c r="A300" t="s">
        <v>94</v>
      </c>
      <c r="B300" t="s">
        <v>50</v>
      </c>
      <c r="C300" t="s">
        <v>87</v>
      </c>
      <c r="D300">
        <v>4.4000000000000004</v>
      </c>
      <c r="E300">
        <v>2205.5911000000001</v>
      </c>
      <c r="F300">
        <v>4.4000000000000004</v>
      </c>
      <c r="G300">
        <v>2126.6640000000002</v>
      </c>
    </row>
    <row r="301" spans="1:7" x14ac:dyDescent="0.2">
      <c r="A301" t="s">
        <v>94</v>
      </c>
      <c r="B301" t="s">
        <v>50</v>
      </c>
      <c r="C301" t="s">
        <v>87</v>
      </c>
      <c r="D301">
        <v>4.5833300000000001</v>
      </c>
      <c r="E301">
        <v>2156.7716999999998</v>
      </c>
      <c r="F301">
        <v>4.5833300000000001</v>
      </c>
      <c r="G301">
        <v>2072.5070000000001</v>
      </c>
    </row>
    <row r="302" spans="1:7" x14ac:dyDescent="0.2">
      <c r="A302" t="s">
        <v>94</v>
      </c>
      <c r="B302" t="s">
        <v>50</v>
      </c>
      <c r="C302" t="s">
        <v>87</v>
      </c>
      <c r="D302">
        <v>4.7666700000000004</v>
      </c>
      <c r="E302">
        <v>2174.6667000000002</v>
      </c>
      <c r="F302">
        <v>4.7666700000000004</v>
      </c>
      <c r="G302">
        <v>2064.556</v>
      </c>
    </row>
    <row r="303" spans="1:7" x14ac:dyDescent="0.2">
      <c r="A303" t="s">
        <v>94</v>
      </c>
      <c r="B303" t="s">
        <v>50</v>
      </c>
      <c r="C303" t="s">
        <v>87</v>
      </c>
      <c r="D303">
        <v>4.95</v>
      </c>
      <c r="E303">
        <v>2178.6016</v>
      </c>
      <c r="F303">
        <v>4.95</v>
      </c>
      <c r="G303">
        <v>2064.2289999999998</v>
      </c>
    </row>
    <row r="304" spans="1:7" x14ac:dyDescent="0.2">
      <c r="A304" t="s">
        <v>94</v>
      </c>
      <c r="B304" t="s">
        <v>50</v>
      </c>
      <c r="C304" t="s">
        <v>87</v>
      </c>
      <c r="D304">
        <v>5.1333299999999999</v>
      </c>
      <c r="E304">
        <v>2189.4041000000002</v>
      </c>
      <c r="F304">
        <v>5.1333299999999999</v>
      </c>
      <c r="G304">
        <v>2063.5909999999999</v>
      </c>
    </row>
    <row r="305" spans="1:7" x14ac:dyDescent="0.2">
      <c r="A305" t="s">
        <v>94</v>
      </c>
      <c r="B305" t="s">
        <v>50</v>
      </c>
      <c r="C305" t="s">
        <v>87</v>
      </c>
      <c r="D305">
        <v>5.3166700000000002</v>
      </c>
      <c r="E305">
        <v>2165.7692999999999</v>
      </c>
      <c r="F305">
        <v>5.3166700000000002</v>
      </c>
      <c r="G305">
        <v>2040.239</v>
      </c>
    </row>
    <row r="306" spans="1:7" x14ac:dyDescent="0.2">
      <c r="A306" t="s">
        <v>94</v>
      </c>
      <c r="B306" t="s">
        <v>50</v>
      </c>
      <c r="C306" t="s">
        <v>87</v>
      </c>
      <c r="D306">
        <v>5.5</v>
      </c>
      <c r="E306">
        <v>2164.3806</v>
      </c>
      <c r="F306">
        <v>5.5</v>
      </c>
      <c r="G306">
        <v>2055.3510000000001</v>
      </c>
    </row>
    <row r="307" spans="1:7" x14ac:dyDescent="0.2">
      <c r="A307" t="s">
        <v>94</v>
      </c>
      <c r="B307" t="s">
        <v>50</v>
      </c>
      <c r="C307" t="s">
        <v>87</v>
      </c>
      <c r="D307">
        <v>5.6833299999999998</v>
      </c>
      <c r="E307">
        <v>2168.3407999999999</v>
      </c>
      <c r="F307">
        <v>5.6833299999999998</v>
      </c>
      <c r="G307">
        <v>2061.6640000000002</v>
      </c>
    </row>
    <row r="308" spans="1:7" x14ac:dyDescent="0.2">
      <c r="A308" t="s">
        <v>94</v>
      </c>
      <c r="B308" t="s">
        <v>50</v>
      </c>
      <c r="C308" t="s">
        <v>87</v>
      </c>
      <c r="D308">
        <v>5.8666700000000001</v>
      </c>
      <c r="E308">
        <v>2185.7316999999998</v>
      </c>
      <c r="F308">
        <v>5.8666700000000001</v>
      </c>
      <c r="G308">
        <v>2054.915</v>
      </c>
    </row>
    <row r="309" spans="1:7" x14ac:dyDescent="0.2">
      <c r="A309" t="s">
        <v>94</v>
      </c>
      <c r="B309" t="s">
        <v>50</v>
      </c>
      <c r="C309" t="s">
        <v>87</v>
      </c>
      <c r="D309">
        <v>6.05</v>
      </c>
      <c r="E309">
        <v>2179.7948999999999</v>
      </c>
      <c r="F309">
        <v>6.05</v>
      </c>
      <c r="G309">
        <v>2038.191</v>
      </c>
    </row>
    <row r="310" spans="1:7" x14ac:dyDescent="0.2">
      <c r="A310" t="s">
        <v>94</v>
      </c>
      <c r="B310" t="s">
        <v>50</v>
      </c>
      <c r="C310" t="s">
        <v>87</v>
      </c>
      <c r="D310">
        <v>6.2333299999999996</v>
      </c>
      <c r="E310">
        <v>2159.4897000000001</v>
      </c>
      <c r="F310">
        <v>6.2333299999999996</v>
      </c>
      <c r="G310">
        <v>2045.1469999999999</v>
      </c>
    </row>
    <row r="311" spans="1:7" x14ac:dyDescent="0.2">
      <c r="A311" t="s">
        <v>94</v>
      </c>
      <c r="B311" t="s">
        <v>50</v>
      </c>
      <c r="C311" t="s">
        <v>87</v>
      </c>
      <c r="D311">
        <v>6.4166699999999999</v>
      </c>
      <c r="E311">
        <v>2149.9724000000001</v>
      </c>
      <c r="F311">
        <v>6.4166699999999999</v>
      </c>
      <c r="G311">
        <v>2060.056</v>
      </c>
    </row>
    <row r="312" spans="1:7" x14ac:dyDescent="0.2">
      <c r="A312" t="s">
        <v>94</v>
      </c>
      <c r="B312" t="s">
        <v>50</v>
      </c>
      <c r="C312" t="s">
        <v>87</v>
      </c>
      <c r="D312">
        <v>6.6</v>
      </c>
      <c r="E312">
        <v>2157.7548999999999</v>
      </c>
      <c r="F312">
        <v>6.6</v>
      </c>
      <c r="G312">
        <v>2066.8850000000002</v>
      </c>
    </row>
    <row r="313" spans="1:7" x14ac:dyDescent="0.2">
      <c r="A313" t="s">
        <v>94</v>
      </c>
      <c r="B313" t="s">
        <v>50</v>
      </c>
      <c r="C313" t="s">
        <v>87</v>
      </c>
      <c r="D313">
        <v>6.7833300000000003</v>
      </c>
      <c r="E313">
        <v>2162.6948000000002</v>
      </c>
      <c r="F313">
        <v>6.7833300000000003</v>
      </c>
      <c r="G313">
        <v>2045.1279999999999</v>
      </c>
    </row>
    <row r="314" spans="1:7" x14ac:dyDescent="0.2">
      <c r="A314" t="s">
        <v>94</v>
      </c>
      <c r="B314" t="s">
        <v>50</v>
      </c>
      <c r="C314" t="s">
        <v>87</v>
      </c>
      <c r="D314">
        <v>6.9666699999999997</v>
      </c>
      <c r="E314">
        <v>2140.2256000000002</v>
      </c>
      <c r="F314">
        <v>6.9666699999999997</v>
      </c>
      <c r="G314">
        <v>2046.9639999999999</v>
      </c>
    </row>
    <row r="315" spans="1:7" x14ac:dyDescent="0.2">
      <c r="A315" t="s">
        <v>94</v>
      </c>
      <c r="B315" t="s">
        <v>50</v>
      </c>
      <c r="C315" t="s">
        <v>87</v>
      </c>
      <c r="D315">
        <v>7.15</v>
      </c>
      <c r="E315">
        <v>2139.3332999999998</v>
      </c>
      <c r="F315">
        <v>7.15</v>
      </c>
      <c r="G315">
        <v>2054</v>
      </c>
    </row>
    <row r="316" spans="1:7" x14ac:dyDescent="0.2">
      <c r="A316" t="s">
        <v>95</v>
      </c>
      <c r="B316" t="s">
        <v>50</v>
      </c>
      <c r="C316" t="s">
        <v>87</v>
      </c>
      <c r="D316">
        <v>0</v>
      </c>
      <c r="E316">
        <v>4379.6670000000004</v>
      </c>
      <c r="F316">
        <v>0</v>
      </c>
      <c r="G316">
        <v>4218.5</v>
      </c>
    </row>
    <row r="317" spans="1:7" x14ac:dyDescent="0.2">
      <c r="A317" t="s">
        <v>95</v>
      </c>
      <c r="B317" t="s">
        <v>50</v>
      </c>
      <c r="C317" t="s">
        <v>87</v>
      </c>
      <c r="D317">
        <v>0.18332999999999999</v>
      </c>
      <c r="E317">
        <v>4388.1170000000002</v>
      </c>
      <c r="F317">
        <v>0.18332999999999999</v>
      </c>
      <c r="G317">
        <v>4250.2879999999996</v>
      </c>
    </row>
    <row r="318" spans="1:7" x14ac:dyDescent="0.2">
      <c r="A318" t="s">
        <v>95</v>
      </c>
      <c r="B318" t="s">
        <v>50</v>
      </c>
      <c r="C318" t="s">
        <v>87</v>
      </c>
      <c r="D318">
        <v>0.36667</v>
      </c>
      <c r="E318">
        <v>4404.9279999999999</v>
      </c>
      <c r="F318">
        <v>0.36667</v>
      </c>
      <c r="G318">
        <v>4258.76</v>
      </c>
    </row>
    <row r="319" spans="1:7" x14ac:dyDescent="0.2">
      <c r="A319" t="s">
        <v>95</v>
      </c>
      <c r="B319" t="s">
        <v>50</v>
      </c>
      <c r="C319" t="s">
        <v>87</v>
      </c>
      <c r="D319">
        <v>0.55000000000000004</v>
      </c>
      <c r="E319">
        <v>4411.9920000000002</v>
      </c>
      <c r="F319">
        <v>0.55000000000000004</v>
      </c>
      <c r="G319">
        <v>4249.9229999999998</v>
      </c>
    </row>
    <row r="320" spans="1:7" x14ac:dyDescent="0.2">
      <c r="A320" t="s">
        <v>95</v>
      </c>
      <c r="B320" t="s">
        <v>50</v>
      </c>
      <c r="C320" t="s">
        <v>87</v>
      </c>
      <c r="D320">
        <v>0.73333000000000004</v>
      </c>
      <c r="E320">
        <v>4340.2879999999996</v>
      </c>
      <c r="F320">
        <v>0.73333000000000004</v>
      </c>
      <c r="G320">
        <v>4223.25</v>
      </c>
    </row>
    <row r="321" spans="1:7" x14ac:dyDescent="0.2">
      <c r="A321" t="s">
        <v>95</v>
      </c>
      <c r="B321" t="s">
        <v>50</v>
      </c>
      <c r="C321" t="s">
        <v>87</v>
      </c>
      <c r="D321">
        <v>0.91666999999999998</v>
      </c>
      <c r="E321">
        <v>4365.1710000000003</v>
      </c>
      <c r="F321">
        <v>0.91666999999999998</v>
      </c>
      <c r="G321">
        <v>4233.2849999999999</v>
      </c>
    </row>
    <row r="322" spans="1:7" x14ac:dyDescent="0.2">
      <c r="A322" t="s">
        <v>95</v>
      </c>
      <c r="B322" t="s">
        <v>50</v>
      </c>
      <c r="C322" t="s">
        <v>87</v>
      </c>
      <c r="D322">
        <v>1.1000000000000001</v>
      </c>
      <c r="E322">
        <v>4358.8519999999999</v>
      </c>
      <c r="F322">
        <v>1.1000000000000001</v>
      </c>
      <c r="G322">
        <v>4216.9610000000002</v>
      </c>
    </row>
    <row r="323" spans="1:7" x14ac:dyDescent="0.2">
      <c r="A323" t="s">
        <v>95</v>
      </c>
      <c r="B323" t="s">
        <v>50</v>
      </c>
      <c r="C323" t="s">
        <v>87</v>
      </c>
      <c r="D323">
        <v>1.2833300000000001</v>
      </c>
      <c r="E323">
        <v>4331.0190000000002</v>
      </c>
      <c r="F323">
        <v>1.2833300000000001</v>
      </c>
      <c r="G323">
        <v>4200.8329999999996</v>
      </c>
    </row>
    <row r="324" spans="1:7" x14ac:dyDescent="0.2">
      <c r="A324" t="s">
        <v>95</v>
      </c>
      <c r="B324" t="s">
        <v>50</v>
      </c>
      <c r="C324" t="s">
        <v>87</v>
      </c>
      <c r="D324">
        <v>1.4666699999999999</v>
      </c>
      <c r="E324">
        <v>4325.1379999999999</v>
      </c>
      <c r="F324">
        <v>1.4666699999999999</v>
      </c>
      <c r="G324">
        <v>4207.0339999999997</v>
      </c>
    </row>
    <row r="325" spans="1:7" x14ac:dyDescent="0.2">
      <c r="A325" t="s">
        <v>95</v>
      </c>
      <c r="B325" t="s">
        <v>50</v>
      </c>
      <c r="C325" t="s">
        <v>87</v>
      </c>
      <c r="D325">
        <v>1.65</v>
      </c>
      <c r="E325">
        <v>4367.32</v>
      </c>
      <c r="F325">
        <v>1.65</v>
      </c>
      <c r="G325">
        <v>4232.9830000000002</v>
      </c>
    </row>
    <row r="326" spans="1:7" x14ac:dyDescent="0.2">
      <c r="A326" t="s">
        <v>95</v>
      </c>
      <c r="B326" t="s">
        <v>50</v>
      </c>
      <c r="C326" t="s">
        <v>87</v>
      </c>
      <c r="D326">
        <v>1.8333299999999999</v>
      </c>
      <c r="E326">
        <v>4384.7190000000001</v>
      </c>
      <c r="F326">
        <v>1.8333299999999999</v>
      </c>
      <c r="G326">
        <v>4259.5619999999999</v>
      </c>
    </row>
    <row r="327" spans="1:7" x14ac:dyDescent="0.2">
      <c r="A327" t="s">
        <v>95</v>
      </c>
      <c r="B327" t="s">
        <v>50</v>
      </c>
      <c r="C327" t="s">
        <v>87</v>
      </c>
      <c r="D327">
        <v>2.01667</v>
      </c>
      <c r="E327">
        <v>4385.2979999999998</v>
      </c>
      <c r="F327">
        <v>2.01667</v>
      </c>
      <c r="G327">
        <v>4242.9970000000003</v>
      </c>
    </row>
    <row r="328" spans="1:7" x14ac:dyDescent="0.2">
      <c r="A328" t="s">
        <v>95</v>
      </c>
      <c r="B328" t="s">
        <v>50</v>
      </c>
      <c r="C328" t="s">
        <v>87</v>
      </c>
      <c r="D328">
        <v>2.2000000000000002</v>
      </c>
      <c r="E328">
        <v>4387.0330000000004</v>
      </c>
      <c r="F328">
        <v>2.2000000000000002</v>
      </c>
      <c r="G328">
        <v>4220.0919999999996</v>
      </c>
    </row>
    <row r="329" spans="1:7" x14ac:dyDescent="0.2">
      <c r="A329" t="s">
        <v>95</v>
      </c>
      <c r="B329" t="s">
        <v>50</v>
      </c>
      <c r="C329" t="s">
        <v>87</v>
      </c>
      <c r="D329">
        <v>2.3833299999999999</v>
      </c>
      <c r="E329">
        <v>4378.9009999999998</v>
      </c>
      <c r="F329">
        <v>2.3833299999999999</v>
      </c>
      <c r="G329">
        <v>4251.5330000000004</v>
      </c>
    </row>
    <row r="330" spans="1:7" x14ac:dyDescent="0.2">
      <c r="A330" t="s">
        <v>95</v>
      </c>
      <c r="B330" t="s">
        <v>50</v>
      </c>
      <c r="C330" t="s">
        <v>87</v>
      </c>
      <c r="D330">
        <v>2.5666699999999998</v>
      </c>
      <c r="E330">
        <v>4356.741</v>
      </c>
      <c r="F330">
        <v>2.5666699999999998</v>
      </c>
      <c r="G330">
        <v>4269.8360000000002</v>
      </c>
    </row>
    <row r="331" spans="1:7" x14ac:dyDescent="0.2">
      <c r="A331" t="s">
        <v>95</v>
      </c>
      <c r="B331" t="s">
        <v>50</v>
      </c>
      <c r="C331" t="s">
        <v>87</v>
      </c>
      <c r="D331">
        <v>2.75</v>
      </c>
      <c r="E331">
        <v>4382.8620000000001</v>
      </c>
      <c r="F331">
        <v>2.75</v>
      </c>
      <c r="G331">
        <v>4266.5069999999996</v>
      </c>
    </row>
    <row r="332" spans="1:7" x14ac:dyDescent="0.2">
      <c r="A332" t="s">
        <v>95</v>
      </c>
      <c r="B332" t="s">
        <v>50</v>
      </c>
      <c r="C332" t="s">
        <v>87</v>
      </c>
      <c r="D332">
        <v>2.9333300000000002</v>
      </c>
      <c r="E332">
        <v>4389.6840000000002</v>
      </c>
      <c r="F332">
        <v>2.9333300000000002</v>
      </c>
      <c r="G332">
        <v>4335.0789999999997</v>
      </c>
    </row>
    <row r="333" spans="1:7" x14ac:dyDescent="0.2">
      <c r="A333" t="s">
        <v>95</v>
      </c>
      <c r="B333" t="s">
        <v>50</v>
      </c>
      <c r="C333" t="s">
        <v>87</v>
      </c>
      <c r="D333">
        <v>3.1166700000000001</v>
      </c>
      <c r="E333">
        <v>4432.5929999999998</v>
      </c>
      <c r="F333">
        <v>3.1166700000000001</v>
      </c>
      <c r="G333">
        <v>4472.4790000000003</v>
      </c>
    </row>
    <row r="334" spans="1:7" x14ac:dyDescent="0.2">
      <c r="A334" t="s">
        <v>95</v>
      </c>
      <c r="B334" t="s">
        <v>50</v>
      </c>
      <c r="C334" t="s">
        <v>87</v>
      </c>
      <c r="D334">
        <v>3.3</v>
      </c>
      <c r="E334">
        <v>4447.7110000000002</v>
      </c>
      <c r="F334">
        <v>3.3</v>
      </c>
      <c r="G334">
        <v>4694.826</v>
      </c>
    </row>
    <row r="335" spans="1:7" x14ac:dyDescent="0.2">
      <c r="A335" t="s">
        <v>95</v>
      </c>
      <c r="B335" t="s">
        <v>50</v>
      </c>
      <c r="C335" t="s">
        <v>87</v>
      </c>
      <c r="D335">
        <v>3.48333</v>
      </c>
      <c r="E335">
        <v>4450.8329999999996</v>
      </c>
      <c r="F335">
        <v>3.48333</v>
      </c>
      <c r="G335">
        <v>4793.75</v>
      </c>
    </row>
    <row r="336" spans="1:7" x14ac:dyDescent="0.2">
      <c r="A336" t="s">
        <v>95</v>
      </c>
      <c r="B336" t="s">
        <v>50</v>
      </c>
      <c r="C336" t="s">
        <v>87</v>
      </c>
      <c r="D336">
        <v>3.6666699999999999</v>
      </c>
      <c r="E336">
        <v>4432.4480000000003</v>
      </c>
      <c r="F336">
        <v>3.6666699999999999</v>
      </c>
      <c r="G336">
        <v>4731.0929999999998</v>
      </c>
    </row>
    <row r="337" spans="1:7" x14ac:dyDescent="0.2">
      <c r="A337" t="s">
        <v>95</v>
      </c>
      <c r="B337" t="s">
        <v>50</v>
      </c>
      <c r="C337" t="s">
        <v>87</v>
      </c>
      <c r="D337">
        <v>3.85</v>
      </c>
      <c r="E337">
        <v>4402.8389999999999</v>
      </c>
      <c r="F337">
        <v>3.85</v>
      </c>
      <c r="G337">
        <v>4497.0119999999997</v>
      </c>
    </row>
    <row r="338" spans="1:7" x14ac:dyDescent="0.2">
      <c r="A338" t="s">
        <v>95</v>
      </c>
      <c r="B338" t="s">
        <v>50</v>
      </c>
      <c r="C338" t="s">
        <v>87</v>
      </c>
      <c r="D338">
        <v>4.0333300000000003</v>
      </c>
      <c r="E338">
        <v>4405.7709999999997</v>
      </c>
      <c r="F338">
        <v>4.0333300000000003</v>
      </c>
      <c r="G338">
        <v>4327.0190000000002</v>
      </c>
    </row>
    <row r="339" spans="1:7" x14ac:dyDescent="0.2">
      <c r="A339" t="s">
        <v>95</v>
      </c>
      <c r="B339" t="s">
        <v>50</v>
      </c>
      <c r="C339" t="s">
        <v>87</v>
      </c>
      <c r="D339">
        <v>4.2166699999999997</v>
      </c>
      <c r="E339">
        <v>4397.1059999999998</v>
      </c>
      <c r="F339">
        <v>4.2166699999999997</v>
      </c>
      <c r="G339">
        <v>4260.5540000000001</v>
      </c>
    </row>
    <row r="340" spans="1:7" x14ac:dyDescent="0.2">
      <c r="A340" t="s">
        <v>95</v>
      </c>
      <c r="B340" t="s">
        <v>50</v>
      </c>
      <c r="C340" t="s">
        <v>87</v>
      </c>
      <c r="D340">
        <v>4.4000000000000004</v>
      </c>
      <c r="E340">
        <v>4398.6350000000002</v>
      </c>
      <c r="F340">
        <v>4.4000000000000004</v>
      </c>
      <c r="G340">
        <v>4223.1689999999999</v>
      </c>
    </row>
    <row r="341" spans="1:7" x14ac:dyDescent="0.2">
      <c r="A341" t="s">
        <v>95</v>
      </c>
      <c r="B341" t="s">
        <v>50</v>
      </c>
      <c r="C341" t="s">
        <v>87</v>
      </c>
      <c r="D341">
        <v>4.5833300000000001</v>
      </c>
      <c r="E341">
        <v>4369.5460000000003</v>
      </c>
      <c r="F341">
        <v>4.5833300000000001</v>
      </c>
      <c r="G341">
        <v>4222.6049999999996</v>
      </c>
    </row>
    <row r="342" spans="1:7" x14ac:dyDescent="0.2">
      <c r="A342" t="s">
        <v>95</v>
      </c>
      <c r="B342" t="s">
        <v>50</v>
      </c>
      <c r="C342" t="s">
        <v>87</v>
      </c>
      <c r="D342">
        <v>4.7666700000000004</v>
      </c>
      <c r="E342">
        <v>4356.0609999999997</v>
      </c>
      <c r="F342">
        <v>4.7666700000000004</v>
      </c>
      <c r="G342">
        <v>4219.9229999999998</v>
      </c>
    </row>
    <row r="343" spans="1:7" x14ac:dyDescent="0.2">
      <c r="A343" t="s">
        <v>95</v>
      </c>
      <c r="B343" t="s">
        <v>50</v>
      </c>
      <c r="C343" t="s">
        <v>87</v>
      </c>
      <c r="D343">
        <v>4.95</v>
      </c>
      <c r="E343">
        <v>4436.1279999999997</v>
      </c>
      <c r="F343">
        <v>4.95</v>
      </c>
      <c r="G343">
        <v>4207.3440000000001</v>
      </c>
    </row>
    <row r="344" spans="1:7" x14ac:dyDescent="0.2">
      <c r="A344" t="s">
        <v>95</v>
      </c>
      <c r="B344" t="s">
        <v>50</v>
      </c>
      <c r="C344" t="s">
        <v>87</v>
      </c>
      <c r="D344">
        <v>5.1333299999999999</v>
      </c>
      <c r="E344">
        <v>4418.4009999999998</v>
      </c>
      <c r="F344">
        <v>5.1333299999999999</v>
      </c>
      <c r="G344">
        <v>4242.259</v>
      </c>
    </row>
    <row r="345" spans="1:7" x14ac:dyDescent="0.2">
      <c r="A345" t="s">
        <v>95</v>
      </c>
      <c r="B345" t="s">
        <v>50</v>
      </c>
      <c r="C345" t="s">
        <v>87</v>
      </c>
      <c r="D345">
        <v>5.3166700000000002</v>
      </c>
      <c r="E345">
        <v>4407.0469999999996</v>
      </c>
      <c r="F345">
        <v>5.3166700000000002</v>
      </c>
      <c r="G345">
        <v>4236.5069999999996</v>
      </c>
    </row>
    <row r="346" spans="1:7" x14ac:dyDescent="0.2">
      <c r="A346" t="s">
        <v>95</v>
      </c>
      <c r="B346" t="s">
        <v>50</v>
      </c>
      <c r="C346" t="s">
        <v>87</v>
      </c>
      <c r="D346">
        <v>5.5</v>
      </c>
      <c r="E346">
        <v>4376.6459999999997</v>
      </c>
      <c r="F346">
        <v>5.5</v>
      </c>
      <c r="G346">
        <v>4228.567</v>
      </c>
    </row>
    <row r="347" spans="1:7" x14ac:dyDescent="0.2">
      <c r="A347" t="s">
        <v>95</v>
      </c>
      <c r="B347" t="s">
        <v>50</v>
      </c>
      <c r="C347" t="s">
        <v>87</v>
      </c>
      <c r="D347">
        <v>5.6833299999999998</v>
      </c>
      <c r="E347">
        <v>4384.6660000000002</v>
      </c>
      <c r="F347">
        <v>5.6833299999999998</v>
      </c>
      <c r="G347">
        <v>4228.0789999999997</v>
      </c>
    </row>
    <row r="348" spans="1:7" x14ac:dyDescent="0.2">
      <c r="A348" t="s">
        <v>95</v>
      </c>
      <c r="B348" t="s">
        <v>50</v>
      </c>
      <c r="C348" t="s">
        <v>87</v>
      </c>
      <c r="D348">
        <v>5.8666700000000001</v>
      </c>
      <c r="E348">
        <v>4385.47</v>
      </c>
      <c r="F348">
        <v>5.8666700000000001</v>
      </c>
      <c r="G348">
        <v>4233.7389999999996</v>
      </c>
    </row>
    <row r="349" spans="1:7" x14ac:dyDescent="0.2">
      <c r="A349" t="s">
        <v>95</v>
      </c>
      <c r="B349" t="s">
        <v>50</v>
      </c>
      <c r="C349" t="s">
        <v>87</v>
      </c>
      <c r="D349">
        <v>6.05</v>
      </c>
      <c r="E349">
        <v>4367.3419999999996</v>
      </c>
      <c r="F349">
        <v>6.05</v>
      </c>
      <c r="G349">
        <v>4204.8440000000001</v>
      </c>
    </row>
    <row r="350" spans="1:7" x14ac:dyDescent="0.2">
      <c r="A350" t="s">
        <v>95</v>
      </c>
      <c r="B350" t="s">
        <v>50</v>
      </c>
      <c r="C350" t="s">
        <v>87</v>
      </c>
      <c r="D350">
        <v>6.2333299999999996</v>
      </c>
      <c r="E350">
        <v>4366.8450000000003</v>
      </c>
      <c r="F350">
        <v>6.2333299999999996</v>
      </c>
      <c r="G350">
        <v>4263.6819999999998</v>
      </c>
    </row>
    <row r="351" spans="1:7" x14ac:dyDescent="0.2">
      <c r="A351" t="s">
        <v>95</v>
      </c>
      <c r="B351" t="s">
        <v>50</v>
      </c>
      <c r="C351" t="s">
        <v>87</v>
      </c>
      <c r="D351">
        <v>6.4166699999999999</v>
      </c>
      <c r="E351">
        <v>4376.0079999999998</v>
      </c>
      <c r="F351">
        <v>6.4166699999999999</v>
      </c>
      <c r="G351">
        <v>4220.0039999999999</v>
      </c>
    </row>
    <row r="352" spans="1:7" x14ac:dyDescent="0.2">
      <c r="A352" t="s">
        <v>95</v>
      </c>
      <c r="B352" t="s">
        <v>50</v>
      </c>
      <c r="C352" t="s">
        <v>87</v>
      </c>
      <c r="D352">
        <v>6.6</v>
      </c>
      <c r="E352">
        <v>4348.3919999999998</v>
      </c>
      <c r="F352">
        <v>6.6</v>
      </c>
      <c r="G352">
        <v>4184.241</v>
      </c>
    </row>
    <row r="353" spans="1:7" x14ac:dyDescent="0.2">
      <c r="A353" t="s">
        <v>95</v>
      </c>
      <c r="B353" t="s">
        <v>50</v>
      </c>
      <c r="C353" t="s">
        <v>87</v>
      </c>
      <c r="D353">
        <v>6.7833300000000003</v>
      </c>
      <c r="E353">
        <v>4336.2209999999995</v>
      </c>
      <c r="F353">
        <v>6.7833300000000003</v>
      </c>
      <c r="G353">
        <v>4186.3</v>
      </c>
    </row>
    <row r="354" spans="1:7" x14ac:dyDescent="0.2">
      <c r="A354" t="s">
        <v>95</v>
      </c>
      <c r="B354" t="s">
        <v>50</v>
      </c>
      <c r="C354" t="s">
        <v>87</v>
      </c>
      <c r="D354">
        <v>6.9666699999999997</v>
      </c>
      <c r="E354">
        <v>4384</v>
      </c>
      <c r="F354">
        <v>6.9666699999999997</v>
      </c>
      <c r="G354">
        <v>4216.2780000000002</v>
      </c>
    </row>
    <row r="355" spans="1:7" x14ac:dyDescent="0.2">
      <c r="A355" t="s">
        <v>96</v>
      </c>
      <c r="B355" t="s">
        <v>50</v>
      </c>
      <c r="C355" t="s">
        <v>87</v>
      </c>
      <c r="D355">
        <v>0</v>
      </c>
      <c r="E355">
        <v>1835.625</v>
      </c>
      <c r="F355">
        <v>0</v>
      </c>
      <c r="G355">
        <v>1759.125</v>
      </c>
    </row>
    <row r="356" spans="1:7" x14ac:dyDescent="0.2">
      <c r="A356" t="s">
        <v>96</v>
      </c>
      <c r="B356" t="s">
        <v>50</v>
      </c>
      <c r="C356" t="s">
        <v>87</v>
      </c>
      <c r="D356">
        <v>0.18332999999999999</v>
      </c>
      <c r="E356">
        <v>1839.585</v>
      </c>
      <c r="F356">
        <v>0.18332999999999999</v>
      </c>
      <c r="G356">
        <v>1749.4190000000001</v>
      </c>
    </row>
    <row r="357" spans="1:7" x14ac:dyDescent="0.2">
      <c r="A357" t="s">
        <v>96</v>
      </c>
      <c r="B357" t="s">
        <v>50</v>
      </c>
      <c r="C357" t="s">
        <v>87</v>
      </c>
      <c r="D357">
        <v>0.36667</v>
      </c>
      <c r="E357">
        <v>1817.345</v>
      </c>
      <c r="F357">
        <v>0.36667</v>
      </c>
      <c r="G357">
        <v>1728.8720000000001</v>
      </c>
    </row>
    <row r="358" spans="1:7" x14ac:dyDescent="0.2">
      <c r="A358" t="s">
        <v>96</v>
      </c>
      <c r="B358" t="s">
        <v>50</v>
      </c>
      <c r="C358" t="s">
        <v>87</v>
      </c>
      <c r="D358">
        <v>0.55000000000000004</v>
      </c>
      <c r="E358">
        <v>1820.64</v>
      </c>
      <c r="F358">
        <v>0.55000000000000004</v>
      </c>
      <c r="G358">
        <v>1741.1659999999999</v>
      </c>
    </row>
    <row r="359" spans="1:7" x14ac:dyDescent="0.2">
      <c r="A359" t="s">
        <v>96</v>
      </c>
      <c r="B359" t="s">
        <v>50</v>
      </c>
      <c r="C359" t="s">
        <v>87</v>
      </c>
      <c r="D359">
        <v>0.73333000000000004</v>
      </c>
      <c r="E359">
        <v>1831.021</v>
      </c>
      <c r="F359">
        <v>0.73333000000000004</v>
      </c>
      <c r="G359">
        <v>1764.5550000000001</v>
      </c>
    </row>
    <row r="360" spans="1:7" x14ac:dyDescent="0.2">
      <c r="A360" t="s">
        <v>96</v>
      </c>
      <c r="B360" t="s">
        <v>50</v>
      </c>
      <c r="C360" t="s">
        <v>87</v>
      </c>
      <c r="D360">
        <v>0.91666999999999998</v>
      </c>
      <c r="E360">
        <v>1848.617</v>
      </c>
      <c r="F360">
        <v>0.91666999999999998</v>
      </c>
      <c r="G360">
        <v>1760.7149999999999</v>
      </c>
    </row>
    <row r="361" spans="1:7" x14ac:dyDescent="0.2">
      <c r="A361" t="s">
        <v>96</v>
      </c>
      <c r="B361" t="s">
        <v>50</v>
      </c>
      <c r="C361" t="s">
        <v>87</v>
      </c>
      <c r="D361">
        <v>1.1000000000000001</v>
      </c>
      <c r="E361">
        <v>1848.336</v>
      </c>
      <c r="F361">
        <v>1.1000000000000001</v>
      </c>
      <c r="G361">
        <v>1758.55</v>
      </c>
    </row>
    <row r="362" spans="1:7" x14ac:dyDescent="0.2">
      <c r="A362" t="s">
        <v>96</v>
      </c>
      <c r="B362" t="s">
        <v>50</v>
      </c>
      <c r="C362" t="s">
        <v>87</v>
      </c>
      <c r="D362">
        <v>1.2833300000000001</v>
      </c>
      <c r="E362">
        <v>1859.162</v>
      </c>
      <c r="F362">
        <v>1.2833300000000001</v>
      </c>
      <c r="G362">
        <v>1764.748</v>
      </c>
    </row>
    <row r="363" spans="1:7" x14ac:dyDescent="0.2">
      <c r="A363" t="s">
        <v>96</v>
      </c>
      <c r="B363" t="s">
        <v>50</v>
      </c>
      <c r="C363" t="s">
        <v>87</v>
      </c>
      <c r="D363">
        <v>1.4666699999999999</v>
      </c>
      <c r="E363">
        <v>1863.4839999999999</v>
      </c>
      <c r="F363">
        <v>1.4666699999999999</v>
      </c>
      <c r="G363">
        <v>1757.8230000000001</v>
      </c>
    </row>
    <row r="364" spans="1:7" x14ac:dyDescent="0.2">
      <c r="A364" t="s">
        <v>96</v>
      </c>
      <c r="B364" t="s">
        <v>50</v>
      </c>
      <c r="C364" t="s">
        <v>87</v>
      </c>
      <c r="D364">
        <v>1.65</v>
      </c>
      <c r="E364">
        <v>1861.2750000000001</v>
      </c>
      <c r="F364">
        <v>1.65</v>
      </c>
      <c r="G364">
        <v>1790.672</v>
      </c>
    </row>
    <row r="365" spans="1:7" x14ac:dyDescent="0.2">
      <c r="A365" t="s">
        <v>96</v>
      </c>
      <c r="B365" t="s">
        <v>50</v>
      </c>
      <c r="C365" t="s">
        <v>87</v>
      </c>
      <c r="D365">
        <v>1.8333299999999999</v>
      </c>
      <c r="E365">
        <v>1892.3720000000001</v>
      </c>
      <c r="F365">
        <v>1.8333299999999999</v>
      </c>
      <c r="G365">
        <v>1780.528</v>
      </c>
    </row>
    <row r="366" spans="1:7" x14ac:dyDescent="0.2">
      <c r="A366" t="s">
        <v>96</v>
      </c>
      <c r="B366" t="s">
        <v>50</v>
      </c>
      <c r="C366" t="s">
        <v>87</v>
      </c>
      <c r="D366">
        <v>2.01667</v>
      </c>
      <c r="E366">
        <v>1895.2329999999999</v>
      </c>
      <c r="F366">
        <v>2.01667</v>
      </c>
      <c r="G366">
        <v>1759.0429999999999</v>
      </c>
    </row>
    <row r="367" spans="1:7" x14ac:dyDescent="0.2">
      <c r="A367" t="s">
        <v>96</v>
      </c>
      <c r="B367" t="s">
        <v>50</v>
      </c>
      <c r="C367" t="s">
        <v>87</v>
      </c>
      <c r="D367">
        <v>2.2000000000000002</v>
      </c>
      <c r="E367">
        <v>1893.0509999999999</v>
      </c>
      <c r="F367">
        <v>2.2000000000000002</v>
      </c>
      <c r="G367">
        <v>1757.2829999999999</v>
      </c>
    </row>
    <row r="368" spans="1:7" x14ac:dyDescent="0.2">
      <c r="A368" t="s">
        <v>96</v>
      </c>
      <c r="B368" t="s">
        <v>50</v>
      </c>
      <c r="C368" t="s">
        <v>87</v>
      </c>
      <c r="D368">
        <v>2.3833299999999999</v>
      </c>
      <c r="E368">
        <v>1875.2080000000001</v>
      </c>
      <c r="F368">
        <v>2.3833299999999999</v>
      </c>
      <c r="G368">
        <v>1758.4580000000001</v>
      </c>
    </row>
    <row r="369" spans="1:7" x14ac:dyDescent="0.2">
      <c r="A369" t="s">
        <v>96</v>
      </c>
      <c r="B369" t="s">
        <v>50</v>
      </c>
      <c r="C369" t="s">
        <v>87</v>
      </c>
      <c r="D369">
        <v>2.5666699999999998</v>
      </c>
      <c r="E369">
        <v>1892.768</v>
      </c>
      <c r="F369">
        <v>2.5666699999999998</v>
      </c>
      <c r="G369">
        <v>1758.5329999999999</v>
      </c>
    </row>
    <row r="370" spans="1:7" x14ac:dyDescent="0.2">
      <c r="A370" t="s">
        <v>96</v>
      </c>
      <c r="B370" t="s">
        <v>50</v>
      </c>
      <c r="C370" t="s">
        <v>87</v>
      </c>
      <c r="D370">
        <v>2.75</v>
      </c>
      <c r="E370">
        <v>1898.8130000000001</v>
      </c>
      <c r="F370">
        <v>2.75</v>
      </c>
      <c r="G370">
        <v>1797.8510000000001</v>
      </c>
    </row>
    <row r="371" spans="1:7" x14ac:dyDescent="0.2">
      <c r="A371" t="s">
        <v>96</v>
      </c>
      <c r="B371" t="s">
        <v>50</v>
      </c>
      <c r="C371" t="s">
        <v>87</v>
      </c>
      <c r="D371">
        <v>2.9333300000000002</v>
      </c>
      <c r="E371">
        <v>1903.9179999999999</v>
      </c>
      <c r="F371">
        <v>2.9333300000000002</v>
      </c>
      <c r="G371">
        <v>1821.9939999999999</v>
      </c>
    </row>
    <row r="372" spans="1:7" x14ac:dyDescent="0.2">
      <c r="A372" t="s">
        <v>96</v>
      </c>
      <c r="B372" t="s">
        <v>50</v>
      </c>
      <c r="C372" t="s">
        <v>87</v>
      </c>
      <c r="D372">
        <v>3.1166700000000001</v>
      </c>
      <c r="E372">
        <v>1939.6120000000001</v>
      </c>
      <c r="F372">
        <v>3.1166700000000001</v>
      </c>
      <c r="G372">
        <v>1926.6949999999999</v>
      </c>
    </row>
    <row r="373" spans="1:7" x14ac:dyDescent="0.2">
      <c r="A373" t="s">
        <v>96</v>
      </c>
      <c r="B373" t="s">
        <v>50</v>
      </c>
      <c r="C373" t="s">
        <v>87</v>
      </c>
      <c r="D373">
        <v>3.3</v>
      </c>
      <c r="E373">
        <v>1936.6759999999999</v>
      </c>
      <c r="F373">
        <v>3.3</v>
      </c>
      <c r="G373">
        <v>2051.8240000000001</v>
      </c>
    </row>
    <row r="374" spans="1:7" x14ac:dyDescent="0.2">
      <c r="A374" t="s">
        <v>96</v>
      </c>
      <c r="B374" t="s">
        <v>50</v>
      </c>
      <c r="C374" t="s">
        <v>87</v>
      </c>
      <c r="D374">
        <v>3.48333</v>
      </c>
      <c r="E374">
        <v>1956.114</v>
      </c>
      <c r="F374">
        <v>3.48333</v>
      </c>
      <c r="G374">
        <v>2148.4070000000002</v>
      </c>
    </row>
    <row r="375" spans="1:7" x14ac:dyDescent="0.2">
      <c r="A375" t="s">
        <v>96</v>
      </c>
      <c r="B375" t="s">
        <v>50</v>
      </c>
      <c r="C375" t="s">
        <v>87</v>
      </c>
      <c r="D375">
        <v>3.6666699999999999</v>
      </c>
      <c r="E375">
        <v>1959.673</v>
      </c>
      <c r="F375">
        <v>3.6666699999999999</v>
      </c>
      <c r="G375">
        <v>2106.9659999999999</v>
      </c>
    </row>
    <row r="376" spans="1:7" x14ac:dyDescent="0.2">
      <c r="A376" t="s">
        <v>96</v>
      </c>
      <c r="B376" t="s">
        <v>50</v>
      </c>
      <c r="C376" t="s">
        <v>87</v>
      </c>
      <c r="D376">
        <v>3.85</v>
      </c>
      <c r="E376">
        <v>1949.3420000000001</v>
      </c>
      <c r="F376">
        <v>3.85</v>
      </c>
      <c r="G376">
        <v>1947.412</v>
      </c>
    </row>
    <row r="377" spans="1:7" x14ac:dyDescent="0.2">
      <c r="A377" t="s">
        <v>96</v>
      </c>
      <c r="B377" t="s">
        <v>50</v>
      </c>
      <c r="C377" t="s">
        <v>87</v>
      </c>
      <c r="D377">
        <v>4.0333300000000003</v>
      </c>
      <c r="E377">
        <v>1950.7760000000001</v>
      </c>
      <c r="F377">
        <v>4.0333300000000003</v>
      </c>
      <c r="G377">
        <v>1846.8820000000001</v>
      </c>
    </row>
    <row r="378" spans="1:7" x14ac:dyDescent="0.2">
      <c r="A378" t="s">
        <v>96</v>
      </c>
      <c r="B378" t="s">
        <v>50</v>
      </c>
      <c r="C378" t="s">
        <v>87</v>
      </c>
      <c r="D378">
        <v>4.2166699999999997</v>
      </c>
      <c r="E378">
        <v>1911.883</v>
      </c>
      <c r="F378">
        <v>4.2166699999999997</v>
      </c>
      <c r="G378">
        <v>1808.8030000000001</v>
      </c>
    </row>
    <row r="379" spans="1:7" x14ac:dyDescent="0.2">
      <c r="A379" t="s">
        <v>96</v>
      </c>
      <c r="B379" t="s">
        <v>50</v>
      </c>
      <c r="C379" t="s">
        <v>87</v>
      </c>
      <c r="D379">
        <v>4.4000000000000004</v>
      </c>
      <c r="E379">
        <v>1916.6510000000001</v>
      </c>
      <c r="F379">
        <v>4.4000000000000004</v>
      </c>
      <c r="G379">
        <v>1791.2860000000001</v>
      </c>
    </row>
    <row r="380" spans="1:7" x14ac:dyDescent="0.2">
      <c r="A380" t="s">
        <v>96</v>
      </c>
      <c r="B380" t="s">
        <v>50</v>
      </c>
      <c r="C380" t="s">
        <v>87</v>
      </c>
      <c r="D380">
        <v>4.5833300000000001</v>
      </c>
      <c r="E380">
        <v>1912.653</v>
      </c>
      <c r="F380">
        <v>4.5833300000000001</v>
      </c>
      <c r="G380">
        <v>1760.6479999999999</v>
      </c>
    </row>
    <row r="381" spans="1:7" x14ac:dyDescent="0.2">
      <c r="A381" t="s">
        <v>96</v>
      </c>
      <c r="B381" t="s">
        <v>50</v>
      </c>
      <c r="C381" t="s">
        <v>87</v>
      </c>
      <c r="D381">
        <v>4.7666700000000004</v>
      </c>
      <c r="E381">
        <v>1909.125</v>
      </c>
      <c r="F381">
        <v>4.7666700000000004</v>
      </c>
      <c r="G381">
        <v>1755.375</v>
      </c>
    </row>
    <row r="382" spans="1:7" x14ac:dyDescent="0.2">
      <c r="A382" t="s">
        <v>96</v>
      </c>
      <c r="B382" t="s">
        <v>50</v>
      </c>
      <c r="C382" t="s">
        <v>87</v>
      </c>
      <c r="D382">
        <v>4.95</v>
      </c>
      <c r="E382">
        <v>1864.854</v>
      </c>
      <c r="F382">
        <v>4.95</v>
      </c>
      <c r="G382">
        <v>1770.615</v>
      </c>
    </row>
    <row r="383" spans="1:7" x14ac:dyDescent="0.2">
      <c r="A383" t="s">
        <v>96</v>
      </c>
      <c r="B383" t="s">
        <v>50</v>
      </c>
      <c r="C383" t="s">
        <v>87</v>
      </c>
      <c r="D383">
        <v>5.1333299999999999</v>
      </c>
      <c r="E383">
        <v>1886.691</v>
      </c>
      <c r="F383">
        <v>5.1333299999999999</v>
      </c>
      <c r="G383">
        <v>1773.78</v>
      </c>
    </row>
    <row r="384" spans="1:7" x14ac:dyDescent="0.2">
      <c r="A384" t="s">
        <v>96</v>
      </c>
      <c r="B384" t="s">
        <v>50</v>
      </c>
      <c r="C384" t="s">
        <v>87</v>
      </c>
      <c r="D384">
        <v>5.3166700000000002</v>
      </c>
      <c r="E384">
        <v>1893.4159999999999</v>
      </c>
      <c r="F384">
        <v>5.3166700000000002</v>
      </c>
      <c r="G384">
        <v>1773.4559999999999</v>
      </c>
    </row>
    <row r="385" spans="1:7" x14ac:dyDescent="0.2">
      <c r="A385" t="s">
        <v>96</v>
      </c>
      <c r="B385" t="s">
        <v>50</v>
      </c>
      <c r="C385" t="s">
        <v>87</v>
      </c>
      <c r="D385">
        <v>5.5</v>
      </c>
      <c r="E385">
        <v>1888.8420000000001</v>
      </c>
      <c r="F385">
        <v>5.5</v>
      </c>
      <c r="G385">
        <v>1764.144</v>
      </c>
    </row>
    <row r="386" spans="1:7" x14ac:dyDescent="0.2">
      <c r="A386" t="s">
        <v>96</v>
      </c>
      <c r="B386" t="s">
        <v>50</v>
      </c>
      <c r="C386" t="s">
        <v>87</v>
      </c>
      <c r="D386">
        <v>5.6833299999999998</v>
      </c>
      <c r="E386">
        <v>1884.1489999999999</v>
      </c>
      <c r="F386">
        <v>5.6833299999999998</v>
      </c>
      <c r="G386">
        <v>1772.136</v>
      </c>
    </row>
    <row r="387" spans="1:7" x14ac:dyDescent="0.2">
      <c r="A387" t="s">
        <v>96</v>
      </c>
      <c r="B387" t="s">
        <v>50</v>
      </c>
      <c r="C387" t="s">
        <v>87</v>
      </c>
      <c r="D387">
        <v>5.8666700000000001</v>
      </c>
      <c r="E387">
        <v>1874.251</v>
      </c>
      <c r="F387">
        <v>5.8666700000000001</v>
      </c>
      <c r="G387">
        <v>1758.7650000000001</v>
      </c>
    </row>
    <row r="388" spans="1:7" x14ac:dyDescent="0.2">
      <c r="A388" t="s">
        <v>96</v>
      </c>
      <c r="B388" t="s">
        <v>50</v>
      </c>
      <c r="C388" t="s">
        <v>87</v>
      </c>
      <c r="D388">
        <v>6.05</v>
      </c>
      <c r="E388">
        <v>1864.299</v>
      </c>
      <c r="F388">
        <v>6.05</v>
      </c>
      <c r="G388">
        <v>1766.106</v>
      </c>
    </row>
    <row r="389" spans="1:7" x14ac:dyDescent="0.2">
      <c r="A389" t="s">
        <v>96</v>
      </c>
      <c r="B389" t="s">
        <v>50</v>
      </c>
      <c r="C389" t="s">
        <v>87</v>
      </c>
      <c r="D389">
        <v>6.2333299999999996</v>
      </c>
      <c r="E389">
        <v>1889.0350000000001</v>
      </c>
      <c r="F389">
        <v>6.2333299999999996</v>
      </c>
      <c r="G389">
        <v>1759.7470000000001</v>
      </c>
    </row>
    <row r="390" spans="1:7" x14ac:dyDescent="0.2">
      <c r="A390" t="s">
        <v>96</v>
      </c>
      <c r="B390" t="s">
        <v>50</v>
      </c>
      <c r="C390" t="s">
        <v>87</v>
      </c>
      <c r="D390">
        <v>6.4166699999999999</v>
      </c>
      <c r="E390">
        <v>1914.3320000000001</v>
      </c>
      <c r="F390">
        <v>6.4166699999999999</v>
      </c>
      <c r="G390">
        <v>1738.6010000000001</v>
      </c>
    </row>
    <row r="391" spans="1:7" x14ac:dyDescent="0.2">
      <c r="A391" t="s">
        <v>96</v>
      </c>
      <c r="B391" t="s">
        <v>50</v>
      </c>
      <c r="C391" t="s">
        <v>87</v>
      </c>
      <c r="D391">
        <v>6.6</v>
      </c>
      <c r="E391">
        <v>1898.0730000000001</v>
      </c>
      <c r="F391">
        <v>6.6</v>
      </c>
      <c r="G391">
        <v>1770.6869999999999</v>
      </c>
    </row>
    <row r="392" spans="1:7" x14ac:dyDescent="0.2">
      <c r="A392" t="s">
        <v>96</v>
      </c>
      <c r="B392" t="s">
        <v>50</v>
      </c>
      <c r="C392" t="s">
        <v>87</v>
      </c>
      <c r="D392">
        <v>6.7833300000000003</v>
      </c>
      <c r="E392">
        <v>1897.0889999999999</v>
      </c>
      <c r="F392">
        <v>6.7833300000000003</v>
      </c>
      <c r="G392">
        <v>1757.3440000000001</v>
      </c>
    </row>
    <row r="393" spans="1:7" x14ac:dyDescent="0.2">
      <c r="A393" t="s">
        <v>96</v>
      </c>
      <c r="B393" t="s">
        <v>50</v>
      </c>
      <c r="C393" t="s">
        <v>87</v>
      </c>
      <c r="D393">
        <v>6.9666699999999997</v>
      </c>
      <c r="E393">
        <v>1903.02</v>
      </c>
      <c r="F393">
        <v>6.9666699999999997</v>
      </c>
      <c r="G393">
        <v>1767.712</v>
      </c>
    </row>
    <row r="394" spans="1:7" x14ac:dyDescent="0.2">
      <c r="A394" t="s">
        <v>96</v>
      </c>
      <c r="B394" t="s">
        <v>50</v>
      </c>
      <c r="C394" t="s">
        <v>87</v>
      </c>
      <c r="D394">
        <v>7.15</v>
      </c>
      <c r="E394">
        <v>1895</v>
      </c>
      <c r="F394">
        <v>7.15</v>
      </c>
      <c r="G394">
        <v>1775.875</v>
      </c>
    </row>
    <row r="395" spans="1:7" x14ac:dyDescent="0.2">
      <c r="A395" t="s">
        <v>97</v>
      </c>
      <c r="B395" t="s">
        <v>50</v>
      </c>
      <c r="C395" t="s">
        <v>87</v>
      </c>
      <c r="D395">
        <v>0</v>
      </c>
      <c r="E395">
        <v>2749.6089999999999</v>
      </c>
      <c r="F395">
        <v>0</v>
      </c>
      <c r="G395">
        <v>2592.1880000000001</v>
      </c>
    </row>
    <row r="396" spans="1:7" x14ac:dyDescent="0.2">
      <c r="A396" t="s">
        <v>97</v>
      </c>
      <c r="B396" t="s">
        <v>50</v>
      </c>
      <c r="C396" t="s">
        <v>87</v>
      </c>
      <c r="D396">
        <v>0.18332999999999999</v>
      </c>
      <c r="E396">
        <v>2759.8739999999998</v>
      </c>
      <c r="F396">
        <v>0.18332999999999999</v>
      </c>
      <c r="G396">
        <v>2567.4899999999998</v>
      </c>
    </row>
    <row r="397" spans="1:7" x14ac:dyDescent="0.2">
      <c r="A397" t="s">
        <v>97</v>
      </c>
      <c r="B397" t="s">
        <v>50</v>
      </c>
      <c r="C397" t="s">
        <v>87</v>
      </c>
      <c r="D397">
        <v>0.36667</v>
      </c>
      <c r="E397">
        <v>2773.44</v>
      </c>
      <c r="F397">
        <v>0.36667</v>
      </c>
      <c r="G397">
        <v>2597.1280000000002</v>
      </c>
    </row>
    <row r="398" spans="1:7" x14ac:dyDescent="0.2">
      <c r="A398" t="s">
        <v>97</v>
      </c>
      <c r="B398" t="s">
        <v>50</v>
      </c>
      <c r="C398" t="s">
        <v>87</v>
      </c>
      <c r="D398">
        <v>0.55000000000000004</v>
      </c>
      <c r="E398">
        <v>2752.6770000000001</v>
      </c>
      <c r="F398">
        <v>0.55000000000000004</v>
      </c>
      <c r="G398">
        <v>2566.8009999999999</v>
      </c>
    </row>
    <row r="399" spans="1:7" x14ac:dyDescent="0.2">
      <c r="A399" t="s">
        <v>97</v>
      </c>
      <c r="B399" t="s">
        <v>50</v>
      </c>
      <c r="C399" t="s">
        <v>87</v>
      </c>
      <c r="D399">
        <v>0.73333000000000004</v>
      </c>
      <c r="E399">
        <v>2760.009</v>
      </c>
      <c r="F399">
        <v>0.73333000000000004</v>
      </c>
      <c r="G399">
        <v>2583.1</v>
      </c>
    </row>
    <row r="400" spans="1:7" x14ac:dyDescent="0.2">
      <c r="A400" t="s">
        <v>97</v>
      </c>
      <c r="B400" t="s">
        <v>50</v>
      </c>
      <c r="C400" t="s">
        <v>87</v>
      </c>
      <c r="D400">
        <v>0.91666999999999998</v>
      </c>
      <c r="E400">
        <v>2759.27</v>
      </c>
      <c r="F400">
        <v>0.91666999999999998</v>
      </c>
      <c r="G400">
        <v>2600.8420000000001</v>
      </c>
    </row>
    <row r="401" spans="1:7" x14ac:dyDescent="0.2">
      <c r="A401" t="s">
        <v>97</v>
      </c>
      <c r="B401" t="s">
        <v>50</v>
      </c>
      <c r="C401" t="s">
        <v>87</v>
      </c>
      <c r="D401">
        <v>1.1000000000000001</v>
      </c>
      <c r="E401">
        <v>2764.7280000000001</v>
      </c>
      <c r="F401">
        <v>1.1000000000000001</v>
      </c>
      <c r="G401">
        <v>2582.9380000000001</v>
      </c>
    </row>
    <row r="402" spans="1:7" x14ac:dyDescent="0.2">
      <c r="A402" t="s">
        <v>97</v>
      </c>
      <c r="B402" t="s">
        <v>50</v>
      </c>
      <c r="C402" t="s">
        <v>87</v>
      </c>
      <c r="D402">
        <v>1.2833300000000001</v>
      </c>
      <c r="E402">
        <v>2732.7950000000001</v>
      </c>
      <c r="F402">
        <v>1.2833300000000001</v>
      </c>
      <c r="G402">
        <v>2570.4319999999998</v>
      </c>
    </row>
    <row r="403" spans="1:7" x14ac:dyDescent="0.2">
      <c r="A403" t="s">
        <v>97</v>
      </c>
      <c r="B403" t="s">
        <v>50</v>
      </c>
      <c r="C403" t="s">
        <v>87</v>
      </c>
      <c r="D403">
        <v>1.4666699999999999</v>
      </c>
      <c r="E403">
        <v>2797.1030000000001</v>
      </c>
      <c r="F403">
        <v>1.4666699999999999</v>
      </c>
      <c r="G403">
        <v>2590.8719999999998</v>
      </c>
    </row>
    <row r="404" spans="1:7" x14ac:dyDescent="0.2">
      <c r="A404" t="s">
        <v>97</v>
      </c>
      <c r="B404" t="s">
        <v>50</v>
      </c>
      <c r="C404" t="s">
        <v>87</v>
      </c>
      <c r="D404">
        <v>1.65</v>
      </c>
      <c r="E404">
        <v>2807.009</v>
      </c>
      <c r="F404">
        <v>1.65</v>
      </c>
      <c r="G404">
        <v>2602.194</v>
      </c>
    </row>
    <row r="405" spans="1:7" x14ac:dyDescent="0.2">
      <c r="A405" t="s">
        <v>97</v>
      </c>
      <c r="B405" t="s">
        <v>50</v>
      </c>
      <c r="C405" t="s">
        <v>87</v>
      </c>
      <c r="D405">
        <v>1.8333299999999999</v>
      </c>
      <c r="E405">
        <v>2813.3620000000001</v>
      </c>
      <c r="F405">
        <v>1.8333299999999999</v>
      </c>
      <c r="G405">
        <v>2606.549</v>
      </c>
    </row>
    <row r="406" spans="1:7" x14ac:dyDescent="0.2">
      <c r="A406" t="s">
        <v>97</v>
      </c>
      <c r="B406" t="s">
        <v>50</v>
      </c>
      <c r="C406" t="s">
        <v>87</v>
      </c>
      <c r="D406">
        <v>2.01667</v>
      </c>
      <c r="E406">
        <v>2830.6260000000002</v>
      </c>
      <c r="F406">
        <v>2.01667</v>
      </c>
      <c r="G406">
        <v>2600.1129999999998</v>
      </c>
    </row>
    <row r="407" spans="1:7" x14ac:dyDescent="0.2">
      <c r="A407" t="s">
        <v>97</v>
      </c>
      <c r="B407" t="s">
        <v>50</v>
      </c>
      <c r="C407" t="s">
        <v>87</v>
      </c>
      <c r="D407">
        <v>2.2000000000000002</v>
      </c>
      <c r="E407">
        <v>2776.136</v>
      </c>
      <c r="F407">
        <v>2.2000000000000002</v>
      </c>
      <c r="G407">
        <v>2599.183</v>
      </c>
    </row>
    <row r="408" spans="1:7" x14ac:dyDescent="0.2">
      <c r="A408" t="s">
        <v>97</v>
      </c>
      <c r="B408" t="s">
        <v>50</v>
      </c>
      <c r="C408" t="s">
        <v>87</v>
      </c>
      <c r="D408">
        <v>2.3833299999999999</v>
      </c>
      <c r="E408">
        <v>2805.5070000000001</v>
      </c>
      <c r="F408">
        <v>2.3833299999999999</v>
      </c>
      <c r="G408">
        <v>2608.087</v>
      </c>
    </row>
    <row r="409" spans="1:7" x14ac:dyDescent="0.2">
      <c r="A409" t="s">
        <v>97</v>
      </c>
      <c r="B409" t="s">
        <v>50</v>
      </c>
      <c r="C409" t="s">
        <v>87</v>
      </c>
      <c r="D409">
        <v>2.5666699999999998</v>
      </c>
      <c r="E409">
        <v>2843.6950000000002</v>
      </c>
      <c r="F409">
        <v>2.5666699999999998</v>
      </c>
      <c r="G409">
        <v>2611.625</v>
      </c>
    </row>
    <row r="410" spans="1:7" x14ac:dyDescent="0.2">
      <c r="A410" t="s">
        <v>97</v>
      </c>
      <c r="B410" t="s">
        <v>50</v>
      </c>
      <c r="C410" t="s">
        <v>87</v>
      </c>
      <c r="D410">
        <v>2.75</v>
      </c>
      <c r="E410">
        <v>2832.5360000000001</v>
      </c>
      <c r="F410">
        <v>2.75</v>
      </c>
      <c r="G410">
        <v>2606.4499999999998</v>
      </c>
    </row>
    <row r="411" spans="1:7" x14ac:dyDescent="0.2">
      <c r="A411" t="s">
        <v>97</v>
      </c>
      <c r="B411" t="s">
        <v>50</v>
      </c>
      <c r="C411" t="s">
        <v>87</v>
      </c>
      <c r="D411">
        <v>2.9333300000000002</v>
      </c>
      <c r="E411">
        <v>2876.1390000000001</v>
      </c>
      <c r="F411">
        <v>2.9333300000000002</v>
      </c>
      <c r="G411">
        <v>2627.6460000000002</v>
      </c>
    </row>
    <row r="412" spans="1:7" x14ac:dyDescent="0.2">
      <c r="A412" t="s">
        <v>97</v>
      </c>
      <c r="B412" t="s">
        <v>50</v>
      </c>
      <c r="C412" t="s">
        <v>87</v>
      </c>
      <c r="D412">
        <v>3.1166700000000001</v>
      </c>
      <c r="E412">
        <v>2905.8339999999998</v>
      </c>
      <c r="F412">
        <v>3.1166700000000001</v>
      </c>
      <c r="G412">
        <v>2655.91</v>
      </c>
    </row>
    <row r="413" spans="1:7" x14ac:dyDescent="0.2">
      <c r="A413" t="s">
        <v>97</v>
      </c>
      <c r="B413" t="s">
        <v>50</v>
      </c>
      <c r="C413" t="s">
        <v>87</v>
      </c>
      <c r="D413">
        <v>3.3</v>
      </c>
      <c r="E413">
        <v>2896.5720000000001</v>
      </c>
      <c r="F413">
        <v>3.3</v>
      </c>
      <c r="G413">
        <v>2692.2379999999998</v>
      </c>
    </row>
    <row r="414" spans="1:7" x14ac:dyDescent="0.2">
      <c r="A414" t="s">
        <v>97</v>
      </c>
      <c r="B414" t="s">
        <v>50</v>
      </c>
      <c r="C414" t="s">
        <v>87</v>
      </c>
      <c r="D414">
        <v>3.48333</v>
      </c>
      <c r="E414">
        <v>2928.8589999999999</v>
      </c>
      <c r="F414">
        <v>3.48333</v>
      </c>
      <c r="G414">
        <v>2788.3119999999999</v>
      </c>
    </row>
    <row r="415" spans="1:7" x14ac:dyDescent="0.2">
      <c r="A415" t="s">
        <v>97</v>
      </c>
      <c r="B415" t="s">
        <v>50</v>
      </c>
      <c r="C415" t="s">
        <v>87</v>
      </c>
      <c r="D415">
        <v>3.6666699999999999</v>
      </c>
      <c r="E415">
        <v>2960.002</v>
      </c>
      <c r="F415">
        <v>3.6666699999999999</v>
      </c>
      <c r="G415">
        <v>2876.973</v>
      </c>
    </row>
    <row r="416" spans="1:7" x14ac:dyDescent="0.2">
      <c r="A416" t="s">
        <v>97</v>
      </c>
      <c r="B416" t="s">
        <v>50</v>
      </c>
      <c r="C416" t="s">
        <v>87</v>
      </c>
      <c r="D416">
        <v>3.85</v>
      </c>
      <c r="E416">
        <v>2914.3690000000001</v>
      </c>
      <c r="F416">
        <v>3.85</v>
      </c>
      <c r="G416">
        <v>2794.172</v>
      </c>
    </row>
    <row r="417" spans="1:7" x14ac:dyDescent="0.2">
      <c r="A417" t="s">
        <v>97</v>
      </c>
      <c r="B417" t="s">
        <v>50</v>
      </c>
      <c r="C417" t="s">
        <v>87</v>
      </c>
      <c r="D417">
        <v>4.0333300000000003</v>
      </c>
      <c r="E417">
        <v>2915.2530000000002</v>
      </c>
      <c r="F417">
        <v>4.0333300000000003</v>
      </c>
      <c r="G417">
        <v>2692.806</v>
      </c>
    </row>
    <row r="418" spans="1:7" x14ac:dyDescent="0.2">
      <c r="A418" t="s">
        <v>97</v>
      </c>
      <c r="B418" t="s">
        <v>50</v>
      </c>
      <c r="C418" t="s">
        <v>87</v>
      </c>
      <c r="D418">
        <v>4.2166699999999997</v>
      </c>
      <c r="E418">
        <v>2950.817</v>
      </c>
      <c r="F418">
        <v>4.2166699999999997</v>
      </c>
      <c r="G418">
        <v>2635.9960000000001</v>
      </c>
    </row>
    <row r="419" spans="1:7" x14ac:dyDescent="0.2">
      <c r="A419" t="s">
        <v>97</v>
      </c>
      <c r="B419" t="s">
        <v>50</v>
      </c>
      <c r="C419" t="s">
        <v>87</v>
      </c>
      <c r="D419">
        <v>4.4000000000000004</v>
      </c>
      <c r="E419">
        <v>2936.63</v>
      </c>
      <c r="F419">
        <v>4.4000000000000004</v>
      </c>
      <c r="G419">
        <v>2600.2620000000002</v>
      </c>
    </row>
    <row r="420" spans="1:7" x14ac:dyDescent="0.2">
      <c r="A420" t="s">
        <v>97</v>
      </c>
      <c r="B420" t="s">
        <v>50</v>
      </c>
      <c r="C420" t="s">
        <v>87</v>
      </c>
      <c r="D420">
        <v>4.5833300000000001</v>
      </c>
      <c r="E420">
        <v>2937.3249999999998</v>
      </c>
      <c r="F420">
        <v>4.5833300000000001</v>
      </c>
      <c r="G420">
        <v>2603.5830000000001</v>
      </c>
    </row>
    <row r="421" spans="1:7" x14ac:dyDescent="0.2">
      <c r="A421" t="s">
        <v>97</v>
      </c>
      <c r="B421" t="s">
        <v>50</v>
      </c>
      <c r="C421" t="s">
        <v>87</v>
      </c>
      <c r="D421">
        <v>4.7666700000000004</v>
      </c>
      <c r="E421">
        <v>2977.4949999999999</v>
      </c>
      <c r="F421">
        <v>4.7666700000000004</v>
      </c>
      <c r="G421">
        <v>2597.866</v>
      </c>
    </row>
    <row r="422" spans="1:7" x14ac:dyDescent="0.2">
      <c r="A422" t="s">
        <v>97</v>
      </c>
      <c r="B422" t="s">
        <v>50</v>
      </c>
      <c r="C422" t="s">
        <v>87</v>
      </c>
      <c r="D422">
        <v>4.95</v>
      </c>
      <c r="E422">
        <v>2967.9740000000002</v>
      </c>
      <c r="F422">
        <v>4.95</v>
      </c>
      <c r="G422">
        <v>2616.6080000000002</v>
      </c>
    </row>
    <row r="423" spans="1:7" x14ac:dyDescent="0.2">
      <c r="A423" t="s">
        <v>97</v>
      </c>
      <c r="B423" t="s">
        <v>50</v>
      </c>
      <c r="C423" t="s">
        <v>87</v>
      </c>
      <c r="D423">
        <v>5.1333299999999999</v>
      </c>
      <c r="E423">
        <v>2936.4929999999999</v>
      </c>
      <c r="F423">
        <v>5.1333299999999999</v>
      </c>
      <c r="G423">
        <v>2598.2330000000002</v>
      </c>
    </row>
    <row r="424" spans="1:7" x14ac:dyDescent="0.2">
      <c r="A424" t="s">
        <v>97</v>
      </c>
      <c r="B424" t="s">
        <v>50</v>
      </c>
      <c r="C424" t="s">
        <v>87</v>
      </c>
      <c r="D424">
        <v>5.3166700000000002</v>
      </c>
      <c r="E424">
        <v>2996.893</v>
      </c>
      <c r="F424">
        <v>5.3166700000000002</v>
      </c>
      <c r="G424">
        <v>2584.6280000000002</v>
      </c>
    </row>
    <row r="425" spans="1:7" x14ac:dyDescent="0.2">
      <c r="A425" t="s">
        <v>97</v>
      </c>
      <c r="B425" t="s">
        <v>50</v>
      </c>
      <c r="C425" t="s">
        <v>87</v>
      </c>
      <c r="D425">
        <v>5.5</v>
      </c>
      <c r="E425">
        <v>3006.623</v>
      </c>
      <c r="F425">
        <v>5.5</v>
      </c>
      <c r="G425">
        <v>2601.2800000000002</v>
      </c>
    </row>
    <row r="426" spans="1:7" x14ac:dyDescent="0.2">
      <c r="A426" t="s">
        <v>97</v>
      </c>
      <c r="B426" t="s">
        <v>50</v>
      </c>
      <c r="C426" t="s">
        <v>87</v>
      </c>
      <c r="D426">
        <v>5.6833299999999998</v>
      </c>
      <c r="E426">
        <v>2995.7750000000001</v>
      </c>
      <c r="F426">
        <v>5.6833299999999998</v>
      </c>
      <c r="G426">
        <v>2574.5160000000001</v>
      </c>
    </row>
    <row r="427" spans="1:7" x14ac:dyDescent="0.2">
      <c r="A427" t="s">
        <v>97</v>
      </c>
      <c r="B427" t="s">
        <v>50</v>
      </c>
      <c r="C427" t="s">
        <v>87</v>
      </c>
      <c r="D427">
        <v>5.8666700000000001</v>
      </c>
      <c r="E427">
        <v>2943.596</v>
      </c>
      <c r="F427">
        <v>5.8666700000000001</v>
      </c>
      <c r="G427">
        <v>2571.48</v>
      </c>
    </row>
    <row r="428" spans="1:7" x14ac:dyDescent="0.2">
      <c r="A428" t="s">
        <v>97</v>
      </c>
      <c r="B428" t="s">
        <v>50</v>
      </c>
      <c r="C428" t="s">
        <v>87</v>
      </c>
      <c r="D428">
        <v>6.05</v>
      </c>
      <c r="E428">
        <v>2973.5450000000001</v>
      </c>
      <c r="F428">
        <v>6.05</v>
      </c>
      <c r="G428">
        <v>2596.0010000000002</v>
      </c>
    </row>
    <row r="429" spans="1:7" x14ac:dyDescent="0.2">
      <c r="A429" t="s">
        <v>97</v>
      </c>
      <c r="B429" t="s">
        <v>50</v>
      </c>
      <c r="C429" t="s">
        <v>87</v>
      </c>
      <c r="D429">
        <v>6.2333299999999996</v>
      </c>
      <c r="E429">
        <v>2979.8009999999999</v>
      </c>
      <c r="F429">
        <v>6.2333299999999996</v>
      </c>
      <c r="G429">
        <v>2600.6129999999998</v>
      </c>
    </row>
    <row r="430" spans="1:7" x14ac:dyDescent="0.2">
      <c r="A430" t="s">
        <v>97</v>
      </c>
      <c r="B430" t="s">
        <v>50</v>
      </c>
      <c r="C430" t="s">
        <v>87</v>
      </c>
      <c r="D430">
        <v>6.4166699999999999</v>
      </c>
      <c r="E430">
        <v>2969.3960000000002</v>
      </c>
      <c r="F430">
        <v>6.4166699999999999</v>
      </c>
      <c r="G430">
        <v>2592.7199999999998</v>
      </c>
    </row>
    <row r="431" spans="1:7" x14ac:dyDescent="0.2">
      <c r="A431" t="s">
        <v>97</v>
      </c>
      <c r="B431" t="s">
        <v>50</v>
      </c>
      <c r="C431" t="s">
        <v>87</v>
      </c>
      <c r="D431">
        <v>6.6</v>
      </c>
      <c r="E431">
        <v>2993.4929999999999</v>
      </c>
      <c r="F431">
        <v>6.6</v>
      </c>
      <c r="G431">
        <v>2605.81</v>
      </c>
    </row>
    <row r="432" spans="1:7" x14ac:dyDescent="0.2">
      <c r="A432" t="s">
        <v>97</v>
      </c>
      <c r="B432" t="s">
        <v>50</v>
      </c>
      <c r="C432" t="s">
        <v>87</v>
      </c>
      <c r="D432">
        <v>6.7833300000000003</v>
      </c>
      <c r="E432">
        <v>3046.0169999999998</v>
      </c>
      <c r="F432">
        <v>6.7833300000000003</v>
      </c>
      <c r="G432">
        <v>2597.8330000000001</v>
      </c>
    </row>
    <row r="433" spans="1:7" x14ac:dyDescent="0.2">
      <c r="A433" t="s">
        <v>97</v>
      </c>
      <c r="B433" t="s">
        <v>50</v>
      </c>
      <c r="C433" t="s">
        <v>87</v>
      </c>
      <c r="D433">
        <v>6.9666699999999997</v>
      </c>
      <c r="E433">
        <v>3031.0219999999999</v>
      </c>
      <c r="F433">
        <v>6.9666699999999997</v>
      </c>
      <c r="G433">
        <v>2595.2449999999999</v>
      </c>
    </row>
    <row r="434" spans="1:7" x14ac:dyDescent="0.2">
      <c r="A434" t="s">
        <v>97</v>
      </c>
      <c r="B434" t="s">
        <v>50</v>
      </c>
      <c r="C434" t="s">
        <v>87</v>
      </c>
      <c r="D434">
        <v>7.15</v>
      </c>
      <c r="E434">
        <v>3030.8440000000001</v>
      </c>
      <c r="F434">
        <v>7.15</v>
      </c>
      <c r="G434">
        <v>2588</v>
      </c>
    </row>
    <row r="435" spans="1:7" x14ac:dyDescent="0.2">
      <c r="A435" t="s">
        <v>98</v>
      </c>
      <c r="B435" t="s">
        <v>50</v>
      </c>
      <c r="C435" t="s">
        <v>87</v>
      </c>
      <c r="D435">
        <v>0</v>
      </c>
      <c r="E435">
        <v>2439.556</v>
      </c>
      <c r="F435">
        <v>0</v>
      </c>
      <c r="G435">
        <v>2197.944</v>
      </c>
    </row>
    <row r="436" spans="1:7" x14ac:dyDescent="0.2">
      <c r="A436" t="s">
        <v>98</v>
      </c>
      <c r="B436" t="s">
        <v>50</v>
      </c>
      <c r="C436" t="s">
        <v>87</v>
      </c>
      <c r="D436">
        <v>0.18332999999999999</v>
      </c>
      <c r="E436">
        <v>2421.3049999999998</v>
      </c>
      <c r="F436">
        <v>0.18332999999999999</v>
      </c>
      <c r="G436">
        <v>2176.6999999999998</v>
      </c>
    </row>
    <row r="437" spans="1:7" x14ac:dyDescent="0.2">
      <c r="A437" t="s">
        <v>98</v>
      </c>
      <c r="B437" t="s">
        <v>50</v>
      </c>
      <c r="C437" t="s">
        <v>87</v>
      </c>
      <c r="D437">
        <v>0.36667</v>
      </c>
      <c r="E437">
        <v>2437.1729999999998</v>
      </c>
      <c r="F437">
        <v>0.36667</v>
      </c>
      <c r="G437">
        <v>2195.7640000000001</v>
      </c>
    </row>
    <row r="438" spans="1:7" x14ac:dyDescent="0.2">
      <c r="A438" t="s">
        <v>98</v>
      </c>
      <c r="B438" t="s">
        <v>50</v>
      </c>
      <c r="C438" t="s">
        <v>87</v>
      </c>
      <c r="D438">
        <v>0.55000000000000004</v>
      </c>
      <c r="E438">
        <v>2456.5219999999999</v>
      </c>
      <c r="F438">
        <v>0.55000000000000004</v>
      </c>
      <c r="G438">
        <v>2189.8649999999998</v>
      </c>
    </row>
    <row r="439" spans="1:7" x14ac:dyDescent="0.2">
      <c r="A439" t="s">
        <v>98</v>
      </c>
      <c r="B439" t="s">
        <v>50</v>
      </c>
      <c r="C439" t="s">
        <v>87</v>
      </c>
      <c r="D439">
        <v>0.73333000000000004</v>
      </c>
      <c r="E439">
        <v>2465.4090000000001</v>
      </c>
      <c r="F439">
        <v>0.73333000000000004</v>
      </c>
      <c r="G439">
        <v>2174.1640000000002</v>
      </c>
    </row>
    <row r="440" spans="1:7" x14ac:dyDescent="0.2">
      <c r="A440" t="s">
        <v>98</v>
      </c>
      <c r="B440" t="s">
        <v>50</v>
      </c>
      <c r="C440" t="s">
        <v>87</v>
      </c>
      <c r="D440">
        <v>0.91666999999999998</v>
      </c>
      <c r="E440">
        <v>2444.9589999999998</v>
      </c>
      <c r="F440">
        <v>0.91666999999999998</v>
      </c>
      <c r="G440">
        <v>2176.4079999999999</v>
      </c>
    </row>
    <row r="441" spans="1:7" x14ac:dyDescent="0.2">
      <c r="A441" t="s">
        <v>98</v>
      </c>
      <c r="B441" t="s">
        <v>50</v>
      </c>
      <c r="C441" t="s">
        <v>87</v>
      </c>
      <c r="D441">
        <v>1.1000000000000001</v>
      </c>
      <c r="E441">
        <v>2437.7339999999999</v>
      </c>
      <c r="F441">
        <v>1.1000000000000001</v>
      </c>
      <c r="G441">
        <v>2181.02</v>
      </c>
    </row>
    <row r="442" spans="1:7" x14ac:dyDescent="0.2">
      <c r="A442" t="s">
        <v>98</v>
      </c>
      <c r="B442" t="s">
        <v>50</v>
      </c>
      <c r="C442" t="s">
        <v>87</v>
      </c>
      <c r="D442">
        <v>1.2833300000000001</v>
      </c>
      <c r="E442">
        <v>2407.7550000000001</v>
      </c>
      <c r="F442">
        <v>1.2833300000000001</v>
      </c>
      <c r="G442">
        <v>2174.9110000000001</v>
      </c>
    </row>
    <row r="443" spans="1:7" x14ac:dyDescent="0.2">
      <c r="A443" t="s">
        <v>98</v>
      </c>
      <c r="B443" t="s">
        <v>50</v>
      </c>
      <c r="C443" t="s">
        <v>87</v>
      </c>
      <c r="D443">
        <v>1.4666699999999999</v>
      </c>
      <c r="E443">
        <v>2374.8020000000001</v>
      </c>
      <c r="F443">
        <v>1.4666699999999999</v>
      </c>
      <c r="G443">
        <v>2173.2249999999999</v>
      </c>
    </row>
    <row r="444" spans="1:7" x14ac:dyDescent="0.2">
      <c r="A444" t="s">
        <v>98</v>
      </c>
      <c r="B444" t="s">
        <v>50</v>
      </c>
      <c r="C444" t="s">
        <v>87</v>
      </c>
      <c r="D444">
        <v>1.65</v>
      </c>
      <c r="E444">
        <v>2399.3739999999998</v>
      </c>
      <c r="F444">
        <v>1.65</v>
      </c>
      <c r="G444">
        <v>2194.1689999999999</v>
      </c>
    </row>
    <row r="445" spans="1:7" x14ac:dyDescent="0.2">
      <c r="A445" t="s">
        <v>98</v>
      </c>
      <c r="B445" t="s">
        <v>50</v>
      </c>
      <c r="C445" t="s">
        <v>87</v>
      </c>
      <c r="D445">
        <v>1.8333299999999999</v>
      </c>
      <c r="E445">
        <v>2410.5219999999999</v>
      </c>
      <c r="F445">
        <v>1.8333299999999999</v>
      </c>
      <c r="G445">
        <v>2212.002</v>
      </c>
    </row>
    <row r="446" spans="1:7" x14ac:dyDescent="0.2">
      <c r="A446" t="s">
        <v>98</v>
      </c>
      <c r="B446" t="s">
        <v>50</v>
      </c>
      <c r="C446" t="s">
        <v>87</v>
      </c>
      <c r="D446">
        <v>2.01667</v>
      </c>
      <c r="E446">
        <v>2394.9650000000001</v>
      </c>
      <c r="F446">
        <v>2.01667</v>
      </c>
      <c r="G446">
        <v>2229.0990000000002</v>
      </c>
    </row>
    <row r="447" spans="1:7" x14ac:dyDescent="0.2">
      <c r="A447" t="s">
        <v>98</v>
      </c>
      <c r="B447" t="s">
        <v>50</v>
      </c>
      <c r="C447" t="s">
        <v>87</v>
      </c>
      <c r="D447">
        <v>2.2000000000000002</v>
      </c>
      <c r="E447">
        <v>2383.759</v>
      </c>
      <c r="F447">
        <v>2.2000000000000002</v>
      </c>
      <c r="G447">
        <v>2246.5920000000001</v>
      </c>
    </row>
    <row r="448" spans="1:7" x14ac:dyDescent="0.2">
      <c r="A448" t="s">
        <v>98</v>
      </c>
      <c r="B448" t="s">
        <v>50</v>
      </c>
      <c r="C448" t="s">
        <v>87</v>
      </c>
      <c r="D448">
        <v>2.3833299999999999</v>
      </c>
      <c r="E448">
        <v>2391.6390000000001</v>
      </c>
      <c r="F448">
        <v>2.3833299999999999</v>
      </c>
      <c r="G448">
        <v>2252.0509999999999</v>
      </c>
    </row>
    <row r="449" spans="1:7" x14ac:dyDescent="0.2">
      <c r="A449" t="s">
        <v>98</v>
      </c>
      <c r="B449" t="s">
        <v>50</v>
      </c>
      <c r="C449" t="s">
        <v>87</v>
      </c>
      <c r="D449">
        <v>2.5666699999999998</v>
      </c>
      <c r="E449">
        <v>2385.71</v>
      </c>
      <c r="F449">
        <v>2.5666699999999998</v>
      </c>
      <c r="G449">
        <v>2223.9090000000001</v>
      </c>
    </row>
    <row r="450" spans="1:7" x14ac:dyDescent="0.2">
      <c r="A450" t="s">
        <v>98</v>
      </c>
      <c r="B450" t="s">
        <v>50</v>
      </c>
      <c r="C450" t="s">
        <v>87</v>
      </c>
      <c r="D450">
        <v>2.75</v>
      </c>
      <c r="E450">
        <v>2406.915</v>
      </c>
      <c r="F450">
        <v>2.75</v>
      </c>
      <c r="G450">
        <v>2208.5770000000002</v>
      </c>
    </row>
    <row r="451" spans="1:7" x14ac:dyDescent="0.2">
      <c r="A451" t="s">
        <v>98</v>
      </c>
      <c r="B451" t="s">
        <v>50</v>
      </c>
      <c r="C451" t="s">
        <v>87</v>
      </c>
      <c r="D451">
        <v>2.9333300000000002</v>
      </c>
      <c r="E451">
        <v>2402.319</v>
      </c>
      <c r="F451">
        <v>2.9333300000000002</v>
      </c>
      <c r="G451">
        <v>2225.605</v>
      </c>
    </row>
    <row r="452" spans="1:7" x14ac:dyDescent="0.2">
      <c r="A452" t="s">
        <v>98</v>
      </c>
      <c r="B452" t="s">
        <v>50</v>
      </c>
      <c r="C452" t="s">
        <v>87</v>
      </c>
      <c r="D452">
        <v>3.1166700000000001</v>
      </c>
      <c r="E452">
        <v>2388.232</v>
      </c>
      <c r="F452">
        <v>3.1166700000000001</v>
      </c>
      <c r="G452">
        <v>2297.48</v>
      </c>
    </row>
    <row r="453" spans="1:7" x14ac:dyDescent="0.2">
      <c r="A453" t="s">
        <v>98</v>
      </c>
      <c r="B453" t="s">
        <v>50</v>
      </c>
      <c r="C453" t="s">
        <v>87</v>
      </c>
      <c r="D453">
        <v>3.3</v>
      </c>
      <c r="E453">
        <v>2389.2510000000002</v>
      </c>
      <c r="F453">
        <v>3.3</v>
      </c>
      <c r="G453">
        <v>2429.9650000000001</v>
      </c>
    </row>
    <row r="454" spans="1:7" x14ac:dyDescent="0.2">
      <c r="A454" t="s">
        <v>98</v>
      </c>
      <c r="B454" t="s">
        <v>50</v>
      </c>
      <c r="C454" t="s">
        <v>87</v>
      </c>
      <c r="D454">
        <v>3.48333</v>
      </c>
      <c r="E454">
        <v>2390.8609999999999</v>
      </c>
      <c r="F454">
        <v>3.48333</v>
      </c>
      <c r="G454">
        <v>2486.556</v>
      </c>
    </row>
    <row r="455" spans="1:7" x14ac:dyDescent="0.2">
      <c r="A455" t="s">
        <v>98</v>
      </c>
      <c r="B455" t="s">
        <v>50</v>
      </c>
      <c r="C455" t="s">
        <v>87</v>
      </c>
      <c r="D455">
        <v>3.6666699999999999</v>
      </c>
      <c r="E455">
        <v>2396.67</v>
      </c>
      <c r="F455">
        <v>3.6666699999999999</v>
      </c>
      <c r="G455">
        <v>2452.6990000000001</v>
      </c>
    </row>
    <row r="456" spans="1:7" x14ac:dyDescent="0.2">
      <c r="A456" t="s">
        <v>98</v>
      </c>
      <c r="B456" t="s">
        <v>50</v>
      </c>
      <c r="C456" t="s">
        <v>87</v>
      </c>
      <c r="D456">
        <v>3.85</v>
      </c>
      <c r="E456">
        <v>2378.2449999999999</v>
      </c>
      <c r="F456">
        <v>3.85</v>
      </c>
      <c r="G456">
        <v>2337.2750000000001</v>
      </c>
    </row>
    <row r="457" spans="1:7" x14ac:dyDescent="0.2">
      <c r="A457" t="s">
        <v>98</v>
      </c>
      <c r="B457" t="s">
        <v>50</v>
      </c>
      <c r="C457" t="s">
        <v>87</v>
      </c>
      <c r="D457">
        <v>4.0333300000000003</v>
      </c>
      <c r="E457">
        <v>2378.884</v>
      </c>
      <c r="F457">
        <v>4.0333300000000003</v>
      </c>
      <c r="G457">
        <v>2239.8240000000001</v>
      </c>
    </row>
    <row r="458" spans="1:7" x14ac:dyDescent="0.2">
      <c r="A458" t="s">
        <v>98</v>
      </c>
      <c r="B458" t="s">
        <v>50</v>
      </c>
      <c r="C458" t="s">
        <v>87</v>
      </c>
      <c r="D458">
        <v>4.2166699999999997</v>
      </c>
      <c r="E458">
        <v>2386.9560000000001</v>
      </c>
      <c r="F458">
        <v>4.2166699999999997</v>
      </c>
      <c r="G458">
        <v>2179.8910000000001</v>
      </c>
    </row>
    <row r="459" spans="1:7" x14ac:dyDescent="0.2">
      <c r="A459" t="s">
        <v>98</v>
      </c>
      <c r="B459" t="s">
        <v>50</v>
      </c>
      <c r="C459" t="s">
        <v>87</v>
      </c>
      <c r="D459">
        <v>4.4000000000000004</v>
      </c>
      <c r="E459">
        <v>2395.3620000000001</v>
      </c>
      <c r="F459">
        <v>4.4000000000000004</v>
      </c>
      <c r="G459">
        <v>2207.279</v>
      </c>
    </row>
    <row r="460" spans="1:7" x14ac:dyDescent="0.2">
      <c r="A460" t="s">
        <v>98</v>
      </c>
      <c r="B460" t="s">
        <v>50</v>
      </c>
      <c r="C460" t="s">
        <v>87</v>
      </c>
      <c r="D460">
        <v>4.5833300000000001</v>
      </c>
      <c r="E460">
        <v>2363.6550000000002</v>
      </c>
      <c r="F460">
        <v>4.5833300000000001</v>
      </c>
      <c r="G460">
        <v>2147.9409999999998</v>
      </c>
    </row>
    <row r="461" spans="1:7" x14ac:dyDescent="0.2">
      <c r="A461" t="s">
        <v>98</v>
      </c>
      <c r="B461" t="s">
        <v>50</v>
      </c>
      <c r="C461" t="s">
        <v>87</v>
      </c>
      <c r="D461">
        <v>4.7666700000000004</v>
      </c>
      <c r="E461">
        <v>2403.1370000000002</v>
      </c>
      <c r="F461">
        <v>4.7666700000000004</v>
      </c>
      <c r="G461">
        <v>2181.605</v>
      </c>
    </row>
    <row r="462" spans="1:7" x14ac:dyDescent="0.2">
      <c r="A462" t="s">
        <v>98</v>
      </c>
      <c r="B462" t="s">
        <v>50</v>
      </c>
      <c r="C462" t="s">
        <v>87</v>
      </c>
      <c r="D462">
        <v>4.95</v>
      </c>
      <c r="E462">
        <v>2385.6590000000001</v>
      </c>
      <c r="F462">
        <v>4.95</v>
      </c>
      <c r="G462">
        <v>2180.3510000000001</v>
      </c>
    </row>
    <row r="463" spans="1:7" x14ac:dyDescent="0.2">
      <c r="A463" t="s">
        <v>98</v>
      </c>
      <c r="B463" t="s">
        <v>50</v>
      </c>
      <c r="C463" t="s">
        <v>87</v>
      </c>
      <c r="D463">
        <v>5.1333299999999999</v>
      </c>
      <c r="E463">
        <v>2370.29</v>
      </c>
      <c r="F463">
        <v>5.1333299999999999</v>
      </c>
      <c r="G463">
        <v>2183.3180000000002</v>
      </c>
    </row>
    <row r="464" spans="1:7" x14ac:dyDescent="0.2">
      <c r="A464" t="s">
        <v>98</v>
      </c>
      <c r="B464" t="s">
        <v>50</v>
      </c>
      <c r="C464" t="s">
        <v>87</v>
      </c>
      <c r="D464">
        <v>5.3166700000000002</v>
      </c>
      <c r="E464">
        <v>2368.7060000000001</v>
      </c>
      <c r="F464">
        <v>5.3166700000000002</v>
      </c>
      <c r="G464">
        <v>2179.2629999999999</v>
      </c>
    </row>
    <row r="465" spans="1:7" x14ac:dyDescent="0.2">
      <c r="A465" t="s">
        <v>98</v>
      </c>
      <c r="B465" t="s">
        <v>50</v>
      </c>
      <c r="C465" t="s">
        <v>87</v>
      </c>
      <c r="D465">
        <v>5.5</v>
      </c>
      <c r="E465">
        <v>2384.634</v>
      </c>
      <c r="F465">
        <v>5.5</v>
      </c>
      <c r="G465">
        <v>2180.759</v>
      </c>
    </row>
    <row r="466" spans="1:7" x14ac:dyDescent="0.2">
      <c r="A466" t="s">
        <v>98</v>
      </c>
      <c r="B466" t="s">
        <v>50</v>
      </c>
      <c r="C466" t="s">
        <v>87</v>
      </c>
      <c r="D466">
        <v>5.6833299999999998</v>
      </c>
      <c r="E466">
        <v>2363.9319999999998</v>
      </c>
      <c r="F466">
        <v>5.6833299999999998</v>
      </c>
      <c r="G466">
        <v>2170.297</v>
      </c>
    </row>
    <row r="467" spans="1:7" x14ac:dyDescent="0.2">
      <c r="A467" t="s">
        <v>98</v>
      </c>
      <c r="B467" t="s">
        <v>50</v>
      </c>
      <c r="C467" t="s">
        <v>87</v>
      </c>
      <c r="D467">
        <v>5.8666700000000001</v>
      </c>
      <c r="E467">
        <v>2377.7060000000001</v>
      </c>
      <c r="F467">
        <v>5.8666700000000001</v>
      </c>
      <c r="G467">
        <v>2184.7939999999999</v>
      </c>
    </row>
    <row r="468" spans="1:7" x14ac:dyDescent="0.2">
      <c r="A468" t="s">
        <v>98</v>
      </c>
      <c r="B468" t="s">
        <v>50</v>
      </c>
      <c r="C468" t="s">
        <v>87</v>
      </c>
      <c r="D468">
        <v>6.05</v>
      </c>
      <c r="E468">
        <v>2377.6759999999999</v>
      </c>
      <c r="F468">
        <v>6.05</v>
      </c>
      <c r="G468">
        <v>2169.9650000000001</v>
      </c>
    </row>
    <row r="469" spans="1:7" x14ac:dyDescent="0.2">
      <c r="A469" t="s">
        <v>98</v>
      </c>
      <c r="B469" t="s">
        <v>50</v>
      </c>
      <c r="C469" t="s">
        <v>87</v>
      </c>
      <c r="D469">
        <v>6.2333299999999996</v>
      </c>
      <c r="E469">
        <v>2383.1779999999999</v>
      </c>
      <c r="F469">
        <v>6.2333299999999996</v>
      </c>
      <c r="G469">
        <v>2175.25</v>
      </c>
    </row>
    <row r="470" spans="1:7" x14ac:dyDescent="0.2">
      <c r="A470" t="s">
        <v>98</v>
      </c>
      <c r="B470" t="s">
        <v>50</v>
      </c>
      <c r="C470" t="s">
        <v>87</v>
      </c>
      <c r="D470">
        <v>6.4166699999999999</v>
      </c>
      <c r="E470">
        <v>2386.0630000000001</v>
      </c>
      <c r="F470">
        <v>6.4166699999999999</v>
      </c>
      <c r="G470">
        <v>2189.75</v>
      </c>
    </row>
    <row r="471" spans="1:7" x14ac:dyDescent="0.2">
      <c r="A471" t="s">
        <v>98</v>
      </c>
      <c r="B471" t="s">
        <v>50</v>
      </c>
      <c r="C471" t="s">
        <v>87</v>
      </c>
      <c r="D471">
        <v>6.6</v>
      </c>
      <c r="E471">
        <v>2383.7449999999999</v>
      </c>
      <c r="F471">
        <v>6.6</v>
      </c>
      <c r="G471">
        <v>2188.9450000000002</v>
      </c>
    </row>
    <row r="472" spans="1:7" x14ac:dyDescent="0.2">
      <c r="A472" t="s">
        <v>98</v>
      </c>
      <c r="B472" t="s">
        <v>50</v>
      </c>
      <c r="C472" t="s">
        <v>87</v>
      </c>
      <c r="D472">
        <v>6.7833300000000003</v>
      </c>
      <c r="E472">
        <v>2358.877</v>
      </c>
      <c r="F472">
        <v>6.7833300000000003</v>
      </c>
      <c r="G472">
        <v>2176.6489999999999</v>
      </c>
    </row>
    <row r="473" spans="1:7" x14ac:dyDescent="0.2">
      <c r="A473" t="s">
        <v>98</v>
      </c>
      <c r="B473" t="s">
        <v>50</v>
      </c>
      <c r="C473" t="s">
        <v>87</v>
      </c>
      <c r="D473">
        <v>6.9666699999999997</v>
      </c>
      <c r="E473">
        <v>2354.1669999999999</v>
      </c>
      <c r="F473">
        <v>6.9666699999999997</v>
      </c>
      <c r="G473">
        <v>2172.8330000000001</v>
      </c>
    </row>
    <row r="474" spans="1:7" x14ac:dyDescent="0.2">
      <c r="A474" t="s">
        <v>99</v>
      </c>
      <c r="B474" t="s">
        <v>50</v>
      </c>
      <c r="C474" t="s">
        <v>87</v>
      </c>
      <c r="D474">
        <v>0</v>
      </c>
      <c r="E474">
        <v>2030.3119999999999</v>
      </c>
      <c r="F474">
        <v>0</v>
      </c>
      <c r="G474">
        <v>1848.75</v>
      </c>
    </row>
    <row r="475" spans="1:7" x14ac:dyDescent="0.2">
      <c r="A475" t="s">
        <v>99</v>
      </c>
      <c r="B475" t="s">
        <v>50</v>
      </c>
      <c r="C475" t="s">
        <v>87</v>
      </c>
      <c r="D475">
        <v>0.18332999999999999</v>
      </c>
      <c r="E475">
        <v>2025.2059999999999</v>
      </c>
      <c r="F475">
        <v>0.18332999999999999</v>
      </c>
      <c r="G475">
        <v>1841.4590000000001</v>
      </c>
    </row>
    <row r="476" spans="1:7" x14ac:dyDescent="0.2">
      <c r="A476" t="s">
        <v>99</v>
      </c>
      <c r="B476" t="s">
        <v>50</v>
      </c>
      <c r="C476" t="s">
        <v>87</v>
      </c>
      <c r="D476">
        <v>0.36667</v>
      </c>
      <c r="E476">
        <v>2010.951</v>
      </c>
      <c r="F476">
        <v>0.36667</v>
      </c>
      <c r="G476">
        <v>1842.34</v>
      </c>
    </row>
    <row r="477" spans="1:7" x14ac:dyDescent="0.2">
      <c r="A477" t="s">
        <v>99</v>
      </c>
      <c r="B477" t="s">
        <v>50</v>
      </c>
      <c r="C477" t="s">
        <v>87</v>
      </c>
      <c r="D477">
        <v>0.55000000000000004</v>
      </c>
      <c r="E477">
        <v>2005.3689999999999</v>
      </c>
      <c r="F477">
        <v>0.55000000000000004</v>
      </c>
      <c r="G477">
        <v>1872.5889999999999</v>
      </c>
    </row>
    <row r="478" spans="1:7" x14ac:dyDescent="0.2">
      <c r="A478" t="s">
        <v>99</v>
      </c>
      <c r="B478" t="s">
        <v>50</v>
      </c>
      <c r="C478" t="s">
        <v>87</v>
      </c>
      <c r="D478">
        <v>0.73333000000000004</v>
      </c>
      <c r="E478">
        <v>1999.115</v>
      </c>
      <c r="F478">
        <v>0.73333000000000004</v>
      </c>
      <c r="G478">
        <v>1851.319</v>
      </c>
    </row>
    <row r="479" spans="1:7" x14ac:dyDescent="0.2">
      <c r="A479" t="s">
        <v>99</v>
      </c>
      <c r="B479" t="s">
        <v>50</v>
      </c>
      <c r="C479" t="s">
        <v>87</v>
      </c>
      <c r="D479">
        <v>0.91666999999999998</v>
      </c>
      <c r="E479">
        <v>2030.47</v>
      </c>
      <c r="F479">
        <v>0.91666999999999998</v>
      </c>
      <c r="G479">
        <v>1860.0219999999999</v>
      </c>
    </row>
    <row r="480" spans="1:7" x14ac:dyDescent="0.2">
      <c r="A480" t="s">
        <v>99</v>
      </c>
      <c r="B480" t="s">
        <v>50</v>
      </c>
      <c r="C480" t="s">
        <v>87</v>
      </c>
      <c r="D480">
        <v>1.1000000000000001</v>
      </c>
      <c r="E480">
        <v>2006.8889999999999</v>
      </c>
      <c r="F480">
        <v>1.1000000000000001</v>
      </c>
      <c r="G480">
        <v>1869.8030000000001</v>
      </c>
    </row>
    <row r="481" spans="1:7" x14ac:dyDescent="0.2">
      <c r="A481" t="s">
        <v>99</v>
      </c>
      <c r="B481" t="s">
        <v>50</v>
      </c>
      <c r="C481" t="s">
        <v>87</v>
      </c>
      <c r="D481">
        <v>1.2833300000000001</v>
      </c>
      <c r="E481">
        <v>1996.8050000000001</v>
      </c>
      <c r="F481">
        <v>1.2833300000000001</v>
      </c>
      <c r="G481">
        <v>1875.268</v>
      </c>
    </row>
    <row r="482" spans="1:7" x14ac:dyDescent="0.2">
      <c r="A482" t="s">
        <v>99</v>
      </c>
      <c r="B482" t="s">
        <v>50</v>
      </c>
      <c r="C482" t="s">
        <v>87</v>
      </c>
      <c r="D482">
        <v>1.4666699999999999</v>
      </c>
      <c r="E482">
        <v>2016.7729999999999</v>
      </c>
      <c r="F482">
        <v>1.4666699999999999</v>
      </c>
      <c r="G482">
        <v>1861.136</v>
      </c>
    </row>
    <row r="483" spans="1:7" x14ac:dyDescent="0.2">
      <c r="A483" t="s">
        <v>99</v>
      </c>
      <c r="B483" t="s">
        <v>50</v>
      </c>
      <c r="C483" t="s">
        <v>87</v>
      </c>
      <c r="D483">
        <v>1.65</v>
      </c>
      <c r="E483">
        <v>1993.8019999999999</v>
      </c>
      <c r="F483">
        <v>1.65</v>
      </c>
      <c r="G483">
        <v>1862.027</v>
      </c>
    </row>
    <row r="484" spans="1:7" x14ac:dyDescent="0.2">
      <c r="A484" t="s">
        <v>99</v>
      </c>
      <c r="B484" t="s">
        <v>50</v>
      </c>
      <c r="C484" t="s">
        <v>87</v>
      </c>
      <c r="D484">
        <v>1.8333299999999999</v>
      </c>
      <c r="E484">
        <v>2011.451</v>
      </c>
      <c r="F484">
        <v>1.8333299999999999</v>
      </c>
      <c r="G484">
        <v>1863.048</v>
      </c>
    </row>
    <row r="485" spans="1:7" x14ac:dyDescent="0.2">
      <c r="A485" t="s">
        <v>99</v>
      </c>
      <c r="B485" t="s">
        <v>50</v>
      </c>
      <c r="C485" t="s">
        <v>87</v>
      </c>
      <c r="D485">
        <v>2.01667</v>
      </c>
      <c r="E485">
        <v>2025.1320000000001</v>
      </c>
      <c r="F485">
        <v>2.01667</v>
      </c>
      <c r="G485">
        <v>1864.5419999999999</v>
      </c>
    </row>
    <row r="486" spans="1:7" x14ac:dyDescent="0.2">
      <c r="A486" t="s">
        <v>99</v>
      </c>
      <c r="B486" t="s">
        <v>50</v>
      </c>
      <c r="C486" t="s">
        <v>87</v>
      </c>
      <c r="D486">
        <v>2.2000000000000002</v>
      </c>
      <c r="E486">
        <v>1994.855</v>
      </c>
      <c r="F486">
        <v>2.2000000000000002</v>
      </c>
      <c r="G486">
        <v>1855.136</v>
      </c>
    </row>
    <row r="487" spans="1:7" x14ac:dyDescent="0.2">
      <c r="A487" t="s">
        <v>99</v>
      </c>
      <c r="B487" t="s">
        <v>50</v>
      </c>
      <c r="C487" t="s">
        <v>87</v>
      </c>
      <c r="D487">
        <v>2.3833299999999999</v>
      </c>
      <c r="E487">
        <v>1999.854</v>
      </c>
      <c r="F487">
        <v>2.3833299999999999</v>
      </c>
      <c r="G487">
        <v>1858.854</v>
      </c>
    </row>
    <row r="488" spans="1:7" x14ac:dyDescent="0.2">
      <c r="A488" t="s">
        <v>99</v>
      </c>
      <c r="B488" t="s">
        <v>50</v>
      </c>
      <c r="C488" t="s">
        <v>87</v>
      </c>
      <c r="D488">
        <v>2.5666699999999998</v>
      </c>
      <c r="E488">
        <v>1984.49</v>
      </c>
      <c r="F488">
        <v>2.5666699999999998</v>
      </c>
      <c r="G488">
        <v>1864.7650000000001</v>
      </c>
    </row>
    <row r="489" spans="1:7" x14ac:dyDescent="0.2">
      <c r="A489" t="s">
        <v>99</v>
      </c>
      <c r="B489" t="s">
        <v>50</v>
      </c>
      <c r="C489" t="s">
        <v>87</v>
      </c>
      <c r="D489">
        <v>2.75</v>
      </c>
      <c r="E489">
        <v>2014.623</v>
      </c>
      <c r="F489">
        <v>2.75</v>
      </c>
      <c r="G489">
        <v>1887.136</v>
      </c>
    </row>
    <row r="490" spans="1:7" x14ac:dyDescent="0.2">
      <c r="A490" t="s">
        <v>99</v>
      </c>
      <c r="B490" t="s">
        <v>50</v>
      </c>
      <c r="C490" t="s">
        <v>87</v>
      </c>
      <c r="D490">
        <v>2.9333300000000002</v>
      </c>
      <c r="E490">
        <v>2002.2670000000001</v>
      </c>
      <c r="F490">
        <v>2.9333300000000002</v>
      </c>
      <c r="G490">
        <v>1885.684</v>
      </c>
    </row>
    <row r="491" spans="1:7" x14ac:dyDescent="0.2">
      <c r="A491" t="s">
        <v>99</v>
      </c>
      <c r="B491" t="s">
        <v>50</v>
      </c>
      <c r="C491" t="s">
        <v>87</v>
      </c>
      <c r="D491">
        <v>3.1166700000000001</v>
      </c>
      <c r="E491">
        <v>1997.261</v>
      </c>
      <c r="F491">
        <v>3.1166700000000001</v>
      </c>
      <c r="G491">
        <v>1917.7840000000001</v>
      </c>
    </row>
    <row r="492" spans="1:7" x14ac:dyDescent="0.2">
      <c r="A492" t="s">
        <v>99</v>
      </c>
      <c r="B492" t="s">
        <v>50</v>
      </c>
      <c r="C492" t="s">
        <v>87</v>
      </c>
      <c r="D492">
        <v>3.3</v>
      </c>
      <c r="E492">
        <v>2029.857</v>
      </c>
      <c r="F492">
        <v>3.3</v>
      </c>
      <c r="G492">
        <v>1990.85</v>
      </c>
    </row>
    <row r="493" spans="1:7" x14ac:dyDescent="0.2">
      <c r="A493" t="s">
        <v>99</v>
      </c>
      <c r="B493" t="s">
        <v>50</v>
      </c>
      <c r="C493" t="s">
        <v>87</v>
      </c>
      <c r="D493">
        <v>3.48333</v>
      </c>
      <c r="E493">
        <v>2070.4920000000002</v>
      </c>
      <c r="F493">
        <v>3.48333</v>
      </c>
      <c r="G493">
        <v>2140.1280000000002</v>
      </c>
    </row>
    <row r="494" spans="1:7" x14ac:dyDescent="0.2">
      <c r="A494" t="s">
        <v>99</v>
      </c>
      <c r="B494" t="s">
        <v>50</v>
      </c>
      <c r="C494" t="s">
        <v>87</v>
      </c>
      <c r="D494">
        <v>3.6666699999999999</v>
      </c>
      <c r="E494">
        <v>2060.3270000000002</v>
      </c>
      <c r="F494">
        <v>3.6666699999999999</v>
      </c>
      <c r="G494">
        <v>2215.3270000000002</v>
      </c>
    </row>
    <row r="495" spans="1:7" x14ac:dyDescent="0.2">
      <c r="A495" t="s">
        <v>99</v>
      </c>
      <c r="B495" t="s">
        <v>50</v>
      </c>
      <c r="C495" t="s">
        <v>87</v>
      </c>
      <c r="D495">
        <v>3.85</v>
      </c>
      <c r="E495">
        <v>2031.9269999999999</v>
      </c>
      <c r="F495">
        <v>3.85</v>
      </c>
      <c r="G495">
        <v>2154.2570000000001</v>
      </c>
    </row>
    <row r="496" spans="1:7" x14ac:dyDescent="0.2">
      <c r="A496" t="s">
        <v>99</v>
      </c>
      <c r="B496" t="s">
        <v>50</v>
      </c>
      <c r="C496" t="s">
        <v>87</v>
      </c>
      <c r="D496">
        <v>4.0333300000000003</v>
      </c>
      <c r="E496">
        <v>2041.6420000000001</v>
      </c>
      <c r="F496">
        <v>4.0333300000000003</v>
      </c>
      <c r="G496">
        <v>2027.9480000000001</v>
      </c>
    </row>
    <row r="497" spans="1:7" x14ac:dyDescent="0.2">
      <c r="A497" t="s">
        <v>99</v>
      </c>
      <c r="B497" t="s">
        <v>50</v>
      </c>
      <c r="C497" t="s">
        <v>87</v>
      </c>
      <c r="D497">
        <v>4.2166699999999997</v>
      </c>
      <c r="E497">
        <v>2023.144</v>
      </c>
      <c r="F497">
        <v>4.2166699999999997</v>
      </c>
      <c r="G497">
        <v>1944.92</v>
      </c>
    </row>
    <row r="498" spans="1:7" x14ac:dyDescent="0.2">
      <c r="A498" t="s">
        <v>99</v>
      </c>
      <c r="B498" t="s">
        <v>50</v>
      </c>
      <c r="C498" t="s">
        <v>87</v>
      </c>
      <c r="D498">
        <v>4.4000000000000004</v>
      </c>
      <c r="E498">
        <v>2003.2909999999999</v>
      </c>
      <c r="F498">
        <v>4.4000000000000004</v>
      </c>
      <c r="G498">
        <v>1898.6079999999999</v>
      </c>
    </row>
    <row r="499" spans="1:7" x14ac:dyDescent="0.2">
      <c r="A499" t="s">
        <v>99</v>
      </c>
      <c r="B499" t="s">
        <v>50</v>
      </c>
      <c r="C499" t="s">
        <v>87</v>
      </c>
      <c r="D499">
        <v>4.5833300000000001</v>
      </c>
      <c r="E499">
        <v>1962.9010000000001</v>
      </c>
      <c r="F499">
        <v>4.5833300000000001</v>
      </c>
      <c r="G499">
        <v>1879.2670000000001</v>
      </c>
    </row>
    <row r="500" spans="1:7" x14ac:dyDescent="0.2">
      <c r="A500" t="s">
        <v>99</v>
      </c>
      <c r="B500" t="s">
        <v>50</v>
      </c>
      <c r="C500" t="s">
        <v>87</v>
      </c>
      <c r="D500">
        <v>4.7666700000000004</v>
      </c>
      <c r="E500">
        <v>1993.354</v>
      </c>
      <c r="F500">
        <v>4.7666700000000004</v>
      </c>
      <c r="G500">
        <v>1857</v>
      </c>
    </row>
    <row r="501" spans="1:7" x14ac:dyDescent="0.2">
      <c r="A501" t="s">
        <v>99</v>
      </c>
      <c r="B501" t="s">
        <v>50</v>
      </c>
      <c r="C501" t="s">
        <v>87</v>
      </c>
      <c r="D501">
        <v>4.95</v>
      </c>
      <c r="E501">
        <v>1986.0940000000001</v>
      </c>
      <c r="F501">
        <v>4.95</v>
      </c>
      <c r="G501">
        <v>1828.364</v>
      </c>
    </row>
    <row r="502" spans="1:7" x14ac:dyDescent="0.2">
      <c r="A502" t="s">
        <v>99</v>
      </c>
      <c r="B502" t="s">
        <v>50</v>
      </c>
      <c r="C502" t="s">
        <v>87</v>
      </c>
      <c r="D502">
        <v>5.1333299999999999</v>
      </c>
      <c r="E502">
        <v>1974.326</v>
      </c>
      <c r="F502">
        <v>5.1333299999999999</v>
      </c>
      <c r="G502">
        <v>1849.057</v>
      </c>
    </row>
    <row r="503" spans="1:7" x14ac:dyDescent="0.2">
      <c r="A503" t="s">
        <v>99</v>
      </c>
      <c r="B503" t="s">
        <v>50</v>
      </c>
      <c r="C503" t="s">
        <v>87</v>
      </c>
      <c r="D503">
        <v>5.3166700000000002</v>
      </c>
      <c r="E503">
        <v>1977.86</v>
      </c>
      <c r="F503">
        <v>5.3166700000000002</v>
      </c>
      <c r="G503">
        <v>1857.4469999999999</v>
      </c>
    </row>
    <row r="504" spans="1:7" x14ac:dyDescent="0.2">
      <c r="A504" t="s">
        <v>99</v>
      </c>
      <c r="B504" t="s">
        <v>50</v>
      </c>
      <c r="C504" t="s">
        <v>87</v>
      </c>
      <c r="D504">
        <v>5.5</v>
      </c>
      <c r="E504">
        <v>1990.579</v>
      </c>
      <c r="F504">
        <v>5.5</v>
      </c>
      <c r="G504">
        <v>1849.72</v>
      </c>
    </row>
    <row r="505" spans="1:7" x14ac:dyDescent="0.2">
      <c r="A505" t="s">
        <v>99</v>
      </c>
      <c r="B505" t="s">
        <v>50</v>
      </c>
      <c r="C505" t="s">
        <v>87</v>
      </c>
      <c r="D505">
        <v>5.6833299999999998</v>
      </c>
      <c r="E505">
        <v>1970.3130000000001</v>
      </c>
      <c r="F505">
        <v>5.6833299999999998</v>
      </c>
      <c r="G505">
        <v>1868.9549999999999</v>
      </c>
    </row>
    <row r="506" spans="1:7" x14ac:dyDescent="0.2">
      <c r="A506" t="s">
        <v>99</v>
      </c>
      <c r="B506" t="s">
        <v>50</v>
      </c>
      <c r="C506" t="s">
        <v>87</v>
      </c>
      <c r="D506">
        <v>5.8666700000000001</v>
      </c>
      <c r="E506">
        <v>1958.423</v>
      </c>
      <c r="F506">
        <v>5.8666700000000001</v>
      </c>
      <c r="G506">
        <v>1853.9069999999999</v>
      </c>
    </row>
    <row r="507" spans="1:7" x14ac:dyDescent="0.2">
      <c r="A507" t="s">
        <v>99</v>
      </c>
      <c r="B507" t="s">
        <v>50</v>
      </c>
      <c r="C507" t="s">
        <v>87</v>
      </c>
      <c r="D507">
        <v>6.05</v>
      </c>
      <c r="E507">
        <v>1960.42</v>
      </c>
      <c r="F507">
        <v>6.05</v>
      </c>
      <c r="G507">
        <v>1852.057</v>
      </c>
    </row>
    <row r="508" spans="1:7" x14ac:dyDescent="0.2">
      <c r="A508" t="s">
        <v>99</v>
      </c>
      <c r="B508" t="s">
        <v>50</v>
      </c>
      <c r="C508" t="s">
        <v>87</v>
      </c>
      <c r="D508">
        <v>6.2333299999999996</v>
      </c>
      <c r="E508">
        <v>1937.723</v>
      </c>
      <c r="F508">
        <v>6.2333299999999996</v>
      </c>
      <c r="G508">
        <v>1852.982</v>
      </c>
    </row>
    <row r="509" spans="1:7" x14ac:dyDescent="0.2">
      <c r="A509" t="s">
        <v>99</v>
      </c>
      <c r="B509" t="s">
        <v>50</v>
      </c>
      <c r="C509" t="s">
        <v>87</v>
      </c>
      <c r="D509">
        <v>6.4166699999999999</v>
      </c>
      <c r="E509">
        <v>1965.3389999999999</v>
      </c>
      <c r="F509">
        <v>6.4166699999999999</v>
      </c>
      <c r="G509">
        <v>1852.4359999999999</v>
      </c>
    </row>
    <row r="510" spans="1:7" x14ac:dyDescent="0.2">
      <c r="A510" t="s">
        <v>99</v>
      </c>
      <c r="B510" t="s">
        <v>50</v>
      </c>
      <c r="C510" t="s">
        <v>87</v>
      </c>
      <c r="D510">
        <v>6.6</v>
      </c>
      <c r="E510">
        <v>1984.1220000000001</v>
      </c>
      <c r="F510">
        <v>6.6</v>
      </c>
      <c r="G510">
        <v>1852.5319999999999</v>
      </c>
    </row>
    <row r="511" spans="1:7" x14ac:dyDescent="0.2">
      <c r="A511" t="s">
        <v>99</v>
      </c>
      <c r="B511" t="s">
        <v>50</v>
      </c>
      <c r="C511" t="s">
        <v>87</v>
      </c>
      <c r="D511">
        <v>6.7833300000000003</v>
      </c>
      <c r="E511">
        <v>1977.425</v>
      </c>
      <c r="F511">
        <v>6.7833300000000003</v>
      </c>
      <c r="G511">
        <v>1861.116</v>
      </c>
    </row>
    <row r="512" spans="1:7" x14ac:dyDescent="0.2">
      <c r="A512" t="s">
        <v>99</v>
      </c>
      <c r="B512" t="s">
        <v>50</v>
      </c>
      <c r="C512" t="s">
        <v>87</v>
      </c>
      <c r="D512">
        <v>6.9666699999999997</v>
      </c>
      <c r="E512">
        <v>1991.8489999999999</v>
      </c>
      <c r="F512">
        <v>6.9666699999999997</v>
      </c>
      <c r="G512">
        <v>1859.826</v>
      </c>
    </row>
    <row r="513" spans="1:7" x14ac:dyDescent="0.2">
      <c r="A513" t="s">
        <v>99</v>
      </c>
      <c r="B513" t="s">
        <v>50</v>
      </c>
      <c r="C513" t="s">
        <v>87</v>
      </c>
      <c r="D513">
        <v>7.15</v>
      </c>
      <c r="E513">
        <v>1976.3119999999999</v>
      </c>
      <c r="F513">
        <v>7.15</v>
      </c>
      <c r="G513">
        <v>1847.125</v>
      </c>
    </row>
    <row r="514" spans="1:7" x14ac:dyDescent="0.2">
      <c r="A514" t="s">
        <v>100</v>
      </c>
      <c r="B514" t="s">
        <v>50</v>
      </c>
      <c r="C514" t="s">
        <v>87</v>
      </c>
      <c r="D514">
        <v>0</v>
      </c>
      <c r="E514">
        <v>2175.875</v>
      </c>
      <c r="F514">
        <v>0</v>
      </c>
      <c r="G514">
        <v>2054.4059999999999</v>
      </c>
    </row>
    <row r="515" spans="1:7" x14ac:dyDescent="0.2">
      <c r="A515" t="s">
        <v>100</v>
      </c>
      <c r="B515" t="s">
        <v>50</v>
      </c>
      <c r="C515" t="s">
        <v>87</v>
      </c>
      <c r="D515">
        <v>0.18332999999999999</v>
      </c>
      <c r="E515">
        <v>2189.2831999999999</v>
      </c>
      <c r="F515">
        <v>0.18332999999999999</v>
      </c>
      <c r="G515">
        <v>2070.7660000000001</v>
      </c>
    </row>
    <row r="516" spans="1:7" x14ac:dyDescent="0.2">
      <c r="A516" t="s">
        <v>100</v>
      </c>
      <c r="B516" t="s">
        <v>50</v>
      </c>
      <c r="C516" t="s">
        <v>87</v>
      </c>
      <c r="D516">
        <v>0.36667</v>
      </c>
      <c r="E516">
        <v>2198.9421000000002</v>
      </c>
      <c r="F516">
        <v>0.36667</v>
      </c>
      <c r="G516">
        <v>2077.2069999999999</v>
      </c>
    </row>
    <row r="517" spans="1:7" x14ac:dyDescent="0.2">
      <c r="A517" t="s">
        <v>100</v>
      </c>
      <c r="B517" t="s">
        <v>50</v>
      </c>
      <c r="C517" t="s">
        <v>87</v>
      </c>
      <c r="D517">
        <v>0.55000000000000004</v>
      </c>
      <c r="E517">
        <v>2188.4182000000001</v>
      </c>
      <c r="F517">
        <v>0.55000000000000004</v>
      </c>
      <c r="G517">
        <v>2048.3040000000001</v>
      </c>
    </row>
    <row r="518" spans="1:7" x14ac:dyDescent="0.2">
      <c r="A518" t="s">
        <v>100</v>
      </c>
      <c r="B518" t="s">
        <v>50</v>
      </c>
      <c r="C518" t="s">
        <v>87</v>
      </c>
      <c r="D518">
        <v>0.73333000000000004</v>
      </c>
      <c r="E518">
        <v>2210.4744000000001</v>
      </c>
      <c r="F518">
        <v>0.73333000000000004</v>
      </c>
      <c r="G518">
        <v>2053.0030000000002</v>
      </c>
    </row>
    <row r="519" spans="1:7" x14ac:dyDescent="0.2">
      <c r="A519" t="s">
        <v>100</v>
      </c>
      <c r="B519" t="s">
        <v>50</v>
      </c>
      <c r="C519" t="s">
        <v>87</v>
      </c>
      <c r="D519">
        <v>0.91666999999999998</v>
      </c>
      <c r="E519">
        <v>2230.0282999999999</v>
      </c>
      <c r="F519">
        <v>0.91666999999999998</v>
      </c>
      <c r="G519">
        <v>2059.8719999999998</v>
      </c>
    </row>
    <row r="520" spans="1:7" x14ac:dyDescent="0.2">
      <c r="A520" t="s">
        <v>100</v>
      </c>
      <c r="B520" t="s">
        <v>50</v>
      </c>
      <c r="C520" t="s">
        <v>87</v>
      </c>
      <c r="D520">
        <v>1.1000000000000001</v>
      </c>
      <c r="E520">
        <v>2219.6904</v>
      </c>
      <c r="F520">
        <v>1.1000000000000001</v>
      </c>
      <c r="G520">
        <v>2064.8429999999998</v>
      </c>
    </row>
    <row r="521" spans="1:7" x14ac:dyDescent="0.2">
      <c r="A521" t="s">
        <v>100</v>
      </c>
      <c r="B521" t="s">
        <v>50</v>
      </c>
      <c r="C521" t="s">
        <v>87</v>
      </c>
      <c r="D521">
        <v>1.2833300000000001</v>
      </c>
      <c r="E521">
        <v>2214.6698999999999</v>
      </c>
      <c r="F521">
        <v>1.2833300000000001</v>
      </c>
      <c r="G521">
        <v>2074.0100000000002</v>
      </c>
    </row>
    <row r="522" spans="1:7" x14ac:dyDescent="0.2">
      <c r="A522" t="s">
        <v>100</v>
      </c>
      <c r="B522" t="s">
        <v>50</v>
      </c>
      <c r="C522" t="s">
        <v>87</v>
      </c>
      <c r="D522">
        <v>1.4666699999999999</v>
      </c>
      <c r="E522">
        <v>2221.8332999999998</v>
      </c>
      <c r="F522">
        <v>1.4666699999999999</v>
      </c>
      <c r="G522">
        <v>2045.316</v>
      </c>
    </row>
    <row r="523" spans="1:7" x14ac:dyDescent="0.2">
      <c r="A523" t="s">
        <v>100</v>
      </c>
      <c r="B523" t="s">
        <v>50</v>
      </c>
      <c r="C523" t="s">
        <v>87</v>
      </c>
      <c r="D523">
        <v>1.65</v>
      </c>
      <c r="E523">
        <v>2209.259</v>
      </c>
      <c r="F523">
        <v>1.65</v>
      </c>
      <c r="G523">
        <v>2063.5549999999998</v>
      </c>
    </row>
    <row r="524" spans="1:7" x14ac:dyDescent="0.2">
      <c r="A524" t="s">
        <v>100</v>
      </c>
      <c r="B524" t="s">
        <v>50</v>
      </c>
      <c r="C524" t="s">
        <v>87</v>
      </c>
      <c r="D524">
        <v>1.8333299999999999</v>
      </c>
      <c r="E524">
        <v>2207.1685000000002</v>
      </c>
      <c r="F524">
        <v>1.8333299999999999</v>
      </c>
      <c r="G524">
        <v>2066.3780000000002</v>
      </c>
    </row>
    <row r="525" spans="1:7" x14ac:dyDescent="0.2">
      <c r="A525" t="s">
        <v>100</v>
      </c>
      <c r="B525" t="s">
        <v>50</v>
      </c>
      <c r="C525" t="s">
        <v>87</v>
      </c>
      <c r="D525">
        <v>2.01667</v>
      </c>
      <c r="E525">
        <v>2205.6426000000001</v>
      </c>
      <c r="F525">
        <v>2.01667</v>
      </c>
      <c r="G525">
        <v>2061.9450000000002</v>
      </c>
    </row>
    <row r="526" spans="1:7" x14ac:dyDescent="0.2">
      <c r="A526" t="s">
        <v>100</v>
      </c>
      <c r="B526" t="s">
        <v>50</v>
      </c>
      <c r="C526" t="s">
        <v>87</v>
      </c>
      <c r="D526">
        <v>2.2000000000000002</v>
      </c>
      <c r="E526">
        <v>2218.1631000000002</v>
      </c>
      <c r="F526">
        <v>2.2000000000000002</v>
      </c>
      <c r="G526">
        <v>2066.0540000000001</v>
      </c>
    </row>
    <row r="527" spans="1:7" x14ac:dyDescent="0.2">
      <c r="A527" t="s">
        <v>100</v>
      </c>
      <c r="B527" t="s">
        <v>50</v>
      </c>
      <c r="C527" t="s">
        <v>87</v>
      </c>
      <c r="D527">
        <v>2.3833299999999999</v>
      </c>
      <c r="E527">
        <v>2206.9167000000002</v>
      </c>
      <c r="F527">
        <v>2.3833299999999999</v>
      </c>
      <c r="G527">
        <v>2056.0830000000001</v>
      </c>
    </row>
    <row r="528" spans="1:7" x14ac:dyDescent="0.2">
      <c r="A528" t="s">
        <v>100</v>
      </c>
      <c r="B528" t="s">
        <v>50</v>
      </c>
      <c r="C528" t="s">
        <v>87</v>
      </c>
      <c r="D528">
        <v>2.5666699999999998</v>
      </c>
      <c r="E528">
        <v>2206.8888999999999</v>
      </c>
      <c r="F528">
        <v>2.5666699999999998</v>
      </c>
      <c r="G528">
        <v>2046.8140000000001</v>
      </c>
    </row>
    <row r="529" spans="1:7" x14ac:dyDescent="0.2">
      <c r="A529" t="s">
        <v>100</v>
      </c>
      <c r="B529" t="s">
        <v>50</v>
      </c>
      <c r="C529" t="s">
        <v>87</v>
      </c>
      <c r="D529">
        <v>2.75</v>
      </c>
      <c r="E529">
        <v>2217.4836</v>
      </c>
      <c r="F529">
        <v>2.75</v>
      </c>
      <c r="G529">
        <v>2060.6660000000002</v>
      </c>
    </row>
    <row r="530" spans="1:7" x14ac:dyDescent="0.2">
      <c r="A530" t="s">
        <v>100</v>
      </c>
      <c r="B530" t="s">
        <v>50</v>
      </c>
      <c r="C530" t="s">
        <v>87</v>
      </c>
      <c r="D530">
        <v>2.9333300000000002</v>
      </c>
      <c r="E530">
        <v>2218.7705000000001</v>
      </c>
      <c r="F530">
        <v>2.9333300000000002</v>
      </c>
      <c r="G530">
        <v>2092.63</v>
      </c>
    </row>
    <row r="531" spans="1:7" x14ac:dyDescent="0.2">
      <c r="A531" t="s">
        <v>100</v>
      </c>
      <c r="B531" t="s">
        <v>50</v>
      </c>
      <c r="C531" t="s">
        <v>87</v>
      </c>
      <c r="D531">
        <v>3.1166700000000001</v>
      </c>
      <c r="E531">
        <v>2211.9167000000002</v>
      </c>
      <c r="F531">
        <v>3.1166700000000001</v>
      </c>
      <c r="G531">
        <v>2095.1</v>
      </c>
    </row>
    <row r="532" spans="1:7" x14ac:dyDescent="0.2">
      <c r="A532" t="s">
        <v>100</v>
      </c>
      <c r="B532" t="s">
        <v>50</v>
      </c>
      <c r="C532" t="s">
        <v>87</v>
      </c>
      <c r="D532">
        <v>3.3</v>
      </c>
      <c r="E532">
        <v>2266.8737999999998</v>
      </c>
      <c r="F532">
        <v>3.3</v>
      </c>
      <c r="G532">
        <v>2172.4349999999999</v>
      </c>
    </row>
    <row r="533" spans="1:7" x14ac:dyDescent="0.2">
      <c r="A533" t="s">
        <v>100</v>
      </c>
      <c r="B533" t="s">
        <v>50</v>
      </c>
      <c r="C533" t="s">
        <v>87</v>
      </c>
      <c r="D533">
        <v>3.48333</v>
      </c>
      <c r="E533">
        <v>2251.4023000000002</v>
      </c>
      <c r="F533">
        <v>3.48333</v>
      </c>
      <c r="G533">
        <v>2187.7530000000002</v>
      </c>
    </row>
    <row r="534" spans="1:7" x14ac:dyDescent="0.2">
      <c r="A534" t="s">
        <v>100</v>
      </c>
      <c r="B534" t="s">
        <v>50</v>
      </c>
      <c r="C534" t="s">
        <v>87</v>
      </c>
      <c r="D534">
        <v>3.6666699999999999</v>
      </c>
      <c r="E534">
        <v>2241.2283000000002</v>
      </c>
      <c r="F534">
        <v>3.6666699999999999</v>
      </c>
      <c r="G534">
        <v>2181.6869999999999</v>
      </c>
    </row>
    <row r="535" spans="1:7" x14ac:dyDescent="0.2">
      <c r="A535" t="s">
        <v>100</v>
      </c>
      <c r="B535" t="s">
        <v>50</v>
      </c>
      <c r="C535" t="s">
        <v>87</v>
      </c>
      <c r="D535">
        <v>3.85</v>
      </c>
      <c r="E535">
        <v>2250.3881999999999</v>
      </c>
      <c r="F535">
        <v>3.85</v>
      </c>
      <c r="G535">
        <v>2166.6550000000002</v>
      </c>
    </row>
    <row r="536" spans="1:7" x14ac:dyDescent="0.2">
      <c r="A536" t="s">
        <v>100</v>
      </c>
      <c r="B536" t="s">
        <v>50</v>
      </c>
      <c r="C536" t="s">
        <v>87</v>
      </c>
      <c r="D536">
        <v>4.0333300000000003</v>
      </c>
      <c r="E536">
        <v>2243.1057000000001</v>
      </c>
      <c r="F536">
        <v>4.0333300000000003</v>
      </c>
      <c r="G536">
        <v>2113.1489999999999</v>
      </c>
    </row>
    <row r="537" spans="1:7" x14ac:dyDescent="0.2">
      <c r="A537" t="s">
        <v>100</v>
      </c>
      <c r="B537" t="s">
        <v>50</v>
      </c>
      <c r="C537" t="s">
        <v>87</v>
      </c>
      <c r="D537">
        <v>4.2166699999999997</v>
      </c>
      <c r="E537">
        <v>2252.9470000000001</v>
      </c>
      <c r="F537">
        <v>4.2166699999999997</v>
      </c>
      <c r="G537">
        <v>2088.7420000000002</v>
      </c>
    </row>
    <row r="538" spans="1:7" x14ac:dyDescent="0.2">
      <c r="A538" t="s">
        <v>100</v>
      </c>
      <c r="B538" t="s">
        <v>50</v>
      </c>
      <c r="C538" t="s">
        <v>87</v>
      </c>
      <c r="D538">
        <v>4.4000000000000004</v>
      </c>
      <c r="E538">
        <v>2236.9924000000001</v>
      </c>
      <c r="F538">
        <v>4.4000000000000004</v>
      </c>
      <c r="G538">
        <v>2081.2739999999999</v>
      </c>
    </row>
    <row r="539" spans="1:7" x14ac:dyDescent="0.2">
      <c r="A539" t="s">
        <v>100</v>
      </c>
      <c r="B539" t="s">
        <v>50</v>
      </c>
      <c r="C539" t="s">
        <v>87</v>
      </c>
      <c r="D539">
        <v>4.5833300000000001</v>
      </c>
      <c r="E539">
        <v>2223.5916000000002</v>
      </c>
      <c r="F539">
        <v>4.5833300000000001</v>
      </c>
      <c r="G539">
        <v>2070.5219999999999</v>
      </c>
    </row>
    <row r="540" spans="1:7" x14ac:dyDescent="0.2">
      <c r="A540" t="s">
        <v>100</v>
      </c>
      <c r="B540" t="s">
        <v>50</v>
      </c>
      <c r="C540" t="s">
        <v>87</v>
      </c>
      <c r="D540">
        <v>4.7666700000000004</v>
      </c>
      <c r="E540">
        <v>2252.5104999999999</v>
      </c>
      <c r="F540">
        <v>4.7666700000000004</v>
      </c>
      <c r="G540">
        <v>2069.8539999999998</v>
      </c>
    </row>
    <row r="541" spans="1:7" x14ac:dyDescent="0.2">
      <c r="A541" t="s">
        <v>100</v>
      </c>
      <c r="B541" t="s">
        <v>50</v>
      </c>
      <c r="C541" t="s">
        <v>87</v>
      </c>
      <c r="D541">
        <v>4.95</v>
      </c>
      <c r="E541">
        <v>2262.5913</v>
      </c>
      <c r="F541">
        <v>4.95</v>
      </c>
      <c r="G541">
        <v>2076.7469999999998</v>
      </c>
    </row>
    <row r="542" spans="1:7" x14ac:dyDescent="0.2">
      <c r="A542" t="s">
        <v>100</v>
      </c>
      <c r="B542" t="s">
        <v>50</v>
      </c>
      <c r="C542" t="s">
        <v>87</v>
      </c>
      <c r="D542">
        <v>5.1333299999999999</v>
      </c>
      <c r="E542">
        <v>2253.4018999999998</v>
      </c>
      <c r="F542">
        <v>5.1333299999999999</v>
      </c>
      <c r="G542">
        <v>2077.2280000000001</v>
      </c>
    </row>
    <row r="543" spans="1:7" x14ac:dyDescent="0.2">
      <c r="A543" t="s">
        <v>100</v>
      </c>
      <c r="B543" t="s">
        <v>50</v>
      </c>
      <c r="C543" t="s">
        <v>87</v>
      </c>
      <c r="D543">
        <v>5.3166700000000002</v>
      </c>
      <c r="E543">
        <v>2246.7944000000002</v>
      </c>
      <c r="F543">
        <v>5.3166700000000002</v>
      </c>
      <c r="G543">
        <v>2056.9180000000001</v>
      </c>
    </row>
    <row r="544" spans="1:7" x14ac:dyDescent="0.2">
      <c r="A544" t="s">
        <v>100</v>
      </c>
      <c r="B544" t="s">
        <v>50</v>
      </c>
      <c r="C544" t="s">
        <v>87</v>
      </c>
      <c r="D544">
        <v>5.5</v>
      </c>
      <c r="E544">
        <v>2226.2426999999998</v>
      </c>
      <c r="F544">
        <v>5.5</v>
      </c>
      <c r="G544">
        <v>2052.8020000000001</v>
      </c>
    </row>
    <row r="545" spans="1:7" x14ac:dyDescent="0.2">
      <c r="A545" t="s">
        <v>100</v>
      </c>
      <c r="B545" t="s">
        <v>50</v>
      </c>
      <c r="C545" t="s">
        <v>87</v>
      </c>
      <c r="D545">
        <v>5.6833299999999998</v>
      </c>
      <c r="E545">
        <v>2214.1882000000001</v>
      </c>
      <c r="F545">
        <v>5.6833299999999998</v>
      </c>
      <c r="G545">
        <v>2065.8359999999998</v>
      </c>
    </row>
    <row r="546" spans="1:7" x14ac:dyDescent="0.2">
      <c r="A546" t="s">
        <v>100</v>
      </c>
      <c r="B546" t="s">
        <v>50</v>
      </c>
      <c r="C546" t="s">
        <v>87</v>
      </c>
      <c r="D546">
        <v>5.8666700000000001</v>
      </c>
      <c r="E546">
        <v>2231.6848</v>
      </c>
      <c r="F546">
        <v>5.8666700000000001</v>
      </c>
      <c r="G546">
        <v>2064.2939999999999</v>
      </c>
    </row>
    <row r="547" spans="1:7" x14ac:dyDescent="0.2">
      <c r="A547" t="s">
        <v>100</v>
      </c>
      <c r="B547" t="s">
        <v>50</v>
      </c>
      <c r="C547" t="s">
        <v>87</v>
      </c>
      <c r="D547">
        <v>6.05</v>
      </c>
      <c r="E547">
        <v>2244.6992</v>
      </c>
      <c r="F547">
        <v>6.05</v>
      </c>
      <c r="G547">
        <v>2063.393</v>
      </c>
    </row>
    <row r="548" spans="1:7" x14ac:dyDescent="0.2">
      <c r="A548" t="s">
        <v>100</v>
      </c>
      <c r="B548" t="s">
        <v>50</v>
      </c>
      <c r="C548" t="s">
        <v>87</v>
      </c>
      <c r="D548">
        <v>6.2333299999999996</v>
      </c>
      <c r="E548">
        <v>2242.3145</v>
      </c>
      <c r="F548">
        <v>6.2333299999999996</v>
      </c>
      <c r="G548">
        <v>2062.29</v>
      </c>
    </row>
    <row r="549" spans="1:7" x14ac:dyDescent="0.2">
      <c r="A549" t="s">
        <v>100</v>
      </c>
      <c r="B549" t="s">
        <v>50</v>
      </c>
      <c r="C549" t="s">
        <v>87</v>
      </c>
      <c r="D549">
        <v>6.4166699999999999</v>
      </c>
      <c r="E549">
        <v>2226.1496999999999</v>
      </c>
      <c r="F549">
        <v>6.4166699999999999</v>
      </c>
      <c r="G549">
        <v>2051.3159999999998</v>
      </c>
    </row>
    <row r="550" spans="1:7" x14ac:dyDescent="0.2">
      <c r="A550" t="s">
        <v>100</v>
      </c>
      <c r="B550" t="s">
        <v>50</v>
      </c>
      <c r="C550" t="s">
        <v>87</v>
      </c>
      <c r="D550">
        <v>6.6</v>
      </c>
      <c r="E550">
        <v>2240.1226000000001</v>
      </c>
      <c r="F550">
        <v>6.6</v>
      </c>
      <c r="G550">
        <v>2082.2310000000002</v>
      </c>
    </row>
    <row r="551" spans="1:7" x14ac:dyDescent="0.2">
      <c r="A551" t="s">
        <v>100</v>
      </c>
      <c r="B551" t="s">
        <v>50</v>
      </c>
      <c r="C551" t="s">
        <v>87</v>
      </c>
      <c r="D551">
        <v>6.7833300000000003</v>
      </c>
      <c r="E551">
        <v>2222.1331</v>
      </c>
      <c r="F551">
        <v>6.7833300000000003</v>
      </c>
      <c r="G551">
        <v>2067.6190000000001</v>
      </c>
    </row>
    <row r="552" spans="1:7" x14ac:dyDescent="0.2">
      <c r="A552" t="s">
        <v>100</v>
      </c>
      <c r="B552" t="s">
        <v>50</v>
      </c>
      <c r="C552" t="s">
        <v>87</v>
      </c>
      <c r="D552">
        <v>6.9666699999999997</v>
      </c>
      <c r="E552">
        <v>2213.1626000000001</v>
      </c>
      <c r="F552">
        <v>6.9666699999999997</v>
      </c>
      <c r="G552">
        <v>2081.8330000000001</v>
      </c>
    </row>
    <row r="553" spans="1:7" x14ac:dyDescent="0.2">
      <c r="A553" t="s">
        <v>100</v>
      </c>
      <c r="B553" t="s">
        <v>50</v>
      </c>
      <c r="C553" t="s">
        <v>87</v>
      </c>
      <c r="D553">
        <v>7.15</v>
      </c>
      <c r="E553">
        <v>2232.25</v>
      </c>
      <c r="F553">
        <v>7.15</v>
      </c>
      <c r="G553">
        <v>2094.0619999999999</v>
      </c>
    </row>
  </sheetData>
  <conditionalFormatting sqref="A1:A553">
    <cfRule type="cellIs" dxfId="1" priority="2" operator="equal">
      <formula>$A$531</formula>
    </cfRule>
  </conditionalFormatting>
  <conditionalFormatting sqref="E1:E553">
    <cfRule type="cellIs" dxfId="0" priority="1" operator="lessThan">
      <formula>500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0A937-E1B4-E445-8BCA-A8597C856C35}">
  <dimension ref="A1:F171"/>
  <sheetViews>
    <sheetView workbookViewId="0">
      <selection activeCell="I9" sqref="I9"/>
    </sheetView>
  </sheetViews>
  <sheetFormatPr baseColWidth="10" defaultRowHeight="16" x14ac:dyDescent="0.2"/>
  <sheetData>
    <row r="1" spans="1:6" x14ac:dyDescent="0.2">
      <c r="A1" t="s">
        <v>74</v>
      </c>
      <c r="B1" t="s">
        <v>75</v>
      </c>
      <c r="C1" t="s">
        <v>76</v>
      </c>
      <c r="D1" t="s">
        <v>77</v>
      </c>
      <c r="E1" t="s">
        <v>79</v>
      </c>
      <c r="F1" t="s">
        <v>78</v>
      </c>
    </row>
    <row r="2" spans="1:6" x14ac:dyDescent="0.2">
      <c r="A2">
        <v>0</v>
      </c>
      <c r="B2">
        <v>29.3889</v>
      </c>
      <c r="C2">
        <v>173.81899999999999</v>
      </c>
      <c r="D2">
        <v>8</v>
      </c>
      <c r="E2">
        <v>0.39039297099999998</v>
      </c>
      <c r="F2">
        <v>0.20827921199999999</v>
      </c>
    </row>
    <row r="3" spans="1:6" x14ac:dyDescent="0.2">
      <c r="A3">
        <v>0.18332999999999999</v>
      </c>
      <c r="B3">
        <v>30.1296</v>
      </c>
      <c r="C3">
        <v>170.69499999999999</v>
      </c>
      <c r="D3">
        <v>8</v>
      </c>
      <c r="E3">
        <v>0.40023219900000001</v>
      </c>
      <c r="F3">
        <v>0.20453586900000001</v>
      </c>
    </row>
    <row r="4" spans="1:6" x14ac:dyDescent="0.2">
      <c r="A4">
        <v>0.36667</v>
      </c>
      <c r="B4">
        <v>25.8858</v>
      </c>
      <c r="C4">
        <v>172.666</v>
      </c>
      <c r="D4">
        <v>8</v>
      </c>
      <c r="E4">
        <v>0.343858885</v>
      </c>
      <c r="F4">
        <v>0.206897626</v>
      </c>
    </row>
    <row r="5" spans="1:6" x14ac:dyDescent="0.2">
      <c r="A5">
        <v>0.55000000000000004</v>
      </c>
      <c r="B5">
        <v>16.765999999999998</v>
      </c>
      <c r="C5">
        <v>183.11799999999999</v>
      </c>
      <c r="D5">
        <v>8</v>
      </c>
      <c r="E5">
        <v>0.222714309</v>
      </c>
      <c r="F5">
        <v>0.21942177099999999</v>
      </c>
    </row>
    <row r="6" spans="1:6" x14ac:dyDescent="0.2">
      <c r="A6">
        <v>0.73333000000000004</v>
      </c>
      <c r="B6">
        <v>20.471299999999999</v>
      </c>
      <c r="C6">
        <v>197.01</v>
      </c>
      <c r="D6">
        <v>8</v>
      </c>
      <c r="E6">
        <v>0.27193435700000002</v>
      </c>
      <c r="F6">
        <v>0.23606790699999999</v>
      </c>
    </row>
    <row r="7" spans="1:6" x14ac:dyDescent="0.2">
      <c r="A7">
        <v>0.91666999999999998</v>
      </c>
      <c r="B7">
        <v>23.662400000000002</v>
      </c>
      <c r="C7">
        <v>215.99299999999999</v>
      </c>
      <c r="D7">
        <v>8</v>
      </c>
      <c r="E7">
        <v>0.314323933</v>
      </c>
      <c r="F7">
        <v>0.25881435200000003</v>
      </c>
    </row>
    <row r="8" spans="1:6" x14ac:dyDescent="0.2">
      <c r="A8">
        <v>1.1000000000000001</v>
      </c>
      <c r="B8">
        <v>22.3048</v>
      </c>
      <c r="C8">
        <v>201.05799999999999</v>
      </c>
      <c r="D8">
        <v>8</v>
      </c>
      <c r="E8">
        <v>0.29628999900000003</v>
      </c>
      <c r="F8">
        <v>0.24091843700000001</v>
      </c>
    </row>
    <row r="9" spans="1:6" x14ac:dyDescent="0.2">
      <c r="A9">
        <v>1.2833300000000001</v>
      </c>
      <c r="B9">
        <v>26.3935</v>
      </c>
      <c r="C9">
        <v>245.33799999999999</v>
      </c>
      <c r="D9">
        <v>8</v>
      </c>
      <c r="E9">
        <v>0.35060301300000002</v>
      </c>
      <c r="F9">
        <v>0.29397709900000002</v>
      </c>
    </row>
    <row r="10" spans="1:6" x14ac:dyDescent="0.2">
      <c r="A10">
        <v>1.4666699999999999</v>
      </c>
      <c r="B10">
        <v>31.584399999999999</v>
      </c>
      <c r="C10">
        <v>209.14599999999999</v>
      </c>
      <c r="D10">
        <v>8</v>
      </c>
      <c r="E10">
        <v>0.41955730800000002</v>
      </c>
      <c r="F10">
        <v>0.25060991100000002</v>
      </c>
    </row>
    <row r="11" spans="1:6" x14ac:dyDescent="0.2">
      <c r="A11">
        <v>1.65</v>
      </c>
      <c r="B11">
        <v>27.9133</v>
      </c>
      <c r="C11">
        <v>260.87200000000001</v>
      </c>
      <c r="D11">
        <v>8</v>
      </c>
      <c r="E11">
        <v>0.37079156200000002</v>
      </c>
      <c r="F11">
        <v>0.31259076800000002</v>
      </c>
    </row>
    <row r="12" spans="1:6" x14ac:dyDescent="0.2">
      <c r="A12">
        <v>1.8333299999999999</v>
      </c>
      <c r="B12">
        <v>26.188600000000001</v>
      </c>
      <c r="C12">
        <v>297.44200000000001</v>
      </c>
      <c r="D12">
        <v>8</v>
      </c>
      <c r="E12">
        <v>0.34788118499999998</v>
      </c>
      <c r="F12">
        <v>0.35641089500000001</v>
      </c>
    </row>
    <row r="13" spans="1:6" x14ac:dyDescent="0.2">
      <c r="A13">
        <v>2.01667</v>
      </c>
      <c r="B13">
        <v>27.291699999999999</v>
      </c>
      <c r="C13">
        <v>423.23599999999999</v>
      </c>
      <c r="D13">
        <v>8</v>
      </c>
      <c r="E13">
        <v>0.362534421</v>
      </c>
      <c r="F13">
        <v>0.50714398699999996</v>
      </c>
    </row>
    <row r="14" spans="1:6" x14ac:dyDescent="0.2">
      <c r="A14">
        <v>2.2000000000000002</v>
      </c>
      <c r="B14">
        <v>32.571599999999997</v>
      </c>
      <c r="C14">
        <v>527.35599999999999</v>
      </c>
      <c r="D14">
        <v>8</v>
      </c>
      <c r="E14">
        <v>0.43267096399999999</v>
      </c>
      <c r="F14">
        <v>0.63190613399999995</v>
      </c>
    </row>
    <row r="15" spans="1:6" x14ac:dyDescent="0.2">
      <c r="A15">
        <v>2.3833299999999999</v>
      </c>
      <c r="B15">
        <v>34.169199999999996</v>
      </c>
      <c r="C15">
        <v>596.26599999999996</v>
      </c>
      <c r="D15">
        <v>8</v>
      </c>
      <c r="E15">
        <v>0.453892984</v>
      </c>
      <c r="F15">
        <v>0.71447777700000004</v>
      </c>
    </row>
    <row r="16" spans="1:6" x14ac:dyDescent="0.2">
      <c r="A16">
        <v>2.5666699999999998</v>
      </c>
      <c r="B16">
        <v>38.239199999999997</v>
      </c>
      <c r="C16">
        <v>659.59900000000005</v>
      </c>
      <c r="D16">
        <v>8</v>
      </c>
      <c r="E16">
        <v>0.50795759299999999</v>
      </c>
      <c r="F16">
        <v>0.79036676100000003</v>
      </c>
    </row>
    <row r="17" spans="1:6" x14ac:dyDescent="0.2">
      <c r="A17">
        <v>2.75</v>
      </c>
      <c r="B17">
        <v>47.741700000000002</v>
      </c>
      <c r="C17">
        <v>746.91700000000003</v>
      </c>
      <c r="D17">
        <v>8</v>
      </c>
      <c r="E17">
        <v>0.634185836</v>
      </c>
      <c r="F17">
        <v>0.89499585400000004</v>
      </c>
    </row>
    <row r="18" spans="1:6" x14ac:dyDescent="0.2">
      <c r="A18">
        <v>2.9333300000000002</v>
      </c>
      <c r="B18">
        <v>61.749499999999998</v>
      </c>
      <c r="C18">
        <v>768.40200000000004</v>
      </c>
      <c r="D18">
        <v>8</v>
      </c>
      <c r="E18">
        <v>0.82026107800000003</v>
      </c>
      <c r="F18">
        <v>0.92074032900000002</v>
      </c>
    </row>
    <row r="19" spans="1:6" x14ac:dyDescent="0.2">
      <c r="A19">
        <v>3.1166700000000001</v>
      </c>
      <c r="B19">
        <v>53.533799999999999</v>
      </c>
      <c r="C19">
        <v>819.57600000000002</v>
      </c>
      <c r="D19">
        <v>8</v>
      </c>
      <c r="E19">
        <v>0.711126284</v>
      </c>
      <c r="F19">
        <v>0.98205975000000001</v>
      </c>
    </row>
    <row r="20" spans="1:6" x14ac:dyDescent="0.2">
      <c r="A20">
        <v>3.3</v>
      </c>
      <c r="B20">
        <v>41.517200000000003</v>
      </c>
      <c r="C20">
        <v>760.44600000000003</v>
      </c>
      <c r="D20">
        <v>8</v>
      </c>
      <c r="E20">
        <v>0.55150152200000002</v>
      </c>
      <c r="F20">
        <v>0.91120702499999995</v>
      </c>
    </row>
    <row r="21" spans="1:6" x14ac:dyDescent="0.2">
      <c r="A21">
        <v>3.48333</v>
      </c>
      <c r="B21">
        <v>34.223700000000001</v>
      </c>
      <c r="C21">
        <v>682.42</v>
      </c>
      <c r="D21">
        <v>8</v>
      </c>
      <c r="E21">
        <v>0.45461694499999999</v>
      </c>
      <c r="F21">
        <v>0.81771210299999997</v>
      </c>
    </row>
    <row r="22" spans="1:6" x14ac:dyDescent="0.2">
      <c r="A22">
        <v>3.6666699999999999</v>
      </c>
      <c r="B22">
        <v>30.082599999999999</v>
      </c>
      <c r="C22">
        <v>620.34400000000005</v>
      </c>
      <c r="D22">
        <v>8</v>
      </c>
      <c r="E22">
        <v>0.39960786599999998</v>
      </c>
      <c r="F22">
        <v>0.74332932299999999</v>
      </c>
    </row>
    <row r="23" spans="1:6" x14ac:dyDescent="0.2">
      <c r="A23">
        <v>3.85</v>
      </c>
      <c r="B23">
        <v>27.903700000000001</v>
      </c>
      <c r="C23">
        <v>560.29899999999998</v>
      </c>
      <c r="D23">
        <v>8</v>
      </c>
      <c r="E23">
        <v>0.37066403799999997</v>
      </c>
      <c r="F23">
        <v>0.67138019599999998</v>
      </c>
    </row>
    <row r="24" spans="1:6" x14ac:dyDescent="0.2">
      <c r="A24">
        <v>4.0333300000000003</v>
      </c>
      <c r="B24">
        <v>25.8889</v>
      </c>
      <c r="C24">
        <v>513.375</v>
      </c>
      <c r="D24">
        <v>8</v>
      </c>
      <c r="E24">
        <v>0.34390006400000001</v>
      </c>
      <c r="F24">
        <v>0.61515335199999999</v>
      </c>
    </row>
    <row r="25" spans="1:6" x14ac:dyDescent="0.2">
      <c r="A25">
        <v>4.2166699999999997</v>
      </c>
      <c r="B25">
        <v>25.045200000000001</v>
      </c>
      <c r="C25">
        <v>478.375</v>
      </c>
      <c r="D25">
        <v>8</v>
      </c>
      <c r="E25">
        <v>0.33269261700000002</v>
      </c>
      <c r="F25">
        <v>0.573214483</v>
      </c>
    </row>
    <row r="26" spans="1:6" x14ac:dyDescent="0.2">
      <c r="A26">
        <v>4.4000000000000004</v>
      </c>
      <c r="B26">
        <v>26.759</v>
      </c>
      <c r="C26">
        <v>470.83</v>
      </c>
      <c r="D26">
        <v>8</v>
      </c>
      <c r="E26">
        <v>0.35545820099999997</v>
      </c>
      <c r="F26">
        <v>0.56417366000000002</v>
      </c>
    </row>
    <row r="27" spans="1:6" x14ac:dyDescent="0.2">
      <c r="A27">
        <v>4.5833300000000001</v>
      </c>
      <c r="B27">
        <v>24.058299999999999</v>
      </c>
      <c r="C27">
        <v>443.87799999999999</v>
      </c>
      <c r="D27">
        <v>8</v>
      </c>
      <c r="E27">
        <v>0.31958294500000001</v>
      </c>
      <c r="F27">
        <v>0.53187833399999995</v>
      </c>
    </row>
    <row r="28" spans="1:6" x14ac:dyDescent="0.2">
      <c r="A28">
        <v>4.7666700000000004</v>
      </c>
      <c r="B28">
        <v>26.3005</v>
      </c>
      <c r="C28">
        <v>439.45800000000003</v>
      </c>
      <c r="D28">
        <v>8</v>
      </c>
      <c r="E28">
        <v>0.34936762999999998</v>
      </c>
      <c r="F28">
        <v>0.52658205400000002</v>
      </c>
    </row>
    <row r="29" spans="1:6" x14ac:dyDescent="0.2">
      <c r="A29">
        <v>4.95</v>
      </c>
      <c r="B29">
        <v>29.7529</v>
      </c>
      <c r="C29">
        <v>391.101</v>
      </c>
      <c r="D29">
        <v>8</v>
      </c>
      <c r="E29">
        <v>0.39522823400000001</v>
      </c>
      <c r="F29">
        <v>0.46863811300000002</v>
      </c>
    </row>
    <row r="30" spans="1:6" x14ac:dyDescent="0.2">
      <c r="A30">
        <v>5.1333299999999999</v>
      </c>
      <c r="B30">
        <v>30.2544</v>
      </c>
      <c r="C30">
        <v>394.77100000000002</v>
      </c>
      <c r="D30">
        <v>8</v>
      </c>
      <c r="E30">
        <v>0.401890003</v>
      </c>
      <c r="F30">
        <v>0.47303570299999997</v>
      </c>
    </row>
    <row r="31" spans="1:6" x14ac:dyDescent="0.2">
      <c r="A31">
        <v>5.3166700000000002</v>
      </c>
      <c r="B31">
        <v>27.0869</v>
      </c>
      <c r="C31">
        <v>399.214</v>
      </c>
      <c r="D31">
        <v>8</v>
      </c>
      <c r="E31">
        <v>0.35981392200000001</v>
      </c>
      <c r="F31">
        <v>0.478359543</v>
      </c>
    </row>
    <row r="32" spans="1:6" x14ac:dyDescent="0.2">
      <c r="A32">
        <v>5.5</v>
      </c>
      <c r="B32">
        <v>28.499500000000001</v>
      </c>
      <c r="C32">
        <v>357.79700000000003</v>
      </c>
      <c r="D32">
        <v>8</v>
      </c>
      <c r="E32">
        <v>0.37857845899999998</v>
      </c>
      <c r="F32">
        <v>0.42873148100000003</v>
      </c>
    </row>
    <row r="33" spans="1:6" x14ac:dyDescent="0.2">
      <c r="A33">
        <v>5.6833299999999998</v>
      </c>
      <c r="B33">
        <v>29.34</v>
      </c>
      <c r="C33">
        <v>353.803</v>
      </c>
      <c r="D33">
        <v>8</v>
      </c>
      <c r="E33">
        <v>0.38974339899999999</v>
      </c>
      <c r="F33">
        <v>0.42394565699999998</v>
      </c>
    </row>
    <row r="34" spans="1:6" x14ac:dyDescent="0.2">
      <c r="A34">
        <v>5.8666700000000001</v>
      </c>
      <c r="B34">
        <v>27.601500000000001</v>
      </c>
      <c r="C34">
        <v>332.82900000000001</v>
      </c>
      <c r="D34">
        <v>8</v>
      </c>
      <c r="E34">
        <v>0.36664970800000002</v>
      </c>
      <c r="F34">
        <v>0.39881348900000002</v>
      </c>
    </row>
    <row r="35" spans="1:6" x14ac:dyDescent="0.2">
      <c r="A35">
        <v>6.05</v>
      </c>
      <c r="B35">
        <v>25.541699999999999</v>
      </c>
      <c r="C35">
        <v>333.54199999999997</v>
      </c>
      <c r="D35">
        <v>8</v>
      </c>
      <c r="E35">
        <v>0.339287968</v>
      </c>
      <c r="F35">
        <v>0.39966784399999999</v>
      </c>
    </row>
    <row r="36" spans="1:6" x14ac:dyDescent="0.2">
      <c r="A36">
        <v>0</v>
      </c>
      <c r="B36">
        <v>21.333300000000001</v>
      </c>
      <c r="C36">
        <v>215.22200000000001</v>
      </c>
      <c r="D36">
        <v>11</v>
      </c>
      <c r="E36">
        <v>0.283384896</v>
      </c>
      <c r="F36">
        <v>0.257890499</v>
      </c>
    </row>
    <row r="37" spans="1:6" x14ac:dyDescent="0.2">
      <c r="A37">
        <v>0.18332999999999999</v>
      </c>
      <c r="B37">
        <v>24.240100000000002</v>
      </c>
      <c r="C37">
        <v>224.11099999999999</v>
      </c>
      <c r="D37">
        <v>11</v>
      </c>
      <c r="E37">
        <v>0.32199791999999999</v>
      </c>
      <c r="F37">
        <v>0.26854177400000001</v>
      </c>
    </row>
    <row r="38" spans="1:6" x14ac:dyDescent="0.2">
      <c r="A38">
        <v>0.36667</v>
      </c>
      <c r="B38">
        <v>27.501100000000001</v>
      </c>
      <c r="C38">
        <v>215.89699999999999</v>
      </c>
      <c r="D38">
        <v>11</v>
      </c>
      <c r="E38">
        <v>0.36531602600000002</v>
      </c>
      <c r="F38">
        <v>0.25869932000000001</v>
      </c>
    </row>
    <row r="39" spans="1:6" x14ac:dyDescent="0.2">
      <c r="A39">
        <v>0.55000000000000004</v>
      </c>
      <c r="B39">
        <v>23.2197</v>
      </c>
      <c r="C39">
        <v>229.429</v>
      </c>
      <c r="D39">
        <v>11</v>
      </c>
      <c r="E39">
        <v>0.30844324499999998</v>
      </c>
      <c r="F39">
        <v>0.27491408499999997</v>
      </c>
    </row>
    <row r="40" spans="1:6" x14ac:dyDescent="0.2">
      <c r="A40">
        <v>0.73333000000000004</v>
      </c>
      <c r="B40">
        <v>26.9557</v>
      </c>
      <c r="C40">
        <v>227.85599999999999</v>
      </c>
      <c r="D40">
        <v>11</v>
      </c>
      <c r="E40">
        <v>0.35807110199999997</v>
      </c>
      <c r="F40">
        <v>0.27302923299999998</v>
      </c>
    </row>
    <row r="41" spans="1:6" x14ac:dyDescent="0.2">
      <c r="A41">
        <v>0.91666999999999998</v>
      </c>
      <c r="B41">
        <v>25.648</v>
      </c>
      <c r="C41">
        <v>239.33699999999999</v>
      </c>
      <c r="D41">
        <v>11</v>
      </c>
      <c r="E41">
        <v>0.34070002399999999</v>
      </c>
      <c r="F41">
        <v>0.28678638000000001</v>
      </c>
    </row>
    <row r="42" spans="1:6" x14ac:dyDescent="0.2">
      <c r="A42">
        <v>1.1000000000000001</v>
      </c>
      <c r="B42">
        <v>26.005500000000001</v>
      </c>
      <c r="C42">
        <v>214.01300000000001</v>
      </c>
      <c r="D42">
        <v>11</v>
      </c>
      <c r="E42">
        <v>0.34544894199999998</v>
      </c>
      <c r="F42">
        <v>0.25644180999999999</v>
      </c>
    </row>
    <row r="43" spans="1:6" x14ac:dyDescent="0.2">
      <c r="A43">
        <v>1.2833300000000001</v>
      </c>
      <c r="B43">
        <v>28.184799999999999</v>
      </c>
      <c r="C43">
        <v>205.82900000000001</v>
      </c>
      <c r="D43">
        <v>11</v>
      </c>
      <c r="E43">
        <v>0.37439808299999999</v>
      </c>
      <c r="F43">
        <v>0.246635304</v>
      </c>
    </row>
    <row r="44" spans="1:6" x14ac:dyDescent="0.2">
      <c r="A44">
        <v>1.4666699999999999</v>
      </c>
      <c r="B44">
        <v>28.689800000000002</v>
      </c>
      <c r="C44">
        <v>184.66800000000001</v>
      </c>
      <c r="D44">
        <v>11</v>
      </c>
      <c r="E44">
        <v>0.38110634500000001</v>
      </c>
      <c r="F44">
        <v>0.221279064</v>
      </c>
    </row>
    <row r="45" spans="1:6" x14ac:dyDescent="0.2">
      <c r="A45">
        <v>1.65</v>
      </c>
      <c r="B45">
        <v>28.475000000000001</v>
      </c>
      <c r="C45">
        <v>192.26900000000001</v>
      </c>
      <c r="D45">
        <v>11</v>
      </c>
      <c r="E45">
        <v>0.37825300899999997</v>
      </c>
      <c r="F45">
        <v>0.23038698799999999</v>
      </c>
    </row>
    <row r="46" spans="1:6" x14ac:dyDescent="0.2">
      <c r="A46">
        <v>1.8333299999999999</v>
      </c>
      <c r="B46">
        <v>27.1281</v>
      </c>
      <c r="C46">
        <v>232.07499999999999</v>
      </c>
      <c r="D46">
        <v>11</v>
      </c>
      <c r="E46">
        <v>0.36036120999999999</v>
      </c>
      <c r="F46">
        <v>0.27808466399999998</v>
      </c>
    </row>
    <row r="47" spans="1:6" x14ac:dyDescent="0.2">
      <c r="A47">
        <v>2.01667</v>
      </c>
      <c r="B47">
        <v>27.286999999999999</v>
      </c>
      <c r="C47">
        <v>296.75</v>
      </c>
      <c r="D47">
        <v>11</v>
      </c>
      <c r="E47">
        <v>0.36247198800000002</v>
      </c>
      <c r="F47">
        <v>0.355581704</v>
      </c>
    </row>
    <row r="48" spans="1:6" x14ac:dyDescent="0.2">
      <c r="A48">
        <v>2.2000000000000002</v>
      </c>
      <c r="B48">
        <v>31.220199999999998</v>
      </c>
      <c r="C48">
        <v>385.101</v>
      </c>
      <c r="D48">
        <v>11</v>
      </c>
      <c r="E48">
        <v>0.41471938899999999</v>
      </c>
      <c r="F48">
        <v>0.46144859300000002</v>
      </c>
    </row>
    <row r="49" spans="1:6" x14ac:dyDescent="0.2">
      <c r="A49">
        <v>2.3833299999999999</v>
      </c>
      <c r="B49">
        <v>24.586500000000001</v>
      </c>
      <c r="C49">
        <v>515.84</v>
      </c>
      <c r="D49">
        <v>11</v>
      </c>
      <c r="E49">
        <v>0.32659938900000002</v>
      </c>
      <c r="F49">
        <v>0.61810704699999997</v>
      </c>
    </row>
    <row r="50" spans="1:6" x14ac:dyDescent="0.2">
      <c r="A50">
        <v>2.5666699999999998</v>
      </c>
      <c r="B50">
        <v>35.444699999999997</v>
      </c>
      <c r="C50">
        <v>602.32100000000003</v>
      </c>
      <c r="D50">
        <v>11</v>
      </c>
      <c r="E50">
        <v>0.47083632800000003</v>
      </c>
      <c r="F50">
        <v>0.72173320200000002</v>
      </c>
    </row>
    <row r="51" spans="1:6" x14ac:dyDescent="0.2">
      <c r="A51">
        <v>2.75</v>
      </c>
      <c r="B51">
        <v>54.352600000000002</v>
      </c>
      <c r="C51">
        <v>638.24900000000002</v>
      </c>
      <c r="D51">
        <v>11</v>
      </c>
      <c r="E51">
        <v>0.72200296799999997</v>
      </c>
      <c r="F51">
        <v>0.76478405100000002</v>
      </c>
    </row>
    <row r="52" spans="1:6" x14ac:dyDescent="0.2">
      <c r="A52">
        <v>2.9333300000000002</v>
      </c>
      <c r="B52">
        <v>75.280299999999997</v>
      </c>
      <c r="C52">
        <v>645.53899999999999</v>
      </c>
      <c r="D52">
        <v>11</v>
      </c>
      <c r="E52">
        <v>1</v>
      </c>
      <c r="F52">
        <v>0.77351931799999996</v>
      </c>
    </row>
    <row r="53" spans="1:6" x14ac:dyDescent="0.2">
      <c r="A53">
        <v>3.1166700000000001</v>
      </c>
      <c r="B53">
        <v>66.055300000000003</v>
      </c>
      <c r="C53">
        <v>666.18200000000002</v>
      </c>
      <c r="D53">
        <v>11</v>
      </c>
      <c r="E53">
        <v>0.87745797999999997</v>
      </c>
      <c r="F53">
        <v>0.79825486400000001</v>
      </c>
    </row>
    <row r="54" spans="1:6" x14ac:dyDescent="0.2">
      <c r="A54">
        <v>3.3</v>
      </c>
      <c r="B54">
        <v>52.8065</v>
      </c>
      <c r="C54">
        <v>682.40499999999997</v>
      </c>
      <c r="D54">
        <v>11</v>
      </c>
      <c r="E54">
        <v>0.70146505800000003</v>
      </c>
      <c r="F54">
        <v>0.81769412900000005</v>
      </c>
    </row>
    <row r="55" spans="1:6" x14ac:dyDescent="0.2">
      <c r="A55">
        <v>3.48333</v>
      </c>
      <c r="B55">
        <v>43.340899999999998</v>
      </c>
      <c r="C55">
        <v>665.05600000000004</v>
      </c>
      <c r="D55">
        <v>11</v>
      </c>
      <c r="E55">
        <v>0.57572698300000003</v>
      </c>
      <c r="F55">
        <v>0.79690563000000003</v>
      </c>
    </row>
    <row r="56" spans="1:6" x14ac:dyDescent="0.2">
      <c r="A56">
        <v>3.6666699999999999</v>
      </c>
      <c r="B56">
        <v>34.427799999999998</v>
      </c>
      <c r="C56">
        <v>592.12900000000002</v>
      </c>
      <c r="D56">
        <v>11</v>
      </c>
      <c r="E56">
        <v>0.45732814599999999</v>
      </c>
      <c r="F56">
        <v>0.70952060299999997</v>
      </c>
    </row>
    <row r="57" spans="1:6" x14ac:dyDescent="0.2">
      <c r="A57">
        <v>3.85</v>
      </c>
      <c r="B57">
        <v>30.5944</v>
      </c>
      <c r="C57">
        <v>590.005</v>
      </c>
      <c r="D57">
        <v>11</v>
      </c>
      <c r="E57">
        <v>0.406406457</v>
      </c>
      <c r="F57">
        <v>0.70697551199999997</v>
      </c>
    </row>
    <row r="58" spans="1:6" x14ac:dyDescent="0.2">
      <c r="A58">
        <v>4.0333300000000003</v>
      </c>
      <c r="B58">
        <v>23.555599999999998</v>
      </c>
      <c r="C58">
        <v>595.22199999999998</v>
      </c>
      <c r="D58">
        <v>11</v>
      </c>
      <c r="E58">
        <v>0.312905235</v>
      </c>
      <c r="F58">
        <v>0.71322680100000002</v>
      </c>
    </row>
    <row r="59" spans="1:6" x14ac:dyDescent="0.2">
      <c r="A59">
        <v>4.2166699999999997</v>
      </c>
      <c r="B59">
        <v>25.165500000000002</v>
      </c>
      <c r="C59">
        <v>464.79199999999997</v>
      </c>
      <c r="D59">
        <v>11</v>
      </c>
      <c r="E59">
        <v>0.33429064400000003</v>
      </c>
      <c r="F59">
        <v>0.556938606</v>
      </c>
    </row>
    <row r="60" spans="1:6" x14ac:dyDescent="0.2">
      <c r="A60">
        <v>4.4000000000000004</v>
      </c>
      <c r="B60">
        <v>28.1081</v>
      </c>
      <c r="C60">
        <v>395.649</v>
      </c>
      <c r="D60">
        <v>11</v>
      </c>
      <c r="E60">
        <v>0.37337922400000001</v>
      </c>
      <c r="F60">
        <v>0.47408777000000002</v>
      </c>
    </row>
    <row r="61" spans="1:6" x14ac:dyDescent="0.2">
      <c r="A61">
        <v>4.5833300000000001</v>
      </c>
      <c r="B61">
        <v>25.9587</v>
      </c>
      <c r="C61">
        <v>387.53399999999999</v>
      </c>
      <c r="D61">
        <v>11</v>
      </c>
      <c r="E61">
        <v>0.34482726600000002</v>
      </c>
      <c r="F61">
        <v>0.464363943</v>
      </c>
    </row>
    <row r="62" spans="1:6" x14ac:dyDescent="0.2">
      <c r="A62">
        <v>4.7666700000000004</v>
      </c>
      <c r="B62">
        <v>27.148499999999999</v>
      </c>
      <c r="C62">
        <v>338.05099999999999</v>
      </c>
      <c r="D62">
        <v>11</v>
      </c>
      <c r="E62">
        <v>0.36063219699999999</v>
      </c>
      <c r="F62">
        <v>0.405070769</v>
      </c>
    </row>
    <row r="63" spans="1:6" x14ac:dyDescent="0.2">
      <c r="A63">
        <v>4.95</v>
      </c>
      <c r="B63">
        <v>27.0016</v>
      </c>
      <c r="C63">
        <v>314.99400000000003</v>
      </c>
      <c r="D63">
        <v>11</v>
      </c>
      <c r="E63">
        <v>0.35868082400000001</v>
      </c>
      <c r="F63">
        <v>0.37744264</v>
      </c>
    </row>
    <row r="64" spans="1:6" x14ac:dyDescent="0.2">
      <c r="A64">
        <v>5.1333299999999999</v>
      </c>
      <c r="B64">
        <v>24.633400000000002</v>
      </c>
      <c r="C64">
        <v>298.53199999999998</v>
      </c>
      <c r="D64">
        <v>11</v>
      </c>
      <c r="E64">
        <v>0.32722239400000003</v>
      </c>
      <c r="F64">
        <v>0.35771699200000001</v>
      </c>
    </row>
    <row r="65" spans="1:6" x14ac:dyDescent="0.2">
      <c r="A65">
        <v>5.3166700000000002</v>
      </c>
      <c r="B65">
        <v>26.754100000000001</v>
      </c>
      <c r="C65">
        <v>283.04500000000002</v>
      </c>
      <c r="D65">
        <v>11</v>
      </c>
      <c r="E65">
        <v>0.35539311099999998</v>
      </c>
      <c r="F65">
        <v>0.33915964100000001</v>
      </c>
    </row>
    <row r="66" spans="1:6" x14ac:dyDescent="0.2">
      <c r="A66">
        <v>5.5</v>
      </c>
      <c r="B66">
        <v>27.097799999999999</v>
      </c>
      <c r="C66">
        <v>249.71100000000001</v>
      </c>
      <c r="D66">
        <v>11</v>
      </c>
      <c r="E66">
        <v>0.35995871400000001</v>
      </c>
      <c r="F66">
        <v>0.29921706100000001</v>
      </c>
    </row>
    <row r="67" spans="1:6" x14ac:dyDescent="0.2">
      <c r="A67">
        <v>5.6833299999999998</v>
      </c>
      <c r="B67">
        <v>24.2578</v>
      </c>
      <c r="C67">
        <v>258.83100000000002</v>
      </c>
      <c r="D67">
        <v>11</v>
      </c>
      <c r="E67">
        <v>0.322233041</v>
      </c>
      <c r="F67">
        <v>0.31014513199999999</v>
      </c>
    </row>
    <row r="68" spans="1:6" x14ac:dyDescent="0.2">
      <c r="A68">
        <v>5.8666700000000001</v>
      </c>
      <c r="B68">
        <v>25.620100000000001</v>
      </c>
      <c r="C68">
        <v>241.321</v>
      </c>
      <c r="D68">
        <v>11</v>
      </c>
      <c r="E68">
        <v>0.34032940900000003</v>
      </c>
      <c r="F68">
        <v>0.28916371499999999</v>
      </c>
    </row>
    <row r="69" spans="1:6" x14ac:dyDescent="0.2">
      <c r="A69">
        <v>6.05</v>
      </c>
      <c r="B69">
        <v>24.083300000000001</v>
      </c>
      <c r="C69">
        <v>233.75</v>
      </c>
      <c r="D69">
        <v>11</v>
      </c>
      <c r="E69">
        <v>0.31991503799999998</v>
      </c>
      <c r="F69">
        <v>0.28009173799999998</v>
      </c>
    </row>
    <row r="70" spans="1:6" x14ac:dyDescent="0.2">
      <c r="A70">
        <v>0</v>
      </c>
      <c r="B70">
        <v>31.583300000000001</v>
      </c>
      <c r="C70">
        <v>119.583</v>
      </c>
      <c r="D70">
        <v>15</v>
      </c>
      <c r="E70">
        <v>0.41954269599999999</v>
      </c>
      <c r="F70">
        <v>0.143290739</v>
      </c>
    </row>
    <row r="71" spans="1:6" x14ac:dyDescent="0.2">
      <c r="A71">
        <v>0.18332999999999999</v>
      </c>
      <c r="B71">
        <v>25.723800000000001</v>
      </c>
      <c r="C71">
        <v>142.72900000000001</v>
      </c>
      <c r="D71">
        <v>15</v>
      </c>
      <c r="E71">
        <v>0.34170692699999999</v>
      </c>
      <c r="F71">
        <v>0.17102551299999999</v>
      </c>
    </row>
    <row r="72" spans="1:6" x14ac:dyDescent="0.2">
      <c r="A72">
        <v>0.36667</v>
      </c>
      <c r="B72">
        <v>28.594000000000001</v>
      </c>
      <c r="C72">
        <v>157.863</v>
      </c>
      <c r="D72">
        <v>15</v>
      </c>
      <c r="E72">
        <v>0.37983376800000002</v>
      </c>
      <c r="F72">
        <v>0.189159881</v>
      </c>
    </row>
    <row r="73" spans="1:6" x14ac:dyDescent="0.2">
      <c r="A73">
        <v>0.55000000000000004</v>
      </c>
      <c r="B73">
        <v>23.008299999999998</v>
      </c>
      <c r="C73">
        <v>165.44800000000001</v>
      </c>
      <c r="D73">
        <v>15</v>
      </c>
      <c r="E73">
        <v>0.30563507299999998</v>
      </c>
      <c r="F73">
        <v>0.19824863300000001</v>
      </c>
    </row>
    <row r="74" spans="1:6" x14ac:dyDescent="0.2">
      <c r="A74">
        <v>0.73333000000000004</v>
      </c>
      <c r="B74">
        <v>25.744700000000002</v>
      </c>
      <c r="C74">
        <v>151.53100000000001</v>
      </c>
      <c r="D74">
        <v>15</v>
      </c>
      <c r="E74">
        <v>0.341984556</v>
      </c>
      <c r="F74">
        <v>0.18157254</v>
      </c>
    </row>
    <row r="75" spans="1:6" x14ac:dyDescent="0.2">
      <c r="A75">
        <v>0.91666999999999998</v>
      </c>
      <c r="B75">
        <v>25.125</v>
      </c>
      <c r="C75">
        <v>176.40600000000001</v>
      </c>
      <c r="D75">
        <v>15</v>
      </c>
      <c r="E75">
        <v>0.33375265500000001</v>
      </c>
      <c r="F75">
        <v>0.21137909399999999</v>
      </c>
    </row>
    <row r="76" spans="1:6" x14ac:dyDescent="0.2">
      <c r="A76">
        <v>1.1000000000000001</v>
      </c>
      <c r="B76">
        <v>30.0764</v>
      </c>
      <c r="C76">
        <v>186.38399999999999</v>
      </c>
      <c r="D76">
        <v>15</v>
      </c>
      <c r="E76">
        <v>0.399525507</v>
      </c>
      <c r="F76">
        <v>0.223335267</v>
      </c>
    </row>
    <row r="77" spans="1:6" x14ac:dyDescent="0.2">
      <c r="A77">
        <v>1.2833300000000001</v>
      </c>
      <c r="B77">
        <v>27.470600000000001</v>
      </c>
      <c r="C77">
        <v>197.673</v>
      </c>
      <c r="D77">
        <v>15</v>
      </c>
      <c r="E77">
        <v>0.36491087300000002</v>
      </c>
      <c r="F77">
        <v>0.236862349</v>
      </c>
    </row>
    <row r="78" spans="1:6" x14ac:dyDescent="0.2">
      <c r="A78">
        <v>1.4666699999999999</v>
      </c>
      <c r="B78">
        <v>24.7958</v>
      </c>
      <c r="C78">
        <v>205.399</v>
      </c>
      <c r="D78">
        <v>15</v>
      </c>
      <c r="E78">
        <v>0.32937966499999999</v>
      </c>
      <c r="F78">
        <v>0.246120055</v>
      </c>
    </row>
    <row r="79" spans="1:6" x14ac:dyDescent="0.2">
      <c r="A79">
        <v>1.65</v>
      </c>
      <c r="B79">
        <v>25.032399999999999</v>
      </c>
      <c r="C79">
        <v>232.33600000000001</v>
      </c>
      <c r="D79">
        <v>15</v>
      </c>
      <c r="E79">
        <v>0.33252258600000001</v>
      </c>
      <c r="F79">
        <v>0.27839740800000001</v>
      </c>
    </row>
    <row r="80" spans="1:6" x14ac:dyDescent="0.2">
      <c r="A80">
        <v>1.8333299999999999</v>
      </c>
      <c r="B80">
        <v>25.474599999999999</v>
      </c>
      <c r="C80">
        <v>271.93099999999998</v>
      </c>
      <c r="D80">
        <v>15</v>
      </c>
      <c r="E80">
        <v>0.33839663199999998</v>
      </c>
      <c r="F80">
        <v>0.325842252</v>
      </c>
    </row>
    <row r="81" spans="1:6" x14ac:dyDescent="0.2">
      <c r="A81">
        <v>2.01667</v>
      </c>
      <c r="B81">
        <v>28.25</v>
      </c>
      <c r="C81">
        <v>339.71300000000002</v>
      </c>
      <c r="D81">
        <v>15</v>
      </c>
      <c r="E81">
        <v>0.37526417899999998</v>
      </c>
      <c r="F81">
        <v>0.40706226600000001</v>
      </c>
    </row>
    <row r="82" spans="1:6" x14ac:dyDescent="0.2">
      <c r="A82">
        <v>2.2000000000000002</v>
      </c>
      <c r="B82">
        <v>25.549600000000002</v>
      </c>
      <c r="C82">
        <v>420.89699999999999</v>
      </c>
      <c r="D82">
        <v>15</v>
      </c>
      <c r="E82">
        <v>0.33939290900000002</v>
      </c>
      <c r="F82">
        <v>0.50434127200000001</v>
      </c>
    </row>
    <row r="83" spans="1:6" x14ac:dyDescent="0.2">
      <c r="A83">
        <v>2.3833299999999999</v>
      </c>
      <c r="B83">
        <v>31.909300000000002</v>
      </c>
      <c r="C83">
        <v>518.15300000000002</v>
      </c>
      <c r="D83">
        <v>15</v>
      </c>
      <c r="E83">
        <v>0.42387317800000002</v>
      </c>
      <c r="F83">
        <v>0.62087860699999997</v>
      </c>
    </row>
    <row r="84" spans="1:6" x14ac:dyDescent="0.2">
      <c r="A84">
        <v>2.5666699999999998</v>
      </c>
      <c r="B84">
        <v>34.9878</v>
      </c>
      <c r="C84">
        <v>549.95399999999995</v>
      </c>
      <c r="D84">
        <v>15</v>
      </c>
      <c r="E84">
        <v>0.46476701100000001</v>
      </c>
      <c r="F84">
        <v>0.65898426499999996</v>
      </c>
    </row>
    <row r="85" spans="1:6" x14ac:dyDescent="0.2">
      <c r="A85">
        <v>2.75</v>
      </c>
      <c r="B85">
        <v>43.204500000000003</v>
      </c>
      <c r="C85">
        <v>647.62</v>
      </c>
      <c r="D85">
        <v>15</v>
      </c>
      <c r="E85">
        <v>0.57391508800000002</v>
      </c>
      <c r="F85">
        <v>0.77601288400000001</v>
      </c>
    </row>
    <row r="86" spans="1:6" x14ac:dyDescent="0.2">
      <c r="A86">
        <v>2.9333300000000002</v>
      </c>
      <c r="B86">
        <v>48.775399999999998</v>
      </c>
      <c r="C86">
        <v>693.56899999999996</v>
      </c>
      <c r="D86">
        <v>15</v>
      </c>
      <c r="E86">
        <v>0.64791718399999998</v>
      </c>
      <c r="F86">
        <v>0.83107143000000006</v>
      </c>
    </row>
    <row r="87" spans="1:6" x14ac:dyDescent="0.2">
      <c r="A87">
        <v>3.1166700000000001</v>
      </c>
      <c r="B87">
        <v>47.052599999999998</v>
      </c>
      <c r="C87">
        <v>705.34199999999998</v>
      </c>
      <c r="D87">
        <v>15</v>
      </c>
      <c r="E87">
        <v>0.62503204700000004</v>
      </c>
      <c r="F87">
        <v>0.84517846799999996</v>
      </c>
    </row>
    <row r="88" spans="1:6" x14ac:dyDescent="0.2">
      <c r="A88">
        <v>3.3</v>
      </c>
      <c r="B88">
        <v>37.643900000000002</v>
      </c>
      <c r="C88">
        <v>668.05399999999997</v>
      </c>
      <c r="D88">
        <v>15</v>
      </c>
      <c r="E88">
        <v>0.50004981400000004</v>
      </c>
      <c r="F88">
        <v>0.80049799399999999</v>
      </c>
    </row>
    <row r="89" spans="1:6" x14ac:dyDescent="0.2">
      <c r="A89">
        <v>3.48333</v>
      </c>
      <c r="B89">
        <v>31.551400000000001</v>
      </c>
      <c r="C89">
        <v>632.86599999999999</v>
      </c>
      <c r="D89">
        <v>15</v>
      </c>
      <c r="E89">
        <v>0.41911894599999999</v>
      </c>
      <c r="F89">
        <v>0.758333853</v>
      </c>
    </row>
    <row r="90" spans="1:6" x14ac:dyDescent="0.2">
      <c r="A90">
        <v>3.6666699999999999</v>
      </c>
      <c r="B90">
        <v>25.732099999999999</v>
      </c>
      <c r="C90">
        <v>554.096</v>
      </c>
      <c r="D90">
        <v>15</v>
      </c>
      <c r="E90">
        <v>0.341817182</v>
      </c>
      <c r="F90">
        <v>0.66394743000000001</v>
      </c>
    </row>
    <row r="91" spans="1:6" x14ac:dyDescent="0.2">
      <c r="A91">
        <v>3.85</v>
      </c>
      <c r="B91">
        <v>24.675599999999999</v>
      </c>
      <c r="C91">
        <v>503.99099999999999</v>
      </c>
      <c r="D91">
        <v>15</v>
      </c>
      <c r="E91">
        <v>0.32778296600000001</v>
      </c>
      <c r="F91">
        <v>0.603908942</v>
      </c>
    </row>
    <row r="92" spans="1:6" x14ac:dyDescent="0.2">
      <c r="A92">
        <v>4.0333300000000003</v>
      </c>
      <c r="B92">
        <v>26.6111</v>
      </c>
      <c r="C92">
        <v>484.12</v>
      </c>
      <c r="D92">
        <v>15</v>
      </c>
      <c r="E92">
        <v>0.35349354300000002</v>
      </c>
      <c r="F92">
        <v>0.58009844899999996</v>
      </c>
    </row>
    <row r="93" spans="1:6" x14ac:dyDescent="0.2">
      <c r="A93">
        <v>4.2166699999999997</v>
      </c>
      <c r="B93">
        <v>22.124199999999998</v>
      </c>
      <c r="C93">
        <v>435.42599999999999</v>
      </c>
      <c r="D93">
        <v>15</v>
      </c>
      <c r="E93">
        <v>0.293890965</v>
      </c>
      <c r="F93">
        <v>0.52175069600000001</v>
      </c>
    </row>
    <row r="94" spans="1:6" x14ac:dyDescent="0.2">
      <c r="A94">
        <v>4.4000000000000004</v>
      </c>
      <c r="B94">
        <v>25.3017</v>
      </c>
      <c r="C94">
        <v>403.40100000000001</v>
      </c>
      <c r="D94">
        <v>15</v>
      </c>
      <c r="E94">
        <v>0.33609988299999999</v>
      </c>
      <c r="F94">
        <v>0.48337662999999997</v>
      </c>
    </row>
    <row r="95" spans="1:6" x14ac:dyDescent="0.2">
      <c r="A95">
        <v>4.5833300000000001</v>
      </c>
      <c r="B95">
        <v>27.880400000000002</v>
      </c>
      <c r="C95">
        <v>368.709</v>
      </c>
      <c r="D95">
        <v>15</v>
      </c>
      <c r="E95">
        <v>0.37035452800000002</v>
      </c>
      <c r="F95">
        <v>0.44180682199999999</v>
      </c>
    </row>
    <row r="96" spans="1:6" x14ac:dyDescent="0.2">
      <c r="A96">
        <v>4.7666700000000004</v>
      </c>
      <c r="B96">
        <v>27.997900000000001</v>
      </c>
      <c r="C96">
        <v>338.37</v>
      </c>
      <c r="D96">
        <v>15</v>
      </c>
      <c r="E96">
        <v>0.37191536200000003</v>
      </c>
      <c r="F96">
        <v>0.405453012</v>
      </c>
    </row>
    <row r="97" spans="1:6" x14ac:dyDescent="0.2">
      <c r="A97">
        <v>4.95</v>
      </c>
      <c r="B97">
        <v>26.5303</v>
      </c>
      <c r="C97">
        <v>318.065</v>
      </c>
      <c r="D97">
        <v>15</v>
      </c>
      <c r="E97">
        <v>0.35242022099999998</v>
      </c>
      <c r="F97">
        <v>0.38112247599999999</v>
      </c>
    </row>
    <row r="98" spans="1:6" x14ac:dyDescent="0.2">
      <c r="A98">
        <v>5.1333299999999999</v>
      </c>
      <c r="B98">
        <v>23.8887</v>
      </c>
      <c r="C98">
        <v>316.56400000000002</v>
      </c>
      <c r="D98">
        <v>15</v>
      </c>
      <c r="E98">
        <v>0.31733003199999998</v>
      </c>
      <c r="F98">
        <v>0.37932389700000002</v>
      </c>
    </row>
    <row r="99" spans="1:6" x14ac:dyDescent="0.2">
      <c r="A99">
        <v>5.3166700000000002</v>
      </c>
      <c r="B99">
        <v>23.9193</v>
      </c>
      <c r="C99">
        <v>297.428</v>
      </c>
      <c r="D99">
        <v>15</v>
      </c>
      <c r="E99">
        <v>0.317736513</v>
      </c>
      <c r="F99">
        <v>0.35639411999999998</v>
      </c>
    </row>
    <row r="100" spans="1:6" x14ac:dyDescent="0.2">
      <c r="A100">
        <v>5.5</v>
      </c>
      <c r="B100">
        <v>28.681799999999999</v>
      </c>
      <c r="C100">
        <v>285.32299999999998</v>
      </c>
      <c r="D100">
        <v>15</v>
      </c>
      <c r="E100">
        <v>0.38100007600000002</v>
      </c>
      <c r="F100">
        <v>0.34188926200000003</v>
      </c>
    </row>
    <row r="101" spans="1:6" x14ac:dyDescent="0.2">
      <c r="A101">
        <v>5.6833299999999998</v>
      </c>
      <c r="B101">
        <v>26.1219</v>
      </c>
      <c r="C101">
        <v>257.05200000000002</v>
      </c>
      <c r="D101">
        <v>15</v>
      </c>
      <c r="E101">
        <v>0.346995163</v>
      </c>
      <c r="F101">
        <v>0.30801344000000003</v>
      </c>
    </row>
    <row r="102" spans="1:6" x14ac:dyDescent="0.2">
      <c r="A102">
        <v>5.8666700000000001</v>
      </c>
      <c r="B102">
        <v>26.335100000000001</v>
      </c>
      <c r="C102">
        <v>248.86199999999999</v>
      </c>
      <c r="D102">
        <v>15</v>
      </c>
      <c r="E102">
        <v>0.34982724599999998</v>
      </c>
      <c r="F102">
        <v>0.29819974399999999</v>
      </c>
    </row>
    <row r="103" spans="1:6" x14ac:dyDescent="0.2">
      <c r="A103">
        <v>6.05</v>
      </c>
      <c r="B103">
        <v>25.5</v>
      </c>
      <c r="C103">
        <v>240.75</v>
      </c>
      <c r="D103">
        <v>15</v>
      </c>
      <c r="E103">
        <v>0.33873403800000002</v>
      </c>
      <c r="F103">
        <v>0.28847951199999999</v>
      </c>
    </row>
    <row r="104" spans="1:6" x14ac:dyDescent="0.2">
      <c r="A104">
        <v>0</v>
      </c>
      <c r="B104">
        <v>25.75</v>
      </c>
      <c r="C104">
        <v>213.86099999999999</v>
      </c>
      <c r="D104">
        <v>16</v>
      </c>
      <c r="E104">
        <v>0.34205496000000002</v>
      </c>
      <c r="F104">
        <v>0.25625967599999999</v>
      </c>
    </row>
    <row r="105" spans="1:6" x14ac:dyDescent="0.2">
      <c r="A105">
        <v>0.18332999999999999</v>
      </c>
      <c r="B105">
        <v>29.424499999999998</v>
      </c>
      <c r="C105">
        <v>208.83799999999999</v>
      </c>
      <c r="D105">
        <v>16</v>
      </c>
      <c r="E105">
        <v>0.39086587099999998</v>
      </c>
      <c r="F105">
        <v>0.25024084899999999</v>
      </c>
    </row>
    <row r="106" spans="1:6" x14ac:dyDescent="0.2">
      <c r="A106">
        <v>0.36667</v>
      </c>
      <c r="B106">
        <v>27.689499999999999</v>
      </c>
      <c r="C106">
        <v>221.24199999999999</v>
      </c>
      <c r="D106">
        <v>16</v>
      </c>
      <c r="E106">
        <v>0.36781867200000001</v>
      </c>
      <c r="F106">
        <v>0.26510398400000001</v>
      </c>
    </row>
    <row r="107" spans="1:6" x14ac:dyDescent="0.2">
      <c r="A107">
        <v>0.55000000000000004</v>
      </c>
      <c r="B107">
        <v>26.853999999999999</v>
      </c>
      <c r="C107">
        <v>242.959</v>
      </c>
      <c r="D107">
        <v>16</v>
      </c>
      <c r="E107">
        <v>0.35672015099999999</v>
      </c>
      <c r="F107">
        <v>0.29112645399999998</v>
      </c>
    </row>
    <row r="108" spans="1:6" x14ac:dyDescent="0.2">
      <c r="A108">
        <v>0.73333000000000004</v>
      </c>
      <c r="B108">
        <v>30.3508</v>
      </c>
      <c r="C108">
        <v>233.54300000000001</v>
      </c>
      <c r="D108">
        <v>16</v>
      </c>
      <c r="E108">
        <v>0.40317055099999999</v>
      </c>
      <c r="F108">
        <v>0.27984369999999997</v>
      </c>
    </row>
    <row r="109" spans="1:6" x14ac:dyDescent="0.2">
      <c r="A109">
        <v>0.91666999999999998</v>
      </c>
      <c r="B109">
        <v>29.261299999999999</v>
      </c>
      <c r="C109">
        <v>259.02199999999999</v>
      </c>
      <c r="D109">
        <v>16</v>
      </c>
      <c r="E109">
        <v>0.38869797299999997</v>
      </c>
      <c r="F109">
        <v>0.31037399900000001</v>
      </c>
    </row>
    <row r="110" spans="1:6" x14ac:dyDescent="0.2">
      <c r="A110">
        <v>1.1000000000000001</v>
      </c>
      <c r="B110">
        <v>28.482800000000001</v>
      </c>
      <c r="C110">
        <v>270.27800000000002</v>
      </c>
      <c r="D110">
        <v>16</v>
      </c>
      <c r="E110">
        <v>0.37835662199999998</v>
      </c>
      <c r="F110">
        <v>0.32386153899999998</v>
      </c>
    </row>
    <row r="111" spans="1:6" x14ac:dyDescent="0.2">
      <c r="A111">
        <v>1.2833300000000001</v>
      </c>
      <c r="B111">
        <v>24.1065</v>
      </c>
      <c r="C111">
        <v>270.74299999999999</v>
      </c>
      <c r="D111">
        <v>16</v>
      </c>
      <c r="E111">
        <v>0.320223219</v>
      </c>
      <c r="F111">
        <v>0.32441872700000002</v>
      </c>
    </row>
    <row r="112" spans="1:6" x14ac:dyDescent="0.2">
      <c r="A112">
        <v>1.4666699999999999</v>
      </c>
      <c r="B112">
        <v>25.195499999999999</v>
      </c>
      <c r="C112">
        <v>284.44900000000001</v>
      </c>
      <c r="D112">
        <v>16</v>
      </c>
      <c r="E112">
        <v>0.33468915500000002</v>
      </c>
      <c r="F112">
        <v>0.34084198900000001</v>
      </c>
    </row>
    <row r="113" spans="1:6" x14ac:dyDescent="0.2">
      <c r="A113">
        <v>1.65</v>
      </c>
      <c r="B113">
        <v>23.1235</v>
      </c>
      <c r="C113">
        <v>357.92200000000003</v>
      </c>
      <c r="D113">
        <v>16</v>
      </c>
      <c r="E113">
        <v>0.307165354</v>
      </c>
      <c r="F113">
        <v>0.42888126300000001</v>
      </c>
    </row>
    <row r="114" spans="1:6" x14ac:dyDescent="0.2">
      <c r="A114">
        <v>1.8333299999999999</v>
      </c>
      <c r="B114">
        <v>24.459599999999998</v>
      </c>
      <c r="C114">
        <v>410.59399999999999</v>
      </c>
      <c r="D114">
        <v>16</v>
      </c>
      <c r="E114">
        <v>0.32491368900000001</v>
      </c>
      <c r="F114">
        <v>0.49199566700000003</v>
      </c>
    </row>
    <row r="115" spans="1:6" x14ac:dyDescent="0.2">
      <c r="A115">
        <v>2.01667</v>
      </c>
      <c r="B115">
        <v>26.675899999999999</v>
      </c>
      <c r="C115">
        <v>469.05599999999998</v>
      </c>
      <c r="D115">
        <v>16</v>
      </c>
      <c r="E115">
        <v>0.354354326</v>
      </c>
      <c r="F115">
        <v>0.56204795900000004</v>
      </c>
    </row>
    <row r="116" spans="1:6" x14ac:dyDescent="0.2">
      <c r="A116">
        <v>2.2000000000000002</v>
      </c>
      <c r="B116">
        <v>26.325800000000001</v>
      </c>
      <c r="C116">
        <v>553.63900000000001</v>
      </c>
      <c r="D116">
        <v>16</v>
      </c>
      <c r="E116">
        <v>0.34970370699999997</v>
      </c>
      <c r="F116">
        <v>0.66339982799999997</v>
      </c>
    </row>
    <row r="117" spans="1:6" x14ac:dyDescent="0.2">
      <c r="A117">
        <v>2.3833299999999999</v>
      </c>
      <c r="B117">
        <v>26.673100000000002</v>
      </c>
      <c r="C117">
        <v>630.88199999999995</v>
      </c>
      <c r="D117">
        <v>16</v>
      </c>
      <c r="E117">
        <v>0.35431713199999998</v>
      </c>
      <c r="F117">
        <v>0.75595651799999997</v>
      </c>
    </row>
    <row r="118" spans="1:6" x14ac:dyDescent="0.2">
      <c r="A118">
        <v>2.5666699999999998</v>
      </c>
      <c r="B118">
        <v>23.783899999999999</v>
      </c>
      <c r="C118">
        <v>724.428</v>
      </c>
      <c r="D118">
        <v>16</v>
      </c>
      <c r="E118">
        <v>0.31593790100000002</v>
      </c>
      <c r="F118">
        <v>0.86804833299999995</v>
      </c>
    </row>
    <row r="119" spans="1:6" x14ac:dyDescent="0.2">
      <c r="A119">
        <v>2.75</v>
      </c>
      <c r="B119">
        <v>27.289300000000001</v>
      </c>
      <c r="C119">
        <v>754.31700000000001</v>
      </c>
      <c r="D119">
        <v>16</v>
      </c>
      <c r="E119">
        <v>0.36250254100000001</v>
      </c>
      <c r="F119">
        <v>0.90386292899999998</v>
      </c>
    </row>
    <row r="120" spans="1:6" x14ac:dyDescent="0.2">
      <c r="A120">
        <v>2.9333300000000002</v>
      </c>
      <c r="B120">
        <v>31.708400000000001</v>
      </c>
      <c r="C120">
        <v>793.63</v>
      </c>
      <c r="D120">
        <v>16</v>
      </c>
      <c r="E120">
        <v>0.42120448500000002</v>
      </c>
      <c r="F120">
        <v>0.950969866</v>
      </c>
    </row>
    <row r="121" spans="1:6" x14ac:dyDescent="0.2">
      <c r="A121">
        <v>3.1166700000000001</v>
      </c>
      <c r="B121">
        <v>31.3874</v>
      </c>
      <c r="C121">
        <v>833.31700000000001</v>
      </c>
      <c r="D121">
        <v>16</v>
      </c>
      <c r="E121">
        <v>0.41694042100000001</v>
      </c>
      <c r="F121">
        <v>0.99852494999999997</v>
      </c>
    </row>
    <row r="122" spans="1:6" x14ac:dyDescent="0.2">
      <c r="A122">
        <v>3.3</v>
      </c>
      <c r="B122">
        <v>35.074800000000003</v>
      </c>
      <c r="C122">
        <v>834.548</v>
      </c>
      <c r="D122">
        <v>16</v>
      </c>
      <c r="E122">
        <v>0.46592269200000003</v>
      </c>
      <c r="F122">
        <v>1</v>
      </c>
    </row>
    <row r="123" spans="1:6" x14ac:dyDescent="0.2">
      <c r="A123">
        <v>3.48333</v>
      </c>
      <c r="B123">
        <v>29.7654</v>
      </c>
      <c r="C123">
        <v>763.10400000000004</v>
      </c>
      <c r="D123">
        <v>16</v>
      </c>
      <c r="E123">
        <v>0.39539427999999999</v>
      </c>
      <c r="F123">
        <v>0.91439198200000005</v>
      </c>
    </row>
    <row r="124" spans="1:6" x14ac:dyDescent="0.2">
      <c r="A124">
        <v>3.6666699999999999</v>
      </c>
      <c r="B124">
        <v>32.740900000000003</v>
      </c>
      <c r="C124">
        <v>715.41700000000003</v>
      </c>
      <c r="D124">
        <v>16</v>
      </c>
      <c r="E124">
        <v>0.434919893</v>
      </c>
      <c r="F124">
        <v>0.85725087099999997</v>
      </c>
    </row>
    <row r="125" spans="1:6" x14ac:dyDescent="0.2">
      <c r="A125">
        <v>3.85</v>
      </c>
      <c r="B125">
        <v>25.035799999999998</v>
      </c>
      <c r="C125">
        <v>582.255</v>
      </c>
      <c r="D125">
        <v>16</v>
      </c>
      <c r="E125">
        <v>0.33256775</v>
      </c>
      <c r="F125">
        <v>0.69768904799999998</v>
      </c>
    </row>
    <row r="126" spans="1:6" x14ac:dyDescent="0.2">
      <c r="A126">
        <v>4.0333300000000003</v>
      </c>
      <c r="B126">
        <v>23.805599999999998</v>
      </c>
      <c r="C126">
        <v>494.61099999999999</v>
      </c>
      <c r="D126">
        <v>16</v>
      </c>
      <c r="E126">
        <v>0.31622615700000001</v>
      </c>
      <c r="F126">
        <v>0.59266932500000002</v>
      </c>
    </row>
    <row r="127" spans="1:6" x14ac:dyDescent="0.2">
      <c r="A127">
        <v>4.2166699999999997</v>
      </c>
      <c r="B127">
        <v>32.690300000000001</v>
      </c>
      <c r="C127">
        <v>433.50900000000001</v>
      </c>
      <c r="D127">
        <v>16</v>
      </c>
      <c r="E127">
        <v>0.43424773799999999</v>
      </c>
      <c r="F127">
        <v>0.51945364400000005</v>
      </c>
    </row>
    <row r="128" spans="1:6" x14ac:dyDescent="0.2">
      <c r="A128">
        <v>4.4000000000000004</v>
      </c>
      <c r="B128">
        <v>27.031700000000001</v>
      </c>
      <c r="C128">
        <v>440.80900000000003</v>
      </c>
      <c r="D128">
        <v>16</v>
      </c>
      <c r="E128">
        <v>0.35908066300000002</v>
      </c>
      <c r="F128">
        <v>0.52820089400000003</v>
      </c>
    </row>
    <row r="129" spans="1:6" x14ac:dyDescent="0.2">
      <c r="A129">
        <v>4.5833300000000001</v>
      </c>
      <c r="B129">
        <v>28.683700000000002</v>
      </c>
      <c r="C129">
        <v>395.02300000000002</v>
      </c>
      <c r="D129">
        <v>16</v>
      </c>
      <c r="E129">
        <v>0.38102531499999998</v>
      </c>
      <c r="F129">
        <v>0.47333766300000002</v>
      </c>
    </row>
    <row r="130" spans="1:6" x14ac:dyDescent="0.2">
      <c r="A130">
        <v>4.7666700000000004</v>
      </c>
      <c r="B130">
        <v>29.800699999999999</v>
      </c>
      <c r="C130">
        <v>326.78199999999998</v>
      </c>
      <c r="D130">
        <v>16</v>
      </c>
      <c r="E130">
        <v>0.39586319399999997</v>
      </c>
      <c r="F130">
        <v>0.39156765100000002</v>
      </c>
    </row>
    <row r="131" spans="1:6" x14ac:dyDescent="0.2">
      <c r="A131">
        <v>4.95</v>
      </c>
      <c r="B131">
        <v>31.598299999999998</v>
      </c>
      <c r="C131">
        <v>330.71100000000001</v>
      </c>
      <c r="D131">
        <v>16</v>
      </c>
      <c r="E131">
        <v>0.419741951</v>
      </c>
      <c r="F131">
        <v>0.39627558899999998</v>
      </c>
    </row>
    <row r="132" spans="1:6" x14ac:dyDescent="0.2">
      <c r="A132">
        <v>5.1333299999999999</v>
      </c>
      <c r="B132">
        <v>27.750900000000001</v>
      </c>
      <c r="C132">
        <v>306.11</v>
      </c>
      <c r="D132">
        <v>16</v>
      </c>
      <c r="E132">
        <v>0.368634291</v>
      </c>
      <c r="F132">
        <v>0.36679735600000002</v>
      </c>
    </row>
    <row r="133" spans="1:6" x14ac:dyDescent="0.2">
      <c r="A133">
        <v>5.3166700000000002</v>
      </c>
      <c r="B133">
        <v>24.769200000000001</v>
      </c>
      <c r="C133">
        <v>294.161</v>
      </c>
      <c r="D133">
        <v>16</v>
      </c>
      <c r="E133">
        <v>0.32902631900000001</v>
      </c>
      <c r="F133">
        <v>0.35247942599999998</v>
      </c>
    </row>
    <row r="134" spans="1:6" x14ac:dyDescent="0.2">
      <c r="A134">
        <v>5.5</v>
      </c>
      <c r="B134">
        <v>24.7989</v>
      </c>
      <c r="C134">
        <v>282.55</v>
      </c>
      <c r="D134">
        <v>16</v>
      </c>
      <c r="E134">
        <v>0.32942084399999999</v>
      </c>
      <c r="F134">
        <v>0.33856650500000002</v>
      </c>
    </row>
    <row r="135" spans="1:6" x14ac:dyDescent="0.2">
      <c r="A135">
        <v>5.6833299999999998</v>
      </c>
      <c r="B135">
        <v>25.7819</v>
      </c>
      <c r="C135">
        <v>264.798</v>
      </c>
      <c r="D135">
        <v>16</v>
      </c>
      <c r="E135">
        <v>0.34247871000000002</v>
      </c>
      <c r="F135">
        <v>0.31729511100000002</v>
      </c>
    </row>
    <row r="136" spans="1:6" x14ac:dyDescent="0.2">
      <c r="A136">
        <v>5.8666700000000001</v>
      </c>
      <c r="B136">
        <v>27.876200000000001</v>
      </c>
      <c r="C136">
        <v>247.589</v>
      </c>
      <c r="D136">
        <v>16</v>
      </c>
      <c r="E136">
        <v>0.37029873699999999</v>
      </c>
      <c r="F136">
        <v>0.29667436699999999</v>
      </c>
    </row>
    <row r="137" spans="1:6" x14ac:dyDescent="0.2">
      <c r="A137">
        <v>6.05</v>
      </c>
      <c r="B137">
        <v>23.333300000000001</v>
      </c>
      <c r="C137">
        <v>236.75</v>
      </c>
      <c r="D137">
        <v>16</v>
      </c>
      <c r="E137">
        <v>0.30995227199999997</v>
      </c>
      <c r="F137">
        <v>0.28368649899999998</v>
      </c>
    </row>
    <row r="138" spans="1:6" x14ac:dyDescent="0.2">
      <c r="A138">
        <v>0</v>
      </c>
      <c r="B138">
        <v>26.52778</v>
      </c>
      <c r="C138">
        <v>196.43100000000001</v>
      </c>
      <c r="D138">
        <v>18</v>
      </c>
      <c r="E138">
        <v>0.352386747</v>
      </c>
      <c r="F138">
        <v>0.23537411899999999</v>
      </c>
    </row>
    <row r="139" spans="1:6" x14ac:dyDescent="0.2">
      <c r="A139">
        <v>0.18332999999999999</v>
      </c>
      <c r="B139">
        <v>29.751380000000001</v>
      </c>
      <c r="C139">
        <v>200.702</v>
      </c>
      <c r="D139">
        <v>18</v>
      </c>
      <c r="E139">
        <v>0.39520804199999998</v>
      </c>
      <c r="F139">
        <v>0.240491859</v>
      </c>
    </row>
    <row r="140" spans="1:6" x14ac:dyDescent="0.2">
      <c r="A140">
        <v>0.36667</v>
      </c>
      <c r="B140">
        <v>26.108969999999999</v>
      </c>
      <c r="C140">
        <v>197.81</v>
      </c>
      <c r="D140">
        <v>18</v>
      </c>
      <c r="E140">
        <v>0.34682340499999997</v>
      </c>
      <c r="F140">
        <v>0.23702651</v>
      </c>
    </row>
    <row r="141" spans="1:6" x14ac:dyDescent="0.2">
      <c r="A141">
        <v>0.55000000000000004</v>
      </c>
      <c r="B141">
        <v>22.469470000000001</v>
      </c>
      <c r="C141">
        <v>212.46600000000001</v>
      </c>
      <c r="D141">
        <v>18</v>
      </c>
      <c r="E141">
        <v>0.29847742399999999</v>
      </c>
      <c r="F141">
        <v>0.25458811199999998</v>
      </c>
    </row>
    <row r="142" spans="1:6" x14ac:dyDescent="0.2">
      <c r="A142">
        <v>0.73333000000000004</v>
      </c>
      <c r="B142">
        <v>24.575299999999999</v>
      </c>
      <c r="C142">
        <v>221.12100000000001</v>
      </c>
      <c r="D142">
        <v>18</v>
      </c>
      <c r="E142">
        <v>0.32645061199999997</v>
      </c>
      <c r="F142">
        <v>0.264958996</v>
      </c>
    </row>
    <row r="143" spans="1:6" x14ac:dyDescent="0.2">
      <c r="A143">
        <v>0.91666999999999998</v>
      </c>
      <c r="B143">
        <v>23.280419999999999</v>
      </c>
      <c r="C143">
        <v>229.76300000000001</v>
      </c>
      <c r="D143">
        <v>18</v>
      </c>
      <c r="E143">
        <v>0.30924983</v>
      </c>
      <c r="F143">
        <v>0.27531430200000001</v>
      </c>
    </row>
    <row r="144" spans="1:6" x14ac:dyDescent="0.2">
      <c r="A144">
        <v>1.1000000000000001</v>
      </c>
      <c r="B144">
        <v>22.409780000000001</v>
      </c>
      <c r="C144">
        <v>246.81100000000001</v>
      </c>
      <c r="D144">
        <v>18</v>
      </c>
      <c r="E144">
        <v>0.29768452000000001</v>
      </c>
      <c r="F144">
        <v>0.29574212599999999</v>
      </c>
    </row>
    <row r="145" spans="1:6" x14ac:dyDescent="0.2">
      <c r="A145">
        <v>1.2833300000000001</v>
      </c>
      <c r="B145">
        <v>24.96706</v>
      </c>
      <c r="C145">
        <v>245.71799999999999</v>
      </c>
      <c r="D145">
        <v>18</v>
      </c>
      <c r="E145">
        <v>0.33165462899999998</v>
      </c>
      <c r="F145">
        <v>0.29443243499999999</v>
      </c>
    </row>
    <row r="146" spans="1:6" x14ac:dyDescent="0.2">
      <c r="A146">
        <v>1.4666699999999999</v>
      </c>
      <c r="B146">
        <v>25.338419999999999</v>
      </c>
      <c r="C146">
        <v>256.60700000000003</v>
      </c>
      <c r="D146">
        <v>18</v>
      </c>
      <c r="E146">
        <v>0.33658766000000001</v>
      </c>
      <c r="F146">
        <v>0.307480217</v>
      </c>
    </row>
    <row r="147" spans="1:6" x14ac:dyDescent="0.2">
      <c r="A147">
        <v>1.65</v>
      </c>
      <c r="B147">
        <v>22.301649999999999</v>
      </c>
      <c r="C147">
        <v>271.995</v>
      </c>
      <c r="D147">
        <v>18</v>
      </c>
      <c r="E147">
        <v>0.29624815500000001</v>
      </c>
      <c r="F147">
        <v>0.32591894100000002</v>
      </c>
    </row>
    <row r="148" spans="1:6" x14ac:dyDescent="0.2">
      <c r="A148">
        <v>1.8333299999999999</v>
      </c>
      <c r="B148">
        <v>24.143370000000001</v>
      </c>
      <c r="C148">
        <v>297.30900000000003</v>
      </c>
      <c r="D148">
        <v>18</v>
      </c>
      <c r="E148">
        <v>0.320712989</v>
      </c>
      <c r="F148">
        <v>0.35625152799999998</v>
      </c>
    </row>
    <row r="149" spans="1:6" x14ac:dyDescent="0.2">
      <c r="A149">
        <v>2.01667</v>
      </c>
      <c r="B149">
        <v>25.314820000000001</v>
      </c>
      <c r="C149">
        <v>336.13400000000001</v>
      </c>
      <c r="D149">
        <v>18</v>
      </c>
      <c r="E149">
        <v>0.33627416500000001</v>
      </c>
      <c r="F149">
        <v>0.40277371699999998</v>
      </c>
    </row>
    <row r="150" spans="1:6" x14ac:dyDescent="0.2">
      <c r="A150">
        <v>2.2000000000000002</v>
      </c>
      <c r="B150">
        <v>25.05865</v>
      </c>
      <c r="C150">
        <v>389.45299999999997</v>
      </c>
      <c r="D150">
        <v>18</v>
      </c>
      <c r="E150">
        <v>0.33287128199999999</v>
      </c>
      <c r="F150">
        <v>0.46666339099999998</v>
      </c>
    </row>
    <row r="151" spans="1:6" x14ac:dyDescent="0.2">
      <c r="A151">
        <v>2.3833299999999999</v>
      </c>
      <c r="B151">
        <v>22.02674</v>
      </c>
      <c r="C151">
        <v>457.13400000000001</v>
      </c>
      <c r="D151">
        <v>18</v>
      </c>
      <c r="E151">
        <v>0.29259633699999998</v>
      </c>
      <c r="F151">
        <v>0.54776238200000005</v>
      </c>
    </row>
    <row r="152" spans="1:6" x14ac:dyDescent="0.2">
      <c r="A152">
        <v>2.5666699999999998</v>
      </c>
      <c r="B152">
        <v>23.61758</v>
      </c>
      <c r="C152">
        <v>510.61</v>
      </c>
      <c r="D152">
        <v>18</v>
      </c>
      <c r="E152">
        <v>0.31372855799999999</v>
      </c>
      <c r="F152">
        <v>0.61184018200000001</v>
      </c>
    </row>
    <row r="153" spans="1:6" x14ac:dyDescent="0.2">
      <c r="A153">
        <v>2.75</v>
      </c>
      <c r="B153">
        <v>27.565429999999999</v>
      </c>
      <c r="C153">
        <v>528.79499999999996</v>
      </c>
      <c r="D153">
        <v>18</v>
      </c>
      <c r="E153">
        <v>0.366170565</v>
      </c>
      <c r="F153">
        <v>0.63363042000000003</v>
      </c>
    </row>
    <row r="154" spans="1:6" x14ac:dyDescent="0.2">
      <c r="A154">
        <v>2.9333300000000002</v>
      </c>
      <c r="B154">
        <v>25.287880000000001</v>
      </c>
      <c r="C154">
        <v>554.12300000000005</v>
      </c>
      <c r="D154">
        <v>18</v>
      </c>
      <c r="E154">
        <v>0.335916302</v>
      </c>
      <c r="F154">
        <v>0.66397978300000005</v>
      </c>
    </row>
    <row r="155" spans="1:6" x14ac:dyDescent="0.2">
      <c r="A155">
        <v>3.1166700000000001</v>
      </c>
      <c r="B155">
        <v>26.74747</v>
      </c>
      <c r="C155">
        <v>564.74900000000002</v>
      </c>
      <c r="D155">
        <v>18</v>
      </c>
      <c r="E155">
        <v>0.35530504000000002</v>
      </c>
      <c r="F155">
        <v>0.67671242399999998</v>
      </c>
    </row>
    <row r="156" spans="1:6" x14ac:dyDescent="0.2">
      <c r="A156">
        <v>3.3</v>
      </c>
      <c r="B156">
        <v>23.31175</v>
      </c>
      <c r="C156">
        <v>535.91600000000005</v>
      </c>
      <c r="D156">
        <v>18</v>
      </c>
      <c r="E156">
        <v>0.30966600799999999</v>
      </c>
      <c r="F156">
        <v>0.64216318299999997</v>
      </c>
    </row>
    <row r="157" spans="1:6" x14ac:dyDescent="0.2">
      <c r="A157">
        <v>3.48333</v>
      </c>
      <c r="B157">
        <v>26.675049999999999</v>
      </c>
      <c r="C157">
        <v>540.38</v>
      </c>
      <c r="D157">
        <v>18</v>
      </c>
      <c r="E157">
        <v>0.35434303499999997</v>
      </c>
      <c r="F157">
        <v>0.64751218600000005</v>
      </c>
    </row>
    <row r="158" spans="1:6" x14ac:dyDescent="0.2">
      <c r="A158">
        <v>3.6666699999999999</v>
      </c>
      <c r="B158">
        <v>25.33896</v>
      </c>
      <c r="C158">
        <v>535.96199999999999</v>
      </c>
      <c r="D158">
        <v>18</v>
      </c>
      <c r="E158">
        <v>0.33659483299999998</v>
      </c>
      <c r="F158">
        <v>0.64221830300000005</v>
      </c>
    </row>
    <row r="159" spans="1:6" x14ac:dyDescent="0.2">
      <c r="A159">
        <v>3.85</v>
      </c>
      <c r="B159">
        <v>25.295909999999999</v>
      </c>
      <c r="C159">
        <v>463.512</v>
      </c>
      <c r="D159">
        <v>18</v>
      </c>
      <c r="E159">
        <v>0.33602296999999998</v>
      </c>
      <c r="F159">
        <v>0.55540484199999995</v>
      </c>
    </row>
    <row r="160" spans="1:6" x14ac:dyDescent="0.2">
      <c r="A160">
        <v>4.0333300000000003</v>
      </c>
      <c r="B160">
        <v>26.15278</v>
      </c>
      <c r="C160">
        <v>412.93099999999998</v>
      </c>
      <c r="D160">
        <v>18</v>
      </c>
      <c r="E160">
        <v>0.34740536399999999</v>
      </c>
      <c r="F160">
        <v>0.49479598499999999</v>
      </c>
    </row>
    <row r="161" spans="1:6" x14ac:dyDescent="0.2">
      <c r="A161">
        <v>4.2166699999999997</v>
      </c>
      <c r="B161">
        <v>25.76397</v>
      </c>
      <c r="C161">
        <v>371.87599999999998</v>
      </c>
      <c r="D161">
        <v>18</v>
      </c>
      <c r="E161">
        <v>0.34224053300000001</v>
      </c>
      <c r="F161">
        <v>0.44560169100000002</v>
      </c>
    </row>
    <row r="162" spans="1:6" x14ac:dyDescent="0.2">
      <c r="A162">
        <v>4.4000000000000004</v>
      </c>
      <c r="B162">
        <v>25.352620000000002</v>
      </c>
      <c r="C162">
        <v>329.26600000000002</v>
      </c>
      <c r="D162">
        <v>18</v>
      </c>
      <c r="E162">
        <v>0.33677628799999998</v>
      </c>
      <c r="F162">
        <v>0.39454411299999997</v>
      </c>
    </row>
    <row r="163" spans="1:6" x14ac:dyDescent="0.2">
      <c r="A163">
        <v>4.5833300000000001</v>
      </c>
      <c r="B163">
        <v>26.44238</v>
      </c>
      <c r="C163">
        <v>298.78800000000001</v>
      </c>
      <c r="D163">
        <v>18</v>
      </c>
      <c r="E163">
        <v>0.35125232000000001</v>
      </c>
      <c r="F163">
        <v>0.358023745</v>
      </c>
    </row>
    <row r="164" spans="1:6" x14ac:dyDescent="0.2">
      <c r="A164">
        <v>4.7666700000000004</v>
      </c>
      <c r="B164">
        <v>22.36815</v>
      </c>
      <c r="C164">
        <v>276.11099999999999</v>
      </c>
      <c r="D164">
        <v>18</v>
      </c>
      <c r="E164">
        <v>0.29713151999999998</v>
      </c>
      <c r="F164">
        <v>0.33085095199999998</v>
      </c>
    </row>
    <row r="165" spans="1:6" x14ac:dyDescent="0.2">
      <c r="A165">
        <v>4.95</v>
      </c>
      <c r="B165">
        <v>21.889579999999999</v>
      </c>
      <c r="C165">
        <v>257.96499999999997</v>
      </c>
      <c r="D165">
        <v>18</v>
      </c>
      <c r="E165">
        <v>0.29077434600000002</v>
      </c>
      <c r="F165">
        <v>0.30910744499999998</v>
      </c>
    </row>
    <row r="166" spans="1:6" x14ac:dyDescent="0.2">
      <c r="A166">
        <v>5.1333299999999999</v>
      </c>
      <c r="B166">
        <v>22.66563</v>
      </c>
      <c r="C166">
        <v>242.50299999999999</v>
      </c>
      <c r="D166">
        <v>18</v>
      </c>
      <c r="E166">
        <v>0.30108315200000002</v>
      </c>
      <c r="F166">
        <v>0.29058005100000001</v>
      </c>
    </row>
    <row r="167" spans="1:6" x14ac:dyDescent="0.2">
      <c r="A167">
        <v>5.3166700000000002</v>
      </c>
      <c r="B167">
        <v>26.453050000000001</v>
      </c>
      <c r="C167">
        <v>252.54</v>
      </c>
      <c r="D167">
        <v>18</v>
      </c>
      <c r="E167">
        <v>0.35139405699999998</v>
      </c>
      <c r="F167">
        <v>0.30260692</v>
      </c>
    </row>
    <row r="168" spans="1:6" x14ac:dyDescent="0.2">
      <c r="A168">
        <v>5.5</v>
      </c>
      <c r="B168">
        <v>29.394279999999998</v>
      </c>
      <c r="C168">
        <v>227.68899999999999</v>
      </c>
      <c r="D168">
        <v>18</v>
      </c>
      <c r="E168">
        <v>0.39046443800000002</v>
      </c>
      <c r="F168">
        <v>0.27282912399999998</v>
      </c>
    </row>
    <row r="169" spans="1:6" x14ac:dyDescent="0.2">
      <c r="A169">
        <v>5.6833299999999998</v>
      </c>
      <c r="B169">
        <v>28.39601</v>
      </c>
      <c r="C169">
        <v>217.51400000000001</v>
      </c>
      <c r="D169">
        <v>18</v>
      </c>
      <c r="E169">
        <v>0.37720373099999999</v>
      </c>
      <c r="F169">
        <v>0.26063689600000001</v>
      </c>
    </row>
    <row r="170" spans="1:6" x14ac:dyDescent="0.2">
      <c r="A170">
        <v>5.8666700000000001</v>
      </c>
      <c r="B170">
        <v>25.899640000000002</v>
      </c>
      <c r="C170">
        <v>219.73099999999999</v>
      </c>
      <c r="D170">
        <v>18</v>
      </c>
      <c r="E170">
        <v>0.34404273099999999</v>
      </c>
      <c r="F170">
        <v>0.263293424</v>
      </c>
    </row>
    <row r="171" spans="1:6" x14ac:dyDescent="0.2">
      <c r="A171">
        <v>6.05</v>
      </c>
      <c r="B171">
        <v>26.45833</v>
      </c>
      <c r="C171">
        <v>219.708</v>
      </c>
      <c r="D171">
        <v>18</v>
      </c>
      <c r="E171">
        <v>0.35146419400000001</v>
      </c>
      <c r="F171">
        <v>0.26326586400000002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23A4C-A673-0940-9F29-A93731B8A596}">
  <dimension ref="A1:F171"/>
  <sheetViews>
    <sheetView workbookViewId="0">
      <selection sqref="A1:F171"/>
    </sheetView>
  </sheetViews>
  <sheetFormatPr baseColWidth="10" defaultRowHeight="16" x14ac:dyDescent="0.2"/>
  <sheetData>
    <row r="1" spans="1:6" x14ac:dyDescent="0.2">
      <c r="A1" t="s">
        <v>74</v>
      </c>
      <c r="B1" t="s">
        <v>75</v>
      </c>
      <c r="C1" t="s">
        <v>76</v>
      </c>
      <c r="D1" t="s">
        <v>77</v>
      </c>
      <c r="E1" t="s">
        <v>79</v>
      </c>
      <c r="F1" t="s">
        <v>78</v>
      </c>
    </row>
    <row r="2" spans="1:6" x14ac:dyDescent="0.2">
      <c r="A2">
        <v>0</v>
      </c>
      <c r="B2">
        <v>25.666699999999999</v>
      </c>
      <c r="C2">
        <v>165.41669999999999</v>
      </c>
      <c r="D2">
        <v>1</v>
      </c>
      <c r="E2">
        <v>0.34982983299999998</v>
      </c>
      <c r="F2">
        <v>0.35674292499999999</v>
      </c>
    </row>
    <row r="3" spans="1:6" x14ac:dyDescent="0.2">
      <c r="A3">
        <v>0.18332999999999999</v>
      </c>
      <c r="B3">
        <v>22.561900000000001</v>
      </c>
      <c r="C3">
        <v>161.1199</v>
      </c>
      <c r="D3">
        <v>1</v>
      </c>
      <c r="E3">
        <v>0.30751229099999999</v>
      </c>
      <c r="F3">
        <v>0.34747630899999998</v>
      </c>
    </row>
    <row r="4" spans="1:6" x14ac:dyDescent="0.2">
      <c r="A4">
        <v>0.36667</v>
      </c>
      <c r="B4">
        <v>22.099299999999999</v>
      </c>
      <c r="C4">
        <v>175.2079</v>
      </c>
      <c r="D4">
        <v>1</v>
      </c>
      <c r="E4">
        <v>0.30120718400000002</v>
      </c>
      <c r="F4">
        <v>0.377858939</v>
      </c>
    </row>
    <row r="5" spans="1:6" x14ac:dyDescent="0.2">
      <c r="A5">
        <v>0.55000000000000004</v>
      </c>
      <c r="B5">
        <v>23.096</v>
      </c>
      <c r="C5">
        <v>177.96459999999999</v>
      </c>
      <c r="D5">
        <v>1</v>
      </c>
      <c r="E5">
        <v>0.314791922</v>
      </c>
      <c r="F5">
        <v>0.38380412600000002</v>
      </c>
    </row>
    <row r="6" spans="1:6" x14ac:dyDescent="0.2">
      <c r="A6">
        <v>0.73333000000000004</v>
      </c>
      <c r="B6">
        <v>25.4146</v>
      </c>
      <c r="C6">
        <v>166.33670000000001</v>
      </c>
      <c r="D6">
        <v>1</v>
      </c>
      <c r="E6">
        <v>0.34639378199999998</v>
      </c>
      <c r="F6">
        <v>0.358727026</v>
      </c>
    </row>
    <row r="7" spans="1:6" x14ac:dyDescent="0.2">
      <c r="A7">
        <v>0.91666999999999998</v>
      </c>
      <c r="B7">
        <v>19.3506</v>
      </c>
      <c r="C7">
        <v>178.83080000000001</v>
      </c>
      <c r="D7">
        <v>1</v>
      </c>
      <c r="E7">
        <v>0.26374318299999999</v>
      </c>
      <c r="F7">
        <v>0.38567220099999999</v>
      </c>
    </row>
    <row r="8" spans="1:6" x14ac:dyDescent="0.2">
      <c r="A8">
        <v>1.1000000000000001</v>
      </c>
      <c r="B8">
        <v>24.899000000000001</v>
      </c>
      <c r="C8">
        <v>172.60230000000001</v>
      </c>
      <c r="D8">
        <v>1</v>
      </c>
      <c r="E8">
        <v>0.33936630000000001</v>
      </c>
      <c r="F8">
        <v>0.37223961900000002</v>
      </c>
    </row>
    <row r="9" spans="1:6" x14ac:dyDescent="0.2">
      <c r="A9">
        <v>1.2833300000000001</v>
      </c>
      <c r="B9">
        <v>27.8371</v>
      </c>
      <c r="C9">
        <v>195.01560000000001</v>
      </c>
      <c r="D9">
        <v>1</v>
      </c>
      <c r="E9">
        <v>0.37941176900000001</v>
      </c>
      <c r="F9">
        <v>0.420576856</v>
      </c>
    </row>
    <row r="10" spans="1:6" x14ac:dyDescent="0.2">
      <c r="A10">
        <v>1.4666699999999999</v>
      </c>
      <c r="B10">
        <v>24.270600000000002</v>
      </c>
      <c r="C10">
        <v>174.7774</v>
      </c>
      <c r="D10">
        <v>1</v>
      </c>
      <c r="E10">
        <v>0.33080138599999998</v>
      </c>
      <c r="F10">
        <v>0.37693050900000002</v>
      </c>
    </row>
    <row r="11" spans="1:6" x14ac:dyDescent="0.2">
      <c r="A11">
        <v>1.65</v>
      </c>
      <c r="B11">
        <v>25.284099999999999</v>
      </c>
      <c r="C11">
        <v>172.46209999999999</v>
      </c>
      <c r="D11">
        <v>1</v>
      </c>
      <c r="E11">
        <v>0.34461510400000001</v>
      </c>
      <c r="F11">
        <v>0.37193725900000002</v>
      </c>
    </row>
    <row r="12" spans="1:6" x14ac:dyDescent="0.2">
      <c r="A12">
        <v>1.8333299999999999</v>
      </c>
      <c r="B12">
        <v>27.3338</v>
      </c>
      <c r="C12">
        <v>170.3338</v>
      </c>
      <c r="D12">
        <v>1</v>
      </c>
      <c r="E12">
        <v>0.372551933</v>
      </c>
      <c r="F12">
        <v>0.36734729999999999</v>
      </c>
    </row>
    <row r="13" spans="1:6" x14ac:dyDescent="0.2">
      <c r="A13">
        <v>2.01667</v>
      </c>
      <c r="B13">
        <v>28.4815</v>
      </c>
      <c r="C13">
        <v>193.0556</v>
      </c>
      <c r="D13">
        <v>1</v>
      </c>
      <c r="E13">
        <v>0.38819475799999997</v>
      </c>
      <c r="F13">
        <v>0.41634985699999999</v>
      </c>
    </row>
    <row r="14" spans="1:6" x14ac:dyDescent="0.2">
      <c r="A14">
        <v>2.2000000000000002</v>
      </c>
      <c r="B14">
        <v>24.857299999999999</v>
      </c>
      <c r="C14">
        <v>156.19820000000001</v>
      </c>
      <c r="D14">
        <v>1</v>
      </c>
      <c r="E14">
        <v>0.33879794099999999</v>
      </c>
      <c r="F14">
        <v>0.33686201399999999</v>
      </c>
    </row>
    <row r="15" spans="1:6" x14ac:dyDescent="0.2">
      <c r="A15">
        <v>2.3833299999999999</v>
      </c>
      <c r="B15">
        <v>22.6524</v>
      </c>
      <c r="C15">
        <v>169.68690000000001</v>
      </c>
      <c r="D15">
        <v>1</v>
      </c>
      <c r="E15">
        <v>0.30874578000000003</v>
      </c>
      <c r="F15">
        <v>0.36595217499999999</v>
      </c>
    </row>
    <row r="16" spans="1:6" x14ac:dyDescent="0.2">
      <c r="A16">
        <v>2.5666699999999998</v>
      </c>
      <c r="B16">
        <v>29.528600000000001</v>
      </c>
      <c r="C16">
        <v>174.553</v>
      </c>
      <c r="D16">
        <v>1</v>
      </c>
      <c r="E16">
        <v>0.40246643300000001</v>
      </c>
      <c r="F16">
        <v>0.37644656100000001</v>
      </c>
    </row>
    <row r="17" spans="1:6" x14ac:dyDescent="0.2">
      <c r="A17">
        <v>2.75</v>
      </c>
      <c r="B17">
        <v>43.905299999999997</v>
      </c>
      <c r="C17">
        <v>194.3434</v>
      </c>
      <c r="D17">
        <v>1</v>
      </c>
      <c r="E17">
        <v>0.59841677199999999</v>
      </c>
      <c r="F17">
        <v>0.41912716799999999</v>
      </c>
    </row>
    <row r="18" spans="1:6" x14ac:dyDescent="0.2">
      <c r="A18">
        <v>2.9333300000000002</v>
      </c>
      <c r="B18">
        <v>56.767299999999999</v>
      </c>
      <c r="C18">
        <v>214.7765</v>
      </c>
      <c r="D18">
        <v>1</v>
      </c>
      <c r="E18">
        <v>0.77372218000000004</v>
      </c>
      <c r="F18">
        <v>0.46319384200000002</v>
      </c>
    </row>
    <row r="19" spans="1:6" x14ac:dyDescent="0.2">
      <c r="A19">
        <v>3.1166700000000001</v>
      </c>
      <c r="B19">
        <v>73.369100000000003</v>
      </c>
      <c r="C19">
        <v>196.93219999999999</v>
      </c>
      <c r="D19">
        <v>1</v>
      </c>
      <c r="E19">
        <v>1</v>
      </c>
      <c r="F19">
        <v>0.42471025699999998</v>
      </c>
    </row>
    <row r="20" spans="1:6" x14ac:dyDescent="0.2">
      <c r="A20">
        <v>3.3</v>
      </c>
      <c r="B20">
        <v>66.189400000000006</v>
      </c>
      <c r="C20">
        <v>205.68180000000001</v>
      </c>
      <c r="D20">
        <v>1</v>
      </c>
      <c r="E20">
        <v>0.90214272799999995</v>
      </c>
      <c r="F20">
        <v>0.44357992299999999</v>
      </c>
    </row>
    <row r="21" spans="1:6" x14ac:dyDescent="0.2">
      <c r="A21">
        <v>3.48333</v>
      </c>
      <c r="B21">
        <v>43.916200000000003</v>
      </c>
      <c r="C21">
        <v>196.7774</v>
      </c>
      <c r="D21">
        <v>1</v>
      </c>
      <c r="E21">
        <v>0.59856533599999995</v>
      </c>
      <c r="F21">
        <v>0.42437640999999998</v>
      </c>
    </row>
    <row r="22" spans="1:6" x14ac:dyDescent="0.2">
      <c r="A22">
        <v>3.6666699999999999</v>
      </c>
      <c r="B22">
        <v>30.5749</v>
      </c>
      <c r="C22">
        <v>187.21510000000001</v>
      </c>
      <c r="D22">
        <v>1</v>
      </c>
      <c r="E22">
        <v>0.41672720499999999</v>
      </c>
      <c r="F22">
        <v>0.403754049</v>
      </c>
    </row>
    <row r="23" spans="1:6" x14ac:dyDescent="0.2">
      <c r="A23">
        <v>3.85</v>
      </c>
      <c r="B23">
        <v>25.806799999999999</v>
      </c>
      <c r="C23">
        <v>181.01140000000001</v>
      </c>
      <c r="D23">
        <v>1</v>
      </c>
      <c r="E23">
        <v>0.351739356</v>
      </c>
      <c r="F23">
        <v>0.390374952</v>
      </c>
    </row>
    <row r="24" spans="1:6" x14ac:dyDescent="0.2">
      <c r="A24">
        <v>4.0333300000000003</v>
      </c>
      <c r="B24">
        <v>24.4815</v>
      </c>
      <c r="C24">
        <v>190.01390000000001</v>
      </c>
      <c r="D24">
        <v>1</v>
      </c>
      <c r="E24">
        <v>0.33367589399999997</v>
      </c>
      <c r="F24">
        <v>0.40979003000000003</v>
      </c>
    </row>
    <row r="25" spans="1:6" x14ac:dyDescent="0.2">
      <c r="A25">
        <v>4.2166699999999997</v>
      </c>
      <c r="B25">
        <v>22.6616</v>
      </c>
      <c r="C25">
        <v>186.78110000000001</v>
      </c>
      <c r="D25">
        <v>1</v>
      </c>
      <c r="E25">
        <v>0.308871173</v>
      </c>
      <c r="F25">
        <v>0.402818071</v>
      </c>
    </row>
    <row r="26" spans="1:6" x14ac:dyDescent="0.2">
      <c r="A26">
        <v>4.4000000000000004</v>
      </c>
      <c r="B26">
        <v>24.362400000000001</v>
      </c>
      <c r="C26">
        <v>179.56819999999999</v>
      </c>
      <c r="D26">
        <v>1</v>
      </c>
      <c r="E26">
        <v>0.33205259399999998</v>
      </c>
      <c r="F26">
        <v>0.38726250099999998</v>
      </c>
    </row>
    <row r="27" spans="1:6" x14ac:dyDescent="0.2">
      <c r="A27">
        <v>4.5833300000000001</v>
      </c>
      <c r="B27">
        <v>24.214600000000001</v>
      </c>
      <c r="C27">
        <v>202.02019999999999</v>
      </c>
      <c r="D27">
        <v>1</v>
      </c>
      <c r="E27">
        <v>0.33003812199999999</v>
      </c>
      <c r="F27">
        <v>0.43568319900000002</v>
      </c>
    </row>
    <row r="28" spans="1:6" x14ac:dyDescent="0.2">
      <c r="A28">
        <v>4.7666700000000004</v>
      </c>
      <c r="B28">
        <v>26.342600000000001</v>
      </c>
      <c r="C28">
        <v>198.52359999999999</v>
      </c>
      <c r="D28">
        <v>1</v>
      </c>
      <c r="E28">
        <v>0.359042158</v>
      </c>
      <c r="F28">
        <v>0.42814232000000002</v>
      </c>
    </row>
    <row r="29" spans="1:6" x14ac:dyDescent="0.2">
      <c r="A29">
        <v>4.95</v>
      </c>
      <c r="B29">
        <v>25.3523</v>
      </c>
      <c r="C29">
        <v>196.053</v>
      </c>
      <c r="D29">
        <v>1</v>
      </c>
      <c r="E29">
        <v>0.34554465000000001</v>
      </c>
      <c r="F29">
        <v>0.422814146</v>
      </c>
    </row>
    <row r="30" spans="1:6" x14ac:dyDescent="0.2">
      <c r="A30">
        <v>5.1333299999999999</v>
      </c>
      <c r="B30">
        <v>21.8523</v>
      </c>
      <c r="C30">
        <v>200.0093</v>
      </c>
      <c r="D30">
        <v>1</v>
      </c>
      <c r="E30">
        <v>0.29784064399999999</v>
      </c>
      <c r="F30">
        <v>0.431346428</v>
      </c>
    </row>
    <row r="31" spans="1:6" x14ac:dyDescent="0.2">
      <c r="A31">
        <v>5.3166700000000002</v>
      </c>
      <c r="B31">
        <v>23.7685</v>
      </c>
      <c r="C31">
        <v>216.83459999999999</v>
      </c>
      <c r="D31">
        <v>1</v>
      </c>
      <c r="E31">
        <v>0.32395790600000002</v>
      </c>
      <c r="F31">
        <v>0.467632406</v>
      </c>
    </row>
    <row r="32" spans="1:6" x14ac:dyDescent="0.2">
      <c r="A32">
        <v>5.5</v>
      </c>
      <c r="B32">
        <v>23.930599999999998</v>
      </c>
      <c r="C32">
        <v>222.2816</v>
      </c>
      <c r="D32">
        <v>1</v>
      </c>
      <c r="E32">
        <v>0.32616728299999997</v>
      </c>
      <c r="F32">
        <v>0.47937958000000003</v>
      </c>
    </row>
    <row r="33" spans="1:6" x14ac:dyDescent="0.2">
      <c r="A33">
        <v>5.6833299999999998</v>
      </c>
      <c r="B33">
        <v>28.443999999999999</v>
      </c>
      <c r="C33">
        <v>212.8552</v>
      </c>
      <c r="D33">
        <v>1</v>
      </c>
      <c r="E33">
        <v>0.38768364300000002</v>
      </c>
      <c r="F33">
        <v>0.45905030600000002</v>
      </c>
    </row>
    <row r="34" spans="1:6" x14ac:dyDescent="0.2">
      <c r="A34">
        <v>5.8666700000000001</v>
      </c>
      <c r="B34">
        <v>26.926300000000001</v>
      </c>
      <c r="C34">
        <v>200.43770000000001</v>
      </c>
      <c r="D34">
        <v>1</v>
      </c>
      <c r="E34">
        <v>0.366997823</v>
      </c>
      <c r="F34">
        <v>0.43227032900000001</v>
      </c>
    </row>
    <row r="35" spans="1:6" x14ac:dyDescent="0.2">
      <c r="A35">
        <v>6.05</v>
      </c>
      <c r="B35">
        <v>23.069400000000002</v>
      </c>
      <c r="C35">
        <v>195.47219999999999</v>
      </c>
      <c r="D35">
        <v>1</v>
      </c>
      <c r="E35">
        <v>0.31442937100000001</v>
      </c>
      <c r="F35">
        <v>0.42156157399999999</v>
      </c>
    </row>
    <row r="36" spans="1:6" x14ac:dyDescent="0.2">
      <c r="A36">
        <v>0</v>
      </c>
      <c r="B36">
        <v>22.125</v>
      </c>
      <c r="C36">
        <v>132.75</v>
      </c>
      <c r="D36">
        <v>8</v>
      </c>
      <c r="E36">
        <v>0.301557468</v>
      </c>
      <c r="F36">
        <v>0.286292879</v>
      </c>
    </row>
    <row r="37" spans="1:6" x14ac:dyDescent="0.2">
      <c r="A37">
        <v>0.18332999999999999</v>
      </c>
      <c r="B37">
        <v>23.899000000000001</v>
      </c>
      <c r="C37">
        <v>131.21299999999999</v>
      </c>
      <c r="D37">
        <v>8</v>
      </c>
      <c r="E37">
        <v>0.325736584</v>
      </c>
      <c r="F37">
        <v>0.28297813599999999</v>
      </c>
    </row>
    <row r="38" spans="1:6" x14ac:dyDescent="0.2">
      <c r="A38">
        <v>0.36667</v>
      </c>
      <c r="B38">
        <v>23.6982</v>
      </c>
      <c r="C38">
        <v>134.899</v>
      </c>
      <c r="D38">
        <v>8</v>
      </c>
      <c r="E38">
        <v>0.32299973700000001</v>
      </c>
      <c r="F38">
        <v>0.29092748099999999</v>
      </c>
    </row>
    <row r="39" spans="1:6" x14ac:dyDescent="0.2">
      <c r="A39">
        <v>0.55000000000000004</v>
      </c>
      <c r="B39">
        <v>23.4129</v>
      </c>
      <c r="C39">
        <v>132.95500000000001</v>
      </c>
      <c r="D39">
        <v>8</v>
      </c>
      <c r="E39">
        <v>0.31911117900000002</v>
      </c>
      <c r="F39">
        <v>0.286734989</v>
      </c>
    </row>
    <row r="40" spans="1:6" x14ac:dyDescent="0.2">
      <c r="A40">
        <v>0.73333000000000004</v>
      </c>
      <c r="B40">
        <v>20.446999999999999</v>
      </c>
      <c r="C40">
        <v>142.46700000000001</v>
      </c>
      <c r="D40">
        <v>8</v>
      </c>
      <c r="E40">
        <v>0.27868680400000001</v>
      </c>
      <c r="F40">
        <v>0.30724887099999998</v>
      </c>
    </row>
    <row r="41" spans="1:6" x14ac:dyDescent="0.2">
      <c r="A41">
        <v>0.91666999999999998</v>
      </c>
      <c r="B41">
        <v>20.247499999999999</v>
      </c>
      <c r="C41">
        <v>154.535</v>
      </c>
      <c r="D41">
        <v>8</v>
      </c>
      <c r="E41">
        <v>0.275967676</v>
      </c>
      <c r="F41">
        <v>0.33327510399999999</v>
      </c>
    </row>
    <row r="42" spans="1:6" x14ac:dyDescent="0.2">
      <c r="A42">
        <v>1.1000000000000001</v>
      </c>
      <c r="B42">
        <v>27.106100000000001</v>
      </c>
      <c r="C42">
        <v>138.60599999999999</v>
      </c>
      <c r="D42">
        <v>8</v>
      </c>
      <c r="E42">
        <v>0.36944844599999999</v>
      </c>
      <c r="F42">
        <v>0.29892211499999999</v>
      </c>
    </row>
    <row r="43" spans="1:6" x14ac:dyDescent="0.2">
      <c r="A43">
        <v>1.2833300000000001</v>
      </c>
      <c r="B43">
        <v>28.560600000000001</v>
      </c>
      <c r="C43">
        <v>143</v>
      </c>
      <c r="D43">
        <v>8</v>
      </c>
      <c r="E43">
        <v>0.38927286799999999</v>
      </c>
      <c r="F43">
        <v>0.30839835599999998</v>
      </c>
    </row>
    <row r="44" spans="1:6" x14ac:dyDescent="0.2">
      <c r="A44">
        <v>1.4666699999999999</v>
      </c>
      <c r="B44">
        <v>25.8081</v>
      </c>
      <c r="C44">
        <v>151.928</v>
      </c>
      <c r="D44">
        <v>8</v>
      </c>
      <c r="E44">
        <v>0.35175707499999997</v>
      </c>
      <c r="F44">
        <v>0.32765276500000001</v>
      </c>
    </row>
    <row r="45" spans="1:6" x14ac:dyDescent="0.2">
      <c r="A45">
        <v>1.65</v>
      </c>
      <c r="B45">
        <v>22.988600000000002</v>
      </c>
      <c r="C45">
        <v>158.91999999999999</v>
      </c>
      <c r="D45">
        <v>8</v>
      </c>
      <c r="E45">
        <v>0.31332809</v>
      </c>
      <c r="F45">
        <v>0.34273193499999999</v>
      </c>
    </row>
    <row r="46" spans="1:6" x14ac:dyDescent="0.2">
      <c r="A46">
        <v>1.8333299999999999</v>
      </c>
      <c r="B46">
        <v>22.505099999999999</v>
      </c>
      <c r="C46">
        <v>178.499</v>
      </c>
      <c r="D46">
        <v>8</v>
      </c>
      <c r="E46">
        <v>0.30673812299999997</v>
      </c>
      <c r="F46">
        <v>0.38495663000000002</v>
      </c>
    </row>
    <row r="47" spans="1:6" x14ac:dyDescent="0.2">
      <c r="A47">
        <v>2.01667</v>
      </c>
      <c r="B47">
        <v>23.930599999999998</v>
      </c>
      <c r="C47">
        <v>183.833</v>
      </c>
      <c r="D47">
        <v>8</v>
      </c>
      <c r="E47">
        <v>0.32616728299999997</v>
      </c>
      <c r="F47">
        <v>0.39646010399999998</v>
      </c>
    </row>
    <row r="48" spans="1:6" x14ac:dyDescent="0.2">
      <c r="A48">
        <v>2.2000000000000002</v>
      </c>
      <c r="B48">
        <v>23.840900000000001</v>
      </c>
      <c r="C48">
        <v>177.62899999999999</v>
      </c>
      <c r="D48">
        <v>8</v>
      </c>
      <c r="E48">
        <v>0.324944697</v>
      </c>
      <c r="F48">
        <v>0.38308036000000001</v>
      </c>
    </row>
    <row r="49" spans="1:6" x14ac:dyDescent="0.2">
      <c r="A49">
        <v>2.3833299999999999</v>
      </c>
      <c r="B49">
        <v>25.6174</v>
      </c>
      <c r="C49">
        <v>173.5</v>
      </c>
      <c r="D49">
        <v>8</v>
      </c>
      <c r="E49">
        <v>0.34915788800000003</v>
      </c>
      <c r="F49">
        <v>0.37417562700000001</v>
      </c>
    </row>
    <row r="50" spans="1:6" x14ac:dyDescent="0.2">
      <c r="A50">
        <v>2.5666699999999998</v>
      </c>
      <c r="B50">
        <v>34.241199999999999</v>
      </c>
      <c r="C50">
        <v>189.655</v>
      </c>
      <c r="D50">
        <v>8</v>
      </c>
      <c r="E50">
        <v>0.46669783300000001</v>
      </c>
      <c r="F50">
        <v>0.40901601500000001</v>
      </c>
    </row>
    <row r="51" spans="1:6" x14ac:dyDescent="0.2">
      <c r="A51">
        <v>2.75</v>
      </c>
      <c r="B51">
        <v>47.954500000000003</v>
      </c>
      <c r="C51">
        <v>224.74199999999999</v>
      </c>
      <c r="D51">
        <v>8</v>
      </c>
      <c r="E51">
        <v>0.65360621799999996</v>
      </c>
      <c r="F51">
        <v>0.48468575699999999</v>
      </c>
    </row>
    <row r="52" spans="1:6" x14ac:dyDescent="0.2">
      <c r="A52">
        <v>2.9333300000000002</v>
      </c>
      <c r="B52">
        <v>61.881300000000003</v>
      </c>
      <c r="C52">
        <v>238.273</v>
      </c>
      <c r="D52">
        <v>8</v>
      </c>
      <c r="E52">
        <v>0.843424548</v>
      </c>
      <c r="F52">
        <v>0.51386714300000003</v>
      </c>
    </row>
    <row r="53" spans="1:6" x14ac:dyDescent="0.2">
      <c r="A53">
        <v>3.1166700000000001</v>
      </c>
      <c r="B53">
        <v>61.451999999999998</v>
      </c>
      <c r="C53">
        <v>242.49600000000001</v>
      </c>
      <c r="D53">
        <v>8</v>
      </c>
      <c r="E53">
        <v>0.83757331099999999</v>
      </c>
      <c r="F53">
        <v>0.52297459899999998</v>
      </c>
    </row>
    <row r="54" spans="1:6" x14ac:dyDescent="0.2">
      <c r="A54">
        <v>3.3</v>
      </c>
      <c r="B54">
        <v>47.875</v>
      </c>
      <c r="C54">
        <v>230.273</v>
      </c>
      <c r="D54">
        <v>8</v>
      </c>
      <c r="E54">
        <v>0.65252265600000003</v>
      </c>
      <c r="F54">
        <v>0.49661408800000001</v>
      </c>
    </row>
    <row r="55" spans="1:6" x14ac:dyDescent="0.2">
      <c r="A55">
        <v>3.48333</v>
      </c>
      <c r="B55">
        <v>38.040399999999998</v>
      </c>
      <c r="C55">
        <v>224.56800000000001</v>
      </c>
      <c r="D55">
        <v>8</v>
      </c>
      <c r="E55">
        <v>0.51847985100000005</v>
      </c>
      <c r="F55">
        <v>0.484310503</v>
      </c>
    </row>
    <row r="56" spans="1:6" x14ac:dyDescent="0.2">
      <c r="A56">
        <v>3.6666699999999999</v>
      </c>
      <c r="B56">
        <v>28.459599999999998</v>
      </c>
      <c r="C56">
        <v>218.83600000000001</v>
      </c>
      <c r="D56">
        <v>8</v>
      </c>
      <c r="E56">
        <v>0.38789626700000002</v>
      </c>
      <c r="F56">
        <v>0.47194868899999998</v>
      </c>
    </row>
    <row r="57" spans="1:6" x14ac:dyDescent="0.2">
      <c r="A57">
        <v>3.85</v>
      </c>
      <c r="B57">
        <v>24.8977</v>
      </c>
      <c r="C57">
        <v>198.583</v>
      </c>
      <c r="D57">
        <v>8</v>
      </c>
      <c r="E57">
        <v>0.33934858099999998</v>
      </c>
      <c r="F57">
        <v>0.42827042399999998</v>
      </c>
    </row>
    <row r="58" spans="1:6" x14ac:dyDescent="0.2">
      <c r="A58">
        <v>4.0333300000000003</v>
      </c>
      <c r="B58">
        <v>24.8889</v>
      </c>
      <c r="C58">
        <v>198.13900000000001</v>
      </c>
      <c r="D58">
        <v>8</v>
      </c>
      <c r="E58">
        <v>0.33922864000000003</v>
      </c>
      <c r="F58">
        <v>0.42731288000000001</v>
      </c>
    </row>
    <row r="59" spans="1:6" x14ac:dyDescent="0.2">
      <c r="A59">
        <v>4.2166699999999997</v>
      </c>
      <c r="B59">
        <v>23.5076</v>
      </c>
      <c r="C59">
        <v>188.84200000000001</v>
      </c>
      <c r="D59">
        <v>8</v>
      </c>
      <c r="E59">
        <v>0.32040191299999998</v>
      </c>
      <c r="F59">
        <v>0.40726267300000002</v>
      </c>
    </row>
    <row r="60" spans="1:6" x14ac:dyDescent="0.2">
      <c r="A60">
        <v>4.4000000000000004</v>
      </c>
      <c r="B60">
        <v>23.431799999999999</v>
      </c>
      <c r="C60">
        <v>175.84100000000001</v>
      </c>
      <c r="D60">
        <v>8</v>
      </c>
      <c r="E60">
        <v>0.31936878099999999</v>
      </c>
      <c r="F60">
        <v>0.37922430299999998</v>
      </c>
    </row>
    <row r="61" spans="1:6" x14ac:dyDescent="0.2">
      <c r="A61">
        <v>4.5833300000000001</v>
      </c>
      <c r="B61">
        <v>27.428000000000001</v>
      </c>
      <c r="C61">
        <v>176.583</v>
      </c>
      <c r="D61">
        <v>8</v>
      </c>
      <c r="E61">
        <v>0.37383585200000002</v>
      </c>
      <c r="F61">
        <v>0.38082452300000003</v>
      </c>
    </row>
    <row r="62" spans="1:6" x14ac:dyDescent="0.2">
      <c r="A62">
        <v>4.7666700000000004</v>
      </c>
      <c r="B62">
        <v>30.313099999999999</v>
      </c>
      <c r="C62">
        <v>176.005</v>
      </c>
      <c r="D62">
        <v>8</v>
      </c>
      <c r="E62">
        <v>0.41315894600000003</v>
      </c>
      <c r="F62">
        <v>0.37957798999999998</v>
      </c>
    </row>
    <row r="63" spans="1:6" x14ac:dyDescent="0.2">
      <c r="A63">
        <v>4.95</v>
      </c>
      <c r="B63">
        <v>26.295500000000001</v>
      </c>
      <c r="C63">
        <v>176.04499999999999</v>
      </c>
      <c r="D63">
        <v>8</v>
      </c>
      <c r="E63">
        <v>0.358400198</v>
      </c>
      <c r="F63">
        <v>0.37966425599999998</v>
      </c>
    </row>
    <row r="64" spans="1:6" x14ac:dyDescent="0.2">
      <c r="A64">
        <v>5.1333299999999999</v>
      </c>
      <c r="B64">
        <v>25.042899999999999</v>
      </c>
      <c r="C64">
        <v>193.04400000000001</v>
      </c>
      <c r="D64">
        <v>8</v>
      </c>
      <c r="E64">
        <v>0.341327616</v>
      </c>
      <c r="F64">
        <v>0.416324841</v>
      </c>
    </row>
    <row r="65" spans="1:6" x14ac:dyDescent="0.2">
      <c r="A65">
        <v>5.3166700000000002</v>
      </c>
      <c r="B65">
        <v>26.464600000000001</v>
      </c>
      <c r="C65">
        <v>201.43600000000001</v>
      </c>
      <c r="D65">
        <v>8</v>
      </c>
      <c r="E65">
        <v>0.36070498299999998</v>
      </c>
      <c r="F65">
        <v>0.43442329499999999</v>
      </c>
    </row>
    <row r="66" spans="1:6" x14ac:dyDescent="0.2">
      <c r="A66">
        <v>5.5</v>
      </c>
      <c r="B66">
        <v>22.268899999999999</v>
      </c>
      <c r="C66">
        <v>201.48500000000001</v>
      </c>
      <c r="D66">
        <v>8</v>
      </c>
      <c r="E66">
        <v>0.30351878399999999</v>
      </c>
      <c r="F66">
        <v>0.43452897000000001</v>
      </c>
    </row>
    <row r="67" spans="1:6" x14ac:dyDescent="0.2">
      <c r="A67">
        <v>5.6833299999999998</v>
      </c>
      <c r="B67">
        <v>21.799199999999999</v>
      </c>
      <c r="C67">
        <v>211.16</v>
      </c>
      <c r="D67">
        <v>8</v>
      </c>
      <c r="E67">
        <v>0.29711690600000001</v>
      </c>
      <c r="F67">
        <v>0.45539438300000001</v>
      </c>
    </row>
    <row r="68" spans="1:6" x14ac:dyDescent="0.2">
      <c r="A68">
        <v>5.8666700000000001</v>
      </c>
      <c r="B68">
        <v>23</v>
      </c>
      <c r="C68">
        <v>186.27799999999999</v>
      </c>
      <c r="D68">
        <v>8</v>
      </c>
      <c r="E68">
        <v>0.31348346900000001</v>
      </c>
      <c r="F68">
        <v>0.401733069</v>
      </c>
    </row>
    <row r="69" spans="1:6" x14ac:dyDescent="0.2">
      <c r="A69">
        <v>6.05</v>
      </c>
      <c r="B69">
        <v>22.958300000000001</v>
      </c>
      <c r="C69">
        <v>148.458</v>
      </c>
      <c r="D69">
        <v>8</v>
      </c>
      <c r="E69">
        <v>0.31291511</v>
      </c>
      <c r="F69">
        <v>0.32016925200000002</v>
      </c>
    </row>
    <row r="70" spans="1:6" x14ac:dyDescent="0.2">
      <c r="A70">
        <v>0</v>
      </c>
      <c r="B70">
        <v>22</v>
      </c>
      <c r="C70">
        <v>144</v>
      </c>
      <c r="D70">
        <v>47</v>
      </c>
      <c r="E70">
        <v>0.299853753</v>
      </c>
      <c r="F70">
        <v>0.31055498799999998</v>
      </c>
    </row>
    <row r="71" spans="1:6" x14ac:dyDescent="0.2">
      <c r="A71">
        <v>0.18332999999999999</v>
      </c>
      <c r="B71">
        <v>24.4192</v>
      </c>
      <c r="C71">
        <v>153.09299999999999</v>
      </c>
      <c r="D71">
        <v>47</v>
      </c>
      <c r="E71">
        <v>0.332826762</v>
      </c>
      <c r="F71">
        <v>0.330165241</v>
      </c>
    </row>
    <row r="72" spans="1:6" x14ac:dyDescent="0.2">
      <c r="A72">
        <v>0.36667</v>
      </c>
      <c r="B72">
        <v>23.8687</v>
      </c>
      <c r="C72">
        <v>147.27799999999999</v>
      </c>
      <c r="D72">
        <v>47</v>
      </c>
      <c r="E72">
        <v>0.32532360399999999</v>
      </c>
      <c r="F72">
        <v>0.31762442699999999</v>
      </c>
    </row>
    <row r="73" spans="1:6" x14ac:dyDescent="0.2">
      <c r="A73">
        <v>0.55000000000000004</v>
      </c>
      <c r="B73">
        <v>22.5379</v>
      </c>
      <c r="C73">
        <v>161.68899999999999</v>
      </c>
      <c r="D73">
        <v>47</v>
      </c>
      <c r="E73">
        <v>0.30718517699999998</v>
      </c>
      <c r="F73">
        <v>0.348703649</v>
      </c>
    </row>
    <row r="74" spans="1:6" x14ac:dyDescent="0.2">
      <c r="A74">
        <v>0.73333000000000004</v>
      </c>
      <c r="B74">
        <v>23.035399999999999</v>
      </c>
      <c r="C74">
        <v>160.12899999999999</v>
      </c>
      <c r="D74">
        <v>47</v>
      </c>
      <c r="E74">
        <v>0.31396596100000002</v>
      </c>
      <c r="F74">
        <v>0.34533930299999999</v>
      </c>
    </row>
    <row r="75" spans="1:6" x14ac:dyDescent="0.2">
      <c r="A75">
        <v>0.91666999999999998</v>
      </c>
      <c r="B75">
        <v>19.914100000000001</v>
      </c>
      <c r="C75">
        <v>174.114</v>
      </c>
      <c r="D75">
        <v>47</v>
      </c>
      <c r="E75">
        <v>0.27142352800000002</v>
      </c>
      <c r="F75">
        <v>0.37549979900000002</v>
      </c>
    </row>
    <row r="76" spans="1:6" x14ac:dyDescent="0.2">
      <c r="A76">
        <v>1.1000000000000001</v>
      </c>
      <c r="B76">
        <v>20.136399999999998</v>
      </c>
      <c r="C76">
        <v>178.977</v>
      </c>
      <c r="D76">
        <v>47</v>
      </c>
      <c r="E76">
        <v>0.27445341400000001</v>
      </c>
      <c r="F76">
        <v>0.38598749999999998</v>
      </c>
    </row>
    <row r="77" spans="1:6" x14ac:dyDescent="0.2">
      <c r="A77">
        <v>1.2833300000000001</v>
      </c>
      <c r="B77">
        <v>25.2197</v>
      </c>
      <c r="C77">
        <v>190.429</v>
      </c>
      <c r="D77">
        <v>47</v>
      </c>
      <c r="E77">
        <v>0.34373735</v>
      </c>
      <c r="F77">
        <v>0.410685248</v>
      </c>
    </row>
    <row r="78" spans="1:6" x14ac:dyDescent="0.2">
      <c r="A78">
        <v>1.4666699999999999</v>
      </c>
      <c r="B78">
        <v>24.813099999999999</v>
      </c>
      <c r="C78">
        <v>170.179</v>
      </c>
      <c r="D78">
        <v>47</v>
      </c>
      <c r="E78">
        <v>0.33819550700000001</v>
      </c>
      <c r="F78">
        <v>0.36701345299999999</v>
      </c>
    </row>
    <row r="79" spans="1:6" x14ac:dyDescent="0.2">
      <c r="A79">
        <v>1.65</v>
      </c>
      <c r="B79">
        <v>23.7121</v>
      </c>
      <c r="C79">
        <v>187.43899999999999</v>
      </c>
      <c r="D79">
        <v>47</v>
      </c>
      <c r="E79">
        <v>0.32318919000000002</v>
      </c>
      <c r="F79">
        <v>0.40423691899999997</v>
      </c>
    </row>
    <row r="80" spans="1:6" x14ac:dyDescent="0.2">
      <c r="A80">
        <v>1.8333299999999999</v>
      </c>
      <c r="B80">
        <v>27.9773</v>
      </c>
      <c r="C80">
        <v>184.346</v>
      </c>
      <c r="D80">
        <v>47</v>
      </c>
      <c r="E80">
        <v>0.38132265500000001</v>
      </c>
      <c r="F80">
        <v>0.39756645699999998</v>
      </c>
    </row>
    <row r="81" spans="1:6" x14ac:dyDescent="0.2">
      <c r="A81">
        <v>2.01667</v>
      </c>
      <c r="B81">
        <v>20.472200000000001</v>
      </c>
      <c r="C81">
        <v>190.583</v>
      </c>
      <c r="D81">
        <v>47</v>
      </c>
      <c r="E81">
        <v>0.279030273</v>
      </c>
      <c r="F81">
        <v>0.41101736999999999</v>
      </c>
    </row>
    <row r="82" spans="1:6" x14ac:dyDescent="0.2">
      <c r="A82">
        <v>2.2000000000000002</v>
      </c>
      <c r="B82">
        <v>28.401499999999999</v>
      </c>
      <c r="C82">
        <v>228.04499999999999</v>
      </c>
      <c r="D82">
        <v>47</v>
      </c>
      <c r="E82">
        <v>0.38710438000000003</v>
      </c>
      <c r="F82">
        <v>0.49180911199999999</v>
      </c>
    </row>
    <row r="83" spans="1:6" x14ac:dyDescent="0.2">
      <c r="A83">
        <v>2.3833299999999999</v>
      </c>
      <c r="B83">
        <v>27.5303</v>
      </c>
      <c r="C83">
        <v>290.88600000000002</v>
      </c>
      <c r="D83">
        <v>47</v>
      </c>
      <c r="E83">
        <v>0.37523017199999997</v>
      </c>
      <c r="F83">
        <v>0.62733401499999997</v>
      </c>
    </row>
    <row r="84" spans="1:6" x14ac:dyDescent="0.2">
      <c r="A84">
        <v>2.5666699999999998</v>
      </c>
      <c r="B84">
        <v>33.770200000000003</v>
      </c>
      <c r="C84">
        <v>375.26799999999997</v>
      </c>
      <c r="D84">
        <v>47</v>
      </c>
      <c r="E84">
        <v>0.46027823699999998</v>
      </c>
      <c r="F84">
        <v>0.80931492400000005</v>
      </c>
    </row>
    <row r="85" spans="1:6" x14ac:dyDescent="0.2">
      <c r="A85">
        <v>2.75</v>
      </c>
      <c r="B85">
        <v>37.7727</v>
      </c>
      <c r="C85">
        <v>426.40899999999999</v>
      </c>
      <c r="D85">
        <v>47</v>
      </c>
      <c r="E85">
        <v>0.51483117599999995</v>
      </c>
      <c r="F85">
        <v>0.919607234</v>
      </c>
    </row>
    <row r="86" spans="1:6" x14ac:dyDescent="0.2">
      <c r="A86">
        <v>2.9333300000000002</v>
      </c>
      <c r="B86">
        <v>40.255099999999999</v>
      </c>
      <c r="C86">
        <v>425.26299999999998</v>
      </c>
      <c r="D86">
        <v>47</v>
      </c>
      <c r="E86">
        <v>0.54866558300000001</v>
      </c>
      <c r="F86">
        <v>0.91713573400000004</v>
      </c>
    </row>
    <row r="87" spans="1:6" x14ac:dyDescent="0.2">
      <c r="A87">
        <v>3.1166700000000001</v>
      </c>
      <c r="B87">
        <v>47.5379</v>
      </c>
      <c r="C87">
        <v>435.69400000000002</v>
      </c>
      <c r="D87">
        <v>47</v>
      </c>
      <c r="E87">
        <v>0.64792807900000005</v>
      </c>
      <c r="F87">
        <v>0.939631561</v>
      </c>
    </row>
    <row r="88" spans="1:6" x14ac:dyDescent="0.2">
      <c r="A88">
        <v>3.3</v>
      </c>
      <c r="B88">
        <v>39.2273</v>
      </c>
      <c r="C88">
        <v>415.87900000000002</v>
      </c>
      <c r="D88">
        <v>47</v>
      </c>
      <c r="E88">
        <v>0.53465695999999996</v>
      </c>
      <c r="F88">
        <v>0.896897901</v>
      </c>
    </row>
    <row r="89" spans="1:6" x14ac:dyDescent="0.2">
      <c r="A89">
        <v>3.48333</v>
      </c>
      <c r="B89">
        <v>30.310600000000001</v>
      </c>
      <c r="C89">
        <v>372.447</v>
      </c>
      <c r="D89">
        <v>47</v>
      </c>
      <c r="E89">
        <v>0.413124871</v>
      </c>
      <c r="F89">
        <v>0.80323106600000005</v>
      </c>
    </row>
    <row r="90" spans="1:6" x14ac:dyDescent="0.2">
      <c r="A90">
        <v>3.6666699999999999</v>
      </c>
      <c r="B90">
        <v>28.391400000000001</v>
      </c>
      <c r="C90">
        <v>345.63400000000001</v>
      </c>
      <c r="D90">
        <v>47</v>
      </c>
      <c r="E90">
        <v>0.38696671999999999</v>
      </c>
      <c r="F90">
        <v>0.74540529600000005</v>
      </c>
    </row>
    <row r="91" spans="1:6" x14ac:dyDescent="0.2">
      <c r="A91">
        <v>3.85</v>
      </c>
      <c r="B91">
        <v>29</v>
      </c>
      <c r="C91">
        <v>253.00800000000001</v>
      </c>
      <c r="D91">
        <v>47</v>
      </c>
      <c r="E91">
        <v>0.39526176600000001</v>
      </c>
      <c r="F91">
        <v>0.54564511299999996</v>
      </c>
    </row>
    <row r="92" spans="1:6" x14ac:dyDescent="0.2">
      <c r="A92">
        <v>4.0333300000000003</v>
      </c>
      <c r="B92">
        <v>27.027799999999999</v>
      </c>
      <c r="C92">
        <v>234.19399999999999</v>
      </c>
      <c r="D92">
        <v>47</v>
      </c>
      <c r="E92">
        <v>0.36838124</v>
      </c>
      <c r="F92">
        <v>0.50507024099999998</v>
      </c>
    </row>
    <row r="93" spans="1:6" x14ac:dyDescent="0.2">
      <c r="A93">
        <v>4.2166699999999997</v>
      </c>
      <c r="B93">
        <v>25.989899999999999</v>
      </c>
      <c r="C93">
        <v>204.071</v>
      </c>
      <c r="D93">
        <v>47</v>
      </c>
      <c r="E93">
        <v>0.35423495700000002</v>
      </c>
      <c r="F93">
        <v>0.44010601999999999</v>
      </c>
    </row>
    <row r="94" spans="1:6" x14ac:dyDescent="0.2">
      <c r="A94">
        <v>4.4000000000000004</v>
      </c>
      <c r="B94">
        <v>24</v>
      </c>
      <c r="C94">
        <v>185.18199999999999</v>
      </c>
      <c r="D94">
        <v>47</v>
      </c>
      <c r="E94">
        <v>0.32711318499999997</v>
      </c>
      <c r="F94">
        <v>0.39936940100000001</v>
      </c>
    </row>
    <row r="95" spans="1:6" x14ac:dyDescent="0.2">
      <c r="A95">
        <v>4.5833300000000001</v>
      </c>
      <c r="B95">
        <v>24.904</v>
      </c>
      <c r="C95">
        <v>184.417</v>
      </c>
      <c r="D95">
        <v>47</v>
      </c>
      <c r="E95">
        <v>0.33943444900000003</v>
      </c>
      <c r="F95">
        <v>0.39771957699999999</v>
      </c>
    </row>
    <row r="96" spans="1:6" x14ac:dyDescent="0.2">
      <c r="A96">
        <v>4.7666700000000004</v>
      </c>
      <c r="B96">
        <v>25.9268</v>
      </c>
      <c r="C96">
        <v>149.316</v>
      </c>
      <c r="D96">
        <v>47</v>
      </c>
      <c r="E96">
        <v>0.35337492199999998</v>
      </c>
      <c r="F96">
        <v>0.32201964300000002</v>
      </c>
    </row>
    <row r="97" spans="1:6" x14ac:dyDescent="0.2">
      <c r="A97">
        <v>4.95</v>
      </c>
      <c r="B97">
        <v>21.4924</v>
      </c>
      <c r="C97">
        <v>113.379</v>
      </c>
      <c r="D97">
        <v>47</v>
      </c>
      <c r="E97">
        <v>0.29293530899999998</v>
      </c>
      <c r="F97">
        <v>0.244516763</v>
      </c>
    </row>
    <row r="98" spans="1:6" x14ac:dyDescent="0.2">
      <c r="A98">
        <v>5.1333299999999999</v>
      </c>
      <c r="B98">
        <v>25.876300000000001</v>
      </c>
      <c r="C98">
        <v>134.773</v>
      </c>
      <c r="D98">
        <v>47</v>
      </c>
      <c r="E98">
        <v>0.35268662099999998</v>
      </c>
      <c r="F98">
        <v>0.29065574500000002</v>
      </c>
    </row>
    <row r="99" spans="1:6" x14ac:dyDescent="0.2">
      <c r="A99">
        <v>5.3166700000000002</v>
      </c>
      <c r="B99">
        <v>23.744900000000001</v>
      </c>
      <c r="C99">
        <v>106.51</v>
      </c>
      <c r="D99">
        <v>47</v>
      </c>
      <c r="E99">
        <v>0.32363624499999999</v>
      </c>
      <c r="F99">
        <v>0.22970285900000001</v>
      </c>
    </row>
    <row r="100" spans="1:6" x14ac:dyDescent="0.2">
      <c r="A100">
        <v>5.5</v>
      </c>
      <c r="B100">
        <v>25</v>
      </c>
      <c r="C100">
        <v>80.522999999999996</v>
      </c>
      <c r="D100">
        <v>47</v>
      </c>
      <c r="E100">
        <v>0.34074290099999999</v>
      </c>
      <c r="F100">
        <v>0.17365846700000001</v>
      </c>
    </row>
    <row r="101" spans="1:6" x14ac:dyDescent="0.2">
      <c r="A101">
        <v>5.6833299999999998</v>
      </c>
      <c r="B101">
        <v>25.1995</v>
      </c>
      <c r="C101">
        <v>94.997</v>
      </c>
      <c r="D101">
        <v>47</v>
      </c>
      <c r="E101">
        <v>0.34346202999999997</v>
      </c>
      <c r="F101">
        <v>0.20487355700000001</v>
      </c>
    </row>
    <row r="102" spans="1:6" x14ac:dyDescent="0.2">
      <c r="A102">
        <v>5.8666700000000001</v>
      </c>
      <c r="B102">
        <v>26.775300000000001</v>
      </c>
      <c r="C102">
        <v>86.045000000000002</v>
      </c>
      <c r="D102">
        <v>47</v>
      </c>
      <c r="E102">
        <v>0.36493973600000001</v>
      </c>
      <c r="F102">
        <v>0.185567388</v>
      </c>
    </row>
    <row r="103" spans="1:6" x14ac:dyDescent="0.2">
      <c r="A103">
        <v>6.05</v>
      </c>
      <c r="B103">
        <v>26.5</v>
      </c>
      <c r="C103">
        <v>98.75</v>
      </c>
      <c r="D103">
        <v>47</v>
      </c>
      <c r="E103">
        <v>0.36118747499999998</v>
      </c>
      <c r="F103">
        <v>0.212967396</v>
      </c>
    </row>
    <row r="104" spans="1:6" x14ac:dyDescent="0.2">
      <c r="A104">
        <v>0</v>
      </c>
      <c r="B104">
        <v>26</v>
      </c>
      <c r="C104">
        <v>174.30600000000001</v>
      </c>
      <c r="D104">
        <v>55</v>
      </c>
      <c r="E104">
        <v>0.354372617</v>
      </c>
      <c r="F104">
        <v>0.37591387300000001</v>
      </c>
    </row>
    <row r="105" spans="1:6" x14ac:dyDescent="0.2">
      <c r="A105">
        <v>0.18332999999999999</v>
      </c>
      <c r="B105">
        <v>22.4419</v>
      </c>
      <c r="C105">
        <v>170.31800000000001</v>
      </c>
      <c r="D105">
        <v>55</v>
      </c>
      <c r="E105">
        <v>0.30587672500000002</v>
      </c>
      <c r="F105">
        <v>0.36731322500000002</v>
      </c>
    </row>
    <row r="106" spans="1:6" x14ac:dyDescent="0.2">
      <c r="A106">
        <v>0.36667</v>
      </c>
      <c r="B106">
        <v>22.3123</v>
      </c>
      <c r="C106">
        <v>158.63200000000001</v>
      </c>
      <c r="D106">
        <v>55</v>
      </c>
      <c r="E106">
        <v>0.30411031300000002</v>
      </c>
      <c r="F106">
        <v>0.34211082500000001</v>
      </c>
    </row>
    <row r="107" spans="1:6" x14ac:dyDescent="0.2">
      <c r="A107">
        <v>0.55000000000000004</v>
      </c>
      <c r="B107">
        <v>24.0379</v>
      </c>
      <c r="C107">
        <v>177.417</v>
      </c>
      <c r="D107">
        <v>55</v>
      </c>
      <c r="E107">
        <v>0.32762975100000002</v>
      </c>
      <c r="F107">
        <v>0.38262315400000002</v>
      </c>
    </row>
    <row r="108" spans="1:6" x14ac:dyDescent="0.2">
      <c r="A108">
        <v>0.73333000000000004</v>
      </c>
      <c r="B108">
        <v>23.7988</v>
      </c>
      <c r="C108">
        <v>195.36099999999999</v>
      </c>
      <c r="D108">
        <v>55</v>
      </c>
      <c r="E108">
        <v>0.32437088600000002</v>
      </c>
      <c r="F108">
        <v>0.42132175700000002</v>
      </c>
    </row>
    <row r="109" spans="1:6" x14ac:dyDescent="0.2">
      <c r="A109">
        <v>0.91666999999999998</v>
      </c>
      <c r="B109">
        <v>24.2256</v>
      </c>
      <c r="C109">
        <v>192.429</v>
      </c>
      <c r="D109">
        <v>55</v>
      </c>
      <c r="E109">
        <v>0.33018804899999998</v>
      </c>
      <c r="F109">
        <v>0.41499851199999999</v>
      </c>
    </row>
    <row r="110" spans="1:6" x14ac:dyDescent="0.2">
      <c r="A110">
        <v>1.1000000000000001</v>
      </c>
      <c r="B110">
        <v>23.292899999999999</v>
      </c>
      <c r="C110">
        <v>195.821</v>
      </c>
      <c r="D110">
        <v>55</v>
      </c>
      <c r="E110">
        <v>0.31747561299999999</v>
      </c>
      <c r="F110">
        <v>0.42231380699999999</v>
      </c>
    </row>
    <row r="111" spans="1:6" x14ac:dyDescent="0.2">
      <c r="A111">
        <v>1.2833300000000001</v>
      </c>
      <c r="B111">
        <v>20.273599999999998</v>
      </c>
      <c r="C111">
        <v>208.667</v>
      </c>
      <c r="D111">
        <v>55</v>
      </c>
      <c r="E111">
        <v>0.27632341100000002</v>
      </c>
      <c r="F111">
        <v>0.45001790000000003</v>
      </c>
    </row>
    <row r="112" spans="1:6" x14ac:dyDescent="0.2">
      <c r="A112">
        <v>1.4666699999999999</v>
      </c>
      <c r="B112">
        <v>23.1431</v>
      </c>
      <c r="C112">
        <v>227.61600000000001</v>
      </c>
      <c r="D112">
        <v>55</v>
      </c>
      <c r="E112">
        <v>0.315433882</v>
      </c>
      <c r="F112">
        <v>0.490883917</v>
      </c>
    </row>
    <row r="113" spans="1:6" x14ac:dyDescent="0.2">
      <c r="A113">
        <v>1.65</v>
      </c>
      <c r="B113">
        <v>23.540400000000002</v>
      </c>
      <c r="C113">
        <v>244.78</v>
      </c>
      <c r="D113">
        <v>55</v>
      </c>
      <c r="E113">
        <v>0.32084896800000001</v>
      </c>
      <c r="F113">
        <v>0.52790034600000002</v>
      </c>
    </row>
    <row r="114" spans="1:6" x14ac:dyDescent="0.2">
      <c r="A114">
        <v>1.8333299999999999</v>
      </c>
      <c r="B114">
        <v>22.5547</v>
      </c>
      <c r="C114">
        <v>269.976</v>
      </c>
      <c r="D114">
        <v>55</v>
      </c>
      <c r="E114">
        <v>0.30741415700000002</v>
      </c>
      <c r="F114">
        <v>0.58223884299999995</v>
      </c>
    </row>
    <row r="115" spans="1:6" x14ac:dyDescent="0.2">
      <c r="A115">
        <v>2.01667</v>
      </c>
      <c r="B115">
        <v>21.648099999999999</v>
      </c>
      <c r="C115">
        <v>305.37</v>
      </c>
      <c r="D115">
        <v>55</v>
      </c>
      <c r="E115">
        <v>0.295057456</v>
      </c>
      <c r="F115">
        <v>0.658570671</v>
      </c>
    </row>
    <row r="116" spans="1:6" x14ac:dyDescent="0.2">
      <c r="A116">
        <v>2.2000000000000002</v>
      </c>
      <c r="B116">
        <v>21.409099999999999</v>
      </c>
      <c r="C116">
        <v>338.53800000000001</v>
      </c>
      <c r="D116">
        <v>55</v>
      </c>
      <c r="E116">
        <v>0.29179995399999997</v>
      </c>
      <c r="F116">
        <v>0.730101836</v>
      </c>
    </row>
    <row r="117" spans="1:6" x14ac:dyDescent="0.2">
      <c r="A117">
        <v>2.3833299999999999</v>
      </c>
      <c r="B117">
        <v>24.724699999999999</v>
      </c>
      <c r="C117">
        <v>380.85899999999998</v>
      </c>
      <c r="D117">
        <v>55</v>
      </c>
      <c r="E117">
        <v>0.33699064000000001</v>
      </c>
      <c r="F117">
        <v>0.82137265299999995</v>
      </c>
    </row>
    <row r="118" spans="1:6" x14ac:dyDescent="0.2">
      <c r="A118">
        <v>2.5666699999999998</v>
      </c>
      <c r="B118">
        <v>32.0227</v>
      </c>
      <c r="C118">
        <v>413.94</v>
      </c>
      <c r="D118">
        <v>55</v>
      </c>
      <c r="E118">
        <v>0.43646030800000002</v>
      </c>
      <c r="F118">
        <v>0.89271619199999996</v>
      </c>
    </row>
    <row r="119" spans="1:6" x14ac:dyDescent="0.2">
      <c r="A119">
        <v>2.75</v>
      </c>
      <c r="B119">
        <v>43.737400000000001</v>
      </c>
      <c r="C119">
        <v>437.298</v>
      </c>
      <c r="D119">
        <v>55</v>
      </c>
      <c r="E119">
        <v>0.59612834299999995</v>
      </c>
      <c r="F119">
        <v>0.94309079900000004</v>
      </c>
    </row>
    <row r="120" spans="1:6" x14ac:dyDescent="0.2">
      <c r="A120">
        <v>2.9333300000000002</v>
      </c>
      <c r="B120">
        <v>52.683500000000002</v>
      </c>
      <c r="C120">
        <v>463.68599999999998</v>
      </c>
      <c r="D120">
        <v>55</v>
      </c>
      <c r="E120">
        <v>0.71806114600000004</v>
      </c>
      <c r="F120">
        <v>1</v>
      </c>
    </row>
    <row r="121" spans="1:6" x14ac:dyDescent="0.2">
      <c r="A121">
        <v>3.1166700000000001</v>
      </c>
      <c r="B121">
        <v>57.554699999999997</v>
      </c>
      <c r="C121">
        <v>456.39600000000002</v>
      </c>
      <c r="D121">
        <v>55</v>
      </c>
      <c r="E121">
        <v>0.78445421800000004</v>
      </c>
      <c r="F121">
        <v>0.98427815399999996</v>
      </c>
    </row>
    <row r="122" spans="1:6" x14ac:dyDescent="0.2">
      <c r="A122">
        <v>3.3</v>
      </c>
      <c r="B122">
        <v>45.507599999999996</v>
      </c>
      <c r="C122">
        <v>421.36900000000003</v>
      </c>
      <c r="D122">
        <v>55</v>
      </c>
      <c r="E122">
        <v>0.62025566600000004</v>
      </c>
      <c r="F122">
        <v>0.90873780999999998</v>
      </c>
    </row>
    <row r="123" spans="1:6" x14ac:dyDescent="0.2">
      <c r="A123">
        <v>3.48333</v>
      </c>
      <c r="B123">
        <v>29.792899999999999</v>
      </c>
      <c r="C123">
        <v>395.625</v>
      </c>
      <c r="D123">
        <v>55</v>
      </c>
      <c r="E123">
        <v>0.406068767</v>
      </c>
      <c r="F123">
        <v>0.853217479</v>
      </c>
    </row>
    <row r="124" spans="1:6" x14ac:dyDescent="0.2">
      <c r="A124">
        <v>3.6666699999999999</v>
      </c>
      <c r="B124">
        <v>27.824100000000001</v>
      </c>
      <c r="C124">
        <v>366.214</v>
      </c>
      <c r="D124">
        <v>55</v>
      </c>
      <c r="E124">
        <v>0.37923458199999999</v>
      </c>
      <c r="F124">
        <v>0.789788779</v>
      </c>
    </row>
    <row r="125" spans="1:6" x14ac:dyDescent="0.2">
      <c r="A125">
        <v>3.85</v>
      </c>
      <c r="B125">
        <v>25.174199999999999</v>
      </c>
      <c r="C125">
        <v>309.40899999999999</v>
      </c>
      <c r="D125">
        <v>55</v>
      </c>
      <c r="E125">
        <v>0.34311719800000001</v>
      </c>
      <c r="F125">
        <v>0.66728130699999999</v>
      </c>
    </row>
    <row r="126" spans="1:6" x14ac:dyDescent="0.2">
      <c r="A126">
        <v>4.0333300000000003</v>
      </c>
      <c r="B126">
        <v>22.6111</v>
      </c>
      <c r="C126">
        <v>278.34300000000002</v>
      </c>
      <c r="D126">
        <v>55</v>
      </c>
      <c r="E126">
        <v>0.30818287300000002</v>
      </c>
      <c r="F126">
        <v>0.600283381</v>
      </c>
    </row>
    <row r="127" spans="1:6" x14ac:dyDescent="0.2">
      <c r="A127">
        <v>4.2166699999999997</v>
      </c>
      <c r="B127">
        <v>23.552199999999999</v>
      </c>
      <c r="C127">
        <v>262.55700000000002</v>
      </c>
      <c r="D127">
        <v>55</v>
      </c>
      <c r="E127">
        <v>0.32100979800000001</v>
      </c>
      <c r="F127">
        <v>0.56623879099999996</v>
      </c>
    </row>
    <row r="128" spans="1:6" x14ac:dyDescent="0.2">
      <c r="A128">
        <v>4.4000000000000004</v>
      </c>
      <c r="B128">
        <v>23.987400000000001</v>
      </c>
      <c r="C128">
        <v>230.60400000000001</v>
      </c>
      <c r="D128">
        <v>55</v>
      </c>
      <c r="E128">
        <v>0.32694145099999999</v>
      </c>
      <c r="F128">
        <v>0.497327933</v>
      </c>
    </row>
    <row r="129" spans="1:6" x14ac:dyDescent="0.2">
      <c r="A129">
        <v>4.5833300000000001</v>
      </c>
      <c r="B129">
        <v>26.621200000000002</v>
      </c>
      <c r="C129">
        <v>202.47499999999999</v>
      </c>
      <c r="D129">
        <v>55</v>
      </c>
      <c r="E129">
        <v>0.36283939700000001</v>
      </c>
      <c r="F129">
        <v>0.43666403599999998</v>
      </c>
    </row>
    <row r="130" spans="1:6" x14ac:dyDescent="0.2">
      <c r="A130">
        <v>4.7666700000000004</v>
      </c>
      <c r="B130">
        <v>27.5261</v>
      </c>
      <c r="C130">
        <v>186.84800000000001</v>
      </c>
      <c r="D130">
        <v>55</v>
      </c>
      <c r="E130">
        <v>0.37517292699999999</v>
      </c>
      <c r="F130">
        <v>0.40296235000000002</v>
      </c>
    </row>
    <row r="131" spans="1:6" x14ac:dyDescent="0.2">
      <c r="A131">
        <v>4.95</v>
      </c>
      <c r="B131">
        <v>28.373699999999999</v>
      </c>
      <c r="C131">
        <v>163.583</v>
      </c>
      <c r="D131">
        <v>55</v>
      </c>
      <c r="E131">
        <v>0.38672547400000001</v>
      </c>
      <c r="F131">
        <v>0.35278830900000002</v>
      </c>
    </row>
    <row r="132" spans="1:6" x14ac:dyDescent="0.2">
      <c r="A132">
        <v>5.1333299999999999</v>
      </c>
      <c r="B132">
        <v>26.882200000000001</v>
      </c>
      <c r="C132">
        <v>152.441</v>
      </c>
      <c r="D132">
        <v>55</v>
      </c>
      <c r="E132">
        <v>0.36639675300000002</v>
      </c>
      <c r="F132">
        <v>0.32875911699999999</v>
      </c>
    </row>
    <row r="133" spans="1:6" x14ac:dyDescent="0.2">
      <c r="A133">
        <v>5.3166700000000002</v>
      </c>
      <c r="B133">
        <v>24.6313</v>
      </c>
      <c r="C133">
        <v>152.631</v>
      </c>
      <c r="D133">
        <v>55</v>
      </c>
      <c r="E133">
        <v>0.33571762500000002</v>
      </c>
      <c r="F133">
        <v>0.32916887700000003</v>
      </c>
    </row>
    <row r="134" spans="1:6" x14ac:dyDescent="0.2">
      <c r="A134">
        <v>5.5</v>
      </c>
      <c r="B134">
        <v>24.0379</v>
      </c>
      <c r="C134">
        <v>152.46199999999999</v>
      </c>
      <c r="D134">
        <v>55</v>
      </c>
      <c r="E134">
        <v>0.32762975100000002</v>
      </c>
      <c r="F134">
        <v>0.32880440599999999</v>
      </c>
    </row>
    <row r="135" spans="1:6" x14ac:dyDescent="0.2">
      <c r="A135">
        <v>5.6833299999999998</v>
      </c>
      <c r="B135">
        <v>23.002500000000001</v>
      </c>
      <c r="C135">
        <v>151.50899999999999</v>
      </c>
      <c r="D135">
        <v>55</v>
      </c>
      <c r="E135">
        <v>0.31351754300000001</v>
      </c>
      <c r="F135">
        <v>0.326749136</v>
      </c>
    </row>
    <row r="136" spans="1:6" x14ac:dyDescent="0.2">
      <c r="A136">
        <v>5.8666700000000001</v>
      </c>
      <c r="B136">
        <v>21.542899999999999</v>
      </c>
      <c r="C136">
        <v>149.226</v>
      </c>
      <c r="D136">
        <v>55</v>
      </c>
      <c r="E136">
        <v>0.29362360999999998</v>
      </c>
      <c r="F136">
        <v>0.32182554600000002</v>
      </c>
    </row>
    <row r="137" spans="1:6" x14ac:dyDescent="0.2">
      <c r="A137">
        <v>6.05</v>
      </c>
      <c r="B137">
        <v>26.25</v>
      </c>
      <c r="C137">
        <v>134.80600000000001</v>
      </c>
      <c r="D137">
        <v>55</v>
      </c>
      <c r="E137">
        <v>0.35778004600000002</v>
      </c>
      <c r="F137">
        <v>0.290726914</v>
      </c>
    </row>
    <row r="138" spans="1:6" x14ac:dyDescent="0.2">
      <c r="A138">
        <v>0</v>
      </c>
      <c r="B138">
        <v>21.305599999999998</v>
      </c>
      <c r="C138">
        <v>164.88900000000001</v>
      </c>
      <c r="D138">
        <v>72</v>
      </c>
      <c r="E138">
        <v>0.29038927799999997</v>
      </c>
      <c r="F138">
        <v>0.35560487099999999</v>
      </c>
    </row>
    <row r="139" spans="1:6" x14ac:dyDescent="0.2">
      <c r="A139">
        <v>0.18332999999999999</v>
      </c>
      <c r="B139">
        <v>25.985299999999999</v>
      </c>
      <c r="C139">
        <v>169.059</v>
      </c>
      <c r="D139">
        <v>72</v>
      </c>
      <c r="E139">
        <v>0.35417226099999999</v>
      </c>
      <c r="F139">
        <v>0.36459802499999999</v>
      </c>
    </row>
    <row r="140" spans="1:6" x14ac:dyDescent="0.2">
      <c r="A140">
        <v>0.36667</v>
      </c>
      <c r="B140">
        <v>27.680599999999998</v>
      </c>
      <c r="C140">
        <v>168.21600000000001</v>
      </c>
      <c r="D140">
        <v>72</v>
      </c>
      <c r="E140">
        <v>0.37727871800000001</v>
      </c>
      <c r="F140">
        <v>0.36277998500000003</v>
      </c>
    </row>
    <row r="141" spans="1:6" x14ac:dyDescent="0.2">
      <c r="A141">
        <v>0.55000000000000004</v>
      </c>
      <c r="B141">
        <v>23.651499999999999</v>
      </c>
      <c r="C141">
        <v>180.958</v>
      </c>
      <c r="D141">
        <v>72</v>
      </c>
      <c r="E141">
        <v>0.32236322899999997</v>
      </c>
      <c r="F141">
        <v>0.390259788</v>
      </c>
    </row>
    <row r="142" spans="1:6" x14ac:dyDescent="0.2">
      <c r="A142">
        <v>0.73333000000000004</v>
      </c>
      <c r="B142">
        <v>25.491599999999998</v>
      </c>
      <c r="C142">
        <v>159.88300000000001</v>
      </c>
      <c r="D142">
        <v>72</v>
      </c>
      <c r="E142">
        <v>0.34744327000000003</v>
      </c>
      <c r="F142">
        <v>0.34480877100000001</v>
      </c>
    </row>
    <row r="143" spans="1:6" x14ac:dyDescent="0.2">
      <c r="A143">
        <v>0.91666999999999998</v>
      </c>
      <c r="B143">
        <v>25.1233</v>
      </c>
      <c r="C143">
        <v>172.322</v>
      </c>
      <c r="D143">
        <v>72</v>
      </c>
      <c r="E143">
        <v>0.34242344499999999</v>
      </c>
      <c r="F143">
        <v>0.37163511500000002</v>
      </c>
    </row>
    <row r="144" spans="1:6" x14ac:dyDescent="0.2">
      <c r="A144">
        <v>1.1000000000000001</v>
      </c>
      <c r="B144">
        <v>20.193200000000001</v>
      </c>
      <c r="C144">
        <v>170.30199999999999</v>
      </c>
      <c r="D144">
        <v>72</v>
      </c>
      <c r="E144">
        <v>0.27522758200000003</v>
      </c>
      <c r="F144">
        <v>0.36727871899999998</v>
      </c>
    </row>
    <row r="145" spans="1:6" x14ac:dyDescent="0.2">
      <c r="A145">
        <v>1.2833300000000001</v>
      </c>
      <c r="B145">
        <v>24.5198</v>
      </c>
      <c r="C145">
        <v>174.23599999999999</v>
      </c>
      <c r="D145">
        <v>72</v>
      </c>
      <c r="E145">
        <v>0.33419791199999999</v>
      </c>
      <c r="F145">
        <v>0.37576290899999998</v>
      </c>
    </row>
    <row r="146" spans="1:6" x14ac:dyDescent="0.2">
      <c r="A146">
        <v>1.4666699999999999</v>
      </c>
      <c r="B146">
        <v>25.191099999999999</v>
      </c>
      <c r="C146">
        <v>178.584</v>
      </c>
      <c r="D146">
        <v>72</v>
      </c>
      <c r="E146">
        <v>0.34334754000000001</v>
      </c>
      <c r="F146">
        <v>0.38513994400000001</v>
      </c>
    </row>
    <row r="147" spans="1:6" x14ac:dyDescent="0.2">
      <c r="A147">
        <v>1.65</v>
      </c>
      <c r="B147">
        <v>27.877500000000001</v>
      </c>
      <c r="C147">
        <v>198.74</v>
      </c>
      <c r="D147">
        <v>72</v>
      </c>
      <c r="E147">
        <v>0.379962409</v>
      </c>
      <c r="F147">
        <v>0.42860901600000001</v>
      </c>
    </row>
    <row r="148" spans="1:6" x14ac:dyDescent="0.2">
      <c r="A148">
        <v>1.8333299999999999</v>
      </c>
      <c r="B148">
        <v>26.863199999999999</v>
      </c>
      <c r="C148">
        <v>190.096</v>
      </c>
      <c r="D148">
        <v>72</v>
      </c>
      <c r="E148">
        <v>0.36613778800000002</v>
      </c>
      <c r="F148">
        <v>0.40996708999999998</v>
      </c>
    </row>
    <row r="149" spans="1:6" x14ac:dyDescent="0.2">
      <c r="A149">
        <v>2.01667</v>
      </c>
      <c r="B149">
        <v>26.472200000000001</v>
      </c>
      <c r="C149">
        <v>191.42599999999999</v>
      </c>
      <c r="D149">
        <v>72</v>
      </c>
      <c r="E149">
        <v>0.36080856900000002</v>
      </c>
      <c r="F149">
        <v>0.41283541000000001</v>
      </c>
    </row>
    <row r="150" spans="1:6" x14ac:dyDescent="0.2">
      <c r="A150">
        <v>2.2000000000000002</v>
      </c>
      <c r="B150">
        <v>27.1553</v>
      </c>
      <c r="C150">
        <v>203.947</v>
      </c>
      <c r="D150">
        <v>72</v>
      </c>
      <c r="E150">
        <v>0.37011902800000002</v>
      </c>
      <c r="F150">
        <v>0.43983859800000003</v>
      </c>
    </row>
    <row r="151" spans="1:6" x14ac:dyDescent="0.2">
      <c r="A151">
        <v>2.3833299999999999</v>
      </c>
      <c r="B151">
        <v>26.082899999999999</v>
      </c>
      <c r="C151">
        <v>224.37</v>
      </c>
      <c r="D151">
        <v>72</v>
      </c>
      <c r="E151">
        <v>0.35550252100000002</v>
      </c>
      <c r="F151">
        <v>0.48388349000000003</v>
      </c>
    </row>
    <row r="152" spans="1:6" x14ac:dyDescent="0.2">
      <c r="A152">
        <v>2.5666699999999998</v>
      </c>
      <c r="B152">
        <v>27.9651</v>
      </c>
      <c r="C152">
        <v>228.58500000000001</v>
      </c>
      <c r="D152">
        <v>72</v>
      </c>
      <c r="E152">
        <v>0.38115637200000002</v>
      </c>
      <c r="F152">
        <v>0.49297369299999999</v>
      </c>
    </row>
    <row r="153" spans="1:6" x14ac:dyDescent="0.2">
      <c r="A153">
        <v>2.75</v>
      </c>
      <c r="B153">
        <v>28.377500000000001</v>
      </c>
      <c r="C153">
        <v>252.83699999999999</v>
      </c>
      <c r="D153">
        <v>72</v>
      </c>
      <c r="E153">
        <v>0.38677726699999998</v>
      </c>
      <c r="F153">
        <v>0.545276329</v>
      </c>
    </row>
    <row r="154" spans="1:6" x14ac:dyDescent="0.2">
      <c r="A154">
        <v>2.9333300000000002</v>
      </c>
      <c r="B154">
        <v>20.750800000000002</v>
      </c>
      <c r="C154">
        <v>267.66399999999999</v>
      </c>
      <c r="D154">
        <v>72</v>
      </c>
      <c r="E154">
        <v>0.282827512</v>
      </c>
      <c r="F154">
        <v>0.57725271</v>
      </c>
    </row>
    <row r="155" spans="1:6" x14ac:dyDescent="0.2">
      <c r="A155">
        <v>3.1166700000000001</v>
      </c>
      <c r="B155">
        <v>23.875399999999999</v>
      </c>
      <c r="C155">
        <v>251.75899999999999</v>
      </c>
      <c r="D155">
        <v>72</v>
      </c>
      <c r="E155">
        <v>0.32541492300000002</v>
      </c>
      <c r="F155">
        <v>0.54295148000000004</v>
      </c>
    </row>
    <row r="156" spans="1:6" x14ac:dyDescent="0.2">
      <c r="A156">
        <v>3.3</v>
      </c>
      <c r="B156">
        <v>23.318200000000001</v>
      </c>
      <c r="C156">
        <v>254.42</v>
      </c>
      <c r="D156">
        <v>72</v>
      </c>
      <c r="E156">
        <v>0.31782044500000001</v>
      </c>
      <c r="F156">
        <v>0.54869027699999995</v>
      </c>
    </row>
    <row r="157" spans="1:6" x14ac:dyDescent="0.2">
      <c r="A157">
        <v>3.48333</v>
      </c>
      <c r="B157">
        <v>23.6035</v>
      </c>
      <c r="C157">
        <v>216.648</v>
      </c>
      <c r="D157">
        <v>72</v>
      </c>
      <c r="E157">
        <v>0.32170900299999999</v>
      </c>
      <c r="F157">
        <v>0.46722997900000002</v>
      </c>
    </row>
    <row r="158" spans="1:6" x14ac:dyDescent="0.2">
      <c r="A158">
        <v>3.6666699999999999</v>
      </c>
      <c r="B158">
        <v>22.5488</v>
      </c>
      <c r="C158">
        <v>162.04900000000001</v>
      </c>
      <c r="D158">
        <v>72</v>
      </c>
      <c r="E158">
        <v>0.30733374099999999</v>
      </c>
      <c r="F158">
        <v>0.34948003599999999</v>
      </c>
    </row>
    <row r="159" spans="1:6" x14ac:dyDescent="0.2">
      <c r="A159">
        <v>3.85</v>
      </c>
      <c r="B159">
        <v>25.053000000000001</v>
      </c>
      <c r="C159">
        <v>116.32599999999999</v>
      </c>
      <c r="D159">
        <v>72</v>
      </c>
      <c r="E159">
        <v>0.34146527599999998</v>
      </c>
      <c r="F159">
        <v>0.25087235800000002</v>
      </c>
    </row>
    <row r="160" spans="1:6" x14ac:dyDescent="0.2">
      <c r="A160">
        <v>4.0333300000000003</v>
      </c>
      <c r="B160">
        <v>22.444400000000002</v>
      </c>
      <c r="C160">
        <v>96.897999999999996</v>
      </c>
      <c r="D160">
        <v>72</v>
      </c>
      <c r="E160">
        <v>0.30591079900000001</v>
      </c>
      <c r="F160">
        <v>0.20897331399999999</v>
      </c>
    </row>
    <row r="161" spans="1:6" x14ac:dyDescent="0.2">
      <c r="A161">
        <v>4.2166699999999997</v>
      </c>
      <c r="B161">
        <v>23.882999999999999</v>
      </c>
      <c r="C161">
        <v>102.938</v>
      </c>
      <c r="D161">
        <v>72</v>
      </c>
      <c r="E161">
        <v>0.32551850799999998</v>
      </c>
      <c r="F161">
        <v>0.22199937</v>
      </c>
    </row>
    <row r="162" spans="1:6" x14ac:dyDescent="0.2">
      <c r="A162">
        <v>4.4000000000000004</v>
      </c>
      <c r="B162">
        <v>24.356100000000001</v>
      </c>
      <c r="C162">
        <v>99.796999999999997</v>
      </c>
      <c r="D162">
        <v>72</v>
      </c>
      <c r="E162">
        <v>0.33196672700000002</v>
      </c>
      <c r="F162">
        <v>0.21522538999999999</v>
      </c>
    </row>
    <row r="163" spans="1:6" x14ac:dyDescent="0.2">
      <c r="A163">
        <v>4.5833300000000001</v>
      </c>
      <c r="B163">
        <v>18.3367</v>
      </c>
      <c r="C163">
        <v>94.424999999999997</v>
      </c>
      <c r="D163">
        <v>72</v>
      </c>
      <c r="E163">
        <v>0.249924014</v>
      </c>
      <c r="F163">
        <v>0.20363996300000001</v>
      </c>
    </row>
    <row r="164" spans="1:6" x14ac:dyDescent="0.2">
      <c r="A164">
        <v>4.7666700000000004</v>
      </c>
      <c r="B164">
        <v>23.2332</v>
      </c>
      <c r="C164">
        <v>94.938999999999993</v>
      </c>
      <c r="D164">
        <v>72</v>
      </c>
      <c r="E164">
        <v>0.31666191900000001</v>
      </c>
      <c r="F164">
        <v>0.20474847199999999</v>
      </c>
    </row>
    <row r="165" spans="1:6" x14ac:dyDescent="0.2">
      <c r="A165">
        <v>4.95</v>
      </c>
      <c r="B165">
        <v>23.349699999999999</v>
      </c>
      <c r="C165">
        <v>97.878</v>
      </c>
      <c r="D165">
        <v>72</v>
      </c>
      <c r="E165">
        <v>0.31824978100000001</v>
      </c>
      <c r="F165">
        <v>0.21108681300000001</v>
      </c>
    </row>
    <row r="166" spans="1:6" x14ac:dyDescent="0.2">
      <c r="A166">
        <v>5.1333299999999999</v>
      </c>
      <c r="B166">
        <v>23.892299999999999</v>
      </c>
      <c r="C166">
        <v>98.989000000000004</v>
      </c>
      <c r="D166">
        <v>72</v>
      </c>
      <c r="E166">
        <v>0.32564526500000002</v>
      </c>
      <c r="F166">
        <v>0.21348283100000001</v>
      </c>
    </row>
    <row r="167" spans="1:6" x14ac:dyDescent="0.2">
      <c r="A167">
        <v>5.3166700000000002</v>
      </c>
      <c r="B167">
        <v>26.176300000000001</v>
      </c>
      <c r="C167">
        <v>101.622</v>
      </c>
      <c r="D167">
        <v>72</v>
      </c>
      <c r="E167">
        <v>0.356775536</v>
      </c>
      <c r="F167">
        <v>0.21916124300000001</v>
      </c>
    </row>
    <row r="168" spans="1:6" x14ac:dyDescent="0.2">
      <c r="A168">
        <v>5.5</v>
      </c>
      <c r="B168">
        <v>25.715900000000001</v>
      </c>
      <c r="C168">
        <v>86.652000000000001</v>
      </c>
      <c r="D168">
        <v>72</v>
      </c>
      <c r="E168">
        <v>0.35050041500000001</v>
      </c>
      <c r="F168">
        <v>0.18687646399999999</v>
      </c>
    </row>
    <row r="169" spans="1:6" x14ac:dyDescent="0.2">
      <c r="A169">
        <v>5.6833299999999998</v>
      </c>
      <c r="B169">
        <v>23.180599999999998</v>
      </c>
      <c r="C169">
        <v>87.691999999999993</v>
      </c>
      <c r="D169">
        <v>72</v>
      </c>
      <c r="E169">
        <v>0.31594499599999998</v>
      </c>
      <c r="F169">
        <v>0.18911936100000001</v>
      </c>
    </row>
    <row r="170" spans="1:6" x14ac:dyDescent="0.2">
      <c r="A170">
        <v>5.8666700000000001</v>
      </c>
      <c r="B170">
        <v>23.0076</v>
      </c>
      <c r="C170">
        <v>93.137</v>
      </c>
      <c r="D170">
        <v>72</v>
      </c>
      <c r="E170">
        <v>0.313587055</v>
      </c>
      <c r="F170">
        <v>0.20086222100000001</v>
      </c>
    </row>
    <row r="171" spans="1:6" x14ac:dyDescent="0.2">
      <c r="A171">
        <v>6.05</v>
      </c>
      <c r="B171">
        <v>23.25</v>
      </c>
      <c r="C171">
        <v>94.625</v>
      </c>
      <c r="D171">
        <v>72</v>
      </c>
      <c r="E171">
        <v>0.31689089799999998</v>
      </c>
      <c r="F171">
        <v>0.20407128999999999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3BC163-8AEF-4A4E-A04E-33AA709BFB9B}">
  <dimension ref="A1:U22"/>
  <sheetViews>
    <sheetView workbookViewId="0">
      <selection activeCell="G41" sqref="G41"/>
    </sheetView>
  </sheetViews>
  <sheetFormatPr baseColWidth="10" defaultRowHeight="16" x14ac:dyDescent="0.2"/>
  <cols>
    <col min="1" max="1" width="36.5" customWidth="1"/>
    <col min="2" max="2" width="20" customWidth="1"/>
    <col min="3" max="3" width="11.1640625" customWidth="1"/>
    <col min="4" max="4" width="13.5" customWidth="1"/>
    <col min="5" max="5" width="13.33203125" customWidth="1"/>
    <col min="6" max="17" width="36.5" customWidth="1"/>
    <col min="18" max="20" width="27.6640625" customWidth="1"/>
  </cols>
  <sheetData>
    <row r="1" spans="1:21" x14ac:dyDescent="0.2">
      <c r="A1" s="1" t="s">
        <v>0</v>
      </c>
      <c r="B1" s="1" t="s">
        <v>1</v>
      </c>
      <c r="C1" s="1" t="s">
        <v>101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102</v>
      </c>
      <c r="K1" s="1" t="s">
        <v>103</v>
      </c>
      <c r="L1" s="1" t="s">
        <v>104</v>
      </c>
      <c r="M1" s="4" t="s">
        <v>105</v>
      </c>
      <c r="N1" s="1" t="s">
        <v>106</v>
      </c>
      <c r="O1" s="1" t="s">
        <v>107</v>
      </c>
      <c r="P1" s="1" t="s">
        <v>108</v>
      </c>
      <c r="Q1" s="1" t="s">
        <v>109</v>
      </c>
      <c r="R1" s="1" t="s">
        <v>110</v>
      </c>
      <c r="S1" s="4" t="s">
        <v>111</v>
      </c>
      <c r="T1" s="1" t="s">
        <v>112</v>
      </c>
      <c r="U1" s="1" t="s">
        <v>113</v>
      </c>
    </row>
    <row r="2" spans="1:21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4"/>
      <c r="N2" s="1"/>
      <c r="O2" s="1"/>
      <c r="P2" s="1"/>
      <c r="Q2" s="1"/>
      <c r="R2" s="1"/>
      <c r="S2" s="1"/>
      <c r="T2" s="1"/>
    </row>
    <row r="3" spans="1:21" x14ac:dyDescent="0.2">
      <c r="A3" t="s">
        <v>114</v>
      </c>
      <c r="B3" t="s">
        <v>70</v>
      </c>
      <c r="C3">
        <v>1</v>
      </c>
      <c r="D3" s="2">
        <v>11</v>
      </c>
      <c r="E3" s="2">
        <v>3</v>
      </c>
      <c r="F3" s="2">
        <v>1</v>
      </c>
      <c r="G3" s="2">
        <v>9</v>
      </c>
      <c r="H3" s="2">
        <v>-30</v>
      </c>
      <c r="I3" s="2">
        <v>-6</v>
      </c>
      <c r="J3" s="2">
        <v>47.7</v>
      </c>
      <c r="K3" s="2">
        <f>J3-20</f>
        <v>27.700000000000003</v>
      </c>
      <c r="L3" s="2">
        <v>26.3</v>
      </c>
      <c r="M3" s="2">
        <f>L3-20</f>
        <v>6.3000000000000007</v>
      </c>
      <c r="N3" s="2">
        <v>24.2</v>
      </c>
      <c r="O3" s="2">
        <f>N3-20</f>
        <v>4.1999999999999993</v>
      </c>
      <c r="P3" s="2">
        <v>25.3</v>
      </c>
      <c r="Q3">
        <f>P3-20</f>
        <v>5.3000000000000007</v>
      </c>
      <c r="R3" s="2">
        <v>1.9710743799999999</v>
      </c>
      <c r="S3" s="2">
        <f t="shared" ref="S3:S10" si="0">K3/O3</f>
        <v>6.5952380952380967</v>
      </c>
      <c r="T3" s="2">
        <v>1.039525692</v>
      </c>
      <c r="U3">
        <f t="shared" ref="U3:U10" si="1">M3/Q3</f>
        <v>1.1886792452830188</v>
      </c>
    </row>
    <row r="4" spans="1:21" x14ac:dyDescent="0.2">
      <c r="A4" t="s">
        <v>115</v>
      </c>
      <c r="B4" t="s">
        <v>70</v>
      </c>
      <c r="C4">
        <v>3</v>
      </c>
      <c r="D4" s="2">
        <v>11</v>
      </c>
      <c r="E4" s="2">
        <v>3</v>
      </c>
      <c r="F4" s="2">
        <v>1</v>
      </c>
      <c r="G4" s="2">
        <v>9</v>
      </c>
      <c r="H4" s="2">
        <v>-30</v>
      </c>
      <c r="I4" s="2">
        <v>-6</v>
      </c>
      <c r="J4" s="2">
        <v>35.200000000000003</v>
      </c>
      <c r="K4" s="2">
        <f t="shared" ref="K4:K10" si="2">J4-20</f>
        <v>15.200000000000003</v>
      </c>
      <c r="L4" s="2">
        <v>25.2</v>
      </c>
      <c r="M4" s="2">
        <f t="shared" ref="M4:M10" si="3">L4-20</f>
        <v>5.1999999999999993</v>
      </c>
      <c r="N4" s="2">
        <v>24.3</v>
      </c>
      <c r="O4" s="2">
        <f t="shared" ref="O4:O22" si="4">N4-20</f>
        <v>4.3000000000000007</v>
      </c>
      <c r="P4" s="2">
        <v>24.2</v>
      </c>
      <c r="Q4">
        <f t="shared" ref="Q4:Q22" si="5">P4-20</f>
        <v>4.1999999999999993</v>
      </c>
      <c r="R4" s="2">
        <v>1.4485596709999999</v>
      </c>
      <c r="S4" s="2">
        <f t="shared" si="0"/>
        <v>3.5348837209302326</v>
      </c>
      <c r="T4" s="2">
        <v>1.0413223140000001</v>
      </c>
      <c r="U4">
        <f t="shared" si="1"/>
        <v>1.2380952380952381</v>
      </c>
    </row>
    <row r="5" spans="1:21" x14ac:dyDescent="0.2">
      <c r="A5" t="s">
        <v>116</v>
      </c>
      <c r="B5" t="s">
        <v>70</v>
      </c>
      <c r="C5">
        <v>4</v>
      </c>
      <c r="D5" s="2">
        <v>16</v>
      </c>
      <c r="E5" s="2">
        <v>3</v>
      </c>
      <c r="F5" s="2">
        <v>1</v>
      </c>
      <c r="G5" s="2">
        <v>13</v>
      </c>
      <c r="H5" s="2">
        <v>-45</v>
      </c>
      <c r="I5" s="2">
        <v>-9</v>
      </c>
      <c r="J5" s="2">
        <v>50</v>
      </c>
      <c r="K5" s="2">
        <f t="shared" si="2"/>
        <v>30</v>
      </c>
      <c r="L5" s="2">
        <v>25.8</v>
      </c>
      <c r="M5" s="2">
        <f t="shared" si="3"/>
        <v>5.8000000000000007</v>
      </c>
      <c r="N5" s="2">
        <v>24.8</v>
      </c>
      <c r="O5" s="2">
        <f t="shared" si="4"/>
        <v>4.8000000000000007</v>
      </c>
      <c r="P5" s="2">
        <v>25.1</v>
      </c>
      <c r="Q5">
        <f t="shared" si="5"/>
        <v>5.1000000000000014</v>
      </c>
      <c r="R5" s="2">
        <v>2.0161290319999998</v>
      </c>
      <c r="S5" s="2">
        <f t="shared" si="0"/>
        <v>6.2499999999999991</v>
      </c>
      <c r="T5" s="2">
        <v>1.027888446</v>
      </c>
      <c r="U5">
        <f t="shared" si="1"/>
        <v>1.137254901960784</v>
      </c>
    </row>
    <row r="6" spans="1:21" x14ac:dyDescent="0.2">
      <c r="A6" t="s">
        <v>117</v>
      </c>
      <c r="B6" t="s">
        <v>70</v>
      </c>
      <c r="C6">
        <v>5</v>
      </c>
      <c r="D6" s="2">
        <v>21</v>
      </c>
      <c r="E6" s="2">
        <v>3</v>
      </c>
      <c r="F6" s="2">
        <v>5</v>
      </c>
      <c r="G6" s="2">
        <v>19</v>
      </c>
      <c r="H6" s="2">
        <v>-48</v>
      </c>
      <c r="I6" s="2">
        <v>-6</v>
      </c>
      <c r="J6" s="2">
        <v>45</v>
      </c>
      <c r="K6" s="2">
        <f t="shared" si="2"/>
        <v>25</v>
      </c>
      <c r="L6" s="2">
        <v>28.5</v>
      </c>
      <c r="M6" s="2">
        <f t="shared" si="3"/>
        <v>8.5</v>
      </c>
      <c r="N6" s="2">
        <v>25.7</v>
      </c>
      <c r="O6" s="2">
        <f t="shared" si="4"/>
        <v>5.6999999999999993</v>
      </c>
      <c r="P6" s="2">
        <v>26.4</v>
      </c>
      <c r="Q6">
        <f t="shared" si="5"/>
        <v>6.3999999999999986</v>
      </c>
      <c r="R6" s="2">
        <v>1.750972763</v>
      </c>
      <c r="S6" s="2">
        <f t="shared" si="0"/>
        <v>4.3859649122807021</v>
      </c>
      <c r="T6" s="2">
        <v>1.0795454550000001</v>
      </c>
      <c r="U6">
        <f t="shared" si="1"/>
        <v>1.3281250000000002</v>
      </c>
    </row>
    <row r="7" spans="1:21" x14ac:dyDescent="0.2">
      <c r="A7" t="s">
        <v>118</v>
      </c>
      <c r="B7" t="s">
        <v>70</v>
      </c>
      <c r="C7">
        <v>6</v>
      </c>
      <c r="D7" s="2">
        <v>30</v>
      </c>
      <c r="E7" s="2">
        <v>3</v>
      </c>
      <c r="F7" s="2">
        <v>10</v>
      </c>
      <c r="G7" s="2">
        <v>28</v>
      </c>
      <c r="H7" s="2">
        <v>-60</v>
      </c>
      <c r="I7" s="2">
        <v>-6</v>
      </c>
      <c r="J7" s="2">
        <v>72.7</v>
      </c>
      <c r="K7" s="2">
        <f t="shared" si="2"/>
        <v>52.7</v>
      </c>
      <c r="L7" s="2">
        <v>28.5</v>
      </c>
      <c r="M7" s="2">
        <f t="shared" si="3"/>
        <v>8.5</v>
      </c>
      <c r="N7" s="2">
        <v>25</v>
      </c>
      <c r="O7" s="2">
        <f t="shared" si="4"/>
        <v>5</v>
      </c>
      <c r="P7" s="2">
        <v>26.2</v>
      </c>
      <c r="Q7">
        <f t="shared" si="5"/>
        <v>6.1999999999999993</v>
      </c>
      <c r="R7" s="2">
        <v>2.9079999999999999</v>
      </c>
      <c r="S7" s="2">
        <f t="shared" si="0"/>
        <v>10.540000000000001</v>
      </c>
      <c r="T7" s="2">
        <v>1.0877862599999999</v>
      </c>
      <c r="U7">
        <f t="shared" si="1"/>
        <v>1.370967741935484</v>
      </c>
    </row>
    <row r="8" spans="1:21" x14ac:dyDescent="0.2">
      <c r="A8" t="s">
        <v>119</v>
      </c>
      <c r="B8" t="s">
        <v>70</v>
      </c>
      <c r="C8">
        <v>7</v>
      </c>
      <c r="D8" s="2">
        <v>18</v>
      </c>
      <c r="E8" s="2">
        <v>3</v>
      </c>
      <c r="F8" s="2">
        <v>4</v>
      </c>
      <c r="G8" s="2">
        <v>16</v>
      </c>
      <c r="H8" s="2">
        <v>-42</v>
      </c>
      <c r="I8" s="2">
        <v>-6</v>
      </c>
      <c r="J8" s="2">
        <v>46.3</v>
      </c>
      <c r="K8" s="2">
        <f t="shared" si="2"/>
        <v>26.299999999999997</v>
      </c>
      <c r="L8" s="2">
        <v>27.4</v>
      </c>
      <c r="M8" s="2">
        <f t="shared" si="3"/>
        <v>7.3999999999999986</v>
      </c>
      <c r="N8" s="2">
        <v>25.3</v>
      </c>
      <c r="O8" s="2">
        <f t="shared" si="4"/>
        <v>5.3000000000000007</v>
      </c>
      <c r="P8" s="2">
        <v>24.7</v>
      </c>
      <c r="Q8">
        <f t="shared" si="5"/>
        <v>4.6999999999999993</v>
      </c>
      <c r="R8" s="2">
        <v>1.830039526</v>
      </c>
      <c r="S8" s="2">
        <f t="shared" si="0"/>
        <v>4.9622641509433949</v>
      </c>
      <c r="T8" s="2">
        <v>1.109311741</v>
      </c>
      <c r="U8">
        <f t="shared" si="1"/>
        <v>1.5744680851063828</v>
      </c>
    </row>
    <row r="9" spans="1:21" x14ac:dyDescent="0.2">
      <c r="A9" t="s">
        <v>120</v>
      </c>
      <c r="B9" t="s">
        <v>70</v>
      </c>
      <c r="C9">
        <v>8</v>
      </c>
      <c r="D9" s="2">
        <v>8</v>
      </c>
      <c r="E9" s="2">
        <v>3</v>
      </c>
      <c r="F9" s="2">
        <v>1</v>
      </c>
      <c r="G9" s="2">
        <v>6</v>
      </c>
      <c r="H9" s="2">
        <v>-21</v>
      </c>
      <c r="I9" s="2">
        <v>-6</v>
      </c>
      <c r="J9" s="2">
        <v>51.2</v>
      </c>
      <c r="K9" s="2">
        <f t="shared" si="2"/>
        <v>31.200000000000003</v>
      </c>
      <c r="L9" s="2">
        <v>27.9</v>
      </c>
      <c r="M9" s="2">
        <f t="shared" si="3"/>
        <v>7.8999999999999986</v>
      </c>
      <c r="N9" s="2">
        <v>24.6</v>
      </c>
      <c r="O9" s="2">
        <f t="shared" si="4"/>
        <v>4.6000000000000014</v>
      </c>
      <c r="P9" s="2">
        <v>25</v>
      </c>
      <c r="Q9">
        <f t="shared" si="5"/>
        <v>5</v>
      </c>
      <c r="R9" s="2">
        <v>2.0813008129999999</v>
      </c>
      <c r="S9" s="2">
        <f t="shared" si="0"/>
        <v>6.7826086956521721</v>
      </c>
      <c r="T9" s="2">
        <v>1.1160000000000001</v>
      </c>
      <c r="U9">
        <f t="shared" si="1"/>
        <v>1.5799999999999996</v>
      </c>
    </row>
    <row r="10" spans="1:21" x14ac:dyDescent="0.2">
      <c r="A10" t="s">
        <v>121</v>
      </c>
      <c r="B10" t="s">
        <v>70</v>
      </c>
      <c r="C10">
        <v>9</v>
      </c>
      <c r="D10" s="2">
        <v>18</v>
      </c>
      <c r="E10" s="2">
        <v>3</v>
      </c>
      <c r="F10" s="2">
        <v>1</v>
      </c>
      <c r="G10" s="2">
        <v>16</v>
      </c>
      <c r="H10" s="2">
        <v>-51</v>
      </c>
      <c r="I10" s="2">
        <v>-6</v>
      </c>
      <c r="J10" s="2">
        <v>73.400000000000006</v>
      </c>
      <c r="K10" s="2">
        <f t="shared" si="2"/>
        <v>53.400000000000006</v>
      </c>
      <c r="L10" s="2">
        <v>29.5</v>
      </c>
      <c r="M10" s="2">
        <f t="shared" si="3"/>
        <v>9.5</v>
      </c>
      <c r="N10" s="2">
        <v>24.5</v>
      </c>
      <c r="O10" s="2">
        <f t="shared" si="4"/>
        <v>4.5</v>
      </c>
      <c r="P10" s="2">
        <v>24.6</v>
      </c>
      <c r="Q10">
        <f t="shared" si="5"/>
        <v>4.6000000000000014</v>
      </c>
      <c r="R10" s="2">
        <v>2.9959183669999998</v>
      </c>
      <c r="S10" s="2">
        <f t="shared" si="0"/>
        <v>11.866666666666667</v>
      </c>
      <c r="T10" s="2">
        <v>1.199186992</v>
      </c>
      <c r="U10">
        <f t="shared" si="1"/>
        <v>2.0652173913043472</v>
      </c>
    </row>
    <row r="11" spans="1:21" x14ac:dyDescent="0.2">
      <c r="O11" s="2"/>
      <c r="S11" s="2"/>
    </row>
    <row r="12" spans="1:21" x14ac:dyDescent="0.2">
      <c r="A12" t="s">
        <v>122</v>
      </c>
      <c r="B12" t="s">
        <v>123</v>
      </c>
      <c r="C12">
        <v>1</v>
      </c>
      <c r="D12" s="2">
        <v>67</v>
      </c>
      <c r="E12" s="2">
        <v>0.5</v>
      </c>
      <c r="F12" s="2">
        <v>7</v>
      </c>
      <c r="G12" s="2">
        <v>55</v>
      </c>
      <c r="H12" s="2">
        <v>-30</v>
      </c>
      <c r="I12" s="2">
        <v>-6</v>
      </c>
      <c r="J12" s="2">
        <v>46</v>
      </c>
      <c r="K12" s="2">
        <f>J12-20</f>
        <v>26</v>
      </c>
      <c r="L12" s="2">
        <v>37.9</v>
      </c>
      <c r="M12" s="2">
        <f>L12-20</f>
        <v>17.899999999999999</v>
      </c>
      <c r="N12" s="2">
        <v>24.3</v>
      </c>
      <c r="O12" s="2">
        <f t="shared" si="4"/>
        <v>4.3000000000000007</v>
      </c>
      <c r="P12" s="2">
        <v>24.8</v>
      </c>
      <c r="Q12">
        <f t="shared" si="5"/>
        <v>4.8000000000000007</v>
      </c>
      <c r="R12" s="2">
        <v>1.528225806</v>
      </c>
      <c r="S12" s="2">
        <f t="shared" ref="S12:S22" si="6">K12/O12</f>
        <v>6.0465116279069759</v>
      </c>
      <c r="U12">
        <f t="shared" ref="U12:U22" si="7">M12/Q12</f>
        <v>3.7291666666666656</v>
      </c>
    </row>
    <row r="13" spans="1:21" x14ac:dyDescent="0.2">
      <c r="A13" t="s">
        <v>124</v>
      </c>
      <c r="B13" t="s">
        <v>123</v>
      </c>
      <c r="C13">
        <v>2</v>
      </c>
      <c r="D13" s="2">
        <v>30</v>
      </c>
      <c r="E13" s="2">
        <v>0.5</v>
      </c>
      <c r="F13" s="2">
        <v>1</v>
      </c>
      <c r="G13" s="2">
        <v>24</v>
      </c>
      <c r="H13" s="2">
        <v>-14.5</v>
      </c>
      <c r="I13" s="2">
        <v>-3</v>
      </c>
      <c r="J13" s="2">
        <v>34.9</v>
      </c>
      <c r="K13" s="2">
        <f t="shared" ref="K13:K22" si="8">J13-20</f>
        <v>14.899999999999999</v>
      </c>
      <c r="L13" s="2">
        <v>32.9</v>
      </c>
      <c r="M13" s="2">
        <f t="shared" ref="M13:M22" si="9">L13-20</f>
        <v>12.899999999999999</v>
      </c>
      <c r="N13" s="2">
        <v>25</v>
      </c>
      <c r="O13" s="2">
        <f t="shared" si="4"/>
        <v>5</v>
      </c>
      <c r="P13" s="2">
        <v>24</v>
      </c>
      <c r="Q13">
        <f t="shared" si="5"/>
        <v>4</v>
      </c>
      <c r="R13" s="2">
        <v>1.370833333</v>
      </c>
      <c r="S13" s="2">
        <f t="shared" si="6"/>
        <v>2.9799999999999995</v>
      </c>
      <c r="U13">
        <f t="shared" si="7"/>
        <v>3.2249999999999996</v>
      </c>
    </row>
    <row r="14" spans="1:21" x14ac:dyDescent="0.2">
      <c r="A14" t="s">
        <v>125</v>
      </c>
      <c r="B14" t="s">
        <v>123</v>
      </c>
      <c r="C14">
        <v>3</v>
      </c>
      <c r="D14" s="2">
        <v>44</v>
      </c>
      <c r="E14" s="2">
        <v>0.5</v>
      </c>
      <c r="F14" s="2">
        <v>1</v>
      </c>
      <c r="G14" s="2">
        <v>39</v>
      </c>
      <c r="H14" s="2">
        <v>-21.5</v>
      </c>
      <c r="I14" s="2">
        <v>-2.5</v>
      </c>
      <c r="J14" s="2">
        <v>51.6</v>
      </c>
      <c r="K14" s="2">
        <f t="shared" si="8"/>
        <v>31.6</v>
      </c>
      <c r="L14" s="2">
        <v>28.8</v>
      </c>
      <c r="M14" s="2">
        <f t="shared" si="9"/>
        <v>8.8000000000000007</v>
      </c>
      <c r="N14" s="2">
        <v>24.6</v>
      </c>
      <c r="O14" s="2">
        <f t="shared" si="4"/>
        <v>4.6000000000000014</v>
      </c>
      <c r="P14" s="2">
        <v>23.3</v>
      </c>
      <c r="Q14">
        <f t="shared" si="5"/>
        <v>3.3000000000000007</v>
      </c>
      <c r="R14" s="2">
        <v>1.236051502</v>
      </c>
      <c r="S14" s="2">
        <f t="shared" si="6"/>
        <v>6.8695652173913029</v>
      </c>
      <c r="U14">
        <f t="shared" si="7"/>
        <v>2.6666666666666665</v>
      </c>
    </row>
    <row r="15" spans="1:21" x14ac:dyDescent="0.2">
      <c r="A15" t="s">
        <v>126</v>
      </c>
      <c r="B15" t="s">
        <v>123</v>
      </c>
      <c r="C15">
        <v>4</v>
      </c>
      <c r="D15" s="2">
        <v>61</v>
      </c>
      <c r="E15" s="2">
        <v>0.5</v>
      </c>
      <c r="F15" s="2">
        <v>1</v>
      </c>
      <c r="G15" s="2">
        <v>49</v>
      </c>
      <c r="H15" s="2">
        <v>-30</v>
      </c>
      <c r="I15" s="2">
        <v>-6</v>
      </c>
      <c r="J15" s="2">
        <v>40.200000000000003</v>
      </c>
      <c r="K15" s="2">
        <f t="shared" si="8"/>
        <v>20.200000000000003</v>
      </c>
      <c r="L15" s="2">
        <v>31.1</v>
      </c>
      <c r="M15" s="2">
        <f t="shared" si="9"/>
        <v>11.100000000000001</v>
      </c>
      <c r="N15" s="2">
        <v>23.7</v>
      </c>
      <c r="O15" s="2">
        <f t="shared" si="4"/>
        <v>3.6999999999999993</v>
      </c>
      <c r="P15" s="2">
        <v>23.7</v>
      </c>
      <c r="Q15">
        <f t="shared" si="5"/>
        <v>3.6999999999999993</v>
      </c>
      <c r="R15" s="2">
        <v>1.3122362869999999</v>
      </c>
      <c r="S15" s="2">
        <f t="shared" si="6"/>
        <v>5.4594594594594614</v>
      </c>
      <c r="U15">
        <f t="shared" si="7"/>
        <v>3.0000000000000009</v>
      </c>
    </row>
    <row r="16" spans="1:21" x14ac:dyDescent="0.2">
      <c r="A16" t="s">
        <v>127</v>
      </c>
      <c r="B16" t="s">
        <v>123</v>
      </c>
      <c r="C16">
        <v>5</v>
      </c>
      <c r="D16" s="2">
        <v>57</v>
      </c>
      <c r="E16" s="2">
        <v>0.75</v>
      </c>
      <c r="F16" s="2">
        <v>16</v>
      </c>
      <c r="G16" s="2">
        <v>52</v>
      </c>
      <c r="H16" s="2">
        <v>-30.75</v>
      </c>
      <c r="I16" s="2">
        <v>-3.75</v>
      </c>
      <c r="J16" s="2">
        <v>38.700000000000003</v>
      </c>
      <c r="K16" s="2">
        <f t="shared" si="8"/>
        <v>18.700000000000003</v>
      </c>
      <c r="L16" s="2">
        <v>26.5</v>
      </c>
      <c r="M16" s="2">
        <f t="shared" si="9"/>
        <v>6.5</v>
      </c>
      <c r="N16" s="2">
        <v>24.6</v>
      </c>
      <c r="O16" s="2">
        <f t="shared" si="4"/>
        <v>4.6000000000000014</v>
      </c>
      <c r="P16" s="2">
        <v>23</v>
      </c>
      <c r="Q16">
        <f t="shared" si="5"/>
        <v>3</v>
      </c>
      <c r="R16" s="2">
        <v>1.1521739129999999</v>
      </c>
      <c r="S16" s="2">
        <f t="shared" si="6"/>
        <v>4.0652173913043468</v>
      </c>
      <c r="U16">
        <f t="shared" si="7"/>
        <v>2.1666666666666665</v>
      </c>
    </row>
    <row r="17" spans="1:21" x14ac:dyDescent="0.2">
      <c r="A17" t="s">
        <v>128</v>
      </c>
      <c r="B17" t="s">
        <v>123</v>
      </c>
      <c r="C17">
        <v>6</v>
      </c>
      <c r="D17" s="2">
        <v>55</v>
      </c>
      <c r="E17" s="2">
        <v>1</v>
      </c>
      <c r="F17" s="2">
        <v>12</v>
      </c>
      <c r="G17" s="2">
        <v>52</v>
      </c>
      <c r="H17" s="2">
        <v>-43</v>
      </c>
      <c r="I17" s="2">
        <v>-3</v>
      </c>
      <c r="J17" s="2">
        <v>38.4</v>
      </c>
      <c r="K17" s="2">
        <f t="shared" si="8"/>
        <v>18.399999999999999</v>
      </c>
      <c r="L17" s="2">
        <v>26.8</v>
      </c>
      <c r="M17" s="2">
        <f t="shared" si="9"/>
        <v>6.8000000000000007</v>
      </c>
      <c r="N17" s="2">
        <v>24.8</v>
      </c>
      <c r="O17" s="2">
        <f t="shared" si="4"/>
        <v>4.8000000000000007</v>
      </c>
      <c r="P17" s="2">
        <v>24.6</v>
      </c>
      <c r="Q17">
        <f t="shared" si="5"/>
        <v>4.6000000000000014</v>
      </c>
      <c r="R17" s="2">
        <v>1.0894308939999999</v>
      </c>
      <c r="S17" s="2">
        <f t="shared" si="6"/>
        <v>3.8333333333333326</v>
      </c>
      <c r="U17">
        <f t="shared" si="7"/>
        <v>1.4782608695652171</v>
      </c>
    </row>
    <row r="18" spans="1:21" x14ac:dyDescent="0.2">
      <c r="A18" t="s">
        <v>129</v>
      </c>
      <c r="B18" t="s">
        <v>123</v>
      </c>
      <c r="C18">
        <v>7</v>
      </c>
      <c r="D18" s="2">
        <v>21</v>
      </c>
      <c r="E18" s="2">
        <v>1</v>
      </c>
      <c r="F18" s="2">
        <v>6</v>
      </c>
      <c r="G18" s="2">
        <v>20</v>
      </c>
      <c r="H18" s="2">
        <v>-15</v>
      </c>
      <c r="I18" s="2">
        <v>-1</v>
      </c>
      <c r="J18" s="2">
        <v>29.5</v>
      </c>
      <c r="K18" s="2">
        <f t="shared" si="8"/>
        <v>9.5</v>
      </c>
      <c r="L18" s="2">
        <v>24.8</v>
      </c>
      <c r="M18" s="2">
        <f t="shared" si="9"/>
        <v>4.8000000000000007</v>
      </c>
      <c r="N18" s="2">
        <v>23.6</v>
      </c>
      <c r="O18" s="2">
        <f t="shared" si="4"/>
        <v>3.6000000000000014</v>
      </c>
      <c r="P18" s="2">
        <v>24.5</v>
      </c>
      <c r="Q18">
        <f t="shared" si="5"/>
        <v>4.5</v>
      </c>
      <c r="R18" s="2">
        <v>1.0122448980000001</v>
      </c>
      <c r="S18" s="2">
        <f t="shared" si="6"/>
        <v>2.638888888888888</v>
      </c>
      <c r="U18">
        <f t="shared" si="7"/>
        <v>1.0666666666666669</v>
      </c>
    </row>
    <row r="19" spans="1:21" x14ac:dyDescent="0.2">
      <c r="A19" t="s">
        <v>130</v>
      </c>
      <c r="B19" t="s">
        <v>123</v>
      </c>
      <c r="C19">
        <v>8</v>
      </c>
      <c r="D19" s="2">
        <v>14</v>
      </c>
      <c r="E19" s="2">
        <v>3</v>
      </c>
      <c r="F19" s="2">
        <v>1</v>
      </c>
      <c r="G19" s="2">
        <v>12</v>
      </c>
      <c r="H19" s="2">
        <v>-39</v>
      </c>
      <c r="I19" s="2">
        <v>-6</v>
      </c>
      <c r="J19" s="2">
        <v>40.799999999999997</v>
      </c>
      <c r="K19" s="2">
        <f t="shared" si="8"/>
        <v>20.799999999999997</v>
      </c>
      <c r="L19" s="2">
        <v>31.7</v>
      </c>
      <c r="M19" s="2">
        <f t="shared" si="9"/>
        <v>11.7</v>
      </c>
      <c r="N19" s="2">
        <v>23</v>
      </c>
      <c r="O19" s="2">
        <f t="shared" si="4"/>
        <v>3</v>
      </c>
      <c r="P19" s="2">
        <v>22</v>
      </c>
      <c r="Q19">
        <f t="shared" si="5"/>
        <v>2</v>
      </c>
      <c r="R19" s="2">
        <v>1.440909091</v>
      </c>
      <c r="S19" s="2">
        <f t="shared" si="6"/>
        <v>6.9333333333333327</v>
      </c>
      <c r="U19">
        <f t="shared" si="7"/>
        <v>5.85</v>
      </c>
    </row>
    <row r="20" spans="1:21" x14ac:dyDescent="0.2">
      <c r="A20" t="s">
        <v>131</v>
      </c>
      <c r="B20" t="s">
        <v>123</v>
      </c>
      <c r="C20">
        <v>9</v>
      </c>
      <c r="D20" s="2">
        <v>14</v>
      </c>
      <c r="E20" s="2">
        <v>3</v>
      </c>
      <c r="F20" s="2">
        <v>1</v>
      </c>
      <c r="G20" s="2">
        <v>12</v>
      </c>
      <c r="H20" s="2">
        <v>-39</v>
      </c>
      <c r="I20" s="2">
        <v>-6</v>
      </c>
      <c r="J20" s="2">
        <v>37.5</v>
      </c>
      <c r="K20" s="2">
        <f t="shared" si="8"/>
        <v>17.5</v>
      </c>
      <c r="L20" s="2">
        <v>27</v>
      </c>
      <c r="M20" s="2">
        <f t="shared" si="9"/>
        <v>7</v>
      </c>
      <c r="N20" s="2">
        <v>24</v>
      </c>
      <c r="O20" s="2">
        <f t="shared" si="4"/>
        <v>4</v>
      </c>
      <c r="P20" s="2">
        <v>25</v>
      </c>
      <c r="Q20">
        <f t="shared" si="5"/>
        <v>5</v>
      </c>
      <c r="R20" s="2">
        <v>1.08</v>
      </c>
      <c r="S20" s="2">
        <f t="shared" si="6"/>
        <v>4.375</v>
      </c>
      <c r="U20">
        <f t="shared" si="7"/>
        <v>1.4</v>
      </c>
    </row>
    <row r="21" spans="1:21" x14ac:dyDescent="0.2">
      <c r="A21" t="s">
        <v>132</v>
      </c>
      <c r="B21" t="s">
        <v>123</v>
      </c>
      <c r="C21">
        <v>11</v>
      </c>
      <c r="D21" s="2">
        <v>9</v>
      </c>
      <c r="E21" s="2">
        <v>6</v>
      </c>
      <c r="F21" s="2">
        <v>1</v>
      </c>
      <c r="G21" s="2">
        <v>8</v>
      </c>
      <c r="H21" s="2">
        <v>-48</v>
      </c>
      <c r="I21" s="2">
        <v>-6</v>
      </c>
      <c r="J21" s="2">
        <v>38.6</v>
      </c>
      <c r="K21" s="2">
        <f t="shared" si="8"/>
        <v>18.600000000000001</v>
      </c>
      <c r="L21" s="2">
        <v>28</v>
      </c>
      <c r="M21" s="2">
        <f t="shared" si="9"/>
        <v>8</v>
      </c>
      <c r="N21" s="2">
        <v>23</v>
      </c>
      <c r="O21" s="2">
        <f t="shared" si="4"/>
        <v>3</v>
      </c>
      <c r="P21" s="2">
        <v>23.9</v>
      </c>
      <c r="Q21">
        <f t="shared" si="5"/>
        <v>3.8999999999999986</v>
      </c>
      <c r="R21" s="2">
        <v>1.1715481169999999</v>
      </c>
      <c r="S21" s="2">
        <f t="shared" si="6"/>
        <v>6.2</v>
      </c>
      <c r="U21">
        <f t="shared" si="7"/>
        <v>2.051282051282052</v>
      </c>
    </row>
    <row r="22" spans="1:21" x14ac:dyDescent="0.2">
      <c r="A22" t="s">
        <v>133</v>
      </c>
      <c r="B22" t="s">
        <v>123</v>
      </c>
      <c r="C22">
        <v>12</v>
      </c>
      <c r="D22" s="2">
        <v>10</v>
      </c>
      <c r="E22" s="2">
        <v>6</v>
      </c>
      <c r="F22" s="2">
        <v>3</v>
      </c>
      <c r="G22" s="2">
        <v>9</v>
      </c>
      <c r="H22" s="2">
        <v>-42</v>
      </c>
      <c r="I22" s="2">
        <v>-6</v>
      </c>
      <c r="J22" s="2">
        <v>31.5</v>
      </c>
      <c r="K22" s="2">
        <f t="shared" si="8"/>
        <v>11.5</v>
      </c>
      <c r="L22" s="2">
        <v>24.4</v>
      </c>
      <c r="M22" s="2">
        <f t="shared" si="9"/>
        <v>4.3999999999999986</v>
      </c>
      <c r="N22" s="2">
        <v>23.5</v>
      </c>
      <c r="O22" s="2">
        <f t="shared" si="4"/>
        <v>3.5</v>
      </c>
      <c r="P22" s="2">
        <v>23.7</v>
      </c>
      <c r="Q22">
        <f t="shared" si="5"/>
        <v>3.6999999999999993</v>
      </c>
      <c r="R22" s="2">
        <v>1.0295358649999999</v>
      </c>
      <c r="S22" s="2">
        <f t="shared" si="6"/>
        <v>3.2857142857142856</v>
      </c>
      <c r="U22">
        <f t="shared" si="7"/>
        <v>1.189189189189189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BC043-D233-454E-87CE-652F1326A531}">
  <dimension ref="A1:R5"/>
  <sheetViews>
    <sheetView tabSelected="1" workbookViewId="0">
      <selection activeCell="A2" sqref="A2"/>
    </sheetView>
  </sheetViews>
  <sheetFormatPr baseColWidth="10" defaultRowHeight="16" x14ac:dyDescent="0.2"/>
  <sheetData>
    <row r="1" spans="1:18" x14ac:dyDescent="0.2">
      <c r="A1" t="s">
        <v>160</v>
      </c>
      <c r="B1" t="s">
        <v>134</v>
      </c>
      <c r="C1" t="s">
        <v>135</v>
      </c>
      <c r="D1" t="s">
        <v>82</v>
      </c>
      <c r="E1" t="s">
        <v>136</v>
      </c>
      <c r="F1" t="s">
        <v>137</v>
      </c>
      <c r="G1" t="s">
        <v>138</v>
      </c>
      <c r="H1" t="s">
        <v>139</v>
      </c>
      <c r="I1" t="s">
        <v>140</v>
      </c>
      <c r="J1" t="s">
        <v>141</v>
      </c>
      <c r="K1" t="s">
        <v>142</v>
      </c>
      <c r="L1" t="s">
        <v>143</v>
      </c>
      <c r="M1" t="s">
        <v>144</v>
      </c>
      <c r="N1" t="s">
        <v>145</v>
      </c>
      <c r="O1" t="s">
        <v>146</v>
      </c>
      <c r="P1" t="s">
        <v>147</v>
      </c>
      <c r="Q1" t="s">
        <v>148</v>
      </c>
      <c r="R1" t="s">
        <v>149</v>
      </c>
    </row>
    <row r="2" spans="1:18" x14ac:dyDescent="0.2">
      <c r="A2">
        <v>0</v>
      </c>
      <c r="B2" t="s">
        <v>70</v>
      </c>
      <c r="C2" t="s">
        <v>50</v>
      </c>
      <c r="D2" t="s">
        <v>87</v>
      </c>
      <c r="E2" t="s">
        <v>150</v>
      </c>
      <c r="F2" t="s">
        <v>151</v>
      </c>
      <c r="G2" t="s">
        <v>152</v>
      </c>
      <c r="H2">
        <v>11</v>
      </c>
      <c r="I2">
        <v>27</v>
      </c>
      <c r="J2">
        <v>4.6616950731818099</v>
      </c>
      <c r="K2">
        <v>2.5640446315925902</v>
      </c>
      <c r="L2">
        <v>1.10689142132864</v>
      </c>
      <c r="M2">
        <v>1.1883312839998501</v>
      </c>
      <c r="N2">
        <v>267</v>
      </c>
      <c r="O2" t="s">
        <v>153</v>
      </c>
      <c r="P2" t="s">
        <v>153</v>
      </c>
      <c r="Q2" s="5">
        <v>1.4583200000000001E-4</v>
      </c>
      <c r="R2" t="s">
        <v>154</v>
      </c>
    </row>
    <row r="3" spans="1:18" x14ac:dyDescent="0.2">
      <c r="A3">
        <v>1</v>
      </c>
      <c r="B3" t="s">
        <v>70</v>
      </c>
      <c r="C3" t="s">
        <v>50</v>
      </c>
      <c r="D3" t="s">
        <v>155</v>
      </c>
      <c r="E3" t="s">
        <v>150</v>
      </c>
      <c r="F3" t="s">
        <v>156</v>
      </c>
      <c r="G3" t="s">
        <v>152</v>
      </c>
      <c r="H3">
        <v>7</v>
      </c>
      <c r="I3">
        <v>8</v>
      </c>
      <c r="J3">
        <v>4.0713179276371001</v>
      </c>
      <c r="K3">
        <v>6.44023767142387</v>
      </c>
      <c r="L3">
        <v>1.5103470190786401</v>
      </c>
      <c r="M3">
        <v>1.16372905367607</v>
      </c>
      <c r="N3">
        <v>-3.4287663400841901</v>
      </c>
      <c r="O3">
        <v>13</v>
      </c>
      <c r="P3" t="s">
        <v>153</v>
      </c>
      <c r="Q3" s="5">
        <v>4.48738E-3</v>
      </c>
      <c r="R3" t="s">
        <v>157</v>
      </c>
    </row>
    <row r="4" spans="1:18" x14ac:dyDescent="0.2">
      <c r="A4">
        <v>0</v>
      </c>
      <c r="B4" t="s">
        <v>70</v>
      </c>
      <c r="C4" t="s">
        <v>50</v>
      </c>
      <c r="D4" t="s">
        <v>87</v>
      </c>
      <c r="E4" t="s">
        <v>158</v>
      </c>
      <c r="F4" t="s">
        <v>151</v>
      </c>
      <c r="G4" t="s">
        <v>152</v>
      </c>
      <c r="H4">
        <v>8</v>
      </c>
      <c r="I4">
        <v>20</v>
      </c>
      <c r="J4">
        <v>6.8647032802138996</v>
      </c>
      <c r="K4">
        <v>4.8793492110685701</v>
      </c>
      <c r="L4">
        <v>2.9236907121442601</v>
      </c>
      <c r="M4">
        <v>3.0361858514621698</v>
      </c>
      <c r="N4">
        <v>115</v>
      </c>
      <c r="O4" t="s">
        <v>153</v>
      </c>
      <c r="P4" t="s">
        <v>153</v>
      </c>
      <c r="Q4" s="5">
        <v>7.9163300000000006E-2</v>
      </c>
      <c r="R4" t="s">
        <v>159</v>
      </c>
    </row>
    <row r="5" spans="1:18" x14ac:dyDescent="0.2">
      <c r="A5">
        <v>1</v>
      </c>
      <c r="B5" t="s">
        <v>70</v>
      </c>
      <c r="C5" t="s">
        <v>50</v>
      </c>
      <c r="D5" t="s">
        <v>155</v>
      </c>
      <c r="E5" t="s">
        <v>158</v>
      </c>
      <c r="F5" t="s">
        <v>151</v>
      </c>
      <c r="G5" t="s">
        <v>152</v>
      </c>
      <c r="H5">
        <v>8</v>
      </c>
      <c r="I5">
        <v>11</v>
      </c>
      <c r="J5">
        <v>1.4353509504606501</v>
      </c>
      <c r="K5">
        <v>2.5293544342457301</v>
      </c>
      <c r="L5">
        <v>0.30267126445917902</v>
      </c>
      <c r="M5">
        <v>1.40948054781791</v>
      </c>
      <c r="N5">
        <v>21</v>
      </c>
      <c r="O5" t="s">
        <v>153</v>
      </c>
      <c r="P5" t="s">
        <v>153</v>
      </c>
      <c r="Q5" s="5">
        <v>6.2025299999999998E-2</v>
      </c>
      <c r="R5" t="s">
        <v>159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Figure 5A</vt:lpstr>
      <vt:lpstr>Figure 5B</vt:lpstr>
      <vt:lpstr>Figure 5C</vt:lpstr>
      <vt:lpstr>Figure 5F, G </vt:lpstr>
      <vt:lpstr>Figure 5H</vt:lpstr>
      <vt:lpstr>Figure 5I</vt:lpstr>
      <vt:lpstr>Figure 5J</vt:lpstr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2025-01-07T20:05:25Z</dcterms:created>
  <dcterms:modified xsi:type="dcterms:W3CDTF">2025-01-07T20:10:05Z</dcterms:modified>
</cp:coreProperties>
</file>