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segura/Desktop/"/>
    </mc:Choice>
  </mc:AlternateContent>
  <xr:revisionPtr revIDLastSave="0" documentId="13_ncr:1_{CBD62C8C-57D0-CD4B-907A-62E2DDE9BE2F}" xr6:coauthVersionLast="47" xr6:coauthVersionMax="47" xr10:uidLastSave="{00000000-0000-0000-0000-000000000000}"/>
  <bookViews>
    <workbookView xWindow="0" yWindow="0" windowWidth="28800" windowHeight="18000" xr2:uid="{AD8D900C-FC65-4445-9037-6AD5A6A47D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P4" i="1" s="1"/>
  <c r="K4" i="1"/>
  <c r="L4" i="1"/>
  <c r="O4" i="1"/>
  <c r="J5" i="1"/>
  <c r="K5" i="1"/>
  <c r="L5" i="1"/>
  <c r="J6" i="1"/>
  <c r="K6" i="1"/>
  <c r="L6" i="1"/>
  <c r="J7" i="1"/>
  <c r="K7" i="1"/>
  <c r="L7" i="1"/>
  <c r="J8" i="1"/>
  <c r="K8" i="1"/>
  <c r="L8" i="1"/>
  <c r="J9" i="1"/>
  <c r="K9" i="1"/>
  <c r="L9" i="1"/>
  <c r="O9" i="1" s="1"/>
  <c r="J10" i="1"/>
  <c r="K10" i="1"/>
  <c r="L10" i="1"/>
  <c r="J11" i="1"/>
  <c r="K11" i="1"/>
  <c r="L11" i="1"/>
  <c r="J12" i="1"/>
  <c r="K12" i="1"/>
  <c r="L12" i="1"/>
  <c r="J13" i="1"/>
  <c r="N13" i="1" s="1"/>
  <c r="K13" i="1"/>
  <c r="L13" i="1"/>
  <c r="J14" i="1"/>
  <c r="K14" i="1"/>
  <c r="L14" i="1"/>
  <c r="J15" i="1"/>
  <c r="K15" i="1"/>
  <c r="L15" i="1"/>
  <c r="J16" i="1"/>
  <c r="K16" i="1"/>
  <c r="L16" i="1"/>
  <c r="O16" i="1" s="1"/>
  <c r="J17" i="1"/>
  <c r="N17" i="1" s="1"/>
  <c r="K17" i="1"/>
  <c r="L17" i="1"/>
  <c r="O17" i="1" s="1"/>
  <c r="J18" i="1"/>
  <c r="P18" i="1" s="1"/>
  <c r="K18" i="1"/>
  <c r="L18" i="1"/>
  <c r="J19" i="1"/>
  <c r="K19" i="1"/>
  <c r="L19" i="1"/>
  <c r="J3" i="1"/>
  <c r="P3" i="1" s="1"/>
  <c r="K3" i="1"/>
  <c r="O3" i="1" s="1"/>
  <c r="L3" i="1"/>
  <c r="L2" i="1"/>
  <c r="K2" i="1"/>
  <c r="J2" i="1"/>
  <c r="O12" i="1" l="1"/>
  <c r="O11" i="1"/>
  <c r="O8" i="1"/>
  <c r="O7" i="1"/>
  <c r="N11" i="1"/>
  <c r="N5" i="1"/>
  <c r="N9" i="1"/>
  <c r="N19" i="1"/>
  <c r="O19" i="1"/>
  <c r="O18" i="1"/>
  <c r="P16" i="1"/>
  <c r="N15" i="1"/>
  <c r="O15" i="1"/>
  <c r="P14" i="1"/>
  <c r="O14" i="1"/>
  <c r="O13" i="1"/>
  <c r="P12" i="1"/>
  <c r="P10" i="1"/>
  <c r="O10" i="1"/>
  <c r="P8" i="1"/>
  <c r="N7" i="1"/>
  <c r="O6" i="1"/>
  <c r="P6" i="1"/>
  <c r="O5" i="1"/>
  <c r="P5" i="1"/>
  <c r="P19" i="1"/>
  <c r="N18" i="1"/>
  <c r="P17" i="1"/>
  <c r="N16" i="1"/>
  <c r="P15" i="1"/>
  <c r="N14" i="1"/>
  <c r="P13" i="1"/>
  <c r="N12" i="1"/>
  <c r="P11" i="1"/>
  <c r="N10" i="1"/>
  <c r="P9" i="1"/>
  <c r="N8" i="1"/>
  <c r="P7" i="1"/>
  <c r="N6" i="1"/>
  <c r="N4" i="1"/>
  <c r="N3" i="1"/>
  <c r="N2" i="1"/>
  <c r="O2" i="1"/>
  <c r="P2" i="1"/>
</calcChain>
</file>

<file path=xl/sharedStrings.xml><?xml version="1.0" encoding="utf-8"?>
<sst xmlns="http://schemas.openxmlformats.org/spreadsheetml/2006/main" count="168" uniqueCount="26">
  <si>
    <t>file name</t>
  </si>
  <si>
    <t>genotype</t>
  </si>
  <si>
    <t>frame</t>
  </si>
  <si>
    <t>phase</t>
  </si>
  <si>
    <t>AC RFP</t>
  </si>
  <si>
    <t>AC RFP sub</t>
  </si>
  <si>
    <t>BC RFP</t>
  </si>
  <si>
    <t>BC RFP sub</t>
  </si>
  <si>
    <t>Cyto RFP</t>
  </si>
  <si>
    <t>Cyto RFP sub</t>
  </si>
  <si>
    <t>AC/Cyto RFP</t>
  </si>
  <si>
    <t>BC/Cyto RFP</t>
  </si>
  <si>
    <t>RCS PP4r2 RNAi_2024-03-26_F0_ANNOTATED</t>
  </si>
  <si>
    <t>PP4r2 RNAi</t>
  </si>
  <si>
    <t>Nb</t>
  </si>
  <si>
    <t>prometaphase</t>
  </si>
  <si>
    <t>interphase</t>
  </si>
  <si>
    <t>AC/BC RFP</t>
  </si>
  <si>
    <t>RCS PP4r2 RNAi_2024-03-26_F1_ANNOTATED</t>
  </si>
  <si>
    <t>RCS PP4r2 RNAi_2024-03-26_F2_ANNOTATED</t>
  </si>
  <si>
    <t>RCS PP4r2 RNAi_2024-03-26_F5_ANNOTATED</t>
  </si>
  <si>
    <t>RCS PP4r2 RNAi_2024-03-26_F6_ANNOTATED</t>
  </si>
  <si>
    <t>backfill from other data</t>
  </si>
  <si>
    <t>WT</t>
  </si>
  <si>
    <t>PP4r2 RNAi, 0X MTOC</t>
  </si>
  <si>
    <t>PP4r2 RNAi, 2X MTOC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</si>
</sst>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B0B0B-D337-A34A-B4A7-3E3190194198}">
  <dimension ref="A1:P75"/>
  <sheetViews>
    <sheetView tabSelected="1" workbookViewId="0">
      <selection activeCell="F14" sqref="F14"/>
    </sheetView>
  </sheetViews>
  <sheetFormatPr baseColWidth="10" defaultRowHeight="16" x14ac:dyDescent="0.2"/>
  <cols>
    <col min="1" max="1" width="39.33203125" customWidth="1"/>
    <col min="2" max="2" width="12.1640625" customWidth="1"/>
    <col min="3" max="3" width="22.6640625" customWidth="1"/>
    <col min="5" max="5" width="13" customWidth="1"/>
  </cols>
  <sheetData>
    <row r="1" spans="1:16" x14ac:dyDescent="0.2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8</v>
      </c>
      <c r="J1" t="s">
        <v>5</v>
      </c>
      <c r="K1" t="s">
        <v>7</v>
      </c>
      <c r="L1" t="s">
        <v>9</v>
      </c>
      <c r="N1" t="s">
        <v>10</v>
      </c>
      <c r="O1" t="s">
        <v>11</v>
      </c>
      <c r="P1" t="s">
        <v>17</v>
      </c>
    </row>
    <row r="2" spans="1:16" x14ac:dyDescent="0.2">
      <c r="A2" t="s">
        <v>12</v>
      </c>
      <c r="B2">
        <v>31</v>
      </c>
      <c r="C2" t="s">
        <v>24</v>
      </c>
      <c r="D2">
        <v>1</v>
      </c>
      <c r="E2" t="s">
        <v>15</v>
      </c>
      <c r="F2">
        <v>598</v>
      </c>
      <c r="G2">
        <v>585</v>
      </c>
      <c r="H2">
        <v>282</v>
      </c>
      <c r="J2">
        <f>F2-100</f>
        <v>498</v>
      </c>
      <c r="K2">
        <f>G2-100</f>
        <v>485</v>
      </c>
      <c r="L2">
        <f>H2-100</f>
        <v>182</v>
      </c>
      <c r="N2">
        <f>J2/L2</f>
        <v>2.7362637362637363</v>
      </c>
      <c r="O2">
        <f>K2/L2</f>
        <v>2.6648351648351647</v>
      </c>
      <c r="P2">
        <f>J2/K2</f>
        <v>1.0268041237113401</v>
      </c>
    </row>
    <row r="3" spans="1:16" x14ac:dyDescent="0.2">
      <c r="B3">
        <v>31</v>
      </c>
      <c r="C3" t="s">
        <v>24</v>
      </c>
      <c r="D3">
        <v>11</v>
      </c>
      <c r="E3" t="s">
        <v>16</v>
      </c>
      <c r="F3">
        <v>198</v>
      </c>
      <c r="G3">
        <v>217</v>
      </c>
      <c r="H3">
        <v>197</v>
      </c>
      <c r="J3">
        <f>F3-100</f>
        <v>98</v>
      </c>
      <c r="K3">
        <f>G3-100</f>
        <v>117</v>
      </c>
      <c r="L3">
        <f>H3-100</f>
        <v>97</v>
      </c>
      <c r="N3">
        <f>J3/L3</f>
        <v>1.0103092783505154</v>
      </c>
      <c r="O3">
        <f>K3/L3</f>
        <v>1.2061855670103092</v>
      </c>
      <c r="P3">
        <f>J3/K3</f>
        <v>0.83760683760683763</v>
      </c>
    </row>
    <row r="4" spans="1:16" x14ac:dyDescent="0.2">
      <c r="B4">
        <v>33</v>
      </c>
      <c r="C4" t="s">
        <v>24</v>
      </c>
      <c r="D4">
        <v>3</v>
      </c>
      <c r="E4" t="s">
        <v>15</v>
      </c>
      <c r="F4">
        <v>393</v>
      </c>
      <c r="G4">
        <v>325</v>
      </c>
      <c r="H4">
        <v>212</v>
      </c>
      <c r="J4">
        <f t="shared" ref="J4:J19" si="0">F4-100</f>
        <v>293</v>
      </c>
      <c r="K4">
        <f t="shared" ref="K4:K19" si="1">G4-100</f>
        <v>225</v>
      </c>
      <c r="L4">
        <f t="shared" ref="L4:L19" si="2">H4-100</f>
        <v>112</v>
      </c>
      <c r="N4">
        <f t="shared" ref="N4:N19" si="3">J4/L4</f>
        <v>2.6160714285714284</v>
      </c>
      <c r="O4">
        <f t="shared" ref="O4:O19" si="4">K4/L4</f>
        <v>2.0089285714285716</v>
      </c>
      <c r="P4">
        <f t="shared" ref="P4:P19" si="5">J4/K4</f>
        <v>1.3022222222222222</v>
      </c>
    </row>
    <row r="5" spans="1:16" x14ac:dyDescent="0.2">
      <c r="B5">
        <v>33</v>
      </c>
      <c r="C5" t="s">
        <v>24</v>
      </c>
      <c r="D5">
        <v>9</v>
      </c>
      <c r="E5" t="s">
        <v>16</v>
      </c>
      <c r="F5">
        <v>197</v>
      </c>
      <c r="G5">
        <v>191</v>
      </c>
      <c r="H5">
        <v>191</v>
      </c>
      <c r="J5">
        <f t="shared" si="0"/>
        <v>97</v>
      </c>
      <c r="K5">
        <f t="shared" si="1"/>
        <v>91</v>
      </c>
      <c r="L5">
        <f t="shared" si="2"/>
        <v>91</v>
      </c>
      <c r="N5">
        <f t="shared" si="3"/>
        <v>1.0659340659340659</v>
      </c>
      <c r="O5">
        <f t="shared" si="4"/>
        <v>1</v>
      </c>
      <c r="P5">
        <f t="shared" si="5"/>
        <v>1.0659340659340659</v>
      </c>
    </row>
    <row r="6" spans="1:16" x14ac:dyDescent="0.2">
      <c r="A6" t="s">
        <v>18</v>
      </c>
      <c r="B6">
        <v>39</v>
      </c>
      <c r="C6" t="s">
        <v>24</v>
      </c>
      <c r="D6">
        <v>1</v>
      </c>
      <c r="E6" t="s">
        <v>15</v>
      </c>
      <c r="F6">
        <v>432</v>
      </c>
      <c r="G6">
        <v>554</v>
      </c>
      <c r="H6">
        <v>297</v>
      </c>
      <c r="J6">
        <f t="shared" si="0"/>
        <v>332</v>
      </c>
      <c r="K6">
        <f t="shared" si="1"/>
        <v>454</v>
      </c>
      <c r="L6">
        <f t="shared" si="2"/>
        <v>197</v>
      </c>
      <c r="N6">
        <f t="shared" si="3"/>
        <v>1.6852791878172588</v>
      </c>
      <c r="O6">
        <f t="shared" si="4"/>
        <v>2.3045685279187818</v>
      </c>
      <c r="P6">
        <f t="shared" si="5"/>
        <v>0.7312775330396476</v>
      </c>
    </row>
    <row r="7" spans="1:16" x14ac:dyDescent="0.2">
      <c r="B7">
        <v>39</v>
      </c>
      <c r="C7" t="s">
        <v>24</v>
      </c>
      <c r="D7">
        <v>9</v>
      </c>
      <c r="E7" t="s">
        <v>16</v>
      </c>
      <c r="F7">
        <v>183</v>
      </c>
      <c r="G7">
        <v>169</v>
      </c>
      <c r="H7">
        <v>252</v>
      </c>
      <c r="J7">
        <f t="shared" si="0"/>
        <v>83</v>
      </c>
      <c r="K7">
        <f t="shared" si="1"/>
        <v>69</v>
      </c>
      <c r="L7">
        <f t="shared" si="2"/>
        <v>152</v>
      </c>
      <c r="N7">
        <f t="shared" si="3"/>
        <v>0.54605263157894735</v>
      </c>
      <c r="O7">
        <f t="shared" si="4"/>
        <v>0.45394736842105265</v>
      </c>
      <c r="P7">
        <f t="shared" si="5"/>
        <v>1.2028985507246377</v>
      </c>
    </row>
    <row r="8" spans="1:16" x14ac:dyDescent="0.2">
      <c r="B8">
        <v>43</v>
      </c>
      <c r="C8" t="s">
        <v>24</v>
      </c>
      <c r="D8">
        <v>7</v>
      </c>
      <c r="E8" t="s">
        <v>15</v>
      </c>
      <c r="F8">
        <v>675</v>
      </c>
      <c r="G8">
        <v>393</v>
      </c>
      <c r="H8">
        <v>317</v>
      </c>
      <c r="J8">
        <f t="shared" si="0"/>
        <v>575</v>
      </c>
      <c r="K8">
        <f t="shared" si="1"/>
        <v>293</v>
      </c>
      <c r="L8">
        <f t="shared" si="2"/>
        <v>217</v>
      </c>
      <c r="N8">
        <f t="shared" si="3"/>
        <v>2.6497695852534564</v>
      </c>
      <c r="O8">
        <f t="shared" si="4"/>
        <v>1.3502304147465438</v>
      </c>
      <c r="P8">
        <f t="shared" si="5"/>
        <v>1.9624573378839592</v>
      </c>
    </row>
    <row r="9" spans="1:16" x14ac:dyDescent="0.2">
      <c r="B9">
        <v>43</v>
      </c>
      <c r="C9" t="s">
        <v>24</v>
      </c>
      <c r="D9">
        <v>13</v>
      </c>
      <c r="E9" t="s">
        <v>16</v>
      </c>
      <c r="F9">
        <v>289</v>
      </c>
      <c r="G9">
        <v>295</v>
      </c>
      <c r="H9">
        <v>225</v>
      </c>
      <c r="J9">
        <f t="shared" si="0"/>
        <v>189</v>
      </c>
      <c r="K9">
        <f t="shared" si="1"/>
        <v>195</v>
      </c>
      <c r="L9">
        <f t="shared" si="2"/>
        <v>125</v>
      </c>
      <c r="N9">
        <f t="shared" si="3"/>
        <v>1.512</v>
      </c>
      <c r="O9">
        <f t="shared" si="4"/>
        <v>1.56</v>
      </c>
      <c r="P9">
        <f t="shared" si="5"/>
        <v>0.96923076923076923</v>
      </c>
    </row>
    <row r="10" spans="1:16" x14ac:dyDescent="0.2">
      <c r="B10">
        <v>45</v>
      </c>
      <c r="C10" t="s">
        <v>24</v>
      </c>
      <c r="D10">
        <v>2</v>
      </c>
      <c r="E10" t="s">
        <v>15</v>
      </c>
      <c r="F10">
        <v>469</v>
      </c>
      <c r="G10">
        <v>407</v>
      </c>
      <c r="H10">
        <v>190</v>
      </c>
      <c r="J10">
        <f t="shared" si="0"/>
        <v>369</v>
      </c>
      <c r="K10">
        <f t="shared" si="1"/>
        <v>307</v>
      </c>
      <c r="L10">
        <f t="shared" si="2"/>
        <v>90</v>
      </c>
      <c r="N10">
        <f t="shared" si="3"/>
        <v>4.0999999999999996</v>
      </c>
      <c r="O10">
        <f t="shared" si="4"/>
        <v>3.411111111111111</v>
      </c>
      <c r="P10">
        <f t="shared" si="5"/>
        <v>1.2019543973941369</v>
      </c>
    </row>
    <row r="11" spans="1:16" x14ac:dyDescent="0.2">
      <c r="B11">
        <v>45</v>
      </c>
      <c r="C11" t="s">
        <v>24</v>
      </c>
      <c r="D11">
        <v>11</v>
      </c>
      <c r="E11" t="s">
        <v>16</v>
      </c>
      <c r="F11">
        <v>218</v>
      </c>
      <c r="G11">
        <v>183</v>
      </c>
      <c r="H11">
        <v>218</v>
      </c>
      <c r="J11">
        <f t="shared" si="0"/>
        <v>118</v>
      </c>
      <c r="K11">
        <f t="shared" si="1"/>
        <v>83</v>
      </c>
      <c r="L11">
        <f t="shared" si="2"/>
        <v>118</v>
      </c>
      <c r="N11">
        <f t="shared" si="3"/>
        <v>1</v>
      </c>
      <c r="O11">
        <f t="shared" si="4"/>
        <v>0.70338983050847459</v>
      </c>
      <c r="P11">
        <f t="shared" si="5"/>
        <v>1.4216867469879517</v>
      </c>
    </row>
    <row r="12" spans="1:16" x14ac:dyDescent="0.2">
      <c r="A12" t="s">
        <v>19</v>
      </c>
      <c r="B12">
        <v>46</v>
      </c>
      <c r="C12" t="s">
        <v>25</v>
      </c>
      <c r="D12">
        <v>1</v>
      </c>
      <c r="E12" t="s">
        <v>16</v>
      </c>
      <c r="F12">
        <v>241</v>
      </c>
      <c r="G12">
        <v>229</v>
      </c>
      <c r="H12">
        <v>167</v>
      </c>
      <c r="J12">
        <f t="shared" si="0"/>
        <v>141</v>
      </c>
      <c r="K12">
        <f t="shared" si="1"/>
        <v>129</v>
      </c>
      <c r="L12">
        <f t="shared" si="2"/>
        <v>67</v>
      </c>
      <c r="N12">
        <f t="shared" si="3"/>
        <v>2.1044776119402986</v>
      </c>
      <c r="O12">
        <f t="shared" si="4"/>
        <v>1.9253731343283582</v>
      </c>
      <c r="P12">
        <f t="shared" si="5"/>
        <v>1.0930232558139534</v>
      </c>
    </row>
    <row r="13" spans="1:16" x14ac:dyDescent="0.2">
      <c r="B13">
        <v>46</v>
      </c>
      <c r="C13" t="s">
        <v>25</v>
      </c>
      <c r="D13">
        <v>9</v>
      </c>
      <c r="E13" t="s">
        <v>15</v>
      </c>
      <c r="F13">
        <v>312</v>
      </c>
      <c r="G13">
        <v>346</v>
      </c>
      <c r="H13">
        <v>181</v>
      </c>
      <c r="J13">
        <f t="shared" si="0"/>
        <v>212</v>
      </c>
      <c r="K13">
        <f t="shared" si="1"/>
        <v>246</v>
      </c>
      <c r="L13">
        <f t="shared" si="2"/>
        <v>81</v>
      </c>
      <c r="N13">
        <f t="shared" si="3"/>
        <v>2.617283950617284</v>
      </c>
      <c r="O13">
        <f t="shared" si="4"/>
        <v>3.0370370370370372</v>
      </c>
      <c r="P13">
        <f t="shared" si="5"/>
        <v>0.86178861788617889</v>
      </c>
    </row>
    <row r="14" spans="1:16" x14ac:dyDescent="0.2">
      <c r="A14" t="s">
        <v>20</v>
      </c>
      <c r="B14">
        <v>70</v>
      </c>
      <c r="C14" t="s">
        <v>24</v>
      </c>
      <c r="D14">
        <v>11</v>
      </c>
      <c r="E14" t="s">
        <v>16</v>
      </c>
      <c r="F14">
        <v>227</v>
      </c>
      <c r="G14">
        <v>189</v>
      </c>
      <c r="H14">
        <v>152</v>
      </c>
      <c r="J14">
        <f t="shared" si="0"/>
        <v>127</v>
      </c>
      <c r="K14">
        <f t="shared" si="1"/>
        <v>89</v>
      </c>
      <c r="L14">
        <f t="shared" si="2"/>
        <v>52</v>
      </c>
      <c r="N14">
        <f t="shared" si="3"/>
        <v>2.4423076923076925</v>
      </c>
      <c r="O14">
        <f t="shared" si="4"/>
        <v>1.7115384615384615</v>
      </c>
      <c r="P14">
        <f t="shared" si="5"/>
        <v>1.4269662921348314</v>
      </c>
    </row>
    <row r="15" spans="1:16" x14ac:dyDescent="0.2">
      <c r="B15">
        <v>70</v>
      </c>
      <c r="C15" t="s">
        <v>24</v>
      </c>
      <c r="D15">
        <v>2</v>
      </c>
      <c r="E15" t="s">
        <v>15</v>
      </c>
      <c r="F15">
        <v>286</v>
      </c>
      <c r="G15">
        <v>302</v>
      </c>
      <c r="H15">
        <v>144</v>
      </c>
      <c r="J15">
        <f t="shared" si="0"/>
        <v>186</v>
      </c>
      <c r="K15">
        <f t="shared" si="1"/>
        <v>202</v>
      </c>
      <c r="L15">
        <f t="shared" si="2"/>
        <v>44</v>
      </c>
      <c r="N15">
        <f t="shared" si="3"/>
        <v>4.2272727272727275</v>
      </c>
      <c r="O15">
        <f t="shared" si="4"/>
        <v>4.5909090909090908</v>
      </c>
      <c r="P15">
        <f t="shared" si="5"/>
        <v>0.92079207920792083</v>
      </c>
    </row>
    <row r="16" spans="1:16" x14ac:dyDescent="0.2">
      <c r="A16" t="s">
        <v>21</v>
      </c>
      <c r="B16">
        <v>82</v>
      </c>
      <c r="C16" t="s">
        <v>13</v>
      </c>
      <c r="D16">
        <v>5</v>
      </c>
      <c r="E16" t="s">
        <v>15</v>
      </c>
      <c r="F16">
        <v>265</v>
      </c>
      <c r="G16">
        <v>256</v>
      </c>
      <c r="H16">
        <v>160</v>
      </c>
      <c r="J16">
        <f t="shared" si="0"/>
        <v>165</v>
      </c>
      <c r="K16">
        <f t="shared" si="1"/>
        <v>156</v>
      </c>
      <c r="L16">
        <f t="shared" si="2"/>
        <v>60</v>
      </c>
      <c r="N16">
        <f t="shared" si="3"/>
        <v>2.75</v>
      </c>
      <c r="O16">
        <f t="shared" si="4"/>
        <v>2.6</v>
      </c>
      <c r="P16">
        <f t="shared" si="5"/>
        <v>1.0576923076923077</v>
      </c>
    </row>
    <row r="17" spans="1:16" x14ac:dyDescent="0.2">
      <c r="B17">
        <v>82</v>
      </c>
      <c r="C17" t="s">
        <v>25</v>
      </c>
      <c r="D17">
        <v>12</v>
      </c>
      <c r="E17" t="s">
        <v>16</v>
      </c>
      <c r="F17">
        <v>263</v>
      </c>
      <c r="G17">
        <v>264</v>
      </c>
      <c r="H17">
        <v>167</v>
      </c>
      <c r="J17">
        <f t="shared" si="0"/>
        <v>163</v>
      </c>
      <c r="K17">
        <f t="shared" si="1"/>
        <v>164</v>
      </c>
      <c r="L17">
        <f t="shared" si="2"/>
        <v>67</v>
      </c>
      <c r="N17">
        <f t="shared" si="3"/>
        <v>2.4328358208955225</v>
      </c>
      <c r="O17">
        <f t="shared" si="4"/>
        <v>2.4477611940298507</v>
      </c>
      <c r="P17">
        <f t="shared" si="5"/>
        <v>0.99390243902439024</v>
      </c>
    </row>
    <row r="18" spans="1:16" x14ac:dyDescent="0.2">
      <c r="B18">
        <v>85</v>
      </c>
      <c r="C18" t="s">
        <v>25</v>
      </c>
      <c r="D18">
        <v>13</v>
      </c>
      <c r="E18" t="s">
        <v>16</v>
      </c>
      <c r="F18">
        <v>456</v>
      </c>
      <c r="G18">
        <v>552</v>
      </c>
      <c r="H18">
        <v>245</v>
      </c>
      <c r="J18">
        <f t="shared" si="0"/>
        <v>356</v>
      </c>
      <c r="K18">
        <f t="shared" si="1"/>
        <v>452</v>
      </c>
      <c r="L18">
        <f t="shared" si="2"/>
        <v>145</v>
      </c>
      <c r="N18">
        <f t="shared" si="3"/>
        <v>2.4551724137931035</v>
      </c>
      <c r="O18">
        <f t="shared" si="4"/>
        <v>3.1172413793103448</v>
      </c>
      <c r="P18">
        <f t="shared" si="5"/>
        <v>0.78761061946902655</v>
      </c>
    </row>
    <row r="19" spans="1:16" x14ac:dyDescent="0.2">
      <c r="B19">
        <v>85</v>
      </c>
      <c r="C19" t="s">
        <v>25</v>
      </c>
      <c r="D19">
        <v>6</v>
      </c>
      <c r="E19" t="s">
        <v>15</v>
      </c>
      <c r="F19">
        <v>430</v>
      </c>
      <c r="G19">
        <v>527</v>
      </c>
      <c r="H19">
        <v>299</v>
      </c>
      <c r="J19">
        <f t="shared" si="0"/>
        <v>330</v>
      </c>
      <c r="K19">
        <f t="shared" si="1"/>
        <v>427</v>
      </c>
      <c r="L19">
        <f t="shared" si="2"/>
        <v>199</v>
      </c>
      <c r="N19">
        <f t="shared" si="3"/>
        <v>1.6582914572864322</v>
      </c>
      <c r="O19">
        <f t="shared" si="4"/>
        <v>2.1457286432160805</v>
      </c>
      <c r="P19">
        <f t="shared" si="5"/>
        <v>0.77283372365339575</v>
      </c>
    </row>
    <row r="20" spans="1:16" x14ac:dyDescent="0.2">
      <c r="A20" t="s">
        <v>22</v>
      </c>
      <c r="C20" t="s">
        <v>23</v>
      </c>
      <c r="E20" t="s">
        <v>16</v>
      </c>
      <c r="N20" s="1">
        <v>2.080851064</v>
      </c>
      <c r="P20" s="1">
        <v>2.0290456429999999</v>
      </c>
    </row>
    <row r="21" spans="1:16" x14ac:dyDescent="0.2">
      <c r="C21" t="s">
        <v>23</v>
      </c>
      <c r="E21" t="s">
        <v>16</v>
      </c>
      <c r="N21" s="1">
        <v>1.5645933009999999</v>
      </c>
      <c r="P21" s="1">
        <v>1.3292682929999999</v>
      </c>
    </row>
    <row r="22" spans="1:16" x14ac:dyDescent="0.2">
      <c r="C22" t="s">
        <v>23</v>
      </c>
      <c r="E22" t="s">
        <v>16</v>
      </c>
      <c r="N22" s="1">
        <v>1.8489583329999999</v>
      </c>
      <c r="P22" s="1">
        <v>1.69047619</v>
      </c>
    </row>
    <row r="23" spans="1:16" x14ac:dyDescent="0.2">
      <c r="C23" t="s">
        <v>23</v>
      </c>
      <c r="E23" t="s">
        <v>16</v>
      </c>
      <c r="N23" s="1">
        <v>1.9776536309999999</v>
      </c>
      <c r="P23" s="1">
        <v>1.701923077</v>
      </c>
    </row>
    <row r="24" spans="1:16" x14ac:dyDescent="0.2">
      <c r="C24" t="s">
        <v>23</v>
      </c>
      <c r="E24" t="s">
        <v>16</v>
      </c>
      <c r="N24" s="1">
        <v>1.625</v>
      </c>
      <c r="P24" s="1">
        <v>1.421875</v>
      </c>
    </row>
    <row r="25" spans="1:16" x14ac:dyDescent="0.2">
      <c r="C25" t="s">
        <v>23</v>
      </c>
      <c r="E25" t="s">
        <v>16</v>
      </c>
      <c r="N25" s="1">
        <v>1.8549618320000001</v>
      </c>
      <c r="P25" s="1">
        <v>1.944</v>
      </c>
    </row>
    <row r="26" spans="1:16" x14ac:dyDescent="0.2">
      <c r="C26" t="s">
        <v>23</v>
      </c>
      <c r="E26" t="s">
        <v>16</v>
      </c>
      <c r="N26" s="1">
        <v>2.2816901409999999</v>
      </c>
      <c r="P26" s="1">
        <v>2.2116040959999999</v>
      </c>
    </row>
    <row r="27" spans="1:16" x14ac:dyDescent="0.2">
      <c r="C27" t="s">
        <v>23</v>
      </c>
      <c r="E27" t="s">
        <v>16</v>
      </c>
      <c r="N27" s="1">
        <v>2.7376425860000002</v>
      </c>
      <c r="P27" s="1">
        <v>2.3003194890000001</v>
      </c>
    </row>
    <row r="28" spans="1:16" x14ac:dyDescent="0.2">
      <c r="C28" t="s">
        <v>23</v>
      </c>
      <c r="E28" t="s">
        <v>16</v>
      </c>
      <c r="N28" s="1">
        <v>2.0879629629999998</v>
      </c>
      <c r="P28" s="1">
        <v>1.9273504269999999</v>
      </c>
    </row>
    <row r="29" spans="1:16" x14ac:dyDescent="0.2">
      <c r="C29" t="s">
        <v>23</v>
      </c>
      <c r="E29" t="s">
        <v>16</v>
      </c>
      <c r="N29" s="1">
        <v>1.7380952380000001</v>
      </c>
      <c r="P29" s="1">
        <v>1.39047619</v>
      </c>
    </row>
    <row r="30" spans="1:16" x14ac:dyDescent="0.2">
      <c r="C30" t="s">
        <v>23</v>
      </c>
      <c r="E30" t="s">
        <v>16</v>
      </c>
      <c r="N30" s="1">
        <v>1.5898617509999999</v>
      </c>
      <c r="P30" s="1">
        <v>1.7164179100000001</v>
      </c>
    </row>
    <row r="31" spans="1:16" x14ac:dyDescent="0.2">
      <c r="C31" t="s">
        <v>23</v>
      </c>
      <c r="E31" t="s">
        <v>16</v>
      </c>
      <c r="N31" s="1">
        <v>1.8918918920000001</v>
      </c>
      <c r="P31" s="1">
        <v>1.7587939699999999</v>
      </c>
    </row>
    <row r="32" spans="1:16" x14ac:dyDescent="0.2">
      <c r="C32" t="s">
        <v>23</v>
      </c>
      <c r="E32" t="s">
        <v>16</v>
      </c>
      <c r="N32" s="1">
        <v>1.56768559</v>
      </c>
      <c r="P32" s="1">
        <v>1.4653061220000001</v>
      </c>
    </row>
    <row r="33" spans="3:16" x14ac:dyDescent="0.2">
      <c r="C33" t="s">
        <v>23</v>
      </c>
      <c r="E33" t="s">
        <v>16</v>
      </c>
      <c r="N33" s="2">
        <v>2.5943396230000002</v>
      </c>
      <c r="P33" s="2">
        <v>3.1121495330000002</v>
      </c>
    </row>
    <row r="34" spans="3:16" x14ac:dyDescent="0.2">
      <c r="C34" t="s">
        <v>23</v>
      </c>
      <c r="E34" t="s">
        <v>16</v>
      </c>
      <c r="N34" s="2">
        <v>3.9162303660000002</v>
      </c>
      <c r="P34" s="2">
        <v>4.2142857139999998</v>
      </c>
    </row>
    <row r="35" spans="3:16" x14ac:dyDescent="0.2">
      <c r="C35" t="s">
        <v>23</v>
      </c>
      <c r="E35" t="s">
        <v>16</v>
      </c>
      <c r="N35" s="2">
        <v>2.9655172410000001</v>
      </c>
      <c r="P35" s="2">
        <v>3.7</v>
      </c>
    </row>
    <row r="36" spans="3:16" x14ac:dyDescent="0.2">
      <c r="C36" t="s">
        <v>23</v>
      </c>
      <c r="E36" t="s">
        <v>16</v>
      </c>
      <c r="N36" s="2">
        <v>2.63963964</v>
      </c>
      <c r="P36" s="2">
        <v>3.5299145300000001</v>
      </c>
    </row>
    <row r="37" spans="3:16" x14ac:dyDescent="0.2">
      <c r="C37" t="s">
        <v>23</v>
      </c>
      <c r="E37" t="s">
        <v>16</v>
      </c>
      <c r="N37" s="2">
        <v>2.5828220860000002</v>
      </c>
      <c r="P37" s="2">
        <v>3.3913043479999998</v>
      </c>
    </row>
    <row r="38" spans="3:16" x14ac:dyDescent="0.2">
      <c r="C38" t="s">
        <v>23</v>
      </c>
      <c r="E38" t="s">
        <v>16</v>
      </c>
      <c r="N38" s="2">
        <v>2.7725118480000002</v>
      </c>
      <c r="P38" s="2">
        <v>3.7477064219999998</v>
      </c>
    </row>
    <row r="39" spans="3:16" x14ac:dyDescent="0.2">
      <c r="C39" t="s">
        <v>23</v>
      </c>
      <c r="E39" t="s">
        <v>16</v>
      </c>
      <c r="N39" s="2">
        <v>2.8456140350000001</v>
      </c>
      <c r="P39" s="2">
        <v>3.3363914370000001</v>
      </c>
    </row>
    <row r="40" spans="3:16" x14ac:dyDescent="0.2">
      <c r="C40" t="s">
        <v>23</v>
      </c>
      <c r="E40" t="s">
        <v>16</v>
      </c>
      <c r="N40" s="2">
        <v>2.2959999999999998</v>
      </c>
      <c r="P40" s="2">
        <v>2.7939590079999999</v>
      </c>
    </row>
    <row r="41" spans="3:16" x14ac:dyDescent="0.2">
      <c r="C41" t="s">
        <v>23</v>
      </c>
      <c r="E41" t="s">
        <v>16</v>
      </c>
      <c r="N41" s="2">
        <v>3.2453825859999998</v>
      </c>
      <c r="P41" s="2">
        <v>3.6375488919999999</v>
      </c>
    </row>
    <row r="42" spans="3:16" x14ac:dyDescent="0.2">
      <c r="C42" t="s">
        <v>23</v>
      </c>
      <c r="E42" t="s">
        <v>16</v>
      </c>
      <c r="N42" s="2">
        <v>3.442307692</v>
      </c>
      <c r="P42" s="2">
        <v>3.796610169</v>
      </c>
    </row>
    <row r="43" spans="3:16" x14ac:dyDescent="0.2">
      <c r="C43" t="s">
        <v>23</v>
      </c>
      <c r="E43" t="s">
        <v>16</v>
      </c>
      <c r="N43" s="2">
        <v>2.796296296</v>
      </c>
      <c r="P43" s="2">
        <v>3.3752620549999999</v>
      </c>
    </row>
    <row r="44" spans="3:16" x14ac:dyDescent="0.2">
      <c r="C44" t="s">
        <v>23</v>
      </c>
      <c r="E44" t="s">
        <v>16</v>
      </c>
      <c r="N44" s="2">
        <v>2.3551401869999999</v>
      </c>
      <c r="P44" s="2">
        <v>2.9196428569999999</v>
      </c>
    </row>
    <row r="45" spans="3:16" x14ac:dyDescent="0.2">
      <c r="C45" t="s">
        <v>23</v>
      </c>
      <c r="E45" t="s">
        <v>16</v>
      </c>
      <c r="N45" s="2">
        <v>1.9426229509999999</v>
      </c>
      <c r="P45" s="2">
        <v>3.2461538459999999</v>
      </c>
    </row>
    <row r="46" spans="3:16" x14ac:dyDescent="0.2">
      <c r="C46" t="s">
        <v>23</v>
      </c>
      <c r="E46" t="s">
        <v>16</v>
      </c>
      <c r="N46" s="2">
        <v>2.0310765819999999</v>
      </c>
      <c r="P46" s="2">
        <v>3.229491173</v>
      </c>
    </row>
    <row r="47" spans="3:16" x14ac:dyDescent="0.2">
      <c r="C47" t="s">
        <v>23</v>
      </c>
      <c r="E47" t="s">
        <v>16</v>
      </c>
      <c r="N47" s="2">
        <v>2.7366863910000001</v>
      </c>
      <c r="P47" s="2">
        <v>2.613784135</v>
      </c>
    </row>
    <row r="48" spans="3:16" x14ac:dyDescent="0.2">
      <c r="C48" t="s">
        <v>23</v>
      </c>
      <c r="E48" t="s">
        <v>15</v>
      </c>
      <c r="N48" s="1">
        <v>2.4705882350000001</v>
      </c>
      <c r="P48" s="1">
        <v>0.83486238499999998</v>
      </c>
    </row>
    <row r="49" spans="3:16" x14ac:dyDescent="0.2">
      <c r="C49" t="s">
        <v>23</v>
      </c>
      <c r="E49" t="s">
        <v>15</v>
      </c>
      <c r="N49" s="1">
        <v>1.5126903549999999</v>
      </c>
      <c r="P49" s="1">
        <v>0.57864077700000005</v>
      </c>
    </row>
    <row r="50" spans="3:16" x14ac:dyDescent="0.2">
      <c r="C50" t="s">
        <v>23</v>
      </c>
      <c r="E50" t="s">
        <v>15</v>
      </c>
      <c r="N50" s="1">
        <v>2.2820512819999998</v>
      </c>
      <c r="P50" s="1">
        <v>1.25</v>
      </c>
    </row>
    <row r="51" spans="3:16" x14ac:dyDescent="0.2">
      <c r="C51" t="s">
        <v>23</v>
      </c>
      <c r="E51" t="s">
        <v>15</v>
      </c>
      <c r="N51" s="1">
        <v>3.2516339869999999</v>
      </c>
      <c r="P51" s="1">
        <v>1.669463087</v>
      </c>
    </row>
    <row r="52" spans="3:16" x14ac:dyDescent="0.2">
      <c r="C52" t="s">
        <v>23</v>
      </c>
      <c r="E52" t="s">
        <v>15</v>
      </c>
      <c r="N52" s="1">
        <v>2.7022222220000001</v>
      </c>
      <c r="P52" s="1">
        <v>0.76</v>
      </c>
    </row>
    <row r="53" spans="3:16" x14ac:dyDescent="0.2">
      <c r="C53" t="s">
        <v>23</v>
      </c>
      <c r="E53" t="s">
        <v>15</v>
      </c>
      <c r="N53" s="1">
        <v>2.41509434</v>
      </c>
      <c r="P53" s="1">
        <v>1.2132701420000001</v>
      </c>
    </row>
    <row r="54" spans="3:16" x14ac:dyDescent="0.2">
      <c r="C54" t="s">
        <v>23</v>
      </c>
      <c r="E54" t="s">
        <v>15</v>
      </c>
      <c r="N54" s="1">
        <v>2.75</v>
      </c>
      <c r="P54" s="1">
        <v>1.0374479889999999</v>
      </c>
    </row>
    <row r="55" spans="3:16" x14ac:dyDescent="0.2">
      <c r="C55" t="s">
        <v>23</v>
      </c>
      <c r="E55" t="s">
        <v>15</v>
      </c>
      <c r="N55" s="1">
        <v>3.1254612549999998</v>
      </c>
      <c r="P55" s="1">
        <v>1.208273894</v>
      </c>
    </row>
    <row r="56" spans="3:16" x14ac:dyDescent="0.2">
      <c r="C56" t="s">
        <v>23</v>
      </c>
      <c r="E56" t="s">
        <v>15</v>
      </c>
      <c r="N56" s="1">
        <v>2.6334841629999999</v>
      </c>
      <c r="P56" s="1">
        <v>1.2597402600000001</v>
      </c>
    </row>
    <row r="57" spans="3:16" x14ac:dyDescent="0.2">
      <c r="C57" t="s">
        <v>23</v>
      </c>
      <c r="E57" t="s">
        <v>15</v>
      </c>
      <c r="N57" s="1">
        <v>2.394285714</v>
      </c>
      <c r="P57" s="1">
        <v>1.077120823</v>
      </c>
    </row>
    <row r="58" spans="3:16" x14ac:dyDescent="0.2">
      <c r="C58" t="s">
        <v>23</v>
      </c>
      <c r="E58" t="s">
        <v>15</v>
      </c>
      <c r="N58" s="1">
        <v>1.6611570250000001</v>
      </c>
      <c r="P58" s="1">
        <v>0.78210116699999999</v>
      </c>
    </row>
    <row r="59" spans="3:16" x14ac:dyDescent="0.2">
      <c r="C59" t="s">
        <v>23</v>
      </c>
      <c r="E59" t="s">
        <v>15</v>
      </c>
      <c r="N59" s="1">
        <v>2.232432432</v>
      </c>
      <c r="P59" s="1">
        <v>0.84114053</v>
      </c>
    </row>
    <row r="60" spans="3:16" x14ac:dyDescent="0.2">
      <c r="C60" t="s">
        <v>23</v>
      </c>
      <c r="E60" t="s">
        <v>15</v>
      </c>
      <c r="N60" s="1">
        <v>2.1620370370000002</v>
      </c>
      <c r="P60" s="1">
        <v>0.78885135100000003</v>
      </c>
    </row>
    <row r="61" spans="3:16" x14ac:dyDescent="0.2">
      <c r="C61" t="s">
        <v>23</v>
      </c>
      <c r="E61" t="s">
        <v>15</v>
      </c>
      <c r="N61" s="2">
        <v>3.1121495330000002</v>
      </c>
    </row>
    <row r="62" spans="3:16" x14ac:dyDescent="0.2">
      <c r="C62" t="s">
        <v>23</v>
      </c>
      <c r="E62" t="s">
        <v>15</v>
      </c>
      <c r="N62" s="2">
        <v>4.2142857139999998</v>
      </c>
    </row>
    <row r="63" spans="3:16" x14ac:dyDescent="0.2">
      <c r="C63" t="s">
        <v>23</v>
      </c>
      <c r="E63" t="s">
        <v>15</v>
      </c>
      <c r="N63" s="2">
        <v>3.7</v>
      </c>
    </row>
    <row r="64" spans="3:16" x14ac:dyDescent="0.2">
      <c r="C64" t="s">
        <v>23</v>
      </c>
      <c r="E64" t="s">
        <v>15</v>
      </c>
      <c r="N64" s="2">
        <v>3.5299145300000001</v>
      </c>
    </row>
    <row r="65" spans="3:14" x14ac:dyDescent="0.2">
      <c r="C65" t="s">
        <v>23</v>
      </c>
      <c r="E65" t="s">
        <v>15</v>
      </c>
      <c r="N65" s="2">
        <v>3.3913043479999998</v>
      </c>
    </row>
    <row r="66" spans="3:14" x14ac:dyDescent="0.2">
      <c r="C66" t="s">
        <v>23</v>
      </c>
      <c r="E66" t="s">
        <v>15</v>
      </c>
      <c r="N66" s="2">
        <v>3.7477064219999998</v>
      </c>
    </row>
    <row r="67" spans="3:14" x14ac:dyDescent="0.2">
      <c r="C67" t="s">
        <v>23</v>
      </c>
      <c r="E67" t="s">
        <v>15</v>
      </c>
      <c r="N67" s="2">
        <v>3.3363914370000001</v>
      </c>
    </row>
    <row r="68" spans="3:14" x14ac:dyDescent="0.2">
      <c r="C68" t="s">
        <v>23</v>
      </c>
      <c r="E68" t="s">
        <v>15</v>
      </c>
      <c r="N68" s="2">
        <v>2.7939590079999999</v>
      </c>
    </row>
    <row r="69" spans="3:14" x14ac:dyDescent="0.2">
      <c r="C69" t="s">
        <v>23</v>
      </c>
      <c r="E69" t="s">
        <v>15</v>
      </c>
      <c r="N69" s="2">
        <v>3.6375488919999999</v>
      </c>
    </row>
    <row r="70" spans="3:14" x14ac:dyDescent="0.2">
      <c r="C70" t="s">
        <v>23</v>
      </c>
      <c r="E70" t="s">
        <v>15</v>
      </c>
      <c r="N70" s="2">
        <v>3.796610169</v>
      </c>
    </row>
    <row r="71" spans="3:14" x14ac:dyDescent="0.2">
      <c r="C71" t="s">
        <v>23</v>
      </c>
      <c r="E71" t="s">
        <v>15</v>
      </c>
      <c r="N71" s="2">
        <v>3.3752620549999999</v>
      </c>
    </row>
    <row r="72" spans="3:14" x14ac:dyDescent="0.2">
      <c r="C72" t="s">
        <v>23</v>
      </c>
      <c r="E72" t="s">
        <v>15</v>
      </c>
      <c r="N72" s="2">
        <v>2.9196428569999999</v>
      </c>
    </row>
    <row r="73" spans="3:14" x14ac:dyDescent="0.2">
      <c r="C73" t="s">
        <v>23</v>
      </c>
      <c r="E73" t="s">
        <v>15</v>
      </c>
      <c r="N73" s="2">
        <v>3.2461538459999999</v>
      </c>
    </row>
    <row r="74" spans="3:14" x14ac:dyDescent="0.2">
      <c r="C74" t="s">
        <v>23</v>
      </c>
      <c r="E74" t="s">
        <v>15</v>
      </c>
      <c r="N74" s="2">
        <v>3.229491173</v>
      </c>
    </row>
    <row r="75" spans="3:14" x14ac:dyDescent="0.2">
      <c r="C75" t="s">
        <v>23</v>
      </c>
      <c r="E75" t="s">
        <v>15</v>
      </c>
      <c r="N75" s="2">
        <v>2.613784135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2024-07-02T18:14:05Z</dcterms:created>
  <dcterms:modified xsi:type="dcterms:W3CDTF">2024-07-02T19:43:32Z</dcterms:modified>
</cp:coreProperties>
</file>