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10-03 Flfl mutant analysis/"/>
    </mc:Choice>
  </mc:AlternateContent>
  <xr:revisionPtr revIDLastSave="0" documentId="13_ncr:1_{9DDFBC18-D5D8-4549-B89E-FAFB5CDE55B6}" xr6:coauthVersionLast="47" xr6:coauthVersionMax="47" xr10:uidLastSave="{00000000-0000-0000-0000-000000000000}"/>
  <bookViews>
    <workbookView xWindow="0" yWindow="0" windowWidth="28800" windowHeight="18000" xr2:uid="{7A322819-B326-304D-99BA-29597D2F7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40" i="1"/>
  <c r="F42" i="1"/>
  <c r="F43" i="1"/>
  <c r="F44" i="1"/>
  <c r="F45" i="1"/>
  <c r="F39" i="1"/>
  <c r="F41" i="1"/>
  <c r="F37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G37" i="1"/>
  <c r="H37" i="1"/>
  <c r="H2" i="1"/>
  <c r="G2" i="1"/>
  <c r="F2" i="1"/>
</calcChain>
</file>

<file path=xl/sharedStrings.xml><?xml version="1.0" encoding="utf-8"?>
<sst xmlns="http://schemas.openxmlformats.org/spreadsheetml/2006/main" count="132" uniqueCount="16">
  <si>
    <t>file name</t>
  </si>
  <si>
    <t>genotype</t>
  </si>
  <si>
    <t>WT</t>
  </si>
  <si>
    <t>phase</t>
  </si>
  <si>
    <t>interphase</t>
  </si>
  <si>
    <t>Flfl795_3_pos1-4 WT, pos5-8 Flfl795 - Position 1</t>
  </si>
  <si>
    <t>AC RFP mean</t>
  </si>
  <si>
    <t>BC RFP mean</t>
  </si>
  <si>
    <t>prometaphase</t>
  </si>
  <si>
    <t>Flfl795_8_pos1-4 WT, pos5-8 Flfl795 - Position 6</t>
  </si>
  <si>
    <t>flfl[795]</t>
  </si>
  <si>
    <t>Flfl795_9_pos1-4 WT, pos5-8 Flfl795 - Position 7</t>
  </si>
  <si>
    <t>AC RFP norm</t>
  </si>
  <si>
    <t>BC RFP norm</t>
  </si>
  <si>
    <t>AC/BC</t>
  </si>
  <si>
    <t>Danielle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</si>
</sst>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0070-E518-7245-9F1C-69DFAF0E6912}">
  <dimension ref="A1:H45"/>
  <sheetViews>
    <sheetView tabSelected="1" topLeftCell="A23" workbookViewId="0">
      <selection activeCell="D42" sqref="D42"/>
    </sheetView>
  </sheetViews>
  <sheetFormatPr baseColWidth="10" defaultRowHeight="16" x14ac:dyDescent="0.2"/>
  <cols>
    <col min="4" max="8" width="25.164062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12</v>
      </c>
      <c r="G1" t="s">
        <v>13</v>
      </c>
      <c r="H1" t="s">
        <v>14</v>
      </c>
    </row>
    <row r="2" spans="1:8" x14ac:dyDescent="0.2">
      <c r="A2" t="s">
        <v>5</v>
      </c>
      <c r="B2" t="s">
        <v>2</v>
      </c>
      <c r="C2" t="s">
        <v>4</v>
      </c>
      <c r="D2">
        <v>947.67499999999995</v>
      </c>
      <c r="E2" s="1">
        <v>376.91399999999999</v>
      </c>
      <c r="F2">
        <f>(D2-100)/150</f>
        <v>5.6511666666666667</v>
      </c>
      <c r="G2">
        <f>(E2-100)/(150)</f>
        <v>1.8460933333333331</v>
      </c>
      <c r="H2">
        <f>(D2-150)/(E2-150)</f>
        <v>3.5153185788448487</v>
      </c>
    </row>
    <row r="3" spans="1:8" x14ac:dyDescent="0.2">
      <c r="A3" t="s">
        <v>5</v>
      </c>
      <c r="B3" t="s">
        <v>2</v>
      </c>
      <c r="C3" t="s">
        <v>4</v>
      </c>
      <c r="D3">
        <v>991.10500000000002</v>
      </c>
      <c r="E3" s="1">
        <v>513.40499999999997</v>
      </c>
      <c r="F3">
        <f t="shared" ref="F3:F37" si="0">(D3-100)/150</f>
        <v>5.9407000000000005</v>
      </c>
      <c r="G3">
        <f t="shared" ref="G3:G37" si="1">(E3-100)/(150)</f>
        <v>2.7560333333333333</v>
      </c>
      <c r="H3">
        <f t="shared" ref="H3:H37" si="2">(D3-150)/(E3-150)</f>
        <v>2.3145113578514334</v>
      </c>
    </row>
    <row r="4" spans="1:8" x14ac:dyDescent="0.2">
      <c r="A4" t="s">
        <v>5</v>
      </c>
      <c r="B4" t="s">
        <v>2</v>
      </c>
      <c r="C4" t="s">
        <v>4</v>
      </c>
      <c r="D4">
        <v>1006.84</v>
      </c>
      <c r="E4" s="1">
        <v>611.57899999999995</v>
      </c>
      <c r="F4">
        <f t="shared" si="0"/>
        <v>6.0456000000000003</v>
      </c>
      <c r="G4">
        <f t="shared" si="1"/>
        <v>3.4105266666666663</v>
      </c>
      <c r="H4">
        <f t="shared" si="2"/>
        <v>1.8563236195754143</v>
      </c>
    </row>
    <row r="5" spans="1:8" x14ac:dyDescent="0.2">
      <c r="A5" t="s">
        <v>5</v>
      </c>
      <c r="B5" t="s">
        <v>2</v>
      </c>
      <c r="C5" t="s">
        <v>4</v>
      </c>
      <c r="D5">
        <v>756.28300000000002</v>
      </c>
      <c r="E5" s="1">
        <v>428.459</v>
      </c>
      <c r="F5">
        <f t="shared" si="0"/>
        <v>4.3752199999999997</v>
      </c>
      <c r="G5">
        <f t="shared" si="1"/>
        <v>2.1897266666666666</v>
      </c>
      <c r="H5">
        <f t="shared" si="2"/>
        <v>2.1772792403908654</v>
      </c>
    </row>
    <row r="6" spans="1:8" x14ac:dyDescent="0.2">
      <c r="A6" t="s">
        <v>5</v>
      </c>
      <c r="B6" t="s">
        <v>2</v>
      </c>
      <c r="C6" t="s">
        <v>4</v>
      </c>
      <c r="D6">
        <v>869.279</v>
      </c>
      <c r="E6" s="1">
        <v>500.57900000000001</v>
      </c>
      <c r="F6">
        <f t="shared" si="0"/>
        <v>5.1285266666666667</v>
      </c>
      <c r="G6">
        <f t="shared" si="1"/>
        <v>2.6705266666666669</v>
      </c>
      <c r="H6">
        <f t="shared" si="2"/>
        <v>2.0516887777077351</v>
      </c>
    </row>
    <row r="7" spans="1:8" x14ac:dyDescent="0.2">
      <c r="A7" t="s">
        <v>5</v>
      </c>
      <c r="B7" t="s">
        <v>2</v>
      </c>
      <c r="C7" t="s">
        <v>4</v>
      </c>
      <c r="D7">
        <v>1103.96</v>
      </c>
      <c r="E7" s="1">
        <v>763.70899999999995</v>
      </c>
      <c r="F7">
        <f t="shared" si="0"/>
        <v>6.6930666666666667</v>
      </c>
      <c r="G7">
        <f t="shared" si="1"/>
        <v>4.4247266666666665</v>
      </c>
      <c r="H7">
        <f t="shared" si="2"/>
        <v>1.5544174845081302</v>
      </c>
    </row>
    <row r="8" spans="1:8" x14ac:dyDescent="0.2">
      <c r="A8" t="s">
        <v>5</v>
      </c>
      <c r="B8" t="s">
        <v>2</v>
      </c>
      <c r="C8" t="s">
        <v>4</v>
      </c>
      <c r="D8">
        <v>871.02499999999998</v>
      </c>
      <c r="E8" s="1">
        <v>351.27199999999999</v>
      </c>
      <c r="F8">
        <f t="shared" si="0"/>
        <v>5.1401666666666666</v>
      </c>
      <c r="G8">
        <f t="shared" si="1"/>
        <v>1.6751466666666666</v>
      </c>
      <c r="H8">
        <f t="shared" si="2"/>
        <v>3.5823413092730236</v>
      </c>
    </row>
    <row r="9" spans="1:8" x14ac:dyDescent="0.2">
      <c r="A9" t="s">
        <v>5</v>
      </c>
      <c r="B9" t="s">
        <v>2</v>
      </c>
      <c r="C9" t="s">
        <v>4</v>
      </c>
      <c r="D9">
        <v>624.67999999999995</v>
      </c>
      <c r="E9" s="1">
        <v>355.08699999999999</v>
      </c>
      <c r="F9">
        <f t="shared" si="0"/>
        <v>3.4978666666666665</v>
      </c>
      <c r="G9">
        <f t="shared" si="1"/>
        <v>1.70058</v>
      </c>
      <c r="H9">
        <f t="shared" si="2"/>
        <v>2.3145299311999294</v>
      </c>
    </row>
    <row r="10" spans="1:8" x14ac:dyDescent="0.2">
      <c r="A10" t="s">
        <v>5</v>
      </c>
      <c r="B10" t="s">
        <v>2</v>
      </c>
      <c r="C10" t="s">
        <v>4</v>
      </c>
      <c r="D10">
        <v>684.86099999999999</v>
      </c>
      <c r="E10" s="1">
        <v>394.62799999999999</v>
      </c>
      <c r="F10">
        <f t="shared" si="0"/>
        <v>3.8990733333333334</v>
      </c>
      <c r="G10">
        <f t="shared" si="1"/>
        <v>1.9641866666666665</v>
      </c>
      <c r="H10">
        <f t="shared" si="2"/>
        <v>2.1864259201726703</v>
      </c>
    </row>
    <row r="11" spans="1:8" x14ac:dyDescent="0.2">
      <c r="A11" t="s">
        <v>5</v>
      </c>
      <c r="B11" t="s">
        <v>2</v>
      </c>
      <c r="C11" t="s">
        <v>4</v>
      </c>
      <c r="D11">
        <v>836.36</v>
      </c>
      <c r="E11" s="1">
        <v>420.43</v>
      </c>
      <c r="F11">
        <f t="shared" si="0"/>
        <v>4.9090666666666669</v>
      </c>
      <c r="G11">
        <f t="shared" si="1"/>
        <v>2.1362000000000001</v>
      </c>
      <c r="H11">
        <f t="shared" si="2"/>
        <v>2.5380320230743632</v>
      </c>
    </row>
    <row r="12" spans="1:8" x14ac:dyDescent="0.2">
      <c r="A12" t="s">
        <v>5</v>
      </c>
      <c r="B12" t="s">
        <v>2</v>
      </c>
      <c r="C12" t="s">
        <v>8</v>
      </c>
      <c r="D12">
        <v>1242.23</v>
      </c>
      <c r="E12">
        <v>1114.74</v>
      </c>
      <c r="F12">
        <f t="shared" si="0"/>
        <v>7.6148666666666669</v>
      </c>
      <c r="G12">
        <f t="shared" si="1"/>
        <v>6.7649333333333335</v>
      </c>
      <c r="H12">
        <f t="shared" si="2"/>
        <v>1.1321495947094553</v>
      </c>
    </row>
    <row r="13" spans="1:8" x14ac:dyDescent="0.2">
      <c r="A13" t="s">
        <v>5</v>
      </c>
      <c r="B13" t="s">
        <v>2</v>
      </c>
      <c r="C13" t="s">
        <v>8</v>
      </c>
      <c r="D13">
        <v>1329.37</v>
      </c>
      <c r="E13">
        <v>974.69399999999996</v>
      </c>
      <c r="F13">
        <f t="shared" si="0"/>
        <v>8.1957999999999984</v>
      </c>
      <c r="G13">
        <f t="shared" si="1"/>
        <v>5.831293333333333</v>
      </c>
      <c r="H13">
        <f t="shared" si="2"/>
        <v>1.4300698198362058</v>
      </c>
    </row>
    <row r="14" spans="1:8" x14ac:dyDescent="0.2">
      <c r="A14" t="s">
        <v>5</v>
      </c>
      <c r="B14" t="s">
        <v>2</v>
      </c>
      <c r="C14" t="s">
        <v>8</v>
      </c>
      <c r="D14">
        <v>809.505</v>
      </c>
      <c r="E14">
        <v>784.58699999999999</v>
      </c>
      <c r="F14">
        <f t="shared" si="0"/>
        <v>4.7300333333333331</v>
      </c>
      <c r="G14">
        <f t="shared" si="1"/>
        <v>4.5639133333333328</v>
      </c>
      <c r="H14">
        <f t="shared" si="2"/>
        <v>1.0392664835554464</v>
      </c>
    </row>
    <row r="15" spans="1:8" x14ac:dyDescent="0.2">
      <c r="A15" t="s">
        <v>5</v>
      </c>
      <c r="B15" t="s">
        <v>2</v>
      </c>
      <c r="C15" t="s">
        <v>8</v>
      </c>
      <c r="D15">
        <v>1115.5</v>
      </c>
      <c r="E15">
        <v>845.84900000000005</v>
      </c>
      <c r="F15">
        <f t="shared" si="0"/>
        <v>6.77</v>
      </c>
      <c r="G15">
        <f t="shared" si="1"/>
        <v>4.9723266666666666</v>
      </c>
      <c r="H15">
        <f t="shared" si="2"/>
        <v>1.387513670350895</v>
      </c>
    </row>
    <row r="16" spans="1:8" x14ac:dyDescent="0.2">
      <c r="A16" t="s">
        <v>5</v>
      </c>
      <c r="B16" t="s">
        <v>2</v>
      </c>
      <c r="C16" t="s">
        <v>8</v>
      </c>
      <c r="D16">
        <v>1136.04</v>
      </c>
      <c r="E16">
        <v>1165.3699999999999</v>
      </c>
      <c r="F16">
        <f t="shared" si="0"/>
        <v>6.9069333333333329</v>
      </c>
      <c r="G16">
        <f t="shared" si="1"/>
        <v>7.1024666666666656</v>
      </c>
      <c r="H16">
        <f t="shared" si="2"/>
        <v>0.97111397815574629</v>
      </c>
    </row>
    <row r="17" spans="1:8" x14ac:dyDescent="0.2">
      <c r="A17" t="s">
        <v>5</v>
      </c>
      <c r="B17" t="s">
        <v>2</v>
      </c>
      <c r="C17" t="s">
        <v>8</v>
      </c>
      <c r="D17">
        <v>755.15200000000004</v>
      </c>
      <c r="E17">
        <v>663.63800000000003</v>
      </c>
      <c r="F17">
        <f t="shared" si="0"/>
        <v>4.36768</v>
      </c>
      <c r="G17">
        <f t="shared" si="1"/>
        <v>3.7575866666666671</v>
      </c>
      <c r="H17">
        <f t="shared" si="2"/>
        <v>1.1781682819417567</v>
      </c>
    </row>
    <row r="18" spans="1:8" x14ac:dyDescent="0.2">
      <c r="A18" t="s">
        <v>5</v>
      </c>
      <c r="B18" t="s">
        <v>2</v>
      </c>
      <c r="C18" t="s">
        <v>8</v>
      </c>
      <c r="D18">
        <v>964.28200000000004</v>
      </c>
      <c r="E18">
        <v>859.40899999999999</v>
      </c>
      <c r="F18">
        <f t="shared" si="0"/>
        <v>5.7618800000000006</v>
      </c>
      <c r="G18">
        <f t="shared" si="1"/>
        <v>5.0627266666666664</v>
      </c>
      <c r="H18">
        <f t="shared" si="2"/>
        <v>1.1478315048159806</v>
      </c>
    </row>
    <row r="19" spans="1:8" x14ac:dyDescent="0.2">
      <c r="A19" t="s">
        <v>9</v>
      </c>
      <c r="B19" t="s">
        <v>10</v>
      </c>
      <c r="C19" t="s">
        <v>4</v>
      </c>
      <c r="D19" s="1">
        <v>411.86200000000002</v>
      </c>
      <c r="E19">
        <v>404.59500000000003</v>
      </c>
      <c r="F19">
        <f t="shared" si="0"/>
        <v>2.0790800000000003</v>
      </c>
      <c r="G19">
        <f t="shared" si="1"/>
        <v>2.0306333333333337</v>
      </c>
      <c r="H19">
        <f t="shared" si="2"/>
        <v>1.0285433728077928</v>
      </c>
    </row>
    <row r="20" spans="1:8" x14ac:dyDescent="0.2">
      <c r="A20" t="s">
        <v>9</v>
      </c>
      <c r="B20" t="s">
        <v>10</v>
      </c>
      <c r="C20" t="s">
        <v>4</v>
      </c>
      <c r="D20" s="1">
        <v>414.05500000000001</v>
      </c>
      <c r="E20">
        <v>464.38499999999999</v>
      </c>
      <c r="F20">
        <f t="shared" si="0"/>
        <v>2.0937000000000001</v>
      </c>
      <c r="G20">
        <f t="shared" si="1"/>
        <v>2.4292333333333334</v>
      </c>
      <c r="H20">
        <f t="shared" si="2"/>
        <v>0.83990966490131536</v>
      </c>
    </row>
    <row r="21" spans="1:8" x14ac:dyDescent="0.2">
      <c r="A21" t="s">
        <v>9</v>
      </c>
      <c r="B21" t="s">
        <v>10</v>
      </c>
      <c r="C21" t="s">
        <v>4</v>
      </c>
      <c r="D21" s="1">
        <v>447.05399999999997</v>
      </c>
      <c r="E21">
        <v>371.59399999999999</v>
      </c>
      <c r="F21">
        <f t="shared" si="0"/>
        <v>2.3136933333333332</v>
      </c>
      <c r="G21">
        <f t="shared" si="1"/>
        <v>1.8106266666666666</v>
      </c>
      <c r="H21">
        <f t="shared" si="2"/>
        <v>1.3405326859030477</v>
      </c>
    </row>
    <row r="22" spans="1:8" x14ac:dyDescent="0.2">
      <c r="A22" t="s">
        <v>9</v>
      </c>
      <c r="B22" t="s">
        <v>10</v>
      </c>
      <c r="C22" t="s">
        <v>4</v>
      </c>
      <c r="D22" s="1">
        <v>483.95</v>
      </c>
      <c r="E22">
        <v>473.12799999999999</v>
      </c>
      <c r="F22">
        <f t="shared" si="0"/>
        <v>2.5596666666666668</v>
      </c>
      <c r="G22">
        <f t="shared" si="1"/>
        <v>2.48752</v>
      </c>
      <c r="H22">
        <f t="shared" si="2"/>
        <v>1.0334913718402614</v>
      </c>
    </row>
    <row r="23" spans="1:8" x14ac:dyDescent="0.2">
      <c r="A23" t="s">
        <v>9</v>
      </c>
      <c r="B23" t="s">
        <v>10</v>
      </c>
      <c r="C23" t="s">
        <v>8</v>
      </c>
      <c r="D23" s="1">
        <v>621.197</v>
      </c>
      <c r="E23">
        <v>672.83500000000004</v>
      </c>
      <c r="F23">
        <f t="shared" si="0"/>
        <v>3.4746466666666667</v>
      </c>
      <c r="G23">
        <f t="shared" si="1"/>
        <v>3.8189000000000002</v>
      </c>
      <c r="H23">
        <f t="shared" si="2"/>
        <v>0.90123461512714331</v>
      </c>
    </row>
    <row r="24" spans="1:8" x14ac:dyDescent="0.2">
      <c r="A24" t="s">
        <v>9</v>
      </c>
      <c r="B24" t="s">
        <v>10</v>
      </c>
      <c r="C24" t="s">
        <v>8</v>
      </c>
      <c r="D24" s="1">
        <v>691.274</v>
      </c>
      <c r="E24">
        <v>565.88400000000001</v>
      </c>
      <c r="F24">
        <f t="shared" si="0"/>
        <v>3.9418266666666666</v>
      </c>
      <c r="G24">
        <f t="shared" si="1"/>
        <v>3.1058933333333334</v>
      </c>
      <c r="H24">
        <f t="shared" si="2"/>
        <v>1.3015023419992113</v>
      </c>
    </row>
    <row r="25" spans="1:8" x14ac:dyDescent="0.2">
      <c r="A25" t="s">
        <v>9</v>
      </c>
      <c r="B25" t="s">
        <v>10</v>
      </c>
      <c r="C25" t="s">
        <v>8</v>
      </c>
      <c r="D25" s="1">
        <v>725.96900000000005</v>
      </c>
      <c r="E25">
        <v>572.06600000000003</v>
      </c>
      <c r="F25">
        <f t="shared" si="0"/>
        <v>4.1731266666666667</v>
      </c>
      <c r="G25">
        <f t="shared" si="1"/>
        <v>3.1471066666666667</v>
      </c>
      <c r="H25">
        <f t="shared" si="2"/>
        <v>1.3646420228115983</v>
      </c>
    </row>
    <row r="26" spans="1:8" x14ac:dyDescent="0.2">
      <c r="A26" t="s">
        <v>11</v>
      </c>
      <c r="B26" t="s">
        <v>10</v>
      </c>
      <c r="C26" t="s">
        <v>4</v>
      </c>
      <c r="D26">
        <v>419.76100000000002</v>
      </c>
      <c r="E26">
        <v>360.78899999999999</v>
      </c>
      <c r="F26">
        <f t="shared" si="0"/>
        <v>2.1317400000000002</v>
      </c>
      <c r="G26">
        <f t="shared" si="1"/>
        <v>1.7385933333333332</v>
      </c>
      <c r="H26">
        <f t="shared" si="2"/>
        <v>1.2797679195783462</v>
      </c>
    </row>
    <row r="27" spans="1:8" x14ac:dyDescent="0.2">
      <c r="A27" t="s">
        <v>11</v>
      </c>
      <c r="B27" t="s">
        <v>10</v>
      </c>
      <c r="C27" t="s">
        <v>4</v>
      </c>
      <c r="D27">
        <v>452.64499999999998</v>
      </c>
      <c r="E27">
        <v>330.06299999999999</v>
      </c>
      <c r="F27">
        <f t="shared" si="0"/>
        <v>2.3509666666666664</v>
      </c>
      <c r="G27">
        <f t="shared" si="1"/>
        <v>1.5337533333333333</v>
      </c>
      <c r="H27">
        <f t="shared" si="2"/>
        <v>1.6807728406168951</v>
      </c>
    </row>
    <row r="28" spans="1:8" x14ac:dyDescent="0.2">
      <c r="A28" t="s">
        <v>11</v>
      </c>
      <c r="B28" t="s">
        <v>10</v>
      </c>
      <c r="C28" t="s">
        <v>4</v>
      </c>
      <c r="D28">
        <v>292.15199999999999</v>
      </c>
      <c r="E28">
        <v>243.87</v>
      </c>
      <c r="F28">
        <f t="shared" si="0"/>
        <v>1.2810133333333333</v>
      </c>
      <c r="G28">
        <f t="shared" si="1"/>
        <v>0.95913333333333339</v>
      </c>
      <c r="H28">
        <f t="shared" si="2"/>
        <v>1.5143496324704375</v>
      </c>
    </row>
    <row r="29" spans="1:8" x14ac:dyDescent="0.2">
      <c r="A29" t="s">
        <v>11</v>
      </c>
      <c r="B29" t="s">
        <v>10</v>
      </c>
      <c r="C29" t="s">
        <v>4</v>
      </c>
      <c r="D29">
        <v>238.642</v>
      </c>
      <c r="E29">
        <v>208.935</v>
      </c>
      <c r="F29">
        <f t="shared" si="0"/>
        <v>0.92427999999999999</v>
      </c>
      <c r="G29">
        <f t="shared" si="1"/>
        <v>0.7262333333333334</v>
      </c>
      <c r="H29">
        <f t="shared" si="2"/>
        <v>1.504063799100704</v>
      </c>
    </row>
    <row r="30" spans="1:8" x14ac:dyDescent="0.2">
      <c r="A30" t="s">
        <v>11</v>
      </c>
      <c r="B30" t="s">
        <v>10</v>
      </c>
      <c r="C30" t="s">
        <v>4</v>
      </c>
      <c r="D30">
        <v>601.89700000000005</v>
      </c>
      <c r="E30">
        <v>385.423</v>
      </c>
      <c r="F30">
        <f t="shared" si="0"/>
        <v>3.3459800000000004</v>
      </c>
      <c r="G30">
        <f t="shared" si="1"/>
        <v>1.90282</v>
      </c>
      <c r="H30">
        <f t="shared" si="2"/>
        <v>1.9195108379385193</v>
      </c>
    </row>
    <row r="31" spans="1:8" x14ac:dyDescent="0.2">
      <c r="A31" t="s">
        <v>11</v>
      </c>
      <c r="B31" t="s">
        <v>10</v>
      </c>
      <c r="C31" t="s">
        <v>4</v>
      </c>
      <c r="D31">
        <v>347.62799999999999</v>
      </c>
      <c r="E31">
        <v>239.089</v>
      </c>
      <c r="F31">
        <f t="shared" si="0"/>
        <v>1.6508533333333333</v>
      </c>
      <c r="G31">
        <f t="shared" si="1"/>
        <v>0.92725999999999997</v>
      </c>
      <c r="H31">
        <f t="shared" si="2"/>
        <v>2.2183210048378585</v>
      </c>
    </row>
    <row r="32" spans="1:8" x14ac:dyDescent="0.2">
      <c r="A32" t="s">
        <v>11</v>
      </c>
      <c r="B32" t="s">
        <v>10</v>
      </c>
      <c r="C32" t="s">
        <v>4</v>
      </c>
      <c r="D32">
        <v>353.85</v>
      </c>
      <c r="E32">
        <v>283.84800000000001</v>
      </c>
      <c r="F32">
        <f t="shared" si="0"/>
        <v>1.6923333333333335</v>
      </c>
      <c r="G32">
        <f t="shared" si="1"/>
        <v>1.2256533333333335</v>
      </c>
      <c r="H32">
        <f t="shared" si="2"/>
        <v>1.5229962345346961</v>
      </c>
    </row>
    <row r="33" spans="1:8" x14ac:dyDescent="0.2">
      <c r="A33" t="s">
        <v>11</v>
      </c>
      <c r="B33" t="s">
        <v>10</v>
      </c>
      <c r="C33" t="s">
        <v>8</v>
      </c>
      <c r="D33">
        <v>604.43200000000002</v>
      </c>
      <c r="E33">
        <v>700.87900000000002</v>
      </c>
      <c r="F33">
        <f t="shared" si="0"/>
        <v>3.3628800000000001</v>
      </c>
      <c r="G33">
        <f t="shared" si="1"/>
        <v>4.0058600000000002</v>
      </c>
      <c r="H33">
        <f t="shared" si="2"/>
        <v>0.82492162525708912</v>
      </c>
    </row>
    <row r="34" spans="1:8" x14ac:dyDescent="0.2">
      <c r="A34" t="s">
        <v>11</v>
      </c>
      <c r="B34" t="s">
        <v>10</v>
      </c>
      <c r="C34" t="s">
        <v>8</v>
      </c>
      <c r="D34">
        <v>616.72</v>
      </c>
      <c r="E34">
        <v>517.41999999999996</v>
      </c>
      <c r="F34">
        <f t="shared" si="0"/>
        <v>3.4448000000000003</v>
      </c>
      <c r="G34">
        <f t="shared" si="1"/>
        <v>2.7827999999999999</v>
      </c>
      <c r="H34">
        <f t="shared" si="2"/>
        <v>1.2702629143759188</v>
      </c>
    </row>
    <row r="35" spans="1:8" x14ac:dyDescent="0.2">
      <c r="A35" t="s">
        <v>11</v>
      </c>
      <c r="B35" t="s">
        <v>10</v>
      </c>
      <c r="C35" t="s">
        <v>8</v>
      </c>
      <c r="D35">
        <v>470.77100000000002</v>
      </c>
      <c r="E35">
        <v>472.11700000000002</v>
      </c>
      <c r="F35">
        <f t="shared" si="0"/>
        <v>2.4718066666666667</v>
      </c>
      <c r="G35">
        <f t="shared" si="1"/>
        <v>2.4807800000000002</v>
      </c>
      <c r="H35">
        <f t="shared" si="2"/>
        <v>0.99582139408972514</v>
      </c>
    </row>
    <row r="36" spans="1:8" x14ac:dyDescent="0.2">
      <c r="A36" t="s">
        <v>11</v>
      </c>
      <c r="B36" t="s">
        <v>10</v>
      </c>
      <c r="C36" t="s">
        <v>8</v>
      </c>
      <c r="D36">
        <v>591.51199999999994</v>
      </c>
      <c r="E36">
        <v>502.35500000000002</v>
      </c>
      <c r="F36">
        <f t="shared" si="0"/>
        <v>3.2767466666666665</v>
      </c>
      <c r="G36">
        <f t="shared" si="1"/>
        <v>2.6823666666666668</v>
      </c>
      <c r="H36">
        <f t="shared" si="2"/>
        <v>1.2530317435540859</v>
      </c>
    </row>
    <row r="37" spans="1:8" x14ac:dyDescent="0.2">
      <c r="A37" t="s">
        <v>11</v>
      </c>
      <c r="B37" t="s">
        <v>10</v>
      </c>
      <c r="C37" t="s">
        <v>8</v>
      </c>
      <c r="D37">
        <v>719.89200000000005</v>
      </c>
      <c r="E37">
        <v>657.375</v>
      </c>
      <c r="F37">
        <f>(D37-100)/150</f>
        <v>4.1326133333333335</v>
      </c>
      <c r="G37">
        <f t="shared" si="1"/>
        <v>3.7158333333333333</v>
      </c>
      <c r="H37">
        <f t="shared" si="2"/>
        <v>1.1232165558019218</v>
      </c>
    </row>
    <row r="38" spans="1:8" x14ac:dyDescent="0.2">
      <c r="B38" t="s">
        <v>15</v>
      </c>
      <c r="C38" t="s">
        <v>4</v>
      </c>
      <c r="D38">
        <v>393.38</v>
      </c>
      <c r="F38">
        <f>(D38-100)/100</f>
        <v>2.9337999999999997</v>
      </c>
    </row>
    <row r="39" spans="1:8" x14ac:dyDescent="0.2">
      <c r="B39" t="s">
        <v>15</v>
      </c>
      <c r="C39" t="s">
        <v>4</v>
      </c>
      <c r="D39">
        <v>755.68299999999999</v>
      </c>
      <c r="F39">
        <f t="shared" ref="F38:F45" si="3">(D39-100)/150</f>
        <v>4.3712200000000001</v>
      </c>
    </row>
    <row r="40" spans="1:8" x14ac:dyDescent="0.2">
      <c r="B40" t="s">
        <v>15</v>
      </c>
      <c r="C40" t="s">
        <v>4</v>
      </c>
      <c r="D40">
        <v>431.50599999999997</v>
      </c>
      <c r="F40">
        <f>(D40-100)/100</f>
        <v>3.3150599999999999</v>
      </c>
    </row>
    <row r="41" spans="1:8" x14ac:dyDescent="0.2">
      <c r="B41" t="s">
        <v>15</v>
      </c>
      <c r="C41" t="s">
        <v>4</v>
      </c>
      <c r="D41">
        <v>786</v>
      </c>
      <c r="F41">
        <f t="shared" si="3"/>
        <v>4.5733333333333333</v>
      </c>
    </row>
    <row r="42" spans="1:8" x14ac:dyDescent="0.2">
      <c r="B42" t="s">
        <v>15</v>
      </c>
      <c r="C42" t="s">
        <v>8</v>
      </c>
      <c r="D42">
        <v>261.16300000000001</v>
      </c>
      <c r="F42">
        <f t="shared" si="3"/>
        <v>1.0744200000000002</v>
      </c>
    </row>
    <row r="43" spans="1:8" x14ac:dyDescent="0.2">
      <c r="B43" t="s">
        <v>15</v>
      </c>
      <c r="C43" t="s">
        <v>8</v>
      </c>
      <c r="D43">
        <v>684.173</v>
      </c>
      <c r="F43">
        <f t="shared" si="3"/>
        <v>3.8944866666666669</v>
      </c>
    </row>
    <row r="44" spans="1:8" x14ac:dyDescent="0.2">
      <c r="B44" t="s">
        <v>15</v>
      </c>
      <c r="C44" t="s">
        <v>8</v>
      </c>
      <c r="D44">
        <v>439.55</v>
      </c>
      <c r="F44">
        <f t="shared" si="3"/>
        <v>2.2636666666666669</v>
      </c>
    </row>
    <row r="45" spans="1:8" x14ac:dyDescent="0.2">
      <c r="B45" t="s">
        <v>15</v>
      </c>
      <c r="C45" t="s">
        <v>8</v>
      </c>
      <c r="D45">
        <v>412.08499999999998</v>
      </c>
      <c r="F45">
        <f t="shared" si="3"/>
        <v>2.0805666666666665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2024-10-03T21:04:03Z</dcterms:created>
  <dcterms:modified xsi:type="dcterms:W3CDTF">2024-10-17T22:32:24Z</dcterms:modified>
</cp:coreProperties>
</file>