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3/data/"/>
    </mc:Choice>
  </mc:AlternateContent>
  <xr:revisionPtr revIDLastSave="0" documentId="13_ncr:1_{AB4B1F1E-3BFD-4F49-B00F-ABE24A1A742E}" xr6:coauthVersionLast="47" xr6:coauthVersionMax="47" xr10:uidLastSave="{00000000-0000-0000-0000-000000000000}"/>
  <bookViews>
    <workbookView xWindow="-30240" yWindow="2660" windowWidth="20540" windowHeight="15380" activeTab="1" xr2:uid="{A544D509-C476-1649-B94C-AC6AAF619ED9}"/>
  </bookViews>
  <sheets>
    <sheet name="Sheet1" sheetId="1" r:id="rId1"/>
    <sheet name="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J43" i="1"/>
  <c r="P43" i="1" s="1"/>
  <c r="K43" i="1"/>
  <c r="L43" i="1"/>
  <c r="O43" i="1" s="1"/>
  <c r="J44" i="1"/>
  <c r="K44" i="1"/>
  <c r="O44" i="1" s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O51" i="1" s="1"/>
  <c r="J52" i="1"/>
  <c r="N52" i="1" s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N72" i="1" s="1"/>
  <c r="K72" i="1"/>
  <c r="L72" i="1"/>
  <c r="J73" i="1"/>
  <c r="K73" i="1"/>
  <c r="L73" i="1"/>
  <c r="J74" i="1"/>
  <c r="K74" i="1"/>
  <c r="L74" i="1"/>
  <c r="J75" i="1"/>
  <c r="K75" i="1"/>
  <c r="L75" i="1"/>
  <c r="J76" i="1"/>
  <c r="N76" i="1" s="1"/>
  <c r="K76" i="1"/>
  <c r="O76" i="1" s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P81" i="1" s="1"/>
  <c r="K81" i="1"/>
  <c r="L81" i="1"/>
  <c r="O81" i="1" s="1"/>
  <c r="J82" i="1"/>
  <c r="K82" i="1"/>
  <c r="L82" i="1"/>
  <c r="O82" i="1" s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P98" i="1" s="1"/>
  <c r="K98" i="1"/>
  <c r="O98" i="1" s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49" i="1"/>
  <c r="K149" i="1"/>
  <c r="L149" i="1"/>
  <c r="J150" i="1"/>
  <c r="N150" i="1" s="1"/>
  <c r="K150" i="1"/>
  <c r="L150" i="1"/>
  <c r="J151" i="1"/>
  <c r="K151" i="1"/>
  <c r="O151" i="1" s="1"/>
  <c r="L151" i="1"/>
  <c r="J152" i="1"/>
  <c r="K152" i="1"/>
  <c r="P152" i="1" s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L42" i="1"/>
  <c r="N42" i="1" s="1"/>
  <c r="K42" i="1"/>
  <c r="J42" i="1"/>
  <c r="J39" i="1"/>
  <c r="K39" i="1"/>
  <c r="L39" i="1"/>
  <c r="J40" i="1"/>
  <c r="K40" i="1"/>
  <c r="L40" i="1"/>
  <c r="J41" i="1"/>
  <c r="K41" i="1"/>
  <c r="L41" i="1"/>
  <c r="L38" i="1"/>
  <c r="N38" i="1" s="1"/>
  <c r="K38" i="1"/>
  <c r="J38" i="1"/>
  <c r="L37" i="1"/>
  <c r="K37" i="1"/>
  <c r="O37" i="1" s="1"/>
  <c r="J37" i="1"/>
  <c r="L36" i="1"/>
  <c r="K36" i="1"/>
  <c r="J36" i="1"/>
  <c r="L35" i="1"/>
  <c r="K35" i="1"/>
  <c r="J35" i="1"/>
  <c r="L34" i="1"/>
  <c r="K34" i="1"/>
  <c r="J34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N27" i="1" s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2" i="1"/>
  <c r="K2" i="1"/>
  <c r="J2" i="1"/>
  <c r="O39" i="1" l="1"/>
  <c r="N155" i="1"/>
  <c r="N151" i="1"/>
  <c r="O116" i="1"/>
  <c r="P115" i="1"/>
  <c r="P111" i="1"/>
  <c r="N103" i="1"/>
  <c r="N99" i="1"/>
  <c r="P76" i="1"/>
  <c r="P34" i="1"/>
  <c r="O109" i="1"/>
  <c r="O105" i="1"/>
  <c r="O77" i="1"/>
  <c r="P122" i="1"/>
  <c r="O107" i="1"/>
  <c r="O87" i="1"/>
  <c r="N123" i="1"/>
  <c r="O121" i="1"/>
  <c r="O117" i="1"/>
  <c r="O115" i="1"/>
  <c r="O113" i="1"/>
  <c r="O111" i="1"/>
  <c r="P106" i="1"/>
  <c r="P44" i="1"/>
  <c r="N4" i="1"/>
  <c r="N39" i="1"/>
  <c r="O127" i="1"/>
  <c r="O123" i="1"/>
  <c r="O106" i="1"/>
  <c r="O85" i="1"/>
  <c r="N84" i="1"/>
  <c r="O80" i="1"/>
  <c r="P61" i="1"/>
  <c r="N59" i="1"/>
  <c r="O2" i="1"/>
  <c r="P37" i="1"/>
  <c r="P38" i="1"/>
  <c r="O128" i="1"/>
  <c r="O125" i="1"/>
  <c r="P124" i="1"/>
  <c r="N106" i="1"/>
  <c r="P82" i="1"/>
  <c r="O56" i="1"/>
  <c r="P105" i="1"/>
  <c r="O103" i="1"/>
  <c r="O102" i="1"/>
  <c r="N102" i="1"/>
  <c r="P102" i="1"/>
  <c r="O101" i="1"/>
  <c r="P101" i="1"/>
  <c r="N98" i="1"/>
  <c r="O99" i="1"/>
  <c r="O97" i="1"/>
  <c r="P97" i="1"/>
  <c r="P96" i="1"/>
  <c r="O96" i="1"/>
  <c r="O95" i="1"/>
  <c r="O93" i="1"/>
  <c r="N92" i="1"/>
  <c r="O89" i="1"/>
  <c r="P57" i="1"/>
  <c r="O41" i="1"/>
  <c r="P40" i="1"/>
  <c r="N157" i="1"/>
  <c r="N152" i="1"/>
  <c r="P127" i="1"/>
  <c r="O118" i="1"/>
  <c r="O114" i="1"/>
  <c r="O110" i="1"/>
  <c r="O91" i="1"/>
  <c r="N90" i="1"/>
  <c r="N66" i="1"/>
  <c r="N50" i="1"/>
  <c r="N34" i="1"/>
  <c r="N36" i="1"/>
  <c r="N41" i="1"/>
  <c r="N158" i="1"/>
  <c r="P154" i="1"/>
  <c r="N153" i="1"/>
  <c r="N149" i="1"/>
  <c r="O122" i="1"/>
  <c r="N114" i="1"/>
  <c r="N110" i="1"/>
  <c r="O88" i="1"/>
  <c r="P75" i="1"/>
  <c r="N69" i="1"/>
  <c r="P60" i="1"/>
  <c r="P55" i="1"/>
  <c r="O90" i="1"/>
  <c r="O70" i="1"/>
  <c r="O62" i="1"/>
  <c r="O9" i="1"/>
  <c r="P36" i="1"/>
  <c r="N37" i="1"/>
  <c r="P39" i="1"/>
  <c r="P158" i="1"/>
  <c r="O153" i="1"/>
  <c r="O120" i="1"/>
  <c r="P119" i="1"/>
  <c r="P114" i="1"/>
  <c r="P113" i="1"/>
  <c r="N111" i="1"/>
  <c r="P110" i="1"/>
  <c r="P109" i="1"/>
  <c r="O65" i="1"/>
  <c r="O64" i="1"/>
  <c r="P63" i="1"/>
  <c r="O60" i="1"/>
  <c r="O48" i="1"/>
  <c r="O45" i="1"/>
  <c r="N9" i="1"/>
  <c r="N5" i="1"/>
  <c r="P35" i="1"/>
  <c r="O36" i="1"/>
  <c r="P41" i="1"/>
  <c r="N40" i="1"/>
  <c r="O156" i="1"/>
  <c r="O155" i="1"/>
  <c r="N154" i="1"/>
  <c r="O126" i="1"/>
  <c r="P125" i="1"/>
  <c r="P123" i="1"/>
  <c r="P118" i="1"/>
  <c r="N118" i="1"/>
  <c r="P117" i="1"/>
  <c r="O104" i="1"/>
  <c r="O100" i="1"/>
  <c r="N64" i="1"/>
  <c r="N48" i="1"/>
  <c r="N2" i="1"/>
  <c r="O31" i="1"/>
  <c r="N18" i="1"/>
  <c r="P10" i="1"/>
  <c r="O7" i="1"/>
  <c r="P6" i="1"/>
  <c r="N35" i="1"/>
  <c r="P42" i="1"/>
  <c r="O158" i="1"/>
  <c r="O157" i="1"/>
  <c r="N156" i="1"/>
  <c r="P150" i="1"/>
  <c r="O149" i="1"/>
  <c r="P128" i="1"/>
  <c r="N126" i="1"/>
  <c r="O124" i="1"/>
  <c r="N122" i="1"/>
  <c r="P121" i="1"/>
  <c r="O119" i="1"/>
  <c r="O112" i="1"/>
  <c r="O108" i="1"/>
  <c r="P107" i="1"/>
  <c r="P103" i="1"/>
  <c r="P99" i="1"/>
  <c r="O92" i="1"/>
  <c r="O72" i="1"/>
  <c r="P70" i="1"/>
  <c r="O63" i="1"/>
  <c r="P62" i="1"/>
  <c r="P56" i="1"/>
  <c r="O52" i="1"/>
  <c r="P46" i="1"/>
  <c r="P45" i="1"/>
  <c r="O94" i="1"/>
  <c r="O86" i="1"/>
  <c r="N44" i="1"/>
  <c r="P85" i="1"/>
  <c r="N85" i="1"/>
  <c r="O84" i="1"/>
  <c r="P84" i="1"/>
  <c r="O83" i="1"/>
  <c r="P83" i="1"/>
  <c r="N83" i="1"/>
  <c r="N82" i="1"/>
  <c r="N80" i="1"/>
  <c r="P80" i="1"/>
  <c r="P79" i="1"/>
  <c r="O79" i="1"/>
  <c r="O78" i="1"/>
  <c r="N78" i="1"/>
  <c r="P78" i="1"/>
  <c r="P77" i="1"/>
  <c r="O75" i="1"/>
  <c r="O74" i="1"/>
  <c r="N74" i="1"/>
  <c r="P74" i="1"/>
  <c r="P73" i="1"/>
  <c r="O73" i="1"/>
  <c r="P72" i="1"/>
  <c r="O71" i="1"/>
  <c r="P71" i="1"/>
  <c r="N70" i="1"/>
  <c r="O69" i="1"/>
  <c r="P69" i="1"/>
  <c r="O68" i="1"/>
  <c r="N68" i="1"/>
  <c r="P68" i="1"/>
  <c r="P67" i="1"/>
  <c r="O67" i="1"/>
  <c r="O66" i="1"/>
  <c r="P66" i="1"/>
  <c r="P65" i="1"/>
  <c r="P64" i="1"/>
  <c r="N62" i="1"/>
  <c r="O61" i="1"/>
  <c r="N60" i="1"/>
  <c r="P59" i="1"/>
  <c r="O59" i="1"/>
  <c r="N58" i="1"/>
  <c r="O58" i="1"/>
  <c r="P58" i="1"/>
  <c r="O57" i="1"/>
  <c r="N56" i="1"/>
  <c r="O55" i="1"/>
  <c r="O54" i="1"/>
  <c r="N54" i="1"/>
  <c r="P54" i="1"/>
  <c r="P53" i="1"/>
  <c r="O53" i="1"/>
  <c r="P52" i="1"/>
  <c r="P51" i="1"/>
  <c r="P50" i="1"/>
  <c r="O49" i="1"/>
  <c r="P49" i="1"/>
  <c r="P48" i="1"/>
  <c r="P47" i="1"/>
  <c r="O47" i="1"/>
  <c r="O46" i="1"/>
  <c r="N46" i="1"/>
  <c r="P156" i="1"/>
  <c r="O154" i="1"/>
  <c r="O152" i="1"/>
  <c r="O150" i="1"/>
  <c r="N127" i="1"/>
  <c r="P126" i="1"/>
  <c r="N119" i="1"/>
  <c r="N115" i="1"/>
  <c r="N107" i="1"/>
  <c r="P89" i="1"/>
  <c r="N89" i="1"/>
  <c r="P91" i="1"/>
  <c r="N91" i="1"/>
  <c r="P157" i="1"/>
  <c r="P155" i="1"/>
  <c r="P153" i="1"/>
  <c r="P151" i="1"/>
  <c r="P149" i="1"/>
  <c r="N128" i="1"/>
  <c r="N125" i="1"/>
  <c r="N124" i="1"/>
  <c r="N121" i="1"/>
  <c r="P120" i="1"/>
  <c r="N120" i="1"/>
  <c r="N117" i="1"/>
  <c r="P116" i="1"/>
  <c r="N116" i="1"/>
  <c r="N113" i="1"/>
  <c r="P112" i="1"/>
  <c r="N112" i="1"/>
  <c r="N109" i="1"/>
  <c r="P108" i="1"/>
  <c r="N108" i="1"/>
  <c r="N105" i="1"/>
  <c r="P104" i="1"/>
  <c r="N104" i="1"/>
  <c r="N101" i="1"/>
  <c r="P100" i="1"/>
  <c r="N100" i="1"/>
  <c r="N97" i="1"/>
  <c r="N96" i="1"/>
  <c r="P95" i="1"/>
  <c r="N95" i="1"/>
  <c r="N94" i="1"/>
  <c r="P94" i="1"/>
  <c r="P93" i="1"/>
  <c r="N93" i="1"/>
  <c r="N86" i="1"/>
  <c r="N88" i="1"/>
  <c r="P87" i="1"/>
  <c r="N87" i="1"/>
  <c r="P92" i="1"/>
  <c r="P90" i="1"/>
  <c r="P88" i="1"/>
  <c r="P86" i="1"/>
  <c r="N81" i="1"/>
  <c r="N79" i="1"/>
  <c r="N77" i="1"/>
  <c r="N75" i="1"/>
  <c r="N73" i="1"/>
  <c r="N71" i="1"/>
  <c r="N67" i="1"/>
  <c r="N65" i="1"/>
  <c r="N63" i="1"/>
  <c r="N61" i="1"/>
  <c r="N57" i="1"/>
  <c r="N55" i="1"/>
  <c r="N53" i="1"/>
  <c r="N51" i="1"/>
  <c r="N49" i="1"/>
  <c r="N47" i="1"/>
  <c r="N45" i="1"/>
  <c r="N43" i="1"/>
  <c r="O42" i="1"/>
  <c r="O40" i="1"/>
  <c r="O38" i="1"/>
  <c r="O35" i="1"/>
  <c r="O34" i="1"/>
  <c r="P2" i="1"/>
  <c r="O32" i="1"/>
  <c r="O15" i="1"/>
  <c r="P3" i="1"/>
  <c r="O28" i="1"/>
  <c r="O11" i="1"/>
  <c r="O25" i="1"/>
  <c r="N24" i="1"/>
  <c r="O21" i="1"/>
  <c r="O16" i="1"/>
  <c r="O12" i="1"/>
  <c r="N25" i="1"/>
  <c r="N21" i="1"/>
  <c r="N16" i="1"/>
  <c r="N7" i="1"/>
  <c r="O3" i="1"/>
  <c r="O10" i="1"/>
  <c r="N32" i="1"/>
  <c r="P32" i="1"/>
  <c r="O33" i="1"/>
  <c r="N33" i="1"/>
  <c r="P33" i="1"/>
  <c r="N31" i="1"/>
  <c r="P31" i="1"/>
  <c r="O30" i="1"/>
  <c r="N30" i="1"/>
  <c r="N28" i="1"/>
  <c r="P28" i="1"/>
  <c r="O29" i="1"/>
  <c r="N29" i="1"/>
  <c r="P29" i="1"/>
  <c r="O27" i="1"/>
  <c r="N26" i="1"/>
  <c r="O26" i="1"/>
  <c r="P26" i="1"/>
  <c r="P25" i="1"/>
  <c r="O24" i="1"/>
  <c r="P24" i="1"/>
  <c r="O23" i="1"/>
  <c r="N23" i="1"/>
  <c r="O22" i="1"/>
  <c r="N22" i="1"/>
  <c r="P22" i="1"/>
  <c r="N20" i="1"/>
  <c r="O20" i="1"/>
  <c r="P20" i="1"/>
  <c r="O19" i="1"/>
  <c r="N19" i="1"/>
  <c r="P19" i="1"/>
  <c r="O18" i="1"/>
  <c r="P18" i="1"/>
  <c r="O17" i="1"/>
  <c r="N17" i="1"/>
  <c r="P17" i="1"/>
  <c r="P16" i="1"/>
  <c r="N15" i="1"/>
  <c r="P15" i="1"/>
  <c r="O14" i="1"/>
  <c r="N14" i="1"/>
  <c r="P14" i="1"/>
  <c r="N13" i="1"/>
  <c r="O13" i="1"/>
  <c r="P13" i="1"/>
  <c r="N12" i="1"/>
  <c r="P12" i="1"/>
  <c r="N11" i="1"/>
  <c r="P11" i="1"/>
  <c r="N10" i="1"/>
  <c r="P9" i="1"/>
  <c r="O8" i="1"/>
  <c r="N8" i="1"/>
  <c r="P8" i="1"/>
  <c r="P7" i="1"/>
  <c r="N6" i="1"/>
  <c r="O6" i="1"/>
  <c r="O5" i="1"/>
  <c r="P5" i="1"/>
  <c r="O4" i="1"/>
  <c r="P4" i="1"/>
  <c r="P27" i="1"/>
  <c r="P30" i="1"/>
  <c r="P23" i="1"/>
  <c r="P21" i="1"/>
</calcChain>
</file>

<file path=xl/sharedStrings.xml><?xml version="1.0" encoding="utf-8"?>
<sst xmlns="http://schemas.openxmlformats.org/spreadsheetml/2006/main" count="327" uniqueCount="45">
  <si>
    <t>file name</t>
  </si>
  <si>
    <t>2023-05-22 BL7525 x BL4201_5_experimental brain - Position 1</t>
  </si>
  <si>
    <t>genotype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</si>
  <si>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</si>
  <si>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</si>
  <si>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</si>
  <si>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</si>
  <si>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</si>
  <si>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</si>
  <si>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</si>
  <si>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</si>
  <si>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</t>
  </si>
  <si>
    <t>BC/Cyto</t>
  </si>
  <si>
    <t>AC/BC</t>
  </si>
  <si>
    <t>yTubulin37C[3], 2X MTOC</t>
  </si>
  <si>
    <t>Nb</t>
  </si>
  <si>
    <t>prometaphase</t>
  </si>
  <si>
    <t>interphase</t>
  </si>
  <si>
    <t>2023-05-22 BL7525 x BL4201_6_experimental brain - Position 2</t>
  </si>
  <si>
    <t>yTubulin37C[3], 0X MTOC</t>
  </si>
  <si>
    <t>2023-05-22 BL7525 x BL4201_1_control brain 1 pos1,2, brain 2 pos3,4 - Position 1</t>
  </si>
  <si>
    <t>WT</t>
  </si>
  <si>
    <t>2023-09-26 yTub37C[3] mutant allele_1_Capture 1 - Position 1</t>
  </si>
  <si>
    <t>2023-09-26 yTub37C[3] mutant allele_2_Capture 1 - Position 2</t>
  </si>
  <si>
    <t>2023-09-26 yTub37C[3] mutant allele_3_Capture 1 - Position 3</t>
  </si>
  <si>
    <t>2023-09-26 yTub37C[3] mutant allele_4_Capture 2 - Position 1</t>
  </si>
  <si>
    <t>yTubulin23C[A14-9]</t>
  </si>
  <si>
    <t>yTubulin37C[S131A]</t>
  </si>
  <si>
    <t>2023-03-10 BL64238 yTub23 deficiency x BL7041 yTub23 allele ChJup CenpJGFP_1_brain1-pos1,2_brain2-pos3 - Position 1</t>
  </si>
  <si>
    <t>2023-03-10 BL64238 yTub23 deficiency x BL7041 yTub23 allele ChJup CenpJGFP_1_brain1-pos1,2_brain2-pos3 - Position 3</t>
  </si>
  <si>
    <t>2023-03-13 BL64283 yTub23 deficiency x BL7041 yTub23C allele ChJup CenpJGFP_1_brain1-pos1,2_brain2-pos3_brain3-pos3,4 - Position 1</t>
  </si>
  <si>
    <t>2023-03-13 BL64283 yTub23 deficiency x BL7041 yTub23C allele ChJup CenpJGFP_3_brain1-pos1,2_brain2-pos3_brain3-pos3,4 - Position 3</t>
  </si>
  <si>
    <t>2023-10-09 yTub37C[S131A]_1_Capture 1 - Position 1</t>
  </si>
  <si>
    <t>2023-10-09 yTub37C[S131A]_3_Capture 1 - Position 3</t>
  </si>
  <si>
    <t>phenotype</t>
  </si>
  <si>
    <t>count</t>
  </si>
  <si>
    <t>percent</t>
  </si>
  <si>
    <t>0X</t>
  </si>
  <si>
    <t>2X</t>
  </si>
  <si>
    <t>yTub37C[3]</t>
  </si>
  <si>
    <t>yTub23C[A14-9]</t>
  </si>
  <si>
    <t>yTub37C[S131A]</t>
  </si>
  <si>
    <t>yTub37C[pBac]</t>
  </si>
  <si>
    <t>yTub23C[A6-2]</t>
  </si>
  <si>
    <t>yTub23C[A15-2]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</si>
</sst>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C335-6311-A644-AFCE-D97FE2889C11}">
  <dimension ref="A1:P158"/>
  <sheetViews>
    <sheetView workbookViewId="0">
      <selection activeCell="B142" sqref="B142"/>
    </sheetView>
  </sheetViews>
  <sheetFormatPr baseColWidth="10" defaultRowHeight="16" x14ac:dyDescent="0.2"/>
  <cols>
    <col min="1" max="1" width="56" customWidth="1"/>
    <col min="2" max="2" width="25.83203125" customWidth="1"/>
    <col min="3" max="3" width="10.5" customWidth="1"/>
    <col min="5" max="5" width="13" customWidth="1"/>
    <col min="10" max="12" width="12.5" customWidth="1"/>
  </cols>
  <sheetData>
    <row r="1" spans="1:16" x14ac:dyDescent="0.2">
      <c r="A1" t="s">
        <v>0</v>
      </c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</v>
      </c>
      <c r="B2" t="s">
        <v>14</v>
      </c>
      <c r="C2">
        <v>1</v>
      </c>
      <c r="D2">
        <v>10</v>
      </c>
      <c r="E2" t="s">
        <v>16</v>
      </c>
      <c r="F2">
        <v>267</v>
      </c>
      <c r="G2">
        <v>247</v>
      </c>
      <c r="H2">
        <v>151</v>
      </c>
      <c r="J2">
        <f>F2-100</f>
        <v>167</v>
      </c>
      <c r="K2">
        <f>G2-100</f>
        <v>147</v>
      </c>
      <c r="L2">
        <f>H2-100</f>
        <v>51</v>
      </c>
      <c r="N2">
        <f>J2/L2</f>
        <v>3.2745098039215685</v>
      </c>
      <c r="O2">
        <f>K2/L2</f>
        <v>2.8823529411764706</v>
      </c>
      <c r="P2">
        <f>J2/K2</f>
        <v>1.1360544217687074</v>
      </c>
    </row>
    <row r="3" spans="1:16" x14ac:dyDescent="0.2">
      <c r="B3" t="s">
        <v>14</v>
      </c>
      <c r="C3">
        <v>1</v>
      </c>
      <c r="D3">
        <v>1</v>
      </c>
      <c r="E3" t="s">
        <v>17</v>
      </c>
      <c r="F3">
        <v>225</v>
      </c>
      <c r="G3">
        <v>203</v>
      </c>
      <c r="H3">
        <v>149</v>
      </c>
      <c r="J3">
        <f t="shared" ref="J3:J38" si="0">F3-100</f>
        <v>125</v>
      </c>
      <c r="K3">
        <f t="shared" ref="K3:K38" si="1">G3-100</f>
        <v>103</v>
      </c>
      <c r="L3">
        <f t="shared" ref="L3:L38" si="2">H3-100</f>
        <v>49</v>
      </c>
      <c r="N3">
        <f t="shared" ref="N3:N38" si="3">J3/L3</f>
        <v>2.5510204081632653</v>
      </c>
      <c r="O3">
        <f t="shared" ref="O3:O38" si="4">K3/L3</f>
        <v>2.1020408163265305</v>
      </c>
      <c r="P3">
        <f t="shared" ref="P3:P38" si="5">J3/K3</f>
        <v>1.2135922330097086</v>
      </c>
    </row>
    <row r="4" spans="1:16" x14ac:dyDescent="0.2">
      <c r="B4" t="s">
        <v>14</v>
      </c>
      <c r="C4">
        <v>6</v>
      </c>
      <c r="D4">
        <v>16</v>
      </c>
      <c r="E4" t="s">
        <v>16</v>
      </c>
      <c r="F4">
        <v>316</v>
      </c>
      <c r="G4">
        <v>281</v>
      </c>
      <c r="H4">
        <v>178</v>
      </c>
      <c r="J4">
        <f t="shared" si="0"/>
        <v>216</v>
      </c>
      <c r="K4">
        <f t="shared" si="1"/>
        <v>181</v>
      </c>
      <c r="L4">
        <f t="shared" si="2"/>
        <v>78</v>
      </c>
      <c r="N4">
        <f t="shared" si="3"/>
        <v>2.7692307692307692</v>
      </c>
      <c r="O4">
        <f t="shared" si="4"/>
        <v>2.3205128205128207</v>
      </c>
      <c r="P4">
        <f t="shared" si="5"/>
        <v>1.1933701657458564</v>
      </c>
    </row>
    <row r="5" spans="1:16" x14ac:dyDescent="0.2">
      <c r="B5" s="1" t="s">
        <v>14</v>
      </c>
      <c r="C5">
        <v>6</v>
      </c>
      <c r="D5">
        <v>8</v>
      </c>
      <c r="E5" t="s">
        <v>17</v>
      </c>
      <c r="F5">
        <v>314</v>
      </c>
      <c r="G5">
        <v>313</v>
      </c>
      <c r="H5">
        <v>168</v>
      </c>
      <c r="J5">
        <f t="shared" si="0"/>
        <v>214</v>
      </c>
      <c r="K5">
        <f t="shared" si="1"/>
        <v>213</v>
      </c>
      <c r="L5">
        <f t="shared" si="2"/>
        <v>68</v>
      </c>
      <c r="N5">
        <f t="shared" si="3"/>
        <v>3.1470588235294117</v>
      </c>
      <c r="O5">
        <f t="shared" si="4"/>
        <v>3.1323529411764706</v>
      </c>
      <c r="P5">
        <f t="shared" si="5"/>
        <v>1.0046948356807512</v>
      </c>
    </row>
    <row r="6" spans="1:16" x14ac:dyDescent="0.2">
      <c r="B6" s="1" t="s">
        <v>14</v>
      </c>
      <c r="C6">
        <v>7</v>
      </c>
      <c r="D6">
        <v>9</v>
      </c>
      <c r="E6" t="s">
        <v>16</v>
      </c>
      <c r="F6">
        <v>300</v>
      </c>
      <c r="G6">
        <v>220</v>
      </c>
      <c r="H6">
        <v>168</v>
      </c>
      <c r="J6">
        <f t="shared" si="0"/>
        <v>200</v>
      </c>
      <c r="K6">
        <f t="shared" si="1"/>
        <v>120</v>
      </c>
      <c r="L6">
        <f t="shared" si="2"/>
        <v>68</v>
      </c>
      <c r="N6">
        <f t="shared" si="3"/>
        <v>2.9411764705882355</v>
      </c>
      <c r="O6">
        <f t="shared" si="4"/>
        <v>1.7647058823529411</v>
      </c>
      <c r="P6">
        <f t="shared" si="5"/>
        <v>1.6666666666666667</v>
      </c>
    </row>
    <row r="7" spans="1:16" x14ac:dyDescent="0.2">
      <c r="B7" s="1" t="s">
        <v>14</v>
      </c>
      <c r="C7">
        <v>7</v>
      </c>
      <c r="D7">
        <v>22</v>
      </c>
      <c r="E7" t="s">
        <v>17</v>
      </c>
      <c r="F7">
        <v>270</v>
      </c>
      <c r="G7">
        <v>258</v>
      </c>
      <c r="H7">
        <v>158</v>
      </c>
      <c r="J7">
        <f t="shared" si="0"/>
        <v>170</v>
      </c>
      <c r="K7">
        <f t="shared" si="1"/>
        <v>158</v>
      </c>
      <c r="L7">
        <f t="shared" si="2"/>
        <v>58</v>
      </c>
      <c r="N7">
        <f t="shared" si="3"/>
        <v>2.9310344827586206</v>
      </c>
      <c r="O7">
        <f t="shared" si="4"/>
        <v>2.7241379310344827</v>
      </c>
      <c r="P7">
        <f t="shared" si="5"/>
        <v>1.0759493670886076</v>
      </c>
    </row>
    <row r="8" spans="1:16" x14ac:dyDescent="0.2">
      <c r="A8" t="s">
        <v>18</v>
      </c>
      <c r="B8" s="1" t="s">
        <v>19</v>
      </c>
      <c r="C8">
        <v>1</v>
      </c>
      <c r="D8">
        <v>13</v>
      </c>
      <c r="E8" t="s">
        <v>17</v>
      </c>
      <c r="F8">
        <v>259</v>
      </c>
      <c r="G8">
        <v>257</v>
      </c>
      <c r="H8">
        <v>191</v>
      </c>
      <c r="J8">
        <f t="shared" si="0"/>
        <v>159</v>
      </c>
      <c r="K8">
        <f t="shared" si="1"/>
        <v>157</v>
      </c>
      <c r="L8">
        <f t="shared" si="2"/>
        <v>91</v>
      </c>
      <c r="N8">
        <f t="shared" si="3"/>
        <v>1.7472527472527473</v>
      </c>
      <c r="O8">
        <f t="shared" si="4"/>
        <v>1.7252747252747254</v>
      </c>
      <c r="P8">
        <f t="shared" si="5"/>
        <v>1.0127388535031847</v>
      </c>
    </row>
    <row r="9" spans="1:16" x14ac:dyDescent="0.2">
      <c r="B9" s="1" t="s">
        <v>14</v>
      </c>
      <c r="C9">
        <v>1</v>
      </c>
      <c r="D9">
        <v>20</v>
      </c>
      <c r="E9" t="s">
        <v>16</v>
      </c>
      <c r="F9">
        <v>222</v>
      </c>
      <c r="G9">
        <v>218</v>
      </c>
      <c r="H9">
        <v>152</v>
      </c>
      <c r="J9">
        <f t="shared" si="0"/>
        <v>122</v>
      </c>
      <c r="K9">
        <f t="shared" si="1"/>
        <v>118</v>
      </c>
      <c r="L9">
        <f t="shared" si="2"/>
        <v>52</v>
      </c>
      <c r="N9">
        <f t="shared" si="3"/>
        <v>2.3461538461538463</v>
      </c>
      <c r="O9">
        <f t="shared" si="4"/>
        <v>2.2692307692307692</v>
      </c>
      <c r="P9">
        <f t="shared" si="5"/>
        <v>1.0338983050847457</v>
      </c>
    </row>
    <row r="10" spans="1:16" x14ac:dyDescent="0.2">
      <c r="B10" s="1" t="s">
        <v>14</v>
      </c>
      <c r="C10">
        <v>2</v>
      </c>
      <c r="D10">
        <v>4</v>
      </c>
      <c r="E10" t="s">
        <v>16</v>
      </c>
      <c r="F10">
        <v>349</v>
      </c>
      <c r="G10">
        <v>343</v>
      </c>
      <c r="H10">
        <v>158</v>
      </c>
      <c r="J10">
        <f t="shared" si="0"/>
        <v>249</v>
      </c>
      <c r="K10">
        <f t="shared" si="1"/>
        <v>243</v>
      </c>
      <c r="L10">
        <f t="shared" si="2"/>
        <v>58</v>
      </c>
      <c r="N10">
        <f t="shared" si="3"/>
        <v>4.2931034482758621</v>
      </c>
      <c r="O10">
        <f t="shared" si="4"/>
        <v>4.1896551724137927</v>
      </c>
      <c r="P10">
        <f t="shared" si="5"/>
        <v>1.0246913580246915</v>
      </c>
    </row>
    <row r="11" spans="1:16" x14ac:dyDescent="0.2">
      <c r="B11" s="1" t="s">
        <v>14</v>
      </c>
      <c r="C11">
        <v>2</v>
      </c>
      <c r="D11">
        <v>21</v>
      </c>
      <c r="E11" t="s">
        <v>17</v>
      </c>
      <c r="F11">
        <v>267</v>
      </c>
      <c r="G11">
        <v>241</v>
      </c>
      <c r="H11">
        <v>165</v>
      </c>
      <c r="J11">
        <f t="shared" si="0"/>
        <v>167</v>
      </c>
      <c r="K11">
        <f t="shared" si="1"/>
        <v>141</v>
      </c>
      <c r="L11">
        <f t="shared" si="2"/>
        <v>65</v>
      </c>
      <c r="N11">
        <f t="shared" si="3"/>
        <v>2.5692307692307694</v>
      </c>
      <c r="O11">
        <f t="shared" si="4"/>
        <v>2.1692307692307691</v>
      </c>
      <c r="P11">
        <f t="shared" si="5"/>
        <v>1.1843971631205674</v>
      </c>
    </row>
    <row r="12" spans="1:16" x14ac:dyDescent="0.2">
      <c r="B12" s="1" t="s">
        <v>14</v>
      </c>
      <c r="C12">
        <v>6</v>
      </c>
      <c r="D12">
        <v>3</v>
      </c>
      <c r="E12" t="s">
        <v>17</v>
      </c>
      <c r="F12">
        <v>329</v>
      </c>
      <c r="G12">
        <v>306</v>
      </c>
      <c r="H12">
        <v>159</v>
      </c>
      <c r="J12">
        <f t="shared" si="0"/>
        <v>229</v>
      </c>
      <c r="K12">
        <f t="shared" si="1"/>
        <v>206</v>
      </c>
      <c r="L12">
        <f t="shared" si="2"/>
        <v>59</v>
      </c>
      <c r="N12">
        <f t="shared" si="3"/>
        <v>3.8813559322033897</v>
      </c>
      <c r="O12">
        <f t="shared" si="4"/>
        <v>3.4915254237288136</v>
      </c>
      <c r="P12">
        <f t="shared" si="5"/>
        <v>1.1116504854368932</v>
      </c>
    </row>
    <row r="13" spans="1:16" x14ac:dyDescent="0.2">
      <c r="B13" s="1" t="s">
        <v>14</v>
      </c>
      <c r="C13">
        <v>6</v>
      </c>
      <c r="D13">
        <v>14</v>
      </c>
      <c r="E13" t="s">
        <v>16</v>
      </c>
      <c r="F13">
        <v>281</v>
      </c>
      <c r="G13">
        <v>305</v>
      </c>
      <c r="H13">
        <v>169</v>
      </c>
      <c r="J13">
        <f t="shared" si="0"/>
        <v>181</v>
      </c>
      <c r="K13">
        <f t="shared" si="1"/>
        <v>205</v>
      </c>
      <c r="L13">
        <f t="shared" si="2"/>
        <v>69</v>
      </c>
      <c r="N13">
        <f t="shared" si="3"/>
        <v>2.6231884057971016</v>
      </c>
      <c r="O13">
        <f t="shared" si="4"/>
        <v>2.9710144927536231</v>
      </c>
      <c r="P13">
        <f t="shared" si="5"/>
        <v>0.88292682926829269</v>
      </c>
    </row>
    <row r="14" spans="1:16" x14ac:dyDescent="0.2">
      <c r="B14" s="1" t="s">
        <v>14</v>
      </c>
      <c r="C14">
        <v>7</v>
      </c>
      <c r="D14">
        <v>17</v>
      </c>
      <c r="E14" t="s">
        <v>17</v>
      </c>
      <c r="F14">
        <v>235</v>
      </c>
      <c r="G14">
        <v>226</v>
      </c>
      <c r="H14">
        <v>162</v>
      </c>
      <c r="J14">
        <f t="shared" si="0"/>
        <v>135</v>
      </c>
      <c r="K14">
        <f t="shared" si="1"/>
        <v>126</v>
      </c>
      <c r="L14">
        <f t="shared" si="2"/>
        <v>62</v>
      </c>
      <c r="N14">
        <f t="shared" si="3"/>
        <v>2.1774193548387095</v>
      </c>
      <c r="O14">
        <f t="shared" si="4"/>
        <v>2.032258064516129</v>
      </c>
      <c r="P14">
        <f t="shared" si="5"/>
        <v>1.0714285714285714</v>
      </c>
    </row>
    <row r="15" spans="1:16" x14ac:dyDescent="0.2">
      <c r="B15" s="1" t="s">
        <v>14</v>
      </c>
      <c r="C15">
        <v>7</v>
      </c>
      <c r="D15">
        <v>25</v>
      </c>
      <c r="E15" t="s">
        <v>16</v>
      </c>
      <c r="F15">
        <v>229</v>
      </c>
      <c r="G15">
        <v>285</v>
      </c>
      <c r="H15">
        <v>157</v>
      </c>
      <c r="J15">
        <f t="shared" si="0"/>
        <v>129</v>
      </c>
      <c r="K15">
        <f t="shared" si="1"/>
        <v>185</v>
      </c>
      <c r="L15">
        <f t="shared" si="2"/>
        <v>57</v>
      </c>
      <c r="N15">
        <f t="shared" si="3"/>
        <v>2.263157894736842</v>
      </c>
      <c r="O15">
        <f t="shared" si="4"/>
        <v>3.2456140350877192</v>
      </c>
      <c r="P15">
        <f t="shared" si="5"/>
        <v>0.69729729729729728</v>
      </c>
    </row>
    <row r="16" spans="1:16" x14ac:dyDescent="0.2">
      <c r="B16" s="1" t="s">
        <v>14</v>
      </c>
      <c r="C16">
        <v>8</v>
      </c>
      <c r="D16">
        <v>13</v>
      </c>
      <c r="E16" t="s">
        <v>17</v>
      </c>
      <c r="F16">
        <v>219</v>
      </c>
      <c r="G16">
        <v>219</v>
      </c>
      <c r="H16">
        <v>143</v>
      </c>
      <c r="J16">
        <f t="shared" si="0"/>
        <v>119</v>
      </c>
      <c r="K16">
        <f t="shared" si="1"/>
        <v>119</v>
      </c>
      <c r="L16">
        <f t="shared" si="2"/>
        <v>43</v>
      </c>
      <c r="N16">
        <f t="shared" si="3"/>
        <v>2.7674418604651163</v>
      </c>
      <c r="O16">
        <f t="shared" si="4"/>
        <v>2.7674418604651163</v>
      </c>
      <c r="P16">
        <f t="shared" si="5"/>
        <v>1</v>
      </c>
    </row>
    <row r="17" spans="1:16" x14ac:dyDescent="0.2">
      <c r="B17" s="1" t="s">
        <v>14</v>
      </c>
      <c r="C17">
        <v>8</v>
      </c>
      <c r="D17">
        <v>24</v>
      </c>
      <c r="E17" t="s">
        <v>16</v>
      </c>
      <c r="F17">
        <v>232</v>
      </c>
      <c r="G17">
        <v>212</v>
      </c>
      <c r="H17">
        <v>146</v>
      </c>
      <c r="J17">
        <f t="shared" si="0"/>
        <v>132</v>
      </c>
      <c r="K17">
        <f t="shared" si="1"/>
        <v>112</v>
      </c>
      <c r="L17">
        <f t="shared" si="2"/>
        <v>46</v>
      </c>
      <c r="N17">
        <f t="shared" si="3"/>
        <v>2.8695652173913042</v>
      </c>
      <c r="O17">
        <f t="shared" si="4"/>
        <v>2.4347826086956523</v>
      </c>
      <c r="P17">
        <f t="shared" si="5"/>
        <v>1.1785714285714286</v>
      </c>
    </row>
    <row r="18" spans="1:16" x14ac:dyDescent="0.2">
      <c r="B18" s="1" t="s">
        <v>14</v>
      </c>
      <c r="C18">
        <v>9</v>
      </c>
      <c r="D18">
        <v>7</v>
      </c>
      <c r="E18" t="s">
        <v>16</v>
      </c>
      <c r="F18">
        <v>249</v>
      </c>
      <c r="G18">
        <v>248</v>
      </c>
      <c r="H18">
        <v>147</v>
      </c>
      <c r="J18">
        <f t="shared" si="0"/>
        <v>149</v>
      </c>
      <c r="K18">
        <f t="shared" si="1"/>
        <v>148</v>
      </c>
      <c r="L18">
        <f t="shared" si="2"/>
        <v>47</v>
      </c>
      <c r="N18">
        <f t="shared" si="3"/>
        <v>3.1702127659574466</v>
      </c>
      <c r="O18">
        <f t="shared" si="4"/>
        <v>3.1489361702127661</v>
      </c>
      <c r="P18">
        <f t="shared" si="5"/>
        <v>1.0067567567567568</v>
      </c>
    </row>
    <row r="19" spans="1:16" x14ac:dyDescent="0.2">
      <c r="B19" s="1" t="s">
        <v>19</v>
      </c>
      <c r="C19">
        <v>9</v>
      </c>
      <c r="D19">
        <v>24</v>
      </c>
      <c r="E19" t="s">
        <v>17</v>
      </c>
      <c r="F19">
        <v>202</v>
      </c>
      <c r="G19">
        <v>204</v>
      </c>
      <c r="H19">
        <v>158</v>
      </c>
      <c r="J19">
        <f t="shared" si="0"/>
        <v>102</v>
      </c>
      <c r="K19">
        <f t="shared" si="1"/>
        <v>104</v>
      </c>
      <c r="L19">
        <f t="shared" si="2"/>
        <v>58</v>
      </c>
      <c r="N19">
        <f t="shared" si="3"/>
        <v>1.7586206896551724</v>
      </c>
      <c r="O19">
        <f t="shared" si="4"/>
        <v>1.7931034482758621</v>
      </c>
      <c r="P19">
        <f t="shared" si="5"/>
        <v>0.98076923076923073</v>
      </c>
    </row>
    <row r="20" spans="1:16" x14ac:dyDescent="0.2">
      <c r="B20" s="2" t="s">
        <v>19</v>
      </c>
      <c r="C20">
        <v>10</v>
      </c>
      <c r="D20">
        <v>1</v>
      </c>
      <c r="E20" t="s">
        <v>17</v>
      </c>
      <c r="F20">
        <v>205</v>
      </c>
      <c r="G20">
        <v>186</v>
      </c>
      <c r="H20">
        <v>169</v>
      </c>
      <c r="J20">
        <f t="shared" si="0"/>
        <v>105</v>
      </c>
      <c r="K20">
        <f t="shared" si="1"/>
        <v>86</v>
      </c>
      <c r="L20">
        <f t="shared" si="2"/>
        <v>69</v>
      </c>
      <c r="N20">
        <f t="shared" si="3"/>
        <v>1.5217391304347827</v>
      </c>
      <c r="O20">
        <f t="shared" si="4"/>
        <v>1.2463768115942029</v>
      </c>
      <c r="P20">
        <f t="shared" si="5"/>
        <v>1.2209302325581395</v>
      </c>
    </row>
    <row r="21" spans="1:16" x14ac:dyDescent="0.2">
      <c r="B21" s="2" t="s">
        <v>19</v>
      </c>
      <c r="C21">
        <v>10</v>
      </c>
      <c r="D21">
        <v>8</v>
      </c>
      <c r="E21" t="s">
        <v>16</v>
      </c>
      <c r="F21">
        <v>393</v>
      </c>
      <c r="G21">
        <v>349</v>
      </c>
      <c r="H21">
        <v>170</v>
      </c>
      <c r="J21">
        <f t="shared" si="0"/>
        <v>293</v>
      </c>
      <c r="K21">
        <f t="shared" si="1"/>
        <v>249</v>
      </c>
      <c r="L21">
        <f t="shared" si="2"/>
        <v>70</v>
      </c>
      <c r="N21">
        <f t="shared" si="3"/>
        <v>4.1857142857142859</v>
      </c>
      <c r="O21">
        <f t="shared" si="4"/>
        <v>3.5571428571428569</v>
      </c>
      <c r="P21">
        <f t="shared" si="5"/>
        <v>1.1767068273092369</v>
      </c>
    </row>
    <row r="22" spans="1:16" x14ac:dyDescent="0.2">
      <c r="B22" s="1" t="s">
        <v>14</v>
      </c>
      <c r="C22">
        <v>14</v>
      </c>
      <c r="D22">
        <v>17</v>
      </c>
      <c r="E22" t="s">
        <v>16</v>
      </c>
      <c r="F22">
        <v>275</v>
      </c>
      <c r="G22">
        <v>264</v>
      </c>
      <c r="H22">
        <v>153</v>
      </c>
      <c r="J22">
        <f t="shared" si="0"/>
        <v>175</v>
      </c>
      <c r="K22">
        <f t="shared" si="1"/>
        <v>164</v>
      </c>
      <c r="L22">
        <f t="shared" si="2"/>
        <v>53</v>
      </c>
      <c r="N22">
        <f t="shared" si="3"/>
        <v>3.3018867924528301</v>
      </c>
      <c r="O22">
        <f t="shared" si="4"/>
        <v>3.0943396226415096</v>
      </c>
      <c r="P22">
        <f t="shared" si="5"/>
        <v>1.0670731707317074</v>
      </c>
    </row>
    <row r="23" spans="1:16" x14ac:dyDescent="0.2">
      <c r="B23" s="1" t="s">
        <v>14</v>
      </c>
      <c r="C23">
        <v>14</v>
      </c>
      <c r="D23">
        <v>26</v>
      </c>
      <c r="E23" t="s">
        <v>17</v>
      </c>
      <c r="F23">
        <v>267</v>
      </c>
      <c r="G23">
        <v>234</v>
      </c>
      <c r="H23">
        <v>140</v>
      </c>
      <c r="J23">
        <f t="shared" si="0"/>
        <v>167</v>
      </c>
      <c r="K23">
        <f t="shared" si="1"/>
        <v>134</v>
      </c>
      <c r="L23">
        <f t="shared" si="2"/>
        <v>40</v>
      </c>
      <c r="N23">
        <f t="shared" si="3"/>
        <v>4.1749999999999998</v>
      </c>
      <c r="O23">
        <f t="shared" si="4"/>
        <v>3.35</v>
      </c>
      <c r="P23">
        <f t="shared" si="5"/>
        <v>1.2462686567164178</v>
      </c>
    </row>
    <row r="24" spans="1:16" x14ac:dyDescent="0.2">
      <c r="B24" s="1" t="s">
        <v>14</v>
      </c>
      <c r="C24">
        <v>15</v>
      </c>
      <c r="D24">
        <v>10</v>
      </c>
      <c r="E24" t="s">
        <v>16</v>
      </c>
      <c r="F24">
        <v>194</v>
      </c>
      <c r="G24">
        <v>182</v>
      </c>
      <c r="H24">
        <v>132</v>
      </c>
      <c r="J24">
        <f t="shared" si="0"/>
        <v>94</v>
      </c>
      <c r="K24">
        <f t="shared" si="1"/>
        <v>82</v>
      </c>
      <c r="L24">
        <f t="shared" si="2"/>
        <v>32</v>
      </c>
      <c r="N24">
        <f t="shared" si="3"/>
        <v>2.9375</v>
      </c>
      <c r="O24">
        <f t="shared" si="4"/>
        <v>2.5625</v>
      </c>
      <c r="P24">
        <f t="shared" si="5"/>
        <v>1.1463414634146341</v>
      </c>
    </row>
    <row r="25" spans="1:16" x14ac:dyDescent="0.2">
      <c r="B25" s="1" t="s">
        <v>14</v>
      </c>
      <c r="C25">
        <v>15</v>
      </c>
      <c r="D25">
        <v>2</v>
      </c>
      <c r="E25" t="s">
        <v>17</v>
      </c>
      <c r="F25">
        <v>181</v>
      </c>
      <c r="G25">
        <v>172</v>
      </c>
      <c r="H25">
        <v>133</v>
      </c>
      <c r="J25">
        <f t="shared" si="0"/>
        <v>81</v>
      </c>
      <c r="K25">
        <f t="shared" si="1"/>
        <v>72</v>
      </c>
      <c r="L25">
        <f t="shared" si="2"/>
        <v>33</v>
      </c>
      <c r="N25">
        <f t="shared" si="3"/>
        <v>2.4545454545454546</v>
      </c>
      <c r="O25">
        <f t="shared" si="4"/>
        <v>2.1818181818181817</v>
      </c>
      <c r="P25">
        <f t="shared" si="5"/>
        <v>1.125</v>
      </c>
    </row>
    <row r="26" spans="1:16" x14ac:dyDescent="0.2">
      <c r="B26" s="1" t="s">
        <v>14</v>
      </c>
      <c r="C26">
        <v>12</v>
      </c>
      <c r="D26">
        <v>12</v>
      </c>
      <c r="E26" t="s">
        <v>17</v>
      </c>
      <c r="F26">
        <v>245</v>
      </c>
      <c r="G26">
        <v>174</v>
      </c>
      <c r="H26">
        <v>144</v>
      </c>
      <c r="J26">
        <f t="shared" si="0"/>
        <v>145</v>
      </c>
      <c r="K26">
        <f t="shared" si="1"/>
        <v>74</v>
      </c>
      <c r="L26">
        <f t="shared" si="2"/>
        <v>44</v>
      </c>
      <c r="N26">
        <f t="shared" si="3"/>
        <v>3.2954545454545454</v>
      </c>
      <c r="O26">
        <f t="shared" si="4"/>
        <v>1.6818181818181819</v>
      </c>
      <c r="P26">
        <f t="shared" si="5"/>
        <v>1.9594594594594594</v>
      </c>
    </row>
    <row r="27" spans="1:16" x14ac:dyDescent="0.2">
      <c r="B27" s="1" t="s">
        <v>14</v>
      </c>
      <c r="C27">
        <v>12</v>
      </c>
      <c r="D27">
        <v>23</v>
      </c>
      <c r="E27" t="s">
        <v>16</v>
      </c>
      <c r="F27">
        <v>270</v>
      </c>
      <c r="G27">
        <v>249</v>
      </c>
      <c r="H27">
        <v>148</v>
      </c>
      <c r="J27">
        <f t="shared" si="0"/>
        <v>170</v>
      </c>
      <c r="K27">
        <f t="shared" si="1"/>
        <v>149</v>
      </c>
      <c r="L27">
        <f t="shared" si="2"/>
        <v>48</v>
      </c>
      <c r="N27">
        <f t="shared" si="3"/>
        <v>3.5416666666666665</v>
      </c>
      <c r="O27">
        <f t="shared" si="4"/>
        <v>3.1041666666666665</v>
      </c>
      <c r="P27">
        <f t="shared" si="5"/>
        <v>1.1409395973154361</v>
      </c>
    </row>
    <row r="28" spans="1:16" x14ac:dyDescent="0.2">
      <c r="A28" t="s">
        <v>20</v>
      </c>
      <c r="B28" s="1" t="s">
        <v>21</v>
      </c>
      <c r="C28">
        <v>1</v>
      </c>
      <c r="D28">
        <v>8</v>
      </c>
      <c r="E28" t="s">
        <v>17</v>
      </c>
      <c r="F28">
        <v>294</v>
      </c>
      <c r="G28">
        <v>187</v>
      </c>
      <c r="H28">
        <v>172</v>
      </c>
      <c r="J28">
        <f t="shared" si="0"/>
        <v>194</v>
      </c>
      <c r="K28">
        <f t="shared" si="1"/>
        <v>87</v>
      </c>
      <c r="L28">
        <f t="shared" si="2"/>
        <v>72</v>
      </c>
      <c r="N28">
        <f t="shared" si="3"/>
        <v>2.6944444444444446</v>
      </c>
      <c r="O28">
        <f t="shared" si="4"/>
        <v>1.2083333333333333</v>
      </c>
      <c r="P28">
        <f t="shared" si="5"/>
        <v>2.2298850574712645</v>
      </c>
    </row>
    <row r="29" spans="1:16" x14ac:dyDescent="0.2">
      <c r="B29" s="1" t="s">
        <v>21</v>
      </c>
      <c r="C29">
        <v>1</v>
      </c>
      <c r="D29">
        <v>14</v>
      </c>
      <c r="E29" t="s">
        <v>16</v>
      </c>
      <c r="F29">
        <v>411</v>
      </c>
      <c r="G29">
        <v>411</v>
      </c>
      <c r="H29">
        <v>178</v>
      </c>
      <c r="J29">
        <f t="shared" si="0"/>
        <v>311</v>
      </c>
      <c r="K29">
        <f t="shared" si="1"/>
        <v>311</v>
      </c>
      <c r="L29">
        <f t="shared" si="2"/>
        <v>78</v>
      </c>
      <c r="N29">
        <f t="shared" si="3"/>
        <v>3.9871794871794872</v>
      </c>
      <c r="O29">
        <f t="shared" si="4"/>
        <v>3.9871794871794872</v>
      </c>
      <c r="P29">
        <f t="shared" si="5"/>
        <v>1</v>
      </c>
    </row>
    <row r="30" spans="1:16" x14ac:dyDescent="0.2">
      <c r="B30" s="1" t="s">
        <v>21</v>
      </c>
      <c r="C30">
        <v>2</v>
      </c>
      <c r="D30">
        <v>10</v>
      </c>
      <c r="E30" t="s">
        <v>17</v>
      </c>
      <c r="F30">
        <v>272</v>
      </c>
      <c r="G30">
        <v>185</v>
      </c>
      <c r="H30">
        <v>170</v>
      </c>
      <c r="J30">
        <f t="shared" si="0"/>
        <v>172</v>
      </c>
      <c r="K30">
        <f t="shared" si="1"/>
        <v>85</v>
      </c>
      <c r="L30">
        <f t="shared" si="2"/>
        <v>70</v>
      </c>
      <c r="N30">
        <f t="shared" si="3"/>
        <v>2.4571428571428573</v>
      </c>
      <c r="O30">
        <f t="shared" si="4"/>
        <v>1.2142857142857142</v>
      </c>
      <c r="P30">
        <f t="shared" si="5"/>
        <v>2.0235294117647058</v>
      </c>
    </row>
    <row r="31" spans="1:16" x14ac:dyDescent="0.2">
      <c r="B31" s="1" t="s">
        <v>21</v>
      </c>
      <c r="C31">
        <v>2</v>
      </c>
      <c r="D31">
        <v>19</v>
      </c>
      <c r="E31" t="s">
        <v>16</v>
      </c>
      <c r="F31">
        <v>436</v>
      </c>
      <c r="G31">
        <v>374</v>
      </c>
      <c r="H31">
        <v>193</v>
      </c>
      <c r="J31">
        <f t="shared" si="0"/>
        <v>336</v>
      </c>
      <c r="K31">
        <f t="shared" si="1"/>
        <v>274</v>
      </c>
      <c r="L31">
        <f t="shared" si="2"/>
        <v>93</v>
      </c>
      <c r="N31">
        <f t="shared" si="3"/>
        <v>3.6129032258064515</v>
      </c>
      <c r="O31">
        <f t="shared" si="4"/>
        <v>2.946236559139785</v>
      </c>
      <c r="P31">
        <f t="shared" si="5"/>
        <v>1.2262773722627738</v>
      </c>
    </row>
    <row r="32" spans="1:16" x14ac:dyDescent="0.2">
      <c r="B32" s="1" t="s">
        <v>21</v>
      </c>
      <c r="C32">
        <v>3</v>
      </c>
      <c r="D32">
        <v>10</v>
      </c>
      <c r="E32" t="s">
        <v>17</v>
      </c>
      <c r="F32">
        <v>336</v>
      </c>
      <c r="G32">
        <v>180</v>
      </c>
      <c r="H32">
        <v>180</v>
      </c>
      <c r="J32">
        <f t="shared" si="0"/>
        <v>236</v>
      </c>
      <c r="K32">
        <f t="shared" si="1"/>
        <v>80</v>
      </c>
      <c r="L32">
        <f t="shared" si="2"/>
        <v>80</v>
      </c>
      <c r="N32">
        <f t="shared" si="3"/>
        <v>2.95</v>
      </c>
      <c r="O32">
        <f t="shared" si="4"/>
        <v>1</v>
      </c>
      <c r="P32">
        <f t="shared" si="5"/>
        <v>2.95</v>
      </c>
    </row>
    <row r="33" spans="1:16" x14ac:dyDescent="0.2">
      <c r="B33" s="1" t="s">
        <v>21</v>
      </c>
      <c r="C33">
        <v>3</v>
      </c>
      <c r="D33">
        <v>16</v>
      </c>
      <c r="E33" t="s">
        <v>16</v>
      </c>
      <c r="F33">
        <v>405</v>
      </c>
      <c r="G33">
        <v>346</v>
      </c>
      <c r="H33">
        <v>164</v>
      </c>
      <c r="J33">
        <f t="shared" si="0"/>
        <v>305</v>
      </c>
      <c r="K33">
        <f t="shared" si="1"/>
        <v>246</v>
      </c>
      <c r="L33">
        <f t="shared" si="2"/>
        <v>64</v>
      </c>
      <c r="N33">
        <f t="shared" si="3"/>
        <v>4.765625</v>
      </c>
      <c r="O33">
        <f t="shared" si="4"/>
        <v>3.84375</v>
      </c>
      <c r="P33">
        <f t="shared" si="5"/>
        <v>1.2398373983739837</v>
      </c>
    </row>
    <row r="34" spans="1:16" x14ac:dyDescent="0.2">
      <c r="B34" s="1" t="s">
        <v>21</v>
      </c>
      <c r="C34">
        <v>4</v>
      </c>
      <c r="D34">
        <v>3</v>
      </c>
      <c r="E34" t="s">
        <v>17</v>
      </c>
      <c r="F34">
        <v>213</v>
      </c>
      <c r="G34">
        <v>142</v>
      </c>
      <c r="H34">
        <v>131</v>
      </c>
      <c r="J34">
        <f t="shared" si="0"/>
        <v>113</v>
      </c>
      <c r="K34">
        <f t="shared" si="1"/>
        <v>42</v>
      </c>
      <c r="L34">
        <f t="shared" si="2"/>
        <v>31</v>
      </c>
      <c r="N34">
        <f t="shared" si="3"/>
        <v>3.6451612903225805</v>
      </c>
      <c r="O34">
        <f t="shared" si="4"/>
        <v>1.3548387096774193</v>
      </c>
      <c r="P34">
        <f t="shared" si="5"/>
        <v>2.6904761904761907</v>
      </c>
    </row>
    <row r="35" spans="1:16" x14ac:dyDescent="0.2">
      <c r="B35" s="1" t="s">
        <v>21</v>
      </c>
      <c r="C35">
        <v>4</v>
      </c>
      <c r="D35">
        <v>10</v>
      </c>
      <c r="E35" t="s">
        <v>16</v>
      </c>
      <c r="F35">
        <v>236</v>
      </c>
      <c r="G35">
        <v>212</v>
      </c>
      <c r="H35">
        <v>134</v>
      </c>
      <c r="J35">
        <f t="shared" si="0"/>
        <v>136</v>
      </c>
      <c r="K35">
        <f t="shared" si="1"/>
        <v>112</v>
      </c>
      <c r="L35">
        <f t="shared" si="2"/>
        <v>34</v>
      </c>
      <c r="N35">
        <f t="shared" si="3"/>
        <v>4</v>
      </c>
      <c r="O35">
        <f t="shared" si="4"/>
        <v>3.2941176470588234</v>
      </c>
      <c r="P35">
        <f t="shared" si="5"/>
        <v>1.2142857142857142</v>
      </c>
    </row>
    <row r="36" spans="1:16" x14ac:dyDescent="0.2">
      <c r="B36" s="1" t="s">
        <v>21</v>
      </c>
      <c r="C36">
        <v>5</v>
      </c>
      <c r="D36">
        <v>10</v>
      </c>
      <c r="E36" t="s">
        <v>17</v>
      </c>
      <c r="F36">
        <v>286</v>
      </c>
      <c r="G36">
        <v>178</v>
      </c>
      <c r="H36">
        <v>139</v>
      </c>
      <c r="J36">
        <f t="shared" si="0"/>
        <v>186</v>
      </c>
      <c r="K36">
        <f t="shared" si="1"/>
        <v>78</v>
      </c>
      <c r="L36">
        <f t="shared" si="2"/>
        <v>39</v>
      </c>
      <c r="N36">
        <f t="shared" si="3"/>
        <v>4.7692307692307692</v>
      </c>
      <c r="O36">
        <f t="shared" si="4"/>
        <v>2</v>
      </c>
      <c r="P36">
        <f t="shared" si="5"/>
        <v>2.3846153846153846</v>
      </c>
    </row>
    <row r="37" spans="1:16" x14ac:dyDescent="0.2">
      <c r="B37" s="1" t="s">
        <v>21</v>
      </c>
      <c r="C37">
        <v>5</v>
      </c>
      <c r="D37">
        <v>14</v>
      </c>
      <c r="E37" t="s">
        <v>16</v>
      </c>
      <c r="F37">
        <v>306</v>
      </c>
      <c r="G37">
        <v>262</v>
      </c>
      <c r="H37">
        <v>149</v>
      </c>
      <c r="J37">
        <f t="shared" si="0"/>
        <v>206</v>
      </c>
      <c r="K37">
        <f t="shared" si="1"/>
        <v>162</v>
      </c>
      <c r="L37">
        <f t="shared" si="2"/>
        <v>49</v>
      </c>
      <c r="N37">
        <f t="shared" si="3"/>
        <v>4.204081632653061</v>
      </c>
      <c r="O37">
        <f t="shared" si="4"/>
        <v>3.306122448979592</v>
      </c>
      <c r="P37">
        <f t="shared" si="5"/>
        <v>1.271604938271605</v>
      </c>
    </row>
    <row r="38" spans="1:16" x14ac:dyDescent="0.2">
      <c r="B38" s="1" t="s">
        <v>21</v>
      </c>
      <c r="C38">
        <v>6</v>
      </c>
      <c r="D38">
        <v>12</v>
      </c>
      <c r="E38" t="s">
        <v>17</v>
      </c>
      <c r="F38">
        <v>269</v>
      </c>
      <c r="G38">
        <v>161</v>
      </c>
      <c r="H38">
        <v>161</v>
      </c>
      <c r="J38">
        <f t="shared" si="0"/>
        <v>169</v>
      </c>
      <c r="K38">
        <f t="shared" si="1"/>
        <v>61</v>
      </c>
      <c r="L38">
        <f t="shared" si="2"/>
        <v>61</v>
      </c>
      <c r="N38">
        <f t="shared" si="3"/>
        <v>2.7704918032786887</v>
      </c>
      <c r="O38">
        <f t="shared" si="4"/>
        <v>1</v>
      </c>
      <c r="P38">
        <f t="shared" si="5"/>
        <v>2.7704918032786887</v>
      </c>
    </row>
    <row r="39" spans="1:16" x14ac:dyDescent="0.2">
      <c r="B39" s="1" t="s">
        <v>21</v>
      </c>
      <c r="C39">
        <v>6</v>
      </c>
      <c r="D39">
        <v>20</v>
      </c>
      <c r="E39" t="s">
        <v>16</v>
      </c>
      <c r="F39">
        <v>382</v>
      </c>
      <c r="G39">
        <v>406</v>
      </c>
      <c r="H39">
        <v>165</v>
      </c>
      <c r="J39">
        <f t="shared" ref="J39:J42" si="6">F39-100</f>
        <v>282</v>
      </c>
      <c r="K39">
        <f t="shared" ref="K39:K42" si="7">G39-100</f>
        <v>306</v>
      </c>
      <c r="L39">
        <f t="shared" ref="L39:L42" si="8">H39-100</f>
        <v>65</v>
      </c>
      <c r="N39">
        <f t="shared" ref="N39:N42" si="9">J39/L39</f>
        <v>4.3384615384615381</v>
      </c>
      <c r="O39">
        <f t="shared" ref="O39:O42" si="10">K39/L39</f>
        <v>4.7076923076923078</v>
      </c>
      <c r="P39">
        <f t="shared" ref="P39:P42" si="11">J39/K39</f>
        <v>0.92156862745098034</v>
      </c>
    </row>
    <row r="40" spans="1:16" x14ac:dyDescent="0.2">
      <c r="B40" s="1" t="s">
        <v>21</v>
      </c>
      <c r="C40">
        <v>7</v>
      </c>
      <c r="D40">
        <v>8</v>
      </c>
      <c r="E40" t="s">
        <v>17</v>
      </c>
      <c r="F40">
        <v>242</v>
      </c>
      <c r="G40">
        <v>162</v>
      </c>
      <c r="H40">
        <v>152</v>
      </c>
      <c r="J40">
        <f t="shared" si="6"/>
        <v>142</v>
      </c>
      <c r="K40">
        <f t="shared" si="7"/>
        <v>62</v>
      </c>
      <c r="L40">
        <f t="shared" si="8"/>
        <v>52</v>
      </c>
      <c r="N40">
        <f t="shared" si="9"/>
        <v>2.7307692307692308</v>
      </c>
      <c r="O40">
        <f t="shared" si="10"/>
        <v>1.1923076923076923</v>
      </c>
      <c r="P40">
        <f t="shared" si="11"/>
        <v>2.2903225806451615</v>
      </c>
    </row>
    <row r="41" spans="1:16" x14ac:dyDescent="0.2">
      <c r="B41" s="1" t="s">
        <v>21</v>
      </c>
      <c r="C41">
        <v>7</v>
      </c>
      <c r="D41">
        <v>16</v>
      </c>
      <c r="E41" t="s">
        <v>16</v>
      </c>
      <c r="F41">
        <v>306</v>
      </c>
      <c r="G41">
        <v>299</v>
      </c>
      <c r="H41">
        <v>152</v>
      </c>
      <c r="J41">
        <f t="shared" si="6"/>
        <v>206</v>
      </c>
      <c r="K41">
        <f t="shared" si="7"/>
        <v>199</v>
      </c>
      <c r="L41">
        <f t="shared" si="8"/>
        <v>52</v>
      </c>
      <c r="N41">
        <f t="shared" si="9"/>
        <v>3.9615384615384617</v>
      </c>
      <c r="O41">
        <f t="shared" si="10"/>
        <v>3.8269230769230771</v>
      </c>
      <c r="P41">
        <f t="shared" si="11"/>
        <v>1.035175879396985</v>
      </c>
    </row>
    <row r="42" spans="1:16" x14ac:dyDescent="0.2">
      <c r="B42" s="1" t="s">
        <v>21</v>
      </c>
      <c r="C42">
        <v>8</v>
      </c>
      <c r="D42">
        <v>3</v>
      </c>
      <c r="E42" t="s">
        <v>17</v>
      </c>
      <c r="F42">
        <v>354</v>
      </c>
      <c r="G42">
        <v>213</v>
      </c>
      <c r="H42">
        <v>159</v>
      </c>
      <c r="J42">
        <f t="shared" si="6"/>
        <v>254</v>
      </c>
      <c r="K42">
        <f t="shared" si="7"/>
        <v>113</v>
      </c>
      <c r="L42">
        <f t="shared" si="8"/>
        <v>59</v>
      </c>
      <c r="N42">
        <f t="shared" si="9"/>
        <v>4.3050847457627119</v>
      </c>
      <c r="O42">
        <f t="shared" si="10"/>
        <v>1.9152542372881356</v>
      </c>
      <c r="P42">
        <f t="shared" si="11"/>
        <v>2.247787610619469</v>
      </c>
    </row>
    <row r="43" spans="1:16" x14ac:dyDescent="0.2">
      <c r="B43" s="1" t="s">
        <v>21</v>
      </c>
      <c r="C43">
        <v>8</v>
      </c>
      <c r="D43">
        <v>8</v>
      </c>
      <c r="E43" t="s">
        <v>16</v>
      </c>
      <c r="F43">
        <v>469</v>
      </c>
      <c r="G43">
        <v>374</v>
      </c>
      <c r="H43">
        <v>170</v>
      </c>
      <c r="J43">
        <f t="shared" ref="J43:J100" si="12">F43-100</f>
        <v>369</v>
      </c>
      <c r="K43">
        <f t="shared" ref="K43:K100" si="13">G43-100</f>
        <v>274</v>
      </c>
      <c r="L43">
        <f t="shared" ref="L43:L100" si="14">H43-100</f>
        <v>70</v>
      </c>
      <c r="N43">
        <f t="shared" ref="N43:N100" si="15">J43/L43</f>
        <v>5.2714285714285714</v>
      </c>
      <c r="O43">
        <f t="shared" ref="O43:O100" si="16">K43/L43</f>
        <v>3.9142857142857141</v>
      </c>
      <c r="P43">
        <f t="shared" ref="P43:P100" si="17">J43/K43</f>
        <v>1.3467153284671534</v>
      </c>
    </row>
    <row r="44" spans="1:16" x14ac:dyDescent="0.2">
      <c r="B44" s="1" t="s">
        <v>21</v>
      </c>
      <c r="C44">
        <v>9</v>
      </c>
      <c r="D44">
        <v>10</v>
      </c>
      <c r="E44" t="s">
        <v>17</v>
      </c>
      <c r="F44">
        <v>252</v>
      </c>
      <c r="G44">
        <v>144</v>
      </c>
      <c r="H44">
        <v>141</v>
      </c>
      <c r="J44">
        <f t="shared" si="12"/>
        <v>152</v>
      </c>
      <c r="K44">
        <f t="shared" si="13"/>
        <v>44</v>
      </c>
      <c r="L44">
        <f t="shared" si="14"/>
        <v>41</v>
      </c>
      <c r="N44">
        <f t="shared" si="15"/>
        <v>3.7073170731707319</v>
      </c>
      <c r="O44">
        <f t="shared" si="16"/>
        <v>1.0731707317073171</v>
      </c>
      <c r="P44">
        <f t="shared" si="17"/>
        <v>3.4545454545454546</v>
      </c>
    </row>
    <row r="45" spans="1:16" x14ac:dyDescent="0.2">
      <c r="B45" s="1" t="s">
        <v>21</v>
      </c>
      <c r="C45">
        <v>9</v>
      </c>
      <c r="D45">
        <v>13</v>
      </c>
      <c r="E45" t="s">
        <v>16</v>
      </c>
      <c r="F45">
        <v>301</v>
      </c>
      <c r="G45">
        <v>235</v>
      </c>
      <c r="H45">
        <v>148</v>
      </c>
      <c r="J45">
        <f t="shared" si="12"/>
        <v>201</v>
      </c>
      <c r="K45">
        <f t="shared" si="13"/>
        <v>135</v>
      </c>
      <c r="L45">
        <f t="shared" si="14"/>
        <v>48</v>
      </c>
      <c r="N45">
        <f t="shared" si="15"/>
        <v>4.1875</v>
      </c>
      <c r="O45">
        <f t="shared" si="16"/>
        <v>2.8125</v>
      </c>
      <c r="P45">
        <f t="shared" si="17"/>
        <v>1.4888888888888889</v>
      </c>
    </row>
    <row r="46" spans="1:16" x14ac:dyDescent="0.2">
      <c r="B46" s="1" t="s">
        <v>21</v>
      </c>
      <c r="C46">
        <v>10</v>
      </c>
      <c r="D46">
        <v>1</v>
      </c>
      <c r="E46" t="s">
        <v>17</v>
      </c>
      <c r="F46">
        <v>186</v>
      </c>
      <c r="G46">
        <v>126</v>
      </c>
      <c r="H46">
        <v>125</v>
      </c>
      <c r="J46">
        <f t="shared" si="12"/>
        <v>86</v>
      </c>
      <c r="K46">
        <f t="shared" si="13"/>
        <v>26</v>
      </c>
      <c r="L46">
        <f t="shared" si="14"/>
        <v>25</v>
      </c>
      <c r="N46">
        <f t="shared" si="15"/>
        <v>3.44</v>
      </c>
      <c r="O46">
        <f t="shared" si="16"/>
        <v>1.04</v>
      </c>
      <c r="P46">
        <f t="shared" si="17"/>
        <v>3.3076923076923075</v>
      </c>
    </row>
    <row r="47" spans="1:16" x14ac:dyDescent="0.2">
      <c r="B47" s="1" t="s">
        <v>21</v>
      </c>
      <c r="C47">
        <v>10</v>
      </c>
      <c r="D47">
        <v>11</v>
      </c>
      <c r="E47" t="s">
        <v>16</v>
      </c>
      <c r="F47">
        <v>190</v>
      </c>
      <c r="G47">
        <v>172</v>
      </c>
      <c r="H47">
        <v>128</v>
      </c>
      <c r="J47">
        <f t="shared" si="12"/>
        <v>90</v>
      </c>
      <c r="K47">
        <f t="shared" si="13"/>
        <v>72</v>
      </c>
      <c r="L47">
        <f t="shared" si="14"/>
        <v>28</v>
      </c>
      <c r="N47">
        <f t="shared" si="15"/>
        <v>3.2142857142857144</v>
      </c>
      <c r="O47">
        <f t="shared" si="16"/>
        <v>2.5714285714285716</v>
      </c>
      <c r="P47">
        <f t="shared" si="17"/>
        <v>1.25</v>
      </c>
    </row>
    <row r="48" spans="1:16" x14ac:dyDescent="0.2">
      <c r="A48" t="s">
        <v>22</v>
      </c>
      <c r="B48" s="2" t="s">
        <v>19</v>
      </c>
      <c r="C48">
        <v>4</v>
      </c>
      <c r="D48">
        <v>59</v>
      </c>
      <c r="E48" t="s">
        <v>17</v>
      </c>
      <c r="F48">
        <v>157</v>
      </c>
      <c r="G48">
        <v>154</v>
      </c>
      <c r="H48">
        <v>154</v>
      </c>
      <c r="J48">
        <f t="shared" si="12"/>
        <v>57</v>
      </c>
      <c r="K48">
        <f t="shared" si="13"/>
        <v>54</v>
      </c>
      <c r="L48">
        <f t="shared" si="14"/>
        <v>54</v>
      </c>
      <c r="N48">
        <f t="shared" si="15"/>
        <v>1.0555555555555556</v>
      </c>
      <c r="O48">
        <f t="shared" si="16"/>
        <v>1</v>
      </c>
      <c r="P48">
        <f t="shared" si="17"/>
        <v>1.0555555555555556</v>
      </c>
    </row>
    <row r="49" spans="1:16" x14ac:dyDescent="0.2">
      <c r="B49" s="2" t="s">
        <v>19</v>
      </c>
      <c r="C49">
        <v>4</v>
      </c>
      <c r="D49">
        <v>33</v>
      </c>
      <c r="E49" t="s">
        <v>16</v>
      </c>
      <c r="F49">
        <v>208</v>
      </c>
      <c r="G49">
        <v>210</v>
      </c>
      <c r="H49">
        <v>160</v>
      </c>
      <c r="J49">
        <f t="shared" si="12"/>
        <v>108</v>
      </c>
      <c r="K49">
        <f t="shared" si="13"/>
        <v>110</v>
      </c>
      <c r="L49">
        <f t="shared" si="14"/>
        <v>60</v>
      </c>
      <c r="N49">
        <f t="shared" si="15"/>
        <v>1.8</v>
      </c>
      <c r="O49">
        <f t="shared" si="16"/>
        <v>1.8333333333333333</v>
      </c>
      <c r="P49">
        <f t="shared" si="17"/>
        <v>0.98181818181818181</v>
      </c>
    </row>
    <row r="50" spans="1:16" x14ac:dyDescent="0.2">
      <c r="B50" s="1" t="s">
        <v>19</v>
      </c>
      <c r="C50">
        <v>5</v>
      </c>
      <c r="D50">
        <v>28</v>
      </c>
      <c r="E50" t="s">
        <v>17</v>
      </c>
      <c r="F50">
        <v>170</v>
      </c>
      <c r="G50">
        <v>169</v>
      </c>
      <c r="H50">
        <v>169</v>
      </c>
      <c r="J50">
        <f t="shared" si="12"/>
        <v>70</v>
      </c>
      <c r="K50">
        <f t="shared" si="13"/>
        <v>69</v>
      </c>
      <c r="L50">
        <f t="shared" si="14"/>
        <v>69</v>
      </c>
      <c r="N50">
        <f t="shared" si="15"/>
        <v>1.0144927536231885</v>
      </c>
      <c r="O50">
        <f t="shared" si="16"/>
        <v>1</v>
      </c>
      <c r="P50">
        <f t="shared" si="17"/>
        <v>1.0144927536231885</v>
      </c>
    </row>
    <row r="51" spans="1:16" x14ac:dyDescent="0.2">
      <c r="B51" s="1" t="s">
        <v>14</v>
      </c>
      <c r="C51">
        <v>5</v>
      </c>
      <c r="D51">
        <v>40</v>
      </c>
      <c r="E51" t="s">
        <v>16</v>
      </c>
      <c r="F51">
        <v>247</v>
      </c>
      <c r="G51">
        <v>209</v>
      </c>
      <c r="H51">
        <v>170</v>
      </c>
      <c r="J51">
        <f t="shared" si="12"/>
        <v>147</v>
      </c>
      <c r="K51">
        <f t="shared" si="13"/>
        <v>109</v>
      </c>
      <c r="L51">
        <f t="shared" si="14"/>
        <v>70</v>
      </c>
      <c r="N51">
        <f t="shared" si="15"/>
        <v>2.1</v>
      </c>
      <c r="O51">
        <f t="shared" si="16"/>
        <v>1.5571428571428572</v>
      </c>
      <c r="P51">
        <f t="shared" si="17"/>
        <v>1.3486238532110091</v>
      </c>
    </row>
    <row r="52" spans="1:16" x14ac:dyDescent="0.2">
      <c r="B52" s="2" t="s">
        <v>19</v>
      </c>
      <c r="C52">
        <v>8</v>
      </c>
      <c r="D52">
        <v>5</v>
      </c>
      <c r="E52" t="s">
        <v>16</v>
      </c>
      <c r="F52">
        <v>429</v>
      </c>
      <c r="G52">
        <v>371</v>
      </c>
      <c r="H52">
        <v>186</v>
      </c>
      <c r="J52">
        <f t="shared" si="12"/>
        <v>329</v>
      </c>
      <c r="K52">
        <f t="shared" si="13"/>
        <v>271</v>
      </c>
      <c r="L52">
        <f t="shared" si="14"/>
        <v>86</v>
      </c>
      <c r="N52">
        <f t="shared" si="15"/>
        <v>3.8255813953488373</v>
      </c>
      <c r="O52">
        <f t="shared" si="16"/>
        <v>3.1511627906976742</v>
      </c>
      <c r="P52">
        <f t="shared" si="17"/>
        <v>1.2140221402214022</v>
      </c>
    </row>
    <row r="53" spans="1:16" x14ac:dyDescent="0.2">
      <c r="B53" s="2" t="s">
        <v>19</v>
      </c>
      <c r="C53">
        <v>8</v>
      </c>
      <c r="D53">
        <v>33</v>
      </c>
      <c r="E53" t="s">
        <v>17</v>
      </c>
      <c r="F53">
        <v>177</v>
      </c>
      <c r="G53">
        <v>160</v>
      </c>
      <c r="H53">
        <v>175</v>
      </c>
      <c r="J53">
        <f t="shared" si="12"/>
        <v>77</v>
      </c>
      <c r="K53">
        <f t="shared" si="13"/>
        <v>60</v>
      </c>
      <c r="L53">
        <f t="shared" si="14"/>
        <v>75</v>
      </c>
      <c r="N53">
        <f t="shared" si="15"/>
        <v>1.0266666666666666</v>
      </c>
      <c r="O53">
        <f t="shared" si="16"/>
        <v>0.8</v>
      </c>
      <c r="P53">
        <f t="shared" si="17"/>
        <v>1.2833333333333334</v>
      </c>
    </row>
    <row r="54" spans="1:16" x14ac:dyDescent="0.2">
      <c r="A54" t="s">
        <v>23</v>
      </c>
      <c r="B54" s="1" t="s">
        <v>14</v>
      </c>
      <c r="C54">
        <v>1</v>
      </c>
      <c r="D54">
        <v>24</v>
      </c>
      <c r="E54" t="s">
        <v>16</v>
      </c>
      <c r="F54">
        <v>435</v>
      </c>
      <c r="G54">
        <v>438</v>
      </c>
      <c r="H54">
        <v>207</v>
      </c>
      <c r="J54">
        <f t="shared" si="12"/>
        <v>335</v>
      </c>
      <c r="K54">
        <f t="shared" si="13"/>
        <v>338</v>
      </c>
      <c r="L54">
        <f t="shared" si="14"/>
        <v>107</v>
      </c>
      <c r="N54">
        <f t="shared" si="15"/>
        <v>3.1308411214953269</v>
      </c>
      <c r="O54">
        <f t="shared" si="16"/>
        <v>3.1588785046728973</v>
      </c>
      <c r="P54">
        <f t="shared" si="17"/>
        <v>0.99112426035502954</v>
      </c>
    </row>
    <row r="55" spans="1:16" x14ac:dyDescent="0.2">
      <c r="B55" s="1" t="s">
        <v>14</v>
      </c>
      <c r="C55">
        <v>1</v>
      </c>
      <c r="D55">
        <v>43</v>
      </c>
      <c r="E55" t="s">
        <v>17</v>
      </c>
      <c r="F55">
        <v>384</v>
      </c>
      <c r="G55">
        <v>363</v>
      </c>
      <c r="H55">
        <v>209</v>
      </c>
      <c r="J55">
        <f t="shared" si="12"/>
        <v>284</v>
      </c>
      <c r="K55">
        <f t="shared" si="13"/>
        <v>263</v>
      </c>
      <c r="L55">
        <f t="shared" si="14"/>
        <v>109</v>
      </c>
      <c r="N55">
        <f t="shared" si="15"/>
        <v>2.6055045871559632</v>
      </c>
      <c r="O55">
        <f t="shared" si="16"/>
        <v>2.4128440366972477</v>
      </c>
      <c r="P55">
        <f t="shared" si="17"/>
        <v>1.0798479087452471</v>
      </c>
    </row>
    <row r="56" spans="1:16" x14ac:dyDescent="0.2">
      <c r="B56" s="1" t="s">
        <v>14</v>
      </c>
      <c r="C56">
        <v>2</v>
      </c>
      <c r="D56">
        <v>7</v>
      </c>
      <c r="E56" t="s">
        <v>17</v>
      </c>
      <c r="F56">
        <v>457</v>
      </c>
      <c r="G56">
        <v>479</v>
      </c>
      <c r="H56">
        <v>211</v>
      </c>
      <c r="J56">
        <f t="shared" si="12"/>
        <v>357</v>
      </c>
      <c r="K56">
        <f t="shared" si="13"/>
        <v>379</v>
      </c>
      <c r="L56">
        <f t="shared" si="14"/>
        <v>111</v>
      </c>
      <c r="N56">
        <f t="shared" si="15"/>
        <v>3.2162162162162162</v>
      </c>
      <c r="O56">
        <f t="shared" si="16"/>
        <v>3.4144144144144146</v>
      </c>
      <c r="P56">
        <f t="shared" si="17"/>
        <v>0.94195250659630603</v>
      </c>
    </row>
    <row r="57" spans="1:16" x14ac:dyDescent="0.2">
      <c r="B57" s="1" t="s">
        <v>14</v>
      </c>
      <c r="C57">
        <v>2</v>
      </c>
      <c r="D57">
        <v>29</v>
      </c>
      <c r="E57" t="s">
        <v>16</v>
      </c>
      <c r="F57">
        <v>351</v>
      </c>
      <c r="G57">
        <v>310</v>
      </c>
      <c r="H57">
        <v>174</v>
      </c>
      <c r="J57">
        <f t="shared" si="12"/>
        <v>251</v>
      </c>
      <c r="K57">
        <f t="shared" si="13"/>
        <v>210</v>
      </c>
      <c r="L57">
        <f t="shared" si="14"/>
        <v>74</v>
      </c>
      <c r="N57">
        <f t="shared" si="15"/>
        <v>3.3918918918918921</v>
      </c>
      <c r="O57">
        <f t="shared" si="16"/>
        <v>2.8378378378378377</v>
      </c>
      <c r="P57">
        <f t="shared" si="17"/>
        <v>1.1952380952380952</v>
      </c>
    </row>
    <row r="58" spans="1:16" x14ac:dyDescent="0.2">
      <c r="B58" s="2" t="s">
        <v>19</v>
      </c>
      <c r="C58">
        <v>4</v>
      </c>
      <c r="D58">
        <v>29</v>
      </c>
      <c r="E58" t="s">
        <v>17</v>
      </c>
      <c r="F58">
        <v>217</v>
      </c>
      <c r="G58">
        <v>194</v>
      </c>
      <c r="H58">
        <v>204</v>
      </c>
      <c r="J58">
        <f t="shared" si="12"/>
        <v>117</v>
      </c>
      <c r="K58">
        <f t="shared" si="13"/>
        <v>94</v>
      </c>
      <c r="L58">
        <f t="shared" si="14"/>
        <v>104</v>
      </c>
      <c r="N58">
        <f t="shared" si="15"/>
        <v>1.125</v>
      </c>
      <c r="O58">
        <f t="shared" si="16"/>
        <v>0.90384615384615385</v>
      </c>
      <c r="P58">
        <f t="shared" si="17"/>
        <v>1.2446808510638299</v>
      </c>
    </row>
    <row r="59" spans="1:16" x14ac:dyDescent="0.2">
      <c r="B59" s="2" t="s">
        <v>19</v>
      </c>
      <c r="C59">
        <v>4</v>
      </c>
      <c r="D59">
        <v>52</v>
      </c>
      <c r="E59" t="s">
        <v>16</v>
      </c>
      <c r="F59">
        <v>340</v>
      </c>
      <c r="G59">
        <v>281</v>
      </c>
      <c r="H59">
        <v>183</v>
      </c>
      <c r="J59">
        <f t="shared" si="12"/>
        <v>240</v>
      </c>
      <c r="K59">
        <f t="shared" si="13"/>
        <v>181</v>
      </c>
      <c r="L59">
        <f t="shared" si="14"/>
        <v>83</v>
      </c>
      <c r="N59">
        <f t="shared" si="15"/>
        <v>2.8915662650602409</v>
      </c>
      <c r="O59">
        <f t="shared" si="16"/>
        <v>2.1807228915662651</v>
      </c>
      <c r="P59">
        <f t="shared" si="17"/>
        <v>1.3259668508287292</v>
      </c>
    </row>
    <row r="60" spans="1:16" x14ac:dyDescent="0.2">
      <c r="B60" s="1" t="s">
        <v>14</v>
      </c>
      <c r="C60">
        <v>9</v>
      </c>
      <c r="D60">
        <v>10</v>
      </c>
      <c r="E60" t="s">
        <v>17</v>
      </c>
      <c r="F60">
        <v>327</v>
      </c>
      <c r="G60">
        <v>269</v>
      </c>
      <c r="H60">
        <v>194</v>
      </c>
      <c r="J60">
        <f t="shared" si="12"/>
        <v>227</v>
      </c>
      <c r="K60">
        <f t="shared" si="13"/>
        <v>169</v>
      </c>
      <c r="L60">
        <f t="shared" si="14"/>
        <v>94</v>
      </c>
      <c r="N60">
        <f t="shared" si="15"/>
        <v>2.4148936170212765</v>
      </c>
      <c r="O60">
        <f t="shared" si="16"/>
        <v>1.7978723404255319</v>
      </c>
      <c r="P60">
        <f t="shared" si="17"/>
        <v>1.3431952662721893</v>
      </c>
    </row>
    <row r="61" spans="1:16" x14ac:dyDescent="0.2">
      <c r="B61" s="1" t="s">
        <v>14</v>
      </c>
      <c r="C61">
        <v>9</v>
      </c>
      <c r="D61">
        <v>21</v>
      </c>
      <c r="E61" t="s">
        <v>16</v>
      </c>
      <c r="F61">
        <v>378</v>
      </c>
      <c r="G61">
        <v>415</v>
      </c>
      <c r="H61">
        <v>203</v>
      </c>
      <c r="J61">
        <f t="shared" si="12"/>
        <v>278</v>
      </c>
      <c r="K61">
        <f t="shared" si="13"/>
        <v>315</v>
      </c>
      <c r="L61">
        <f t="shared" si="14"/>
        <v>103</v>
      </c>
      <c r="N61">
        <f t="shared" si="15"/>
        <v>2.6990291262135924</v>
      </c>
      <c r="O61">
        <f t="shared" si="16"/>
        <v>3.058252427184466</v>
      </c>
      <c r="P61">
        <f t="shared" si="17"/>
        <v>0.88253968253968251</v>
      </c>
    </row>
    <row r="62" spans="1:16" x14ac:dyDescent="0.2">
      <c r="A62" t="s">
        <v>24</v>
      </c>
      <c r="B62" s="1" t="s">
        <v>14</v>
      </c>
      <c r="C62">
        <v>1</v>
      </c>
      <c r="D62">
        <v>7</v>
      </c>
      <c r="E62" t="s">
        <v>17</v>
      </c>
      <c r="F62">
        <v>271</v>
      </c>
      <c r="G62">
        <v>295</v>
      </c>
      <c r="H62">
        <v>174</v>
      </c>
      <c r="J62">
        <f t="shared" si="12"/>
        <v>171</v>
      </c>
      <c r="K62">
        <f t="shared" si="13"/>
        <v>195</v>
      </c>
      <c r="L62">
        <f t="shared" si="14"/>
        <v>74</v>
      </c>
      <c r="N62">
        <f t="shared" si="15"/>
        <v>2.310810810810811</v>
      </c>
      <c r="O62">
        <f t="shared" si="16"/>
        <v>2.6351351351351351</v>
      </c>
      <c r="P62">
        <f t="shared" si="17"/>
        <v>0.87692307692307692</v>
      </c>
    </row>
    <row r="63" spans="1:16" x14ac:dyDescent="0.2">
      <c r="B63" s="1" t="s">
        <v>14</v>
      </c>
      <c r="C63">
        <v>1</v>
      </c>
      <c r="D63">
        <v>21</v>
      </c>
      <c r="E63" t="s">
        <v>16</v>
      </c>
      <c r="F63">
        <v>363</v>
      </c>
      <c r="G63">
        <v>368</v>
      </c>
      <c r="H63">
        <v>180</v>
      </c>
      <c r="J63">
        <f t="shared" si="12"/>
        <v>263</v>
      </c>
      <c r="K63">
        <f t="shared" si="13"/>
        <v>268</v>
      </c>
      <c r="L63">
        <f t="shared" si="14"/>
        <v>80</v>
      </c>
      <c r="N63">
        <f t="shared" si="15"/>
        <v>3.2875000000000001</v>
      </c>
      <c r="O63">
        <f t="shared" si="16"/>
        <v>3.35</v>
      </c>
      <c r="P63">
        <f t="shared" si="17"/>
        <v>0.98134328358208955</v>
      </c>
    </row>
    <row r="64" spans="1:16" x14ac:dyDescent="0.2">
      <c r="B64" s="1" t="s">
        <v>14</v>
      </c>
      <c r="C64">
        <v>2</v>
      </c>
      <c r="D64">
        <v>18</v>
      </c>
      <c r="E64" t="s">
        <v>17</v>
      </c>
      <c r="F64">
        <v>379</v>
      </c>
      <c r="G64">
        <v>425</v>
      </c>
      <c r="H64">
        <v>187</v>
      </c>
      <c r="J64">
        <f t="shared" si="12"/>
        <v>279</v>
      </c>
      <c r="K64">
        <f t="shared" si="13"/>
        <v>325</v>
      </c>
      <c r="L64">
        <f t="shared" si="14"/>
        <v>87</v>
      </c>
      <c r="N64">
        <f t="shared" si="15"/>
        <v>3.2068965517241379</v>
      </c>
      <c r="O64">
        <f t="shared" si="16"/>
        <v>3.735632183908046</v>
      </c>
      <c r="P64">
        <f t="shared" si="17"/>
        <v>0.8584615384615385</v>
      </c>
    </row>
    <row r="65" spans="1:16" x14ac:dyDescent="0.2">
      <c r="B65" s="1" t="s">
        <v>14</v>
      </c>
      <c r="C65">
        <v>2</v>
      </c>
      <c r="D65">
        <v>32</v>
      </c>
      <c r="E65" t="s">
        <v>16</v>
      </c>
      <c r="F65">
        <v>505</v>
      </c>
      <c r="G65">
        <v>389</v>
      </c>
      <c r="H65">
        <v>184</v>
      </c>
      <c r="J65">
        <f t="shared" si="12"/>
        <v>405</v>
      </c>
      <c r="K65">
        <f t="shared" si="13"/>
        <v>289</v>
      </c>
      <c r="L65">
        <f t="shared" si="14"/>
        <v>84</v>
      </c>
      <c r="N65">
        <f t="shared" si="15"/>
        <v>4.8214285714285712</v>
      </c>
      <c r="O65">
        <f t="shared" si="16"/>
        <v>3.4404761904761907</v>
      </c>
      <c r="P65">
        <f t="shared" si="17"/>
        <v>1.4013840830449826</v>
      </c>
    </row>
    <row r="66" spans="1:16" x14ac:dyDescent="0.2">
      <c r="B66" s="1" t="s">
        <v>14</v>
      </c>
      <c r="C66">
        <v>6</v>
      </c>
      <c r="D66">
        <v>32</v>
      </c>
      <c r="E66" t="s">
        <v>17</v>
      </c>
      <c r="F66">
        <v>398</v>
      </c>
      <c r="G66">
        <v>415</v>
      </c>
      <c r="H66">
        <v>182</v>
      </c>
      <c r="J66">
        <f t="shared" si="12"/>
        <v>298</v>
      </c>
      <c r="K66">
        <f t="shared" si="13"/>
        <v>315</v>
      </c>
      <c r="L66">
        <f t="shared" si="14"/>
        <v>82</v>
      </c>
      <c r="N66">
        <f t="shared" si="15"/>
        <v>3.6341463414634148</v>
      </c>
      <c r="O66">
        <f t="shared" si="16"/>
        <v>3.8414634146341462</v>
      </c>
      <c r="P66">
        <f t="shared" si="17"/>
        <v>0.946031746031746</v>
      </c>
    </row>
    <row r="67" spans="1:16" x14ac:dyDescent="0.2">
      <c r="B67" s="1" t="s">
        <v>14</v>
      </c>
      <c r="C67">
        <v>6</v>
      </c>
      <c r="D67">
        <v>48</v>
      </c>
      <c r="E67" t="s">
        <v>16</v>
      </c>
      <c r="F67">
        <v>427</v>
      </c>
      <c r="G67">
        <v>476</v>
      </c>
      <c r="H67">
        <v>181</v>
      </c>
      <c r="J67">
        <f t="shared" si="12"/>
        <v>327</v>
      </c>
      <c r="K67">
        <f t="shared" si="13"/>
        <v>376</v>
      </c>
      <c r="L67">
        <f t="shared" si="14"/>
        <v>81</v>
      </c>
      <c r="N67">
        <f t="shared" si="15"/>
        <v>4.0370370370370372</v>
      </c>
      <c r="O67">
        <f t="shared" si="16"/>
        <v>4.6419753086419755</v>
      </c>
      <c r="P67">
        <f t="shared" si="17"/>
        <v>0.86968085106382975</v>
      </c>
    </row>
    <row r="68" spans="1:16" x14ac:dyDescent="0.2">
      <c r="B68" s="1" t="s">
        <v>14</v>
      </c>
      <c r="C68">
        <v>7</v>
      </c>
      <c r="D68">
        <v>16</v>
      </c>
      <c r="E68" t="s">
        <v>17</v>
      </c>
      <c r="F68">
        <v>255</v>
      </c>
      <c r="G68">
        <v>315</v>
      </c>
      <c r="H68">
        <v>174</v>
      </c>
      <c r="J68">
        <f t="shared" si="12"/>
        <v>155</v>
      </c>
      <c r="K68">
        <f t="shared" si="13"/>
        <v>215</v>
      </c>
      <c r="L68">
        <f t="shared" si="14"/>
        <v>74</v>
      </c>
      <c r="N68">
        <f t="shared" si="15"/>
        <v>2.0945945945945947</v>
      </c>
      <c r="O68">
        <f t="shared" si="16"/>
        <v>2.9054054054054053</v>
      </c>
      <c r="P68">
        <f t="shared" si="17"/>
        <v>0.72093023255813948</v>
      </c>
    </row>
    <row r="69" spans="1:16" x14ac:dyDescent="0.2">
      <c r="B69" s="1" t="s">
        <v>14</v>
      </c>
      <c r="C69">
        <v>7</v>
      </c>
      <c r="D69">
        <v>30</v>
      </c>
      <c r="E69" t="s">
        <v>16</v>
      </c>
      <c r="F69">
        <v>357</v>
      </c>
      <c r="G69">
        <v>399</v>
      </c>
      <c r="H69">
        <v>174</v>
      </c>
      <c r="J69">
        <f t="shared" si="12"/>
        <v>257</v>
      </c>
      <c r="K69">
        <f t="shared" si="13"/>
        <v>299</v>
      </c>
      <c r="L69">
        <f t="shared" si="14"/>
        <v>74</v>
      </c>
      <c r="N69">
        <f t="shared" si="15"/>
        <v>3.4729729729729728</v>
      </c>
      <c r="O69">
        <f t="shared" si="16"/>
        <v>4.0405405405405403</v>
      </c>
      <c r="P69">
        <f t="shared" si="17"/>
        <v>0.85953177257525082</v>
      </c>
    </row>
    <row r="70" spans="1:16" x14ac:dyDescent="0.2">
      <c r="B70" s="1" t="s">
        <v>14</v>
      </c>
      <c r="C70">
        <v>11</v>
      </c>
      <c r="D70">
        <v>20</v>
      </c>
      <c r="E70" t="s">
        <v>17</v>
      </c>
      <c r="F70">
        <v>312</v>
      </c>
      <c r="G70">
        <v>319</v>
      </c>
      <c r="H70">
        <v>175</v>
      </c>
      <c r="J70">
        <f t="shared" si="12"/>
        <v>212</v>
      </c>
      <c r="K70">
        <f t="shared" si="13"/>
        <v>219</v>
      </c>
      <c r="L70">
        <f t="shared" si="14"/>
        <v>75</v>
      </c>
      <c r="N70">
        <f t="shared" si="15"/>
        <v>2.8266666666666667</v>
      </c>
      <c r="O70">
        <f t="shared" si="16"/>
        <v>2.92</v>
      </c>
      <c r="P70">
        <f t="shared" si="17"/>
        <v>0.96803652968036524</v>
      </c>
    </row>
    <row r="71" spans="1:16" x14ac:dyDescent="0.2">
      <c r="B71" s="1" t="s">
        <v>14</v>
      </c>
      <c r="C71">
        <v>11</v>
      </c>
      <c r="D71">
        <v>40</v>
      </c>
      <c r="E71" t="s">
        <v>16</v>
      </c>
      <c r="F71">
        <v>368</v>
      </c>
      <c r="G71">
        <v>310</v>
      </c>
      <c r="H71">
        <v>175</v>
      </c>
      <c r="J71">
        <f t="shared" si="12"/>
        <v>268</v>
      </c>
      <c r="K71">
        <f t="shared" si="13"/>
        <v>210</v>
      </c>
      <c r="L71">
        <f t="shared" si="14"/>
        <v>75</v>
      </c>
      <c r="N71">
        <f t="shared" si="15"/>
        <v>3.5733333333333333</v>
      </c>
      <c r="O71">
        <f t="shared" si="16"/>
        <v>2.8</v>
      </c>
      <c r="P71">
        <f t="shared" si="17"/>
        <v>1.2761904761904761</v>
      </c>
    </row>
    <row r="72" spans="1:16" x14ac:dyDescent="0.2">
      <c r="A72" t="s">
        <v>25</v>
      </c>
      <c r="B72" s="2" t="s">
        <v>19</v>
      </c>
      <c r="C72">
        <v>1</v>
      </c>
      <c r="D72">
        <v>44</v>
      </c>
      <c r="E72" t="s">
        <v>17</v>
      </c>
      <c r="F72">
        <v>159</v>
      </c>
      <c r="G72">
        <v>143</v>
      </c>
      <c r="H72">
        <v>147</v>
      </c>
      <c r="J72">
        <f t="shared" si="12"/>
        <v>59</v>
      </c>
      <c r="K72">
        <f t="shared" si="13"/>
        <v>43</v>
      </c>
      <c r="L72">
        <f t="shared" si="14"/>
        <v>47</v>
      </c>
      <c r="N72">
        <f t="shared" si="15"/>
        <v>1.2553191489361701</v>
      </c>
      <c r="O72">
        <f t="shared" si="16"/>
        <v>0.91489361702127658</v>
      </c>
      <c r="P72">
        <f t="shared" si="17"/>
        <v>1.3720930232558139</v>
      </c>
    </row>
    <row r="73" spans="1:16" x14ac:dyDescent="0.2">
      <c r="B73" s="2" t="s">
        <v>19</v>
      </c>
      <c r="C73">
        <v>2</v>
      </c>
      <c r="D73">
        <v>34</v>
      </c>
      <c r="E73" t="s">
        <v>17</v>
      </c>
      <c r="F73">
        <v>170</v>
      </c>
      <c r="G73">
        <v>172</v>
      </c>
      <c r="H73">
        <v>157</v>
      </c>
      <c r="J73">
        <f t="shared" si="12"/>
        <v>70</v>
      </c>
      <c r="K73">
        <f t="shared" si="13"/>
        <v>72</v>
      </c>
      <c r="L73">
        <f t="shared" si="14"/>
        <v>57</v>
      </c>
      <c r="N73">
        <f t="shared" si="15"/>
        <v>1.2280701754385965</v>
      </c>
      <c r="O73">
        <f t="shared" si="16"/>
        <v>1.263157894736842</v>
      </c>
      <c r="P73">
        <f t="shared" si="17"/>
        <v>0.97222222222222221</v>
      </c>
    </row>
    <row r="74" spans="1:16" x14ac:dyDescent="0.2">
      <c r="B74" s="2" t="s">
        <v>19</v>
      </c>
      <c r="C74">
        <v>2</v>
      </c>
      <c r="D74">
        <v>41</v>
      </c>
      <c r="E74" t="s">
        <v>16</v>
      </c>
      <c r="F74">
        <v>314</v>
      </c>
      <c r="G74">
        <v>283</v>
      </c>
      <c r="H74">
        <v>166</v>
      </c>
      <c r="J74">
        <f t="shared" si="12"/>
        <v>214</v>
      </c>
      <c r="K74">
        <f t="shared" si="13"/>
        <v>183</v>
      </c>
      <c r="L74">
        <f t="shared" si="14"/>
        <v>66</v>
      </c>
      <c r="N74">
        <f t="shared" si="15"/>
        <v>3.2424242424242422</v>
      </c>
      <c r="O74">
        <f t="shared" si="16"/>
        <v>2.7727272727272729</v>
      </c>
      <c r="P74">
        <f t="shared" si="17"/>
        <v>1.1693989071038251</v>
      </c>
    </row>
    <row r="75" spans="1:16" x14ac:dyDescent="0.2">
      <c r="B75" s="2" t="s">
        <v>19</v>
      </c>
      <c r="C75">
        <v>3</v>
      </c>
      <c r="D75">
        <v>39</v>
      </c>
      <c r="E75" t="s">
        <v>17</v>
      </c>
      <c r="F75">
        <v>159</v>
      </c>
      <c r="G75">
        <v>147</v>
      </c>
      <c r="H75">
        <v>136</v>
      </c>
      <c r="J75">
        <f t="shared" si="12"/>
        <v>59</v>
      </c>
      <c r="K75">
        <f t="shared" si="13"/>
        <v>47</v>
      </c>
      <c r="L75">
        <f t="shared" si="14"/>
        <v>36</v>
      </c>
      <c r="N75">
        <f t="shared" si="15"/>
        <v>1.6388888888888888</v>
      </c>
      <c r="O75">
        <f t="shared" si="16"/>
        <v>1.3055555555555556</v>
      </c>
      <c r="P75">
        <f t="shared" si="17"/>
        <v>1.2553191489361701</v>
      </c>
    </row>
    <row r="76" spans="1:16" x14ac:dyDescent="0.2">
      <c r="B76" s="2" t="s">
        <v>19</v>
      </c>
      <c r="C76">
        <v>3</v>
      </c>
      <c r="D76">
        <v>55</v>
      </c>
      <c r="E76" t="s">
        <v>16</v>
      </c>
      <c r="F76">
        <v>206</v>
      </c>
      <c r="G76">
        <v>208</v>
      </c>
      <c r="H76">
        <v>131</v>
      </c>
      <c r="J76">
        <f t="shared" si="12"/>
        <v>106</v>
      </c>
      <c r="K76">
        <f t="shared" si="13"/>
        <v>108</v>
      </c>
      <c r="L76">
        <f t="shared" si="14"/>
        <v>31</v>
      </c>
      <c r="N76">
        <f t="shared" si="15"/>
        <v>3.4193548387096775</v>
      </c>
      <c r="O76">
        <f t="shared" si="16"/>
        <v>3.4838709677419355</v>
      </c>
      <c r="P76">
        <f t="shared" si="17"/>
        <v>0.98148148148148151</v>
      </c>
    </row>
    <row r="77" spans="1:16" x14ac:dyDescent="0.2">
      <c r="B77" s="1" t="s">
        <v>14</v>
      </c>
      <c r="C77">
        <v>4</v>
      </c>
      <c r="D77">
        <v>17</v>
      </c>
      <c r="E77" t="s">
        <v>17</v>
      </c>
      <c r="F77">
        <v>285</v>
      </c>
      <c r="G77">
        <v>284</v>
      </c>
      <c r="H77">
        <v>163</v>
      </c>
      <c r="J77">
        <f t="shared" si="12"/>
        <v>185</v>
      </c>
      <c r="K77">
        <f t="shared" si="13"/>
        <v>184</v>
      </c>
      <c r="L77">
        <f t="shared" si="14"/>
        <v>63</v>
      </c>
      <c r="N77">
        <f t="shared" si="15"/>
        <v>2.9365079365079363</v>
      </c>
      <c r="O77">
        <f t="shared" si="16"/>
        <v>2.9206349206349205</v>
      </c>
      <c r="P77">
        <f t="shared" si="17"/>
        <v>1.0054347826086956</v>
      </c>
    </row>
    <row r="78" spans="1:16" x14ac:dyDescent="0.2">
      <c r="B78" s="1" t="s">
        <v>14</v>
      </c>
      <c r="C78">
        <v>4</v>
      </c>
      <c r="D78">
        <v>42</v>
      </c>
      <c r="E78" t="s">
        <v>16</v>
      </c>
      <c r="F78">
        <v>245</v>
      </c>
      <c r="G78">
        <v>217</v>
      </c>
      <c r="H78">
        <v>166</v>
      </c>
      <c r="J78">
        <f t="shared" si="12"/>
        <v>145</v>
      </c>
      <c r="K78">
        <f t="shared" si="13"/>
        <v>117</v>
      </c>
      <c r="L78">
        <f t="shared" si="14"/>
        <v>66</v>
      </c>
      <c r="N78">
        <f t="shared" si="15"/>
        <v>2.1969696969696968</v>
      </c>
      <c r="O78">
        <f t="shared" si="16"/>
        <v>1.7727272727272727</v>
      </c>
      <c r="P78">
        <f t="shared" si="17"/>
        <v>1.2393162393162394</v>
      </c>
    </row>
    <row r="79" spans="1:16" x14ac:dyDescent="0.2">
      <c r="B79" s="2" t="s">
        <v>19</v>
      </c>
      <c r="C79">
        <v>7</v>
      </c>
      <c r="D79">
        <v>48</v>
      </c>
      <c r="E79" t="s">
        <v>17</v>
      </c>
      <c r="F79">
        <v>130</v>
      </c>
      <c r="G79">
        <v>137</v>
      </c>
      <c r="H79">
        <v>129</v>
      </c>
      <c r="J79">
        <f t="shared" si="12"/>
        <v>30</v>
      </c>
      <c r="K79">
        <f t="shared" si="13"/>
        <v>37</v>
      </c>
      <c r="L79">
        <f t="shared" si="14"/>
        <v>29</v>
      </c>
      <c r="N79">
        <f t="shared" si="15"/>
        <v>1.0344827586206897</v>
      </c>
      <c r="O79">
        <f t="shared" si="16"/>
        <v>1.2758620689655173</v>
      </c>
      <c r="P79">
        <f t="shared" si="17"/>
        <v>0.81081081081081086</v>
      </c>
    </row>
    <row r="80" spans="1:16" x14ac:dyDescent="0.2">
      <c r="B80" s="2" t="s">
        <v>19</v>
      </c>
      <c r="C80">
        <v>8</v>
      </c>
      <c r="D80">
        <v>1</v>
      </c>
      <c r="E80" t="s">
        <v>17</v>
      </c>
      <c r="F80">
        <v>179</v>
      </c>
      <c r="G80">
        <v>140</v>
      </c>
      <c r="H80">
        <v>149</v>
      </c>
      <c r="J80">
        <f t="shared" si="12"/>
        <v>79</v>
      </c>
      <c r="K80">
        <f t="shared" si="13"/>
        <v>40</v>
      </c>
      <c r="L80">
        <f t="shared" si="14"/>
        <v>49</v>
      </c>
      <c r="N80">
        <f t="shared" si="15"/>
        <v>1.6122448979591837</v>
      </c>
      <c r="O80">
        <f t="shared" si="16"/>
        <v>0.81632653061224492</v>
      </c>
      <c r="P80">
        <f t="shared" si="17"/>
        <v>1.9750000000000001</v>
      </c>
    </row>
    <row r="81" spans="1:16" x14ac:dyDescent="0.2">
      <c r="B81" s="2" t="s">
        <v>19</v>
      </c>
      <c r="C81">
        <v>8</v>
      </c>
      <c r="D81">
        <v>17</v>
      </c>
      <c r="E81" t="s">
        <v>16</v>
      </c>
      <c r="F81">
        <v>208</v>
      </c>
      <c r="G81">
        <v>180</v>
      </c>
      <c r="H81">
        <v>141</v>
      </c>
      <c r="J81">
        <f t="shared" si="12"/>
        <v>108</v>
      </c>
      <c r="K81">
        <f t="shared" si="13"/>
        <v>80</v>
      </c>
      <c r="L81">
        <f t="shared" si="14"/>
        <v>41</v>
      </c>
      <c r="N81">
        <f t="shared" si="15"/>
        <v>2.6341463414634148</v>
      </c>
      <c r="O81">
        <f t="shared" si="16"/>
        <v>1.9512195121951219</v>
      </c>
      <c r="P81">
        <f t="shared" si="17"/>
        <v>1.35</v>
      </c>
    </row>
    <row r="82" spans="1:16" x14ac:dyDescent="0.2">
      <c r="B82" s="1" t="s">
        <v>14</v>
      </c>
      <c r="C82">
        <v>9</v>
      </c>
      <c r="D82">
        <v>26</v>
      </c>
      <c r="E82" t="s">
        <v>17</v>
      </c>
      <c r="F82">
        <v>218</v>
      </c>
      <c r="G82">
        <v>237</v>
      </c>
      <c r="H82">
        <v>145</v>
      </c>
      <c r="J82">
        <f t="shared" si="12"/>
        <v>118</v>
      </c>
      <c r="K82">
        <f t="shared" si="13"/>
        <v>137</v>
      </c>
      <c r="L82">
        <f t="shared" si="14"/>
        <v>45</v>
      </c>
      <c r="N82">
        <f t="shared" si="15"/>
        <v>2.6222222222222222</v>
      </c>
      <c r="O82">
        <f t="shared" si="16"/>
        <v>3.0444444444444443</v>
      </c>
      <c r="P82">
        <f t="shared" si="17"/>
        <v>0.86131386861313863</v>
      </c>
    </row>
    <row r="83" spans="1:16" x14ac:dyDescent="0.2">
      <c r="B83" s="1" t="s">
        <v>14</v>
      </c>
      <c r="C83">
        <v>9</v>
      </c>
      <c r="D83">
        <v>38</v>
      </c>
      <c r="E83" t="s">
        <v>16</v>
      </c>
      <c r="F83">
        <v>225</v>
      </c>
      <c r="G83">
        <v>249</v>
      </c>
      <c r="H83">
        <v>158</v>
      </c>
      <c r="J83">
        <f t="shared" si="12"/>
        <v>125</v>
      </c>
      <c r="K83">
        <f t="shared" si="13"/>
        <v>149</v>
      </c>
      <c r="L83">
        <f t="shared" si="14"/>
        <v>58</v>
      </c>
      <c r="N83">
        <f t="shared" si="15"/>
        <v>2.1551724137931036</v>
      </c>
      <c r="O83">
        <f t="shared" si="16"/>
        <v>2.5689655172413794</v>
      </c>
      <c r="P83">
        <f t="shared" si="17"/>
        <v>0.83892617449664431</v>
      </c>
    </row>
    <row r="84" spans="1:16" x14ac:dyDescent="0.2">
      <c r="B84" s="2" t="s">
        <v>19</v>
      </c>
      <c r="C84">
        <v>10</v>
      </c>
      <c r="D84">
        <v>9</v>
      </c>
      <c r="E84" t="s">
        <v>17</v>
      </c>
      <c r="F84">
        <v>192</v>
      </c>
      <c r="G84">
        <v>179</v>
      </c>
      <c r="H84">
        <v>177</v>
      </c>
      <c r="J84">
        <f t="shared" si="12"/>
        <v>92</v>
      </c>
      <c r="K84">
        <f t="shared" si="13"/>
        <v>79</v>
      </c>
      <c r="L84">
        <f t="shared" si="14"/>
        <v>77</v>
      </c>
      <c r="N84">
        <f t="shared" si="15"/>
        <v>1.1948051948051948</v>
      </c>
      <c r="O84">
        <f t="shared" si="16"/>
        <v>1.025974025974026</v>
      </c>
      <c r="P84">
        <f t="shared" si="17"/>
        <v>1.1645569620253164</v>
      </c>
    </row>
    <row r="85" spans="1:16" x14ac:dyDescent="0.2">
      <c r="B85" s="2" t="s">
        <v>19</v>
      </c>
      <c r="C85">
        <v>10</v>
      </c>
      <c r="D85">
        <v>17</v>
      </c>
      <c r="E85" t="s">
        <v>16</v>
      </c>
      <c r="F85">
        <v>349</v>
      </c>
      <c r="G85">
        <v>348</v>
      </c>
      <c r="H85">
        <v>175</v>
      </c>
      <c r="J85">
        <f t="shared" si="12"/>
        <v>249</v>
      </c>
      <c r="K85">
        <f t="shared" si="13"/>
        <v>248</v>
      </c>
      <c r="L85">
        <f t="shared" si="14"/>
        <v>75</v>
      </c>
      <c r="N85">
        <f t="shared" si="15"/>
        <v>3.32</v>
      </c>
      <c r="O85">
        <f t="shared" si="16"/>
        <v>3.3066666666666666</v>
      </c>
      <c r="P85">
        <f t="shared" si="17"/>
        <v>1.0040322580645162</v>
      </c>
    </row>
    <row r="86" spans="1:16" x14ac:dyDescent="0.2">
      <c r="A86" t="s">
        <v>28</v>
      </c>
      <c r="B86" s="1" t="s">
        <v>26</v>
      </c>
      <c r="C86">
        <v>1</v>
      </c>
      <c r="D86">
        <v>34</v>
      </c>
      <c r="E86" t="s">
        <v>16</v>
      </c>
      <c r="F86">
        <v>271</v>
      </c>
      <c r="G86">
        <v>217</v>
      </c>
      <c r="H86">
        <v>154</v>
      </c>
      <c r="J86">
        <f t="shared" si="12"/>
        <v>171</v>
      </c>
      <c r="K86">
        <f t="shared" si="13"/>
        <v>117</v>
      </c>
      <c r="L86">
        <f t="shared" si="14"/>
        <v>54</v>
      </c>
      <c r="N86">
        <f t="shared" si="15"/>
        <v>3.1666666666666665</v>
      </c>
      <c r="O86">
        <f t="shared" si="16"/>
        <v>2.1666666666666665</v>
      </c>
      <c r="P86">
        <f t="shared" si="17"/>
        <v>1.4615384615384615</v>
      </c>
    </row>
    <row r="87" spans="1:16" x14ac:dyDescent="0.2">
      <c r="B87" s="1" t="s">
        <v>26</v>
      </c>
      <c r="C87">
        <v>1</v>
      </c>
      <c r="D87">
        <v>57</v>
      </c>
      <c r="E87" t="s">
        <v>17</v>
      </c>
      <c r="F87">
        <v>192</v>
      </c>
      <c r="G87">
        <v>176</v>
      </c>
      <c r="H87">
        <v>138</v>
      </c>
      <c r="J87">
        <f t="shared" si="12"/>
        <v>92</v>
      </c>
      <c r="K87">
        <f t="shared" si="13"/>
        <v>76</v>
      </c>
      <c r="L87">
        <f t="shared" si="14"/>
        <v>38</v>
      </c>
      <c r="N87">
        <f t="shared" si="15"/>
        <v>2.4210526315789473</v>
      </c>
      <c r="O87">
        <f t="shared" si="16"/>
        <v>2</v>
      </c>
      <c r="P87">
        <f t="shared" si="17"/>
        <v>1.2105263157894737</v>
      </c>
    </row>
    <row r="88" spans="1:16" x14ac:dyDescent="0.2">
      <c r="B88" s="1" t="s">
        <v>26</v>
      </c>
      <c r="C88">
        <v>2</v>
      </c>
      <c r="D88">
        <v>13</v>
      </c>
      <c r="E88" t="s">
        <v>17</v>
      </c>
      <c r="F88">
        <v>211</v>
      </c>
      <c r="G88">
        <v>188</v>
      </c>
      <c r="H88">
        <v>152</v>
      </c>
      <c r="J88">
        <f t="shared" si="12"/>
        <v>111</v>
      </c>
      <c r="K88">
        <f t="shared" si="13"/>
        <v>88</v>
      </c>
      <c r="L88">
        <f t="shared" si="14"/>
        <v>52</v>
      </c>
      <c r="N88">
        <f t="shared" si="15"/>
        <v>2.1346153846153846</v>
      </c>
      <c r="O88">
        <f t="shared" si="16"/>
        <v>1.6923076923076923</v>
      </c>
      <c r="P88">
        <f t="shared" si="17"/>
        <v>1.2613636363636365</v>
      </c>
    </row>
    <row r="89" spans="1:16" x14ac:dyDescent="0.2">
      <c r="B89" s="1" t="s">
        <v>26</v>
      </c>
      <c r="C89">
        <v>2</v>
      </c>
      <c r="D89">
        <v>29</v>
      </c>
      <c r="E89" t="s">
        <v>16</v>
      </c>
      <c r="F89">
        <v>195</v>
      </c>
      <c r="G89">
        <v>202</v>
      </c>
      <c r="H89">
        <v>162</v>
      </c>
      <c r="J89">
        <f t="shared" si="12"/>
        <v>95</v>
      </c>
      <c r="K89">
        <f t="shared" si="13"/>
        <v>102</v>
      </c>
      <c r="L89">
        <f t="shared" si="14"/>
        <v>62</v>
      </c>
      <c r="N89">
        <f t="shared" si="15"/>
        <v>1.532258064516129</v>
      </c>
      <c r="O89">
        <f t="shared" si="16"/>
        <v>1.6451612903225807</v>
      </c>
      <c r="P89">
        <f t="shared" si="17"/>
        <v>0.93137254901960786</v>
      </c>
    </row>
    <row r="90" spans="1:16" x14ac:dyDescent="0.2">
      <c r="A90" t="s">
        <v>29</v>
      </c>
      <c r="B90" s="1" t="s">
        <v>26</v>
      </c>
      <c r="C90">
        <v>23</v>
      </c>
      <c r="D90">
        <v>6</v>
      </c>
      <c r="E90" t="s">
        <v>17</v>
      </c>
      <c r="F90">
        <v>300</v>
      </c>
      <c r="G90">
        <v>283</v>
      </c>
      <c r="H90">
        <v>147</v>
      </c>
      <c r="J90">
        <f t="shared" si="12"/>
        <v>200</v>
      </c>
      <c r="K90">
        <f t="shared" si="13"/>
        <v>183</v>
      </c>
      <c r="L90">
        <f t="shared" si="14"/>
        <v>47</v>
      </c>
      <c r="N90">
        <f t="shared" si="15"/>
        <v>4.2553191489361701</v>
      </c>
      <c r="O90">
        <f t="shared" si="16"/>
        <v>3.8936170212765959</v>
      </c>
      <c r="P90">
        <f t="shared" si="17"/>
        <v>1.0928961748633881</v>
      </c>
    </row>
    <row r="91" spans="1:16" x14ac:dyDescent="0.2">
      <c r="B91" s="1" t="s">
        <v>26</v>
      </c>
      <c r="C91">
        <v>23</v>
      </c>
      <c r="D91">
        <v>19</v>
      </c>
      <c r="E91" t="s">
        <v>16</v>
      </c>
      <c r="F91">
        <v>257</v>
      </c>
      <c r="G91">
        <v>259</v>
      </c>
      <c r="H91">
        <v>144</v>
      </c>
      <c r="J91">
        <f t="shared" si="12"/>
        <v>157</v>
      </c>
      <c r="K91">
        <f t="shared" si="13"/>
        <v>159</v>
      </c>
      <c r="L91">
        <f t="shared" si="14"/>
        <v>44</v>
      </c>
      <c r="N91">
        <f t="shared" si="15"/>
        <v>3.5681818181818183</v>
      </c>
      <c r="O91">
        <f t="shared" si="16"/>
        <v>3.6136363636363638</v>
      </c>
      <c r="P91">
        <f t="shared" si="17"/>
        <v>0.98742138364779874</v>
      </c>
    </row>
    <row r="92" spans="1:16" x14ac:dyDescent="0.2">
      <c r="A92" t="s">
        <v>30</v>
      </c>
      <c r="B92" s="1" t="s">
        <v>26</v>
      </c>
      <c r="C92">
        <v>1</v>
      </c>
      <c r="D92">
        <v>27</v>
      </c>
      <c r="E92" t="s">
        <v>17</v>
      </c>
      <c r="F92">
        <v>168</v>
      </c>
      <c r="G92">
        <v>182</v>
      </c>
      <c r="H92">
        <v>130</v>
      </c>
      <c r="J92">
        <f t="shared" si="12"/>
        <v>68</v>
      </c>
      <c r="K92">
        <f t="shared" si="13"/>
        <v>82</v>
      </c>
      <c r="L92">
        <f t="shared" si="14"/>
        <v>30</v>
      </c>
      <c r="N92">
        <f t="shared" si="15"/>
        <v>2.2666666666666666</v>
      </c>
      <c r="O92">
        <f t="shared" si="16"/>
        <v>2.7333333333333334</v>
      </c>
      <c r="P92">
        <f t="shared" si="17"/>
        <v>0.82926829268292679</v>
      </c>
    </row>
    <row r="93" spans="1:16" x14ac:dyDescent="0.2">
      <c r="B93" s="1" t="s">
        <v>26</v>
      </c>
      <c r="C93">
        <v>1</v>
      </c>
      <c r="D93">
        <v>38</v>
      </c>
      <c r="E93" t="s">
        <v>16</v>
      </c>
      <c r="F93">
        <v>180</v>
      </c>
      <c r="G93">
        <v>202</v>
      </c>
      <c r="H93">
        <v>128</v>
      </c>
      <c r="J93">
        <f t="shared" si="12"/>
        <v>80</v>
      </c>
      <c r="K93">
        <f t="shared" si="13"/>
        <v>102</v>
      </c>
      <c r="L93">
        <f t="shared" si="14"/>
        <v>28</v>
      </c>
      <c r="N93">
        <f t="shared" si="15"/>
        <v>2.8571428571428572</v>
      </c>
      <c r="O93">
        <f t="shared" si="16"/>
        <v>3.6428571428571428</v>
      </c>
      <c r="P93">
        <f t="shared" si="17"/>
        <v>0.78431372549019607</v>
      </c>
    </row>
    <row r="94" spans="1:16" x14ac:dyDescent="0.2">
      <c r="B94" s="1" t="s">
        <v>26</v>
      </c>
      <c r="C94">
        <v>2</v>
      </c>
      <c r="D94">
        <v>30</v>
      </c>
      <c r="E94" t="s">
        <v>17</v>
      </c>
      <c r="F94">
        <v>173</v>
      </c>
      <c r="G94">
        <v>192</v>
      </c>
      <c r="H94">
        <v>128</v>
      </c>
      <c r="J94">
        <f t="shared" si="12"/>
        <v>73</v>
      </c>
      <c r="K94">
        <f t="shared" si="13"/>
        <v>92</v>
      </c>
      <c r="L94">
        <f t="shared" si="14"/>
        <v>28</v>
      </c>
      <c r="N94">
        <f t="shared" si="15"/>
        <v>2.6071428571428572</v>
      </c>
      <c r="O94">
        <f t="shared" si="16"/>
        <v>3.2857142857142856</v>
      </c>
      <c r="P94">
        <f t="shared" si="17"/>
        <v>0.79347826086956519</v>
      </c>
    </row>
    <row r="95" spans="1:16" x14ac:dyDescent="0.2">
      <c r="B95" s="1" t="s">
        <v>26</v>
      </c>
      <c r="C95">
        <v>2</v>
      </c>
      <c r="D95">
        <v>44</v>
      </c>
      <c r="E95" t="s">
        <v>16</v>
      </c>
      <c r="F95">
        <v>210</v>
      </c>
      <c r="G95">
        <v>208</v>
      </c>
      <c r="H95">
        <v>132</v>
      </c>
      <c r="J95">
        <f t="shared" si="12"/>
        <v>110</v>
      </c>
      <c r="K95">
        <f t="shared" si="13"/>
        <v>108</v>
      </c>
      <c r="L95">
        <f t="shared" si="14"/>
        <v>32</v>
      </c>
      <c r="N95">
        <f t="shared" si="15"/>
        <v>3.4375</v>
      </c>
      <c r="O95">
        <f t="shared" si="16"/>
        <v>3.375</v>
      </c>
      <c r="P95">
        <f t="shared" si="17"/>
        <v>1.0185185185185186</v>
      </c>
    </row>
    <row r="96" spans="1:16" x14ac:dyDescent="0.2">
      <c r="B96" s="1" t="s">
        <v>26</v>
      </c>
      <c r="C96">
        <v>3</v>
      </c>
      <c r="D96">
        <v>31</v>
      </c>
      <c r="E96" t="s">
        <v>17</v>
      </c>
      <c r="F96">
        <v>155</v>
      </c>
      <c r="G96">
        <v>170</v>
      </c>
      <c r="H96">
        <v>129</v>
      </c>
      <c r="J96">
        <f t="shared" si="12"/>
        <v>55</v>
      </c>
      <c r="K96">
        <f t="shared" si="13"/>
        <v>70</v>
      </c>
      <c r="L96">
        <f t="shared" si="14"/>
        <v>29</v>
      </c>
      <c r="N96">
        <f t="shared" si="15"/>
        <v>1.896551724137931</v>
      </c>
      <c r="O96">
        <f t="shared" si="16"/>
        <v>2.4137931034482758</v>
      </c>
      <c r="P96">
        <f t="shared" si="17"/>
        <v>0.7857142857142857</v>
      </c>
    </row>
    <row r="97" spans="1:16" x14ac:dyDescent="0.2">
      <c r="B97" s="1" t="s">
        <v>26</v>
      </c>
      <c r="C97">
        <v>3</v>
      </c>
      <c r="D97">
        <v>71</v>
      </c>
      <c r="E97" t="s">
        <v>16</v>
      </c>
      <c r="F97">
        <v>174</v>
      </c>
      <c r="G97">
        <v>169</v>
      </c>
      <c r="H97">
        <v>126</v>
      </c>
      <c r="J97">
        <f t="shared" si="12"/>
        <v>74</v>
      </c>
      <c r="K97">
        <f t="shared" si="13"/>
        <v>69</v>
      </c>
      <c r="L97">
        <f t="shared" si="14"/>
        <v>26</v>
      </c>
      <c r="N97">
        <f t="shared" si="15"/>
        <v>2.8461538461538463</v>
      </c>
      <c r="O97">
        <f t="shared" si="16"/>
        <v>2.6538461538461537</v>
      </c>
      <c r="P97">
        <f t="shared" si="17"/>
        <v>1.0724637681159421</v>
      </c>
    </row>
    <row r="98" spans="1:16" x14ac:dyDescent="0.2">
      <c r="B98" s="1" t="s">
        <v>26</v>
      </c>
      <c r="C98">
        <v>4</v>
      </c>
      <c r="D98">
        <v>34</v>
      </c>
      <c r="E98" t="s">
        <v>17</v>
      </c>
      <c r="F98">
        <v>141</v>
      </c>
      <c r="G98">
        <v>159</v>
      </c>
      <c r="H98">
        <v>121</v>
      </c>
      <c r="J98">
        <f t="shared" si="12"/>
        <v>41</v>
      </c>
      <c r="K98">
        <f t="shared" si="13"/>
        <v>59</v>
      </c>
      <c r="L98">
        <f t="shared" si="14"/>
        <v>21</v>
      </c>
      <c r="N98">
        <f t="shared" si="15"/>
        <v>1.9523809523809523</v>
      </c>
      <c r="O98">
        <f t="shared" si="16"/>
        <v>2.8095238095238093</v>
      </c>
      <c r="P98">
        <f t="shared" si="17"/>
        <v>0.69491525423728817</v>
      </c>
    </row>
    <row r="99" spans="1:16" x14ac:dyDescent="0.2">
      <c r="B99" s="1" t="s">
        <v>26</v>
      </c>
      <c r="C99">
        <v>4</v>
      </c>
      <c r="D99">
        <v>54</v>
      </c>
      <c r="E99" t="s">
        <v>16</v>
      </c>
      <c r="F99">
        <v>184</v>
      </c>
      <c r="G99">
        <v>172</v>
      </c>
      <c r="H99">
        <v>124</v>
      </c>
      <c r="J99">
        <f t="shared" si="12"/>
        <v>84</v>
      </c>
      <c r="K99">
        <f t="shared" si="13"/>
        <v>72</v>
      </c>
      <c r="L99">
        <f t="shared" si="14"/>
        <v>24</v>
      </c>
      <c r="N99">
        <f t="shared" si="15"/>
        <v>3.5</v>
      </c>
      <c r="O99">
        <f t="shared" si="16"/>
        <v>3</v>
      </c>
      <c r="P99">
        <f t="shared" si="17"/>
        <v>1.1666666666666667</v>
      </c>
    </row>
    <row r="100" spans="1:16" x14ac:dyDescent="0.2">
      <c r="B100" s="1" t="s">
        <v>26</v>
      </c>
      <c r="C100">
        <v>5</v>
      </c>
      <c r="D100">
        <v>12</v>
      </c>
      <c r="E100" t="s">
        <v>16</v>
      </c>
      <c r="F100">
        <v>241</v>
      </c>
      <c r="G100">
        <v>198</v>
      </c>
      <c r="H100">
        <v>132</v>
      </c>
      <c r="J100">
        <f t="shared" si="12"/>
        <v>141</v>
      </c>
      <c r="K100">
        <f t="shared" si="13"/>
        <v>98</v>
      </c>
      <c r="L100">
        <f t="shared" si="14"/>
        <v>32</v>
      </c>
      <c r="N100">
        <f t="shared" si="15"/>
        <v>4.40625</v>
      </c>
      <c r="O100">
        <f t="shared" si="16"/>
        <v>3.0625</v>
      </c>
      <c r="P100">
        <f t="shared" si="17"/>
        <v>1.4387755102040816</v>
      </c>
    </row>
    <row r="101" spans="1:16" x14ac:dyDescent="0.2">
      <c r="B101" s="1" t="s">
        <v>26</v>
      </c>
      <c r="C101">
        <v>5</v>
      </c>
      <c r="D101">
        <v>82</v>
      </c>
      <c r="E101" t="s">
        <v>17</v>
      </c>
      <c r="F101">
        <v>150</v>
      </c>
      <c r="G101">
        <v>144</v>
      </c>
      <c r="H101">
        <v>124</v>
      </c>
      <c r="J101">
        <f t="shared" ref="J101:J158" si="18">F101-100</f>
        <v>50</v>
      </c>
      <c r="K101">
        <f t="shared" ref="K101:K158" si="19">G101-100</f>
        <v>44</v>
      </c>
      <c r="L101">
        <f t="shared" ref="L101:L158" si="20">H101-100</f>
        <v>24</v>
      </c>
      <c r="N101">
        <f t="shared" ref="N101:N158" si="21">J101/L101</f>
        <v>2.0833333333333335</v>
      </c>
      <c r="O101">
        <f t="shared" ref="O101:O158" si="22">K101/L101</f>
        <v>1.8333333333333333</v>
      </c>
      <c r="P101">
        <f t="shared" ref="P101:P158" si="23">J101/K101</f>
        <v>1.1363636363636365</v>
      </c>
    </row>
    <row r="102" spans="1:16" x14ac:dyDescent="0.2">
      <c r="A102" t="s">
        <v>31</v>
      </c>
      <c r="B102" s="1" t="s">
        <v>26</v>
      </c>
      <c r="C102">
        <v>5</v>
      </c>
      <c r="D102">
        <v>47</v>
      </c>
      <c r="E102" t="s">
        <v>17</v>
      </c>
      <c r="F102">
        <v>165</v>
      </c>
      <c r="G102">
        <v>169</v>
      </c>
      <c r="H102">
        <v>125</v>
      </c>
      <c r="J102">
        <f t="shared" si="18"/>
        <v>65</v>
      </c>
      <c r="K102">
        <f t="shared" si="19"/>
        <v>69</v>
      </c>
      <c r="L102">
        <f t="shared" si="20"/>
        <v>25</v>
      </c>
      <c r="N102">
        <f t="shared" si="21"/>
        <v>2.6</v>
      </c>
      <c r="O102">
        <f t="shared" si="22"/>
        <v>2.76</v>
      </c>
      <c r="P102">
        <f t="shared" si="23"/>
        <v>0.94202898550724634</v>
      </c>
    </row>
    <row r="103" spans="1:16" x14ac:dyDescent="0.2">
      <c r="B103" s="1" t="s">
        <v>26</v>
      </c>
      <c r="C103">
        <v>5</v>
      </c>
      <c r="D103">
        <v>60</v>
      </c>
      <c r="E103" t="s">
        <v>16</v>
      </c>
      <c r="F103">
        <v>183</v>
      </c>
      <c r="G103">
        <v>172</v>
      </c>
      <c r="H103">
        <v>126</v>
      </c>
      <c r="J103">
        <f t="shared" si="18"/>
        <v>83</v>
      </c>
      <c r="K103">
        <f t="shared" si="19"/>
        <v>72</v>
      </c>
      <c r="L103">
        <f t="shared" si="20"/>
        <v>26</v>
      </c>
      <c r="N103">
        <f t="shared" si="21"/>
        <v>3.1923076923076925</v>
      </c>
      <c r="O103">
        <f t="shared" si="22"/>
        <v>2.7692307692307692</v>
      </c>
      <c r="P103">
        <f t="shared" si="23"/>
        <v>1.1527777777777777</v>
      </c>
    </row>
    <row r="104" spans="1:16" x14ac:dyDescent="0.2">
      <c r="B104" s="1" t="s">
        <v>26</v>
      </c>
      <c r="C104">
        <v>6</v>
      </c>
      <c r="D104">
        <v>25</v>
      </c>
      <c r="E104" t="s">
        <v>17</v>
      </c>
      <c r="F104">
        <v>139</v>
      </c>
      <c r="G104">
        <v>159</v>
      </c>
      <c r="H104">
        <v>116</v>
      </c>
      <c r="J104">
        <f t="shared" si="18"/>
        <v>39</v>
      </c>
      <c r="K104">
        <f t="shared" si="19"/>
        <v>59</v>
      </c>
      <c r="L104">
        <f t="shared" si="20"/>
        <v>16</v>
      </c>
      <c r="N104">
        <f t="shared" si="21"/>
        <v>2.4375</v>
      </c>
      <c r="O104">
        <f t="shared" si="22"/>
        <v>3.6875</v>
      </c>
      <c r="P104">
        <f t="shared" si="23"/>
        <v>0.66101694915254239</v>
      </c>
    </row>
    <row r="105" spans="1:16" x14ac:dyDescent="0.2">
      <c r="B105" s="1" t="s">
        <v>26</v>
      </c>
      <c r="C105">
        <v>6</v>
      </c>
      <c r="D105">
        <v>50</v>
      </c>
      <c r="E105" t="s">
        <v>16</v>
      </c>
      <c r="F105">
        <v>172</v>
      </c>
      <c r="G105">
        <v>164</v>
      </c>
      <c r="H105">
        <v>110</v>
      </c>
      <c r="J105">
        <f t="shared" si="18"/>
        <v>72</v>
      </c>
      <c r="K105">
        <f t="shared" si="19"/>
        <v>64</v>
      </c>
      <c r="L105">
        <f t="shared" si="20"/>
        <v>10</v>
      </c>
      <c r="N105">
        <f t="shared" si="21"/>
        <v>7.2</v>
      </c>
      <c r="O105">
        <f t="shared" si="22"/>
        <v>6.4</v>
      </c>
      <c r="P105">
        <f t="shared" si="23"/>
        <v>1.125</v>
      </c>
    </row>
    <row r="106" spans="1:16" x14ac:dyDescent="0.2">
      <c r="A106" t="s">
        <v>32</v>
      </c>
      <c r="B106" s="1" t="s">
        <v>27</v>
      </c>
      <c r="C106">
        <v>2</v>
      </c>
      <c r="D106">
        <v>11</v>
      </c>
      <c r="E106" t="s">
        <v>17</v>
      </c>
      <c r="F106">
        <v>333</v>
      </c>
      <c r="G106">
        <v>318</v>
      </c>
      <c r="H106">
        <v>200</v>
      </c>
      <c r="J106">
        <f t="shared" si="18"/>
        <v>233</v>
      </c>
      <c r="K106">
        <f t="shared" si="19"/>
        <v>218</v>
      </c>
      <c r="L106">
        <f t="shared" si="20"/>
        <v>100</v>
      </c>
      <c r="N106">
        <f t="shared" si="21"/>
        <v>2.33</v>
      </c>
      <c r="O106">
        <f t="shared" si="22"/>
        <v>2.1800000000000002</v>
      </c>
      <c r="P106">
        <f t="shared" si="23"/>
        <v>1.0688073394495412</v>
      </c>
    </row>
    <row r="107" spans="1:16" x14ac:dyDescent="0.2">
      <c r="B107" s="1" t="s">
        <v>27</v>
      </c>
      <c r="C107">
        <v>2</v>
      </c>
      <c r="D107">
        <v>29</v>
      </c>
      <c r="E107" t="s">
        <v>16</v>
      </c>
      <c r="F107">
        <v>442</v>
      </c>
      <c r="G107">
        <v>384</v>
      </c>
      <c r="H107">
        <v>195</v>
      </c>
      <c r="J107">
        <f t="shared" si="18"/>
        <v>342</v>
      </c>
      <c r="K107">
        <f t="shared" si="19"/>
        <v>284</v>
      </c>
      <c r="L107">
        <f t="shared" si="20"/>
        <v>95</v>
      </c>
      <c r="N107">
        <f t="shared" si="21"/>
        <v>3.6</v>
      </c>
      <c r="O107">
        <f t="shared" si="22"/>
        <v>2.9894736842105263</v>
      </c>
      <c r="P107">
        <f t="shared" si="23"/>
        <v>1.204225352112676</v>
      </c>
    </row>
    <row r="108" spans="1:16" x14ac:dyDescent="0.2">
      <c r="B108" s="1" t="s">
        <v>27</v>
      </c>
      <c r="C108">
        <v>5</v>
      </c>
      <c r="D108">
        <v>9</v>
      </c>
      <c r="E108" t="s">
        <v>16</v>
      </c>
      <c r="F108">
        <v>237</v>
      </c>
      <c r="G108">
        <v>230</v>
      </c>
      <c r="H108">
        <v>150</v>
      </c>
      <c r="J108">
        <f t="shared" si="18"/>
        <v>137</v>
      </c>
      <c r="K108">
        <f t="shared" si="19"/>
        <v>130</v>
      </c>
      <c r="L108">
        <f t="shared" si="20"/>
        <v>50</v>
      </c>
      <c r="N108">
        <f t="shared" si="21"/>
        <v>2.74</v>
      </c>
      <c r="O108">
        <f t="shared" si="22"/>
        <v>2.6</v>
      </c>
      <c r="P108">
        <f t="shared" si="23"/>
        <v>1.0538461538461539</v>
      </c>
    </row>
    <row r="109" spans="1:16" x14ac:dyDescent="0.2">
      <c r="B109" s="1" t="s">
        <v>27</v>
      </c>
      <c r="C109">
        <v>5</v>
      </c>
      <c r="D109">
        <v>22</v>
      </c>
      <c r="E109" t="s">
        <v>17</v>
      </c>
      <c r="F109">
        <v>192</v>
      </c>
      <c r="G109">
        <v>177</v>
      </c>
      <c r="H109">
        <v>140</v>
      </c>
      <c r="J109">
        <f t="shared" si="18"/>
        <v>92</v>
      </c>
      <c r="K109">
        <f t="shared" si="19"/>
        <v>77</v>
      </c>
      <c r="L109">
        <f t="shared" si="20"/>
        <v>40</v>
      </c>
      <c r="N109">
        <f t="shared" si="21"/>
        <v>2.2999999999999998</v>
      </c>
      <c r="O109">
        <f t="shared" si="22"/>
        <v>1.925</v>
      </c>
      <c r="P109">
        <f t="shared" si="23"/>
        <v>1.1948051948051948</v>
      </c>
    </row>
    <row r="110" spans="1:16" x14ac:dyDescent="0.2">
      <c r="B110" s="1" t="s">
        <v>27</v>
      </c>
      <c r="C110">
        <v>3</v>
      </c>
      <c r="D110">
        <v>22</v>
      </c>
      <c r="E110" t="s">
        <v>17</v>
      </c>
      <c r="F110">
        <v>182</v>
      </c>
      <c r="G110">
        <v>171</v>
      </c>
      <c r="H110">
        <v>143</v>
      </c>
      <c r="J110">
        <f t="shared" si="18"/>
        <v>82</v>
      </c>
      <c r="K110">
        <f t="shared" si="19"/>
        <v>71</v>
      </c>
      <c r="L110">
        <f t="shared" si="20"/>
        <v>43</v>
      </c>
      <c r="N110">
        <f t="shared" si="21"/>
        <v>1.9069767441860466</v>
      </c>
      <c r="O110">
        <f t="shared" si="22"/>
        <v>1.6511627906976745</v>
      </c>
      <c r="P110">
        <f t="shared" si="23"/>
        <v>1.1549295774647887</v>
      </c>
    </row>
    <row r="111" spans="1:16" x14ac:dyDescent="0.2">
      <c r="B111" s="1" t="s">
        <v>27</v>
      </c>
      <c r="C111">
        <v>6</v>
      </c>
      <c r="D111">
        <v>14</v>
      </c>
      <c r="E111" t="s">
        <v>17</v>
      </c>
      <c r="F111">
        <v>244</v>
      </c>
      <c r="G111">
        <v>221</v>
      </c>
      <c r="H111">
        <v>166</v>
      </c>
      <c r="J111">
        <f t="shared" si="18"/>
        <v>144</v>
      </c>
      <c r="K111">
        <f t="shared" si="19"/>
        <v>121</v>
      </c>
      <c r="L111">
        <f t="shared" si="20"/>
        <v>66</v>
      </c>
      <c r="N111">
        <f t="shared" si="21"/>
        <v>2.1818181818181817</v>
      </c>
      <c r="O111">
        <f t="shared" si="22"/>
        <v>1.8333333333333333</v>
      </c>
      <c r="P111">
        <f t="shared" si="23"/>
        <v>1.1900826446280992</v>
      </c>
    </row>
    <row r="112" spans="1:16" x14ac:dyDescent="0.2">
      <c r="B112" s="1" t="s">
        <v>27</v>
      </c>
      <c r="C112">
        <v>8</v>
      </c>
      <c r="D112">
        <v>1</v>
      </c>
      <c r="E112" t="s">
        <v>16</v>
      </c>
      <c r="F112">
        <v>338</v>
      </c>
      <c r="G112">
        <v>292</v>
      </c>
      <c r="H112">
        <v>145</v>
      </c>
      <c r="J112">
        <f t="shared" si="18"/>
        <v>238</v>
      </c>
      <c r="K112">
        <f t="shared" si="19"/>
        <v>192</v>
      </c>
      <c r="L112">
        <f t="shared" si="20"/>
        <v>45</v>
      </c>
      <c r="N112">
        <f t="shared" si="21"/>
        <v>5.2888888888888888</v>
      </c>
      <c r="O112">
        <f t="shared" si="22"/>
        <v>4.2666666666666666</v>
      </c>
      <c r="P112">
        <f t="shared" si="23"/>
        <v>1.2395833333333333</v>
      </c>
    </row>
    <row r="113" spans="1:16" x14ac:dyDescent="0.2">
      <c r="B113" s="1" t="s">
        <v>27</v>
      </c>
      <c r="C113">
        <v>8</v>
      </c>
      <c r="D113">
        <v>17</v>
      </c>
      <c r="E113" t="s">
        <v>17</v>
      </c>
      <c r="F113">
        <v>219</v>
      </c>
      <c r="G113">
        <v>242</v>
      </c>
      <c r="H113">
        <v>147</v>
      </c>
      <c r="J113">
        <f t="shared" si="18"/>
        <v>119</v>
      </c>
      <c r="K113">
        <f t="shared" si="19"/>
        <v>142</v>
      </c>
      <c r="L113">
        <f t="shared" si="20"/>
        <v>47</v>
      </c>
      <c r="N113">
        <f t="shared" si="21"/>
        <v>2.5319148936170213</v>
      </c>
      <c r="O113">
        <f t="shared" si="22"/>
        <v>3.021276595744681</v>
      </c>
      <c r="P113">
        <f t="shared" si="23"/>
        <v>0.8380281690140845</v>
      </c>
    </row>
    <row r="114" spans="1:16" x14ac:dyDescent="0.2">
      <c r="B114" s="1" t="s">
        <v>27</v>
      </c>
      <c r="C114">
        <v>9</v>
      </c>
      <c r="D114">
        <v>2</v>
      </c>
      <c r="E114" t="s">
        <v>17</v>
      </c>
      <c r="F114">
        <v>300</v>
      </c>
      <c r="G114">
        <v>257</v>
      </c>
      <c r="H114">
        <v>169</v>
      </c>
      <c r="J114">
        <f t="shared" si="18"/>
        <v>200</v>
      </c>
      <c r="K114">
        <f t="shared" si="19"/>
        <v>157</v>
      </c>
      <c r="L114">
        <f t="shared" si="20"/>
        <v>69</v>
      </c>
      <c r="N114">
        <f t="shared" si="21"/>
        <v>2.8985507246376812</v>
      </c>
      <c r="O114">
        <f t="shared" si="22"/>
        <v>2.2753623188405796</v>
      </c>
      <c r="P114">
        <f t="shared" si="23"/>
        <v>1.2738853503184713</v>
      </c>
    </row>
    <row r="115" spans="1:16" x14ac:dyDescent="0.2">
      <c r="B115" s="1" t="s">
        <v>27</v>
      </c>
      <c r="C115">
        <v>9</v>
      </c>
      <c r="D115">
        <v>16</v>
      </c>
      <c r="E115" t="s">
        <v>16</v>
      </c>
      <c r="F115">
        <v>337</v>
      </c>
      <c r="G115">
        <v>290</v>
      </c>
      <c r="H115">
        <v>172</v>
      </c>
      <c r="J115">
        <f t="shared" si="18"/>
        <v>237</v>
      </c>
      <c r="K115">
        <f t="shared" si="19"/>
        <v>190</v>
      </c>
      <c r="L115">
        <f t="shared" si="20"/>
        <v>72</v>
      </c>
      <c r="N115">
        <f t="shared" si="21"/>
        <v>3.2916666666666665</v>
      </c>
      <c r="O115">
        <f t="shared" si="22"/>
        <v>2.6388888888888888</v>
      </c>
      <c r="P115">
        <f t="shared" si="23"/>
        <v>1.2473684210526317</v>
      </c>
    </row>
    <row r="116" spans="1:16" x14ac:dyDescent="0.2">
      <c r="B116" s="1" t="s">
        <v>27</v>
      </c>
      <c r="C116">
        <v>10</v>
      </c>
      <c r="D116">
        <v>12</v>
      </c>
      <c r="E116" t="s">
        <v>17</v>
      </c>
      <c r="F116">
        <v>206</v>
      </c>
      <c r="G116">
        <v>177</v>
      </c>
      <c r="H116">
        <v>141</v>
      </c>
      <c r="J116">
        <f t="shared" si="18"/>
        <v>106</v>
      </c>
      <c r="K116">
        <f t="shared" si="19"/>
        <v>77</v>
      </c>
      <c r="L116">
        <f t="shared" si="20"/>
        <v>41</v>
      </c>
      <c r="N116">
        <f t="shared" si="21"/>
        <v>2.5853658536585367</v>
      </c>
      <c r="O116">
        <f t="shared" si="22"/>
        <v>1.8780487804878048</v>
      </c>
      <c r="P116">
        <f t="shared" si="23"/>
        <v>1.3766233766233766</v>
      </c>
    </row>
    <row r="117" spans="1:16" x14ac:dyDescent="0.2">
      <c r="A117" t="s">
        <v>33</v>
      </c>
      <c r="B117" s="1" t="s">
        <v>27</v>
      </c>
      <c r="C117">
        <v>2</v>
      </c>
      <c r="D117">
        <v>5</v>
      </c>
      <c r="E117" t="s">
        <v>17</v>
      </c>
      <c r="F117">
        <v>220</v>
      </c>
      <c r="G117">
        <v>242</v>
      </c>
      <c r="H117">
        <v>143</v>
      </c>
      <c r="J117">
        <f t="shared" si="18"/>
        <v>120</v>
      </c>
      <c r="K117">
        <f t="shared" si="19"/>
        <v>142</v>
      </c>
      <c r="L117">
        <f t="shared" si="20"/>
        <v>43</v>
      </c>
      <c r="N117">
        <f t="shared" si="21"/>
        <v>2.7906976744186047</v>
      </c>
      <c r="O117">
        <f t="shared" si="22"/>
        <v>3.3023255813953489</v>
      </c>
      <c r="P117">
        <f t="shared" si="23"/>
        <v>0.84507042253521125</v>
      </c>
    </row>
    <row r="118" spans="1:16" x14ac:dyDescent="0.2">
      <c r="B118" s="1" t="s">
        <v>27</v>
      </c>
      <c r="C118">
        <v>2</v>
      </c>
      <c r="D118">
        <v>16</v>
      </c>
      <c r="E118" t="s">
        <v>16</v>
      </c>
      <c r="F118">
        <v>277</v>
      </c>
      <c r="G118">
        <v>257</v>
      </c>
      <c r="H118">
        <v>150</v>
      </c>
      <c r="J118">
        <f t="shared" si="18"/>
        <v>177</v>
      </c>
      <c r="K118">
        <f t="shared" si="19"/>
        <v>157</v>
      </c>
      <c r="L118">
        <f t="shared" si="20"/>
        <v>50</v>
      </c>
      <c r="N118">
        <f t="shared" si="21"/>
        <v>3.54</v>
      </c>
      <c r="O118">
        <f t="shared" si="22"/>
        <v>3.14</v>
      </c>
      <c r="P118">
        <f t="shared" si="23"/>
        <v>1.1273885350318471</v>
      </c>
    </row>
    <row r="119" spans="1:16" x14ac:dyDescent="0.2">
      <c r="B119" s="1" t="s">
        <v>27</v>
      </c>
      <c r="C119">
        <v>4</v>
      </c>
      <c r="D119">
        <v>7</v>
      </c>
      <c r="E119" t="s">
        <v>17</v>
      </c>
      <c r="F119">
        <v>272</v>
      </c>
      <c r="G119">
        <v>277</v>
      </c>
      <c r="H119">
        <v>150</v>
      </c>
      <c r="J119">
        <f t="shared" si="18"/>
        <v>172</v>
      </c>
      <c r="K119">
        <f t="shared" si="19"/>
        <v>177</v>
      </c>
      <c r="L119">
        <f t="shared" si="20"/>
        <v>50</v>
      </c>
      <c r="N119">
        <f t="shared" si="21"/>
        <v>3.44</v>
      </c>
      <c r="O119">
        <f t="shared" si="22"/>
        <v>3.54</v>
      </c>
      <c r="P119">
        <f t="shared" si="23"/>
        <v>0.97175141242937857</v>
      </c>
    </row>
    <row r="120" spans="1:16" x14ac:dyDescent="0.2">
      <c r="B120" s="1" t="s">
        <v>27</v>
      </c>
      <c r="C120">
        <v>4</v>
      </c>
      <c r="D120">
        <v>18</v>
      </c>
      <c r="E120" t="s">
        <v>16</v>
      </c>
      <c r="F120">
        <v>275</v>
      </c>
      <c r="G120">
        <v>270</v>
      </c>
      <c r="H120">
        <v>150</v>
      </c>
      <c r="J120">
        <f t="shared" si="18"/>
        <v>175</v>
      </c>
      <c r="K120">
        <f t="shared" si="19"/>
        <v>170</v>
      </c>
      <c r="L120">
        <f t="shared" si="20"/>
        <v>50</v>
      </c>
      <c r="N120">
        <f t="shared" si="21"/>
        <v>3.5</v>
      </c>
      <c r="O120">
        <f t="shared" si="22"/>
        <v>3.4</v>
      </c>
      <c r="P120">
        <f t="shared" si="23"/>
        <v>1.0294117647058822</v>
      </c>
    </row>
    <row r="121" spans="1:16" x14ac:dyDescent="0.2">
      <c r="B121" s="1" t="s">
        <v>27</v>
      </c>
      <c r="C121">
        <v>6</v>
      </c>
      <c r="D121">
        <v>11</v>
      </c>
      <c r="E121" t="s">
        <v>17</v>
      </c>
      <c r="F121">
        <v>237</v>
      </c>
      <c r="G121">
        <v>225</v>
      </c>
      <c r="H121">
        <v>153</v>
      </c>
      <c r="J121">
        <f t="shared" si="18"/>
        <v>137</v>
      </c>
      <c r="K121">
        <f t="shared" si="19"/>
        <v>125</v>
      </c>
      <c r="L121">
        <f t="shared" si="20"/>
        <v>53</v>
      </c>
      <c r="N121">
        <f t="shared" si="21"/>
        <v>2.5849056603773586</v>
      </c>
      <c r="O121">
        <f t="shared" si="22"/>
        <v>2.358490566037736</v>
      </c>
      <c r="P121">
        <f t="shared" si="23"/>
        <v>1.0960000000000001</v>
      </c>
    </row>
    <row r="122" spans="1:16" x14ac:dyDescent="0.2">
      <c r="B122" s="1" t="s">
        <v>27</v>
      </c>
      <c r="C122">
        <v>6</v>
      </c>
      <c r="D122">
        <v>22</v>
      </c>
      <c r="E122" t="s">
        <v>16</v>
      </c>
      <c r="F122">
        <v>266</v>
      </c>
      <c r="G122">
        <v>241</v>
      </c>
      <c r="H122">
        <v>150</v>
      </c>
      <c r="J122">
        <f t="shared" si="18"/>
        <v>166</v>
      </c>
      <c r="K122">
        <f t="shared" si="19"/>
        <v>141</v>
      </c>
      <c r="L122">
        <f t="shared" si="20"/>
        <v>50</v>
      </c>
      <c r="N122">
        <f t="shared" si="21"/>
        <v>3.32</v>
      </c>
      <c r="O122">
        <f t="shared" si="22"/>
        <v>2.82</v>
      </c>
      <c r="P122">
        <f t="shared" si="23"/>
        <v>1.177304964539007</v>
      </c>
    </row>
    <row r="123" spans="1:16" x14ac:dyDescent="0.2">
      <c r="B123" s="1" t="s">
        <v>27</v>
      </c>
      <c r="C123">
        <v>10</v>
      </c>
      <c r="D123">
        <v>9</v>
      </c>
      <c r="E123" t="s">
        <v>17</v>
      </c>
      <c r="F123">
        <v>194</v>
      </c>
      <c r="G123">
        <v>183</v>
      </c>
      <c r="H123">
        <v>141</v>
      </c>
      <c r="J123">
        <f t="shared" si="18"/>
        <v>94</v>
      </c>
      <c r="K123">
        <f t="shared" si="19"/>
        <v>83</v>
      </c>
      <c r="L123">
        <f t="shared" si="20"/>
        <v>41</v>
      </c>
      <c r="N123">
        <f t="shared" si="21"/>
        <v>2.2926829268292681</v>
      </c>
      <c r="O123">
        <f t="shared" si="22"/>
        <v>2.024390243902439</v>
      </c>
      <c r="P123">
        <f t="shared" si="23"/>
        <v>1.1325301204819278</v>
      </c>
    </row>
    <row r="124" spans="1:16" x14ac:dyDescent="0.2">
      <c r="B124" s="1" t="s">
        <v>27</v>
      </c>
      <c r="C124">
        <v>10</v>
      </c>
      <c r="D124">
        <v>19</v>
      </c>
      <c r="E124" t="s">
        <v>16</v>
      </c>
      <c r="F124">
        <v>212</v>
      </c>
      <c r="G124">
        <v>182</v>
      </c>
      <c r="H124">
        <v>145</v>
      </c>
      <c r="J124">
        <f t="shared" si="18"/>
        <v>112</v>
      </c>
      <c r="K124">
        <f t="shared" si="19"/>
        <v>82</v>
      </c>
      <c r="L124">
        <f t="shared" si="20"/>
        <v>45</v>
      </c>
      <c r="N124">
        <f t="shared" si="21"/>
        <v>2.4888888888888889</v>
      </c>
      <c r="O124">
        <f t="shared" si="22"/>
        <v>1.8222222222222222</v>
      </c>
      <c r="P124">
        <f t="shared" si="23"/>
        <v>1.3658536585365855</v>
      </c>
    </row>
    <row r="125" spans="1:16" x14ac:dyDescent="0.2">
      <c r="B125" s="1" t="s">
        <v>27</v>
      </c>
      <c r="C125">
        <v>7</v>
      </c>
      <c r="D125">
        <v>6</v>
      </c>
      <c r="E125" t="s">
        <v>17</v>
      </c>
      <c r="F125">
        <v>264</v>
      </c>
      <c r="G125">
        <v>256</v>
      </c>
      <c r="H125">
        <v>180</v>
      </c>
      <c r="J125">
        <f t="shared" si="18"/>
        <v>164</v>
      </c>
      <c r="K125">
        <f t="shared" si="19"/>
        <v>156</v>
      </c>
      <c r="L125">
        <f t="shared" si="20"/>
        <v>80</v>
      </c>
      <c r="N125">
        <f t="shared" si="21"/>
        <v>2.0499999999999998</v>
      </c>
      <c r="O125">
        <f t="shared" si="22"/>
        <v>1.95</v>
      </c>
      <c r="P125">
        <f t="shared" si="23"/>
        <v>1.0512820512820513</v>
      </c>
    </row>
    <row r="126" spans="1:16" x14ac:dyDescent="0.2">
      <c r="B126" s="1" t="s">
        <v>27</v>
      </c>
      <c r="C126">
        <v>7</v>
      </c>
      <c r="D126">
        <v>16</v>
      </c>
      <c r="E126" t="s">
        <v>16</v>
      </c>
      <c r="F126">
        <v>276</v>
      </c>
      <c r="G126">
        <v>245</v>
      </c>
      <c r="H126">
        <v>172</v>
      </c>
      <c r="J126">
        <f t="shared" si="18"/>
        <v>176</v>
      </c>
      <c r="K126">
        <f t="shared" si="19"/>
        <v>145</v>
      </c>
      <c r="L126">
        <f t="shared" si="20"/>
        <v>72</v>
      </c>
      <c r="N126">
        <f t="shared" si="21"/>
        <v>2.4444444444444446</v>
      </c>
      <c r="O126">
        <f t="shared" si="22"/>
        <v>2.0138888888888888</v>
      </c>
      <c r="P126">
        <f t="shared" si="23"/>
        <v>1.2137931034482758</v>
      </c>
    </row>
    <row r="127" spans="1:16" x14ac:dyDescent="0.2">
      <c r="B127" s="1" t="s">
        <v>27</v>
      </c>
      <c r="C127">
        <v>9</v>
      </c>
      <c r="D127">
        <v>5</v>
      </c>
      <c r="E127" t="s">
        <v>17</v>
      </c>
      <c r="F127">
        <v>222</v>
      </c>
      <c r="G127">
        <v>219</v>
      </c>
      <c r="H127">
        <v>146</v>
      </c>
      <c r="J127">
        <f t="shared" si="18"/>
        <v>122</v>
      </c>
      <c r="K127">
        <f t="shared" si="19"/>
        <v>119</v>
      </c>
      <c r="L127">
        <f t="shared" si="20"/>
        <v>46</v>
      </c>
      <c r="N127">
        <f t="shared" si="21"/>
        <v>2.652173913043478</v>
      </c>
      <c r="O127">
        <f t="shared" si="22"/>
        <v>2.5869565217391304</v>
      </c>
      <c r="P127">
        <f t="shared" si="23"/>
        <v>1.0252100840336134</v>
      </c>
    </row>
    <row r="128" spans="1:16" x14ac:dyDescent="0.2">
      <c r="B128" s="1" t="s">
        <v>27</v>
      </c>
      <c r="C128">
        <v>9</v>
      </c>
      <c r="D128">
        <v>23</v>
      </c>
      <c r="E128" t="s">
        <v>16</v>
      </c>
      <c r="F128">
        <v>223</v>
      </c>
      <c r="G128">
        <v>227</v>
      </c>
      <c r="H128">
        <v>144</v>
      </c>
      <c r="J128">
        <f t="shared" si="18"/>
        <v>123</v>
      </c>
      <c r="K128">
        <f t="shared" si="19"/>
        <v>127</v>
      </c>
      <c r="L128">
        <f t="shared" si="20"/>
        <v>44</v>
      </c>
      <c r="N128">
        <f t="shared" si="21"/>
        <v>2.7954545454545454</v>
      </c>
      <c r="O128">
        <f t="shared" si="22"/>
        <v>2.8863636363636362</v>
      </c>
      <c r="P128">
        <f t="shared" si="23"/>
        <v>0.96850393700787396</v>
      </c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16" x14ac:dyDescent="0.2">
      <c r="B145" s="1"/>
    </row>
    <row r="146" spans="2:16" x14ac:dyDescent="0.2">
      <c r="B146" s="1"/>
    </row>
    <row r="147" spans="2:16" x14ac:dyDescent="0.2">
      <c r="B147" s="1"/>
    </row>
    <row r="148" spans="2:16" x14ac:dyDescent="0.2">
      <c r="B148" s="1"/>
    </row>
    <row r="149" spans="2:16" x14ac:dyDescent="0.2">
      <c r="J149">
        <f t="shared" si="18"/>
        <v>-100</v>
      </c>
      <c r="K149">
        <f t="shared" si="19"/>
        <v>-100</v>
      </c>
      <c r="L149">
        <f t="shared" si="20"/>
        <v>-100</v>
      </c>
      <c r="N149">
        <f t="shared" si="21"/>
        <v>1</v>
      </c>
      <c r="O149">
        <f t="shared" si="22"/>
        <v>1</v>
      </c>
      <c r="P149">
        <f t="shared" si="23"/>
        <v>1</v>
      </c>
    </row>
    <row r="150" spans="2:16" x14ac:dyDescent="0.2">
      <c r="J150">
        <f t="shared" si="18"/>
        <v>-100</v>
      </c>
      <c r="K150">
        <f t="shared" si="19"/>
        <v>-100</v>
      </c>
      <c r="L150">
        <f t="shared" si="20"/>
        <v>-100</v>
      </c>
      <c r="N150">
        <f t="shared" si="21"/>
        <v>1</v>
      </c>
      <c r="O150">
        <f t="shared" si="22"/>
        <v>1</v>
      </c>
      <c r="P150">
        <f t="shared" si="23"/>
        <v>1</v>
      </c>
    </row>
    <row r="151" spans="2:16" x14ac:dyDescent="0.2">
      <c r="J151">
        <f t="shared" si="18"/>
        <v>-100</v>
      </c>
      <c r="K151">
        <f t="shared" si="19"/>
        <v>-100</v>
      </c>
      <c r="L151">
        <f t="shared" si="20"/>
        <v>-100</v>
      </c>
      <c r="N151">
        <f t="shared" si="21"/>
        <v>1</v>
      </c>
      <c r="O151">
        <f t="shared" si="22"/>
        <v>1</v>
      </c>
      <c r="P151">
        <f t="shared" si="23"/>
        <v>1</v>
      </c>
    </row>
    <row r="152" spans="2:16" x14ac:dyDescent="0.2">
      <c r="J152">
        <f t="shared" si="18"/>
        <v>-100</v>
      </c>
      <c r="K152">
        <f t="shared" si="19"/>
        <v>-100</v>
      </c>
      <c r="L152">
        <f t="shared" si="20"/>
        <v>-100</v>
      </c>
      <c r="N152">
        <f t="shared" si="21"/>
        <v>1</v>
      </c>
      <c r="O152">
        <f t="shared" si="22"/>
        <v>1</v>
      </c>
      <c r="P152">
        <f t="shared" si="23"/>
        <v>1</v>
      </c>
    </row>
    <row r="153" spans="2:16" x14ac:dyDescent="0.2">
      <c r="J153">
        <f t="shared" si="18"/>
        <v>-100</v>
      </c>
      <c r="K153">
        <f t="shared" si="19"/>
        <v>-100</v>
      </c>
      <c r="L153">
        <f t="shared" si="20"/>
        <v>-100</v>
      </c>
      <c r="N153">
        <f t="shared" si="21"/>
        <v>1</v>
      </c>
      <c r="O153">
        <f t="shared" si="22"/>
        <v>1</v>
      </c>
      <c r="P153">
        <f t="shared" si="23"/>
        <v>1</v>
      </c>
    </row>
    <row r="154" spans="2:16" x14ac:dyDescent="0.2">
      <c r="J154">
        <f t="shared" si="18"/>
        <v>-100</v>
      </c>
      <c r="K154">
        <f t="shared" si="19"/>
        <v>-100</v>
      </c>
      <c r="L154">
        <f t="shared" si="20"/>
        <v>-100</v>
      </c>
      <c r="N154">
        <f t="shared" si="21"/>
        <v>1</v>
      </c>
      <c r="O154">
        <f t="shared" si="22"/>
        <v>1</v>
      </c>
      <c r="P154">
        <f t="shared" si="23"/>
        <v>1</v>
      </c>
    </row>
    <row r="155" spans="2:16" x14ac:dyDescent="0.2">
      <c r="J155">
        <f t="shared" si="18"/>
        <v>-100</v>
      </c>
      <c r="K155">
        <f t="shared" si="19"/>
        <v>-100</v>
      </c>
      <c r="L155">
        <f t="shared" si="20"/>
        <v>-100</v>
      </c>
      <c r="N155">
        <f t="shared" si="21"/>
        <v>1</v>
      </c>
      <c r="O155">
        <f t="shared" si="22"/>
        <v>1</v>
      </c>
      <c r="P155">
        <f t="shared" si="23"/>
        <v>1</v>
      </c>
    </row>
    <row r="156" spans="2:16" x14ac:dyDescent="0.2">
      <c r="J156">
        <f t="shared" si="18"/>
        <v>-100</v>
      </c>
      <c r="K156">
        <f t="shared" si="19"/>
        <v>-100</v>
      </c>
      <c r="L156">
        <f t="shared" si="20"/>
        <v>-100</v>
      </c>
      <c r="N156">
        <f t="shared" si="21"/>
        <v>1</v>
      </c>
      <c r="O156">
        <f t="shared" si="22"/>
        <v>1</v>
      </c>
      <c r="P156">
        <f t="shared" si="23"/>
        <v>1</v>
      </c>
    </row>
    <row r="157" spans="2:16" x14ac:dyDescent="0.2">
      <c r="J157">
        <f t="shared" si="18"/>
        <v>-100</v>
      </c>
      <c r="K157">
        <f t="shared" si="19"/>
        <v>-100</v>
      </c>
      <c r="L157">
        <f t="shared" si="20"/>
        <v>-100</v>
      </c>
      <c r="N157">
        <f t="shared" si="21"/>
        <v>1</v>
      </c>
      <c r="O157">
        <f t="shared" si="22"/>
        <v>1</v>
      </c>
      <c r="P157">
        <f t="shared" si="23"/>
        <v>1</v>
      </c>
    </row>
    <row r="158" spans="2:16" x14ac:dyDescent="0.2">
      <c r="J158">
        <f t="shared" si="18"/>
        <v>-100</v>
      </c>
      <c r="K158">
        <f t="shared" si="19"/>
        <v>-100</v>
      </c>
      <c r="L158">
        <f t="shared" si="20"/>
        <v>-100</v>
      </c>
      <c r="N158">
        <f t="shared" si="21"/>
        <v>1</v>
      </c>
      <c r="O158">
        <f t="shared" si="22"/>
        <v>1</v>
      </c>
      <c r="P158">
        <f t="shared" si="23"/>
        <v>1</v>
      </c>
    </row>
  </sheetData>
  <conditionalFormatting sqref="B1:B1048576">
    <cfRule type="containsText" dxfId="1" priority="2" operator="containsText" text="2X">
      <formula>NOT(ISERROR(SEARCH("2X",B1)))</formula>
    </cfRule>
  </conditionalFormatting>
  <conditionalFormatting sqref="N1:N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227F-03E4-D14E-B990-BDD01D0CF778}">
  <dimension ref="A1:D22"/>
  <sheetViews>
    <sheetView tabSelected="1" workbookViewId="0">
      <selection activeCell="C22" sqref="C22"/>
    </sheetView>
  </sheetViews>
  <sheetFormatPr baseColWidth="10" defaultRowHeight="16" x14ac:dyDescent="0.2"/>
  <cols>
    <col min="1" max="1" width="19.5" customWidth="1"/>
  </cols>
  <sheetData>
    <row r="1" spans="1:4" x14ac:dyDescent="0.2">
      <c r="A1" t="s">
        <v>2</v>
      </c>
      <c r="B1" t="s">
        <v>34</v>
      </c>
      <c r="C1" t="s">
        <v>35</v>
      </c>
      <c r="D1" t="s">
        <v>36</v>
      </c>
    </row>
    <row r="2" spans="1:4" x14ac:dyDescent="0.2">
      <c r="A2" t="s">
        <v>21</v>
      </c>
      <c r="B2" t="s">
        <v>21</v>
      </c>
      <c r="C2">
        <v>51</v>
      </c>
      <c r="D2">
        <v>1</v>
      </c>
    </row>
    <row r="3" spans="1:4" x14ac:dyDescent="0.2">
      <c r="A3" t="s">
        <v>21</v>
      </c>
      <c r="B3" t="s">
        <v>37</v>
      </c>
      <c r="C3">
        <v>0</v>
      </c>
      <c r="D3">
        <v>0</v>
      </c>
    </row>
    <row r="4" spans="1:4" x14ac:dyDescent="0.2">
      <c r="A4" t="s">
        <v>21</v>
      </c>
      <c r="B4" t="s">
        <v>38</v>
      </c>
      <c r="C4">
        <v>0</v>
      </c>
      <c r="D4">
        <v>0</v>
      </c>
    </row>
    <row r="5" spans="1:4" x14ac:dyDescent="0.2">
      <c r="A5" t="s">
        <v>39</v>
      </c>
      <c r="B5" t="s">
        <v>21</v>
      </c>
      <c r="C5">
        <v>23</v>
      </c>
      <c r="D5">
        <f>C5/SUM($C$5:$C$7)</f>
        <v>0.38333333333333336</v>
      </c>
    </row>
    <row r="6" spans="1:4" x14ac:dyDescent="0.2">
      <c r="A6" t="s">
        <v>39</v>
      </c>
      <c r="B6" t="s">
        <v>37</v>
      </c>
      <c r="C6">
        <v>12</v>
      </c>
      <c r="D6">
        <f t="shared" ref="D6:D7" si="0">C6/SUM($C$5:$C$7)</f>
        <v>0.2</v>
      </c>
    </row>
    <row r="7" spans="1:4" x14ac:dyDescent="0.2">
      <c r="A7" t="s">
        <v>39</v>
      </c>
      <c r="B7" t="s">
        <v>38</v>
      </c>
      <c r="C7">
        <v>25</v>
      </c>
      <c r="D7">
        <f t="shared" si="0"/>
        <v>0.41666666666666669</v>
      </c>
    </row>
    <row r="8" spans="1:4" x14ac:dyDescent="0.2">
      <c r="A8" t="s">
        <v>42</v>
      </c>
      <c r="B8" t="s">
        <v>21</v>
      </c>
      <c r="C8">
        <v>6</v>
      </c>
      <c r="D8">
        <f>C8/SUM($C$8:$C$10)</f>
        <v>0.3</v>
      </c>
    </row>
    <row r="9" spans="1:4" x14ac:dyDescent="0.2">
      <c r="A9" t="s">
        <v>42</v>
      </c>
      <c r="B9" t="s">
        <v>37</v>
      </c>
      <c r="C9">
        <v>0</v>
      </c>
      <c r="D9">
        <f t="shared" ref="D9:D10" si="1">C9/SUM($C$8:$C$10)</f>
        <v>0</v>
      </c>
    </row>
    <row r="10" spans="1:4" x14ac:dyDescent="0.2">
      <c r="A10" t="s">
        <v>42</v>
      </c>
      <c r="B10" t="s">
        <v>38</v>
      </c>
      <c r="C10">
        <v>14</v>
      </c>
      <c r="D10">
        <f t="shared" si="1"/>
        <v>0.7</v>
      </c>
    </row>
    <row r="11" spans="1:4" x14ac:dyDescent="0.2">
      <c r="A11" t="s">
        <v>43</v>
      </c>
      <c r="B11" t="s">
        <v>21</v>
      </c>
      <c r="C11">
        <v>26</v>
      </c>
      <c r="D11">
        <f>C11/SUM($C$11:$C$13)</f>
        <v>0.9285714285714286</v>
      </c>
    </row>
    <row r="12" spans="1:4" x14ac:dyDescent="0.2">
      <c r="A12" t="s">
        <v>43</v>
      </c>
      <c r="B12" t="s">
        <v>37</v>
      </c>
      <c r="C12">
        <v>0</v>
      </c>
      <c r="D12">
        <f t="shared" ref="D12:D13" si="2">C12/SUM($C$11:$C$13)</f>
        <v>0</v>
      </c>
    </row>
    <row r="13" spans="1:4" x14ac:dyDescent="0.2">
      <c r="A13" t="s">
        <v>43</v>
      </c>
      <c r="B13" t="s">
        <v>38</v>
      </c>
      <c r="C13">
        <v>2</v>
      </c>
      <c r="D13">
        <f t="shared" si="2"/>
        <v>7.1428571428571425E-2</v>
      </c>
    </row>
    <row r="14" spans="1:4" x14ac:dyDescent="0.2">
      <c r="A14" t="s">
        <v>40</v>
      </c>
      <c r="B14" t="s">
        <v>21</v>
      </c>
      <c r="C14">
        <v>6</v>
      </c>
      <c r="D14">
        <f>C14/SUM($C$14:$C$16)</f>
        <v>0.2608695652173913</v>
      </c>
    </row>
    <row r="15" spans="1:4" x14ac:dyDescent="0.2">
      <c r="A15" t="s">
        <v>40</v>
      </c>
      <c r="B15" t="s">
        <v>37</v>
      </c>
      <c r="C15">
        <v>0</v>
      </c>
      <c r="D15">
        <f t="shared" ref="D15:D16" si="3">C15/SUM($C$14:$C$16)</f>
        <v>0</v>
      </c>
    </row>
    <row r="16" spans="1:4" x14ac:dyDescent="0.2">
      <c r="A16" t="s">
        <v>40</v>
      </c>
      <c r="B16" t="s">
        <v>38</v>
      </c>
      <c r="C16">
        <v>17</v>
      </c>
      <c r="D16">
        <f t="shared" si="3"/>
        <v>0.73913043478260865</v>
      </c>
    </row>
    <row r="17" spans="1:4" x14ac:dyDescent="0.2">
      <c r="A17" t="s">
        <v>44</v>
      </c>
      <c r="B17" t="s">
        <v>21</v>
      </c>
      <c r="C17">
        <v>6</v>
      </c>
      <c r="D17">
        <f>C17/SUM($C$17:$C$19)</f>
        <v>0.46153846153846156</v>
      </c>
    </row>
    <row r="18" spans="1:4" x14ac:dyDescent="0.2">
      <c r="A18" t="s">
        <v>44</v>
      </c>
      <c r="B18" t="s">
        <v>37</v>
      </c>
      <c r="C18">
        <v>0</v>
      </c>
      <c r="D18">
        <f t="shared" ref="D18:D19" si="4">C18/SUM($C$17:$C$19)</f>
        <v>0</v>
      </c>
    </row>
    <row r="19" spans="1:4" x14ac:dyDescent="0.2">
      <c r="A19" t="s">
        <v>44</v>
      </c>
      <c r="B19" t="s">
        <v>38</v>
      </c>
      <c r="C19">
        <v>7</v>
      </c>
      <c r="D19">
        <f t="shared" si="4"/>
        <v>0.53846153846153844</v>
      </c>
    </row>
    <row r="20" spans="1:4" x14ac:dyDescent="0.2">
      <c r="A20" t="s">
        <v>41</v>
      </c>
      <c r="B20" t="s">
        <v>21</v>
      </c>
      <c r="C20">
        <v>10</v>
      </c>
      <c r="D20">
        <f>C20/SUM($C$20:$C$22)</f>
        <v>0.4</v>
      </c>
    </row>
    <row r="21" spans="1:4" x14ac:dyDescent="0.2">
      <c r="A21" t="s">
        <v>41</v>
      </c>
      <c r="B21" t="s">
        <v>37</v>
      </c>
      <c r="C21">
        <v>0</v>
      </c>
      <c r="D21">
        <f t="shared" ref="D21:D22" si="5">C21/SUM($C$20:$C$22)</f>
        <v>0</v>
      </c>
    </row>
    <row r="22" spans="1:4" x14ac:dyDescent="0.2">
      <c r="A22" t="s">
        <v>41</v>
      </c>
      <c r="B22" t="s">
        <v>38</v>
      </c>
      <c r="C22">
        <v>15</v>
      </c>
      <c r="D22">
        <f t="shared" si="5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2024-07-03T20:28:27Z</dcterms:created>
  <dcterms:modified xsi:type="dcterms:W3CDTF">2024-12-12T22:36:31Z</dcterms:modified>
</cp:coreProperties>
</file>