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csegura/Desktop/PP4KO mitotic/"/>
    </mc:Choice>
  </mc:AlternateContent>
  <xr:revisionPtr revIDLastSave="0" documentId="13_ncr:1_{762F4EEF-4B9F-D44F-A388-47503D4C16F9}" xr6:coauthVersionLast="47" xr6:coauthVersionMax="47" xr10:uidLastSave="{00000000-0000-0000-0000-000000000000}"/>
  <bookViews>
    <workbookView xWindow="0" yWindow="0" windowWidth="28800" windowHeight="18000" activeTab="2" xr2:uid="{73C08DA8-9C94-784A-9EAE-9F49957BC9C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2" l="1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3" i="2"/>
  <c r="F19" i="2"/>
  <c r="F15" i="2"/>
  <c r="F24" i="2"/>
  <c r="F3" i="2"/>
  <c r="F4" i="2"/>
  <c r="F5" i="2"/>
  <c r="F6" i="2"/>
  <c r="F7" i="2"/>
  <c r="F8" i="2"/>
  <c r="F9" i="2"/>
  <c r="F10" i="2"/>
  <c r="F11" i="2"/>
  <c r="F12" i="2"/>
  <c r="F13" i="2"/>
  <c r="F14" i="2"/>
  <c r="F16" i="2"/>
  <c r="F17" i="2"/>
  <c r="F18" i="2"/>
  <c r="F20" i="2"/>
  <c r="F21" i="2"/>
  <c r="F22" i="2"/>
  <c r="F2" i="2"/>
  <c r="G40" i="1"/>
  <c r="G39" i="1"/>
  <c r="G38" i="1"/>
  <c r="F40" i="1"/>
  <c r="F39" i="1"/>
  <c r="F38" i="1"/>
  <c r="F37" i="1"/>
  <c r="G37" i="1"/>
  <c r="F36" i="1"/>
  <c r="G36" i="1"/>
  <c r="F35" i="1"/>
  <c r="G35" i="1"/>
  <c r="F34" i="1"/>
  <c r="G34" i="1"/>
  <c r="F33" i="1"/>
  <c r="G33" i="1"/>
  <c r="F32" i="1"/>
  <c r="G32" i="1"/>
  <c r="F31" i="1"/>
  <c r="G31" i="1"/>
  <c r="F30" i="1"/>
  <c r="G30" i="1"/>
  <c r="F29" i="1"/>
  <c r="G29" i="1"/>
  <c r="F28" i="1"/>
  <c r="G28" i="1"/>
  <c r="F27" i="1"/>
  <c r="G27" i="1"/>
  <c r="F26" i="1"/>
  <c r="G26" i="1"/>
  <c r="F25" i="1"/>
  <c r="G25" i="1"/>
  <c r="F24" i="1"/>
  <c r="G24" i="1"/>
  <c r="F23" i="1"/>
  <c r="G23" i="1"/>
  <c r="F22" i="1"/>
  <c r="G22" i="1"/>
  <c r="F21" i="1"/>
  <c r="G21" i="1"/>
  <c r="G20" i="1"/>
  <c r="F20" i="1"/>
  <c r="F19" i="1"/>
  <c r="G19" i="1"/>
  <c r="F17" i="1"/>
  <c r="G17" i="1"/>
  <c r="F18" i="1"/>
  <c r="G18" i="1"/>
  <c r="F16" i="1"/>
  <c r="G16" i="1"/>
  <c r="F15" i="1"/>
  <c r="G15" i="1"/>
  <c r="F14" i="1"/>
  <c r="G14" i="1"/>
  <c r="F13" i="1"/>
  <c r="G13" i="1"/>
  <c r="F12" i="1"/>
  <c r="G12" i="1"/>
  <c r="F11" i="1"/>
  <c r="G11" i="1"/>
  <c r="F10" i="1"/>
  <c r="G10" i="1"/>
  <c r="F9" i="1"/>
  <c r="G9" i="1"/>
  <c r="F8" i="1"/>
  <c r="G8" i="1"/>
  <c r="F7" i="1"/>
  <c r="G7" i="1"/>
  <c r="F6" i="1"/>
  <c r="G6" i="1"/>
  <c r="F5" i="1"/>
  <c r="G5" i="1"/>
  <c r="F4" i="1"/>
  <c r="G4" i="1"/>
  <c r="F3" i="1"/>
  <c r="G3" i="1"/>
  <c r="G2" i="1"/>
  <c r="F2" i="1"/>
</calcChain>
</file>

<file path=xl/sharedStrings.xml><?xml version="1.0" encoding="utf-8"?>
<sst xmlns="http://schemas.openxmlformats.org/spreadsheetml/2006/main" count="185" uniqueCount="94">
  <si>
    <t>file</t>
  </si>
  <si>
    <t>genotype</t>
  </si>
  <si>
    <t># Nb</t>
  </si>
  <si>
    <t># div</t>
  </si>
  <si>
    <t>div/hour</t>
  </si>
  <si>
    <t>WT</t>
  </si>
  <si>
    <t>movie length (hr)</t>
  </si>
  <si>
    <t>2020-07-07_1_asl-gfp_cherry-jupiter - position 0_2_asl-gfp_cherry-jupiter - position 1.ims</t>
  </si>
  <si>
    <t>2020-07-07_1_asl-gfp_cherry-jupiter - position 0_3_asl-gfp_cherry-jupiter_02 - position 0.ims</t>
  </si>
  <si>
    <t>% mitotic Nb</t>
  </si>
  <si>
    <t>2020-07-07_3_Asl-GFP_Cherry-Jupiter_02 - Position 0.ims</t>
  </si>
  <si>
    <t>2020-09-24_3_pp4KO-187_Asl-GFP_Cherry-Jupiter_male01-lobe1.ims</t>
  </si>
  <si>
    <t>2020-09-24_4_pp4KO-187_Asl-GFP_Cherry-Jupiter_male01-lobe2.ims</t>
  </si>
  <si>
    <t>PP4KO</t>
  </si>
  <si>
    <t>2020-09-22_3_pp4KO-187_Asl-GFP_Cherry-Jupiter_male01-lobe1</t>
  </si>
  <si>
    <t>2020-09-22_4_pp4KO-187_Asl-GFP_Cherry-Jupiter_male01-lobe2</t>
  </si>
  <si>
    <t>2020-10-08_3_pp4KO-187_Asl-GFP_Cherry-Jupiter_male.ims</t>
  </si>
  <si>
    <t>2020-10-27_pp4ko_2_pp4KO-187_Cnb-GFP_Cherry-Jupiter_male01.ims</t>
  </si>
  <si>
    <t>2020-12-02_pp4ko-cnbgfp-chjup_1_cnb-gfp_cherry-jupiter_male - position 0_1_cnb-gfp_cherry-jupiter_male - position 0.ims</t>
  </si>
  <si>
    <t>2020-12-02_pp4ko-cnbgfp-chjup_1_cnb-gfp_cherry-jupiter_male - position 0_2_cnb-gfp_cherry-jupiter_male - position 1.ims</t>
  </si>
  <si>
    <t>2021-02-11_pp4ko_cnbgfp-chjup_female-cntrl_1_capture 2 - position 0_1_capture 2 - position 0.ims</t>
  </si>
  <si>
    <t>2021-02-24_pp4ko_cnbgfp-chjup_male_fbs_1_capture 1 - position 0_3_female - position 0</t>
  </si>
  <si>
    <t>RCS PoloGFP PP4KO_2024-03-27_F0</t>
  </si>
  <si>
    <t>RCS PoloGFP PP4KO_2024-03-27_F1</t>
  </si>
  <si>
    <t>RCS Polo Overview_2024-02-27_RCS live cell 2 channel_2_F0_MALE_ANNOTATED</t>
  </si>
  <si>
    <t>RCS Polo Overview_2024-02-27_RCS live cell 2 channel_2_F1_MALE_ANNOTATED</t>
  </si>
  <si>
    <t>yTub23CGFP PP4KO_1_female_brains - Position 1 Image 1 looks male</t>
  </si>
  <si>
    <t>yTub23CGFP PP4KO_3_female_brains - Position 3 Image 3 looks male, no div SKIP.ims</t>
  </si>
  <si>
    <t>yTub23CGFP PP4KO_6_female_brains - Position 6 Image 6 ANNOTATE.ims</t>
  </si>
  <si>
    <t>2023-04-17 PP4KOxyTub37CGFP,ChJup_1_brain1 pos1,2 brain2 pos3  - Position 1 Image 1</t>
  </si>
  <si>
    <t>2023-04-17 PP4KOxyTub37CGFP,ChJup_2_brain1 pos1,2 brain2 pos3  - Position 2 Image 2</t>
  </si>
  <si>
    <t>2023-04-17 PP4KOxyTub37CGFP,ChJup_3_brain1 pos1,2 brain2 pos3  - Position 3 Image 3</t>
  </si>
  <si>
    <t>2021-08-17_yTubGFP-ChJup_1_Snap image - 1</t>
  </si>
  <si>
    <t>2021-08-17_yTubGFP-ChJup_4_Capture 2 - Position 3</t>
  </si>
  <si>
    <t>2021-08-17_yTubGFP-ChJup_6_Capture 3 - Position 1</t>
  </si>
  <si>
    <t>2022-02-09_ytubgfpxpp4ko_1_males_2_pp4ko-male - position 1 no div.ims</t>
  </si>
  <si>
    <t>2022-02-09_ytubgfpxpp4ko_1_males_3_pp4ko-male - position 2, 1 div</t>
  </si>
  <si>
    <t>2022-02-09_ytubgfpxpp4ko_1_males_4_pp4ko-male - position 3, 2 div</t>
  </si>
  <si>
    <t>2022-02-09_ytubgfpxpp4ko_1_males_5_pp4ko-male - position 4, 3 div</t>
  </si>
  <si>
    <t>2022-02-09_ytubgfpxpp4ko_1_males_11_pp4ko-female - position 1 - 1</t>
  </si>
  <si>
    <t>2022-02-09_ytubgfpxpp4ko_1_males_12_pp4ko-female - position 2 - 1</t>
  </si>
  <si>
    <t>2022-02-09_ytubgfpxpp4ko_1_males_13_pp4ko-female - position 3 - 1</t>
  </si>
  <si>
    <t>2022-02-09_ytubgfpxpp4ko_1_males_13_pp4ko-female - position 4 - 1</t>
  </si>
  <si>
    <t>2022-02-09_ytubgfpxpp4ko_1_males_16_pp4ko-male-round2 - position 1, 1 div</t>
  </si>
  <si>
    <t>2022-02-09_ytubgfpxpp4ko_1_males_17_pp4ko-male-round2 - position 2, 1 div</t>
  </si>
  <si>
    <t>2022-02-09_ytubgfpxpp4ko_1_males_18_pp4ko-male-round2 - position 3, no div</t>
  </si>
  <si>
    <t>2022-02-09_ytubgfpxpp4ko_1_males_19_pp4ko-male-round2 - position 4, 1 div</t>
  </si>
  <si>
    <t>time res</t>
  </si>
  <si>
    <t>prometaphase</t>
  </si>
  <si>
    <t>telophase</t>
  </si>
  <si>
    <t>mitotic length</t>
  </si>
  <si>
    <t>2020-09-24_PP4KO-Asl-Nb1</t>
  </si>
  <si>
    <t>2020-09-24_PP4KO-Asl-Nb2</t>
  </si>
  <si>
    <t>2020-09-24_PP4KO-Asl-Nb3</t>
  </si>
  <si>
    <t>2020-09-24_PP4KO-Asl-Nb4</t>
  </si>
  <si>
    <t>2020-09-24_PP4KO-Asl-Nb5</t>
  </si>
  <si>
    <t>2020-09-24_PP4KO-Asl-Nb6</t>
  </si>
  <si>
    <t>2020-09-24_PP4KO-Asl-Nb7</t>
  </si>
  <si>
    <t>2020-09-24_PP4KO-Asl-Nb8</t>
  </si>
  <si>
    <t>2020-09-24_PP4KO-Asl-Nb9</t>
  </si>
  <si>
    <t>2020-09-24_PP4KO-Asl-Nb10</t>
  </si>
  <si>
    <t>2020-07-07-WT-Asl-Nb1</t>
  </si>
  <si>
    <t>2020-07-07-WT-Asl-Nb2</t>
  </si>
  <si>
    <t>2020-07-07-WT-Asl-Nb3</t>
  </si>
  <si>
    <t>2020-07-07-WT-Asl-Nb4</t>
  </si>
  <si>
    <t>2020-07-07-WT-Asl-Nb5</t>
  </si>
  <si>
    <t>2020-07-07-WT-Asl-Nb6</t>
  </si>
  <si>
    <t>2020-07-07-WT-Asl-Nb7</t>
  </si>
  <si>
    <t>2020-07-07-WT-Asl-Nb8</t>
  </si>
  <si>
    <t>2020-07-07-WT-Asl-Nb9</t>
  </si>
  <si>
    <t>2020-07-07-WT-Asl-Nb10</t>
  </si>
  <si>
    <t>PP4KO-Cnb-Nb1</t>
  </si>
  <si>
    <t>PP4KO-Cnb-Nb2</t>
  </si>
  <si>
    <t>PP4KO-Cnb-Nb3</t>
  </si>
  <si>
    <t>PP4KO-Cnb-Nb4</t>
  </si>
  <si>
    <t>PP4KO-Cnb-Nb5</t>
  </si>
  <si>
    <t>PP4KO-Cnb-Nb6</t>
  </si>
  <si>
    <t>PP4KO-Cnb-Nb7</t>
  </si>
  <si>
    <t>PP4KO-Cnb-Nb8</t>
  </si>
  <si>
    <t>PP4KO-Cnb-Nb9</t>
  </si>
  <si>
    <t>PP4KO-Cnb-Nb10</t>
  </si>
  <si>
    <t>WT-Cnb-Nb1</t>
  </si>
  <si>
    <t>WT-Cnb-Nb3</t>
  </si>
  <si>
    <t>WT-Cnb-Nb4</t>
  </si>
  <si>
    <t>WT-Cnb-Nb5</t>
  </si>
  <si>
    <t>WT-Cnb-Nb6</t>
  </si>
  <si>
    <t>WT-Cnb-Nb7</t>
  </si>
  <si>
    <t>WT-Cnb-Nb8</t>
  </si>
  <si>
    <t>WT-Cnb-Nb9</t>
  </si>
  <si>
    <t>phenotype</t>
  </si>
  <si>
    <t>count</t>
  </si>
  <si>
    <t>percent</t>
  </si>
  <si>
    <t>1X</t>
  </si>
  <si>
    <t>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</si>
</sst>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1E1F-6625-9940-AB6A-D962BB6CA1E6}">
  <dimension ref="A1:I40"/>
  <sheetViews>
    <sheetView workbookViewId="0">
      <selection activeCell="E26" sqref="E26"/>
    </sheetView>
  </sheetViews>
  <sheetFormatPr baseColWidth="10" defaultRowHeight="16" x14ac:dyDescent="0.2"/>
  <cols>
    <col min="7" max="7" width="10.83203125" style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s="1" t="s">
        <v>9</v>
      </c>
    </row>
    <row r="2" spans="1:9" x14ac:dyDescent="0.2">
      <c r="A2" t="s">
        <v>7</v>
      </c>
      <c r="B2" t="s">
        <v>5</v>
      </c>
      <c r="C2">
        <v>12</v>
      </c>
      <c r="D2">
        <v>8</v>
      </c>
      <c r="E2">
        <v>1.5</v>
      </c>
      <c r="F2">
        <f t="shared" ref="F2:F16" si="0">D2/E2</f>
        <v>5.333333333333333</v>
      </c>
      <c r="G2" s="1">
        <f t="shared" ref="G2:G16" si="1">D2/C2</f>
        <v>0.66666666666666663</v>
      </c>
    </row>
    <row r="3" spans="1:9" x14ac:dyDescent="0.2">
      <c r="A3" t="s">
        <v>8</v>
      </c>
      <c r="B3" t="s">
        <v>5</v>
      </c>
      <c r="C3">
        <v>16</v>
      </c>
      <c r="D3">
        <v>11</v>
      </c>
      <c r="E3">
        <v>1.5</v>
      </c>
      <c r="F3">
        <f t="shared" si="0"/>
        <v>7.333333333333333</v>
      </c>
      <c r="G3" s="1">
        <f t="shared" si="1"/>
        <v>0.6875</v>
      </c>
    </row>
    <row r="4" spans="1:9" x14ac:dyDescent="0.2">
      <c r="A4" t="s">
        <v>10</v>
      </c>
      <c r="B4" t="s">
        <v>5</v>
      </c>
      <c r="C4">
        <v>12</v>
      </c>
      <c r="D4">
        <v>7</v>
      </c>
      <c r="E4">
        <v>1.5</v>
      </c>
      <c r="F4">
        <f t="shared" si="0"/>
        <v>4.666666666666667</v>
      </c>
      <c r="G4" s="1">
        <f t="shared" si="1"/>
        <v>0.58333333333333337</v>
      </c>
      <c r="I4" s="2"/>
    </row>
    <row r="5" spans="1:9" x14ac:dyDescent="0.2">
      <c r="A5" t="s">
        <v>11</v>
      </c>
      <c r="B5" t="s">
        <v>13</v>
      </c>
      <c r="C5">
        <v>18</v>
      </c>
      <c r="D5">
        <v>12</v>
      </c>
      <c r="E5">
        <v>1.5</v>
      </c>
      <c r="F5">
        <f t="shared" si="0"/>
        <v>8</v>
      </c>
      <c r="G5" s="1">
        <f t="shared" si="1"/>
        <v>0.66666666666666663</v>
      </c>
    </row>
    <row r="6" spans="1:9" x14ac:dyDescent="0.2">
      <c r="A6" t="s">
        <v>12</v>
      </c>
      <c r="B6" t="s">
        <v>13</v>
      </c>
      <c r="C6">
        <v>16</v>
      </c>
      <c r="D6">
        <v>10</v>
      </c>
      <c r="E6">
        <v>1.5</v>
      </c>
      <c r="F6">
        <f t="shared" si="0"/>
        <v>6.666666666666667</v>
      </c>
      <c r="G6" s="1">
        <f t="shared" si="1"/>
        <v>0.625</v>
      </c>
    </row>
    <row r="7" spans="1:9" x14ac:dyDescent="0.2">
      <c r="A7" t="s">
        <v>14</v>
      </c>
      <c r="B7" t="s">
        <v>13</v>
      </c>
      <c r="C7">
        <v>16</v>
      </c>
      <c r="D7">
        <v>3</v>
      </c>
      <c r="E7">
        <v>1.5</v>
      </c>
      <c r="F7">
        <f t="shared" si="0"/>
        <v>2</v>
      </c>
      <c r="G7" s="1">
        <f t="shared" si="1"/>
        <v>0.1875</v>
      </c>
    </row>
    <row r="8" spans="1:9" x14ac:dyDescent="0.2">
      <c r="A8" t="s">
        <v>15</v>
      </c>
      <c r="B8" t="s">
        <v>13</v>
      </c>
      <c r="C8">
        <v>16</v>
      </c>
      <c r="D8">
        <v>1</v>
      </c>
      <c r="E8">
        <v>1.5</v>
      </c>
      <c r="F8">
        <f t="shared" si="0"/>
        <v>0.66666666666666663</v>
      </c>
      <c r="G8" s="1">
        <f t="shared" si="1"/>
        <v>6.25E-2</v>
      </c>
      <c r="I8" s="2"/>
    </row>
    <row r="9" spans="1:9" x14ac:dyDescent="0.2">
      <c r="A9" t="s">
        <v>16</v>
      </c>
      <c r="B9" t="s">
        <v>13</v>
      </c>
      <c r="C9">
        <v>10</v>
      </c>
      <c r="D9">
        <v>0</v>
      </c>
      <c r="E9">
        <v>1.5</v>
      </c>
      <c r="F9">
        <f t="shared" si="0"/>
        <v>0</v>
      </c>
      <c r="G9" s="1">
        <f t="shared" si="1"/>
        <v>0</v>
      </c>
    </row>
    <row r="10" spans="1:9" x14ac:dyDescent="0.2">
      <c r="A10" t="s">
        <v>17</v>
      </c>
      <c r="B10" t="s">
        <v>13</v>
      </c>
      <c r="C10">
        <v>15</v>
      </c>
      <c r="D10">
        <v>10</v>
      </c>
      <c r="E10">
        <v>1.5</v>
      </c>
      <c r="F10">
        <f t="shared" si="0"/>
        <v>6.666666666666667</v>
      </c>
      <c r="G10" s="1">
        <f t="shared" si="1"/>
        <v>0.66666666666666663</v>
      </c>
    </row>
    <row r="11" spans="1:9" x14ac:dyDescent="0.2">
      <c r="A11" t="s">
        <v>18</v>
      </c>
      <c r="B11" t="s">
        <v>13</v>
      </c>
      <c r="C11">
        <v>12</v>
      </c>
      <c r="D11">
        <v>1</v>
      </c>
      <c r="E11">
        <v>1</v>
      </c>
      <c r="F11">
        <f t="shared" si="0"/>
        <v>1</v>
      </c>
      <c r="G11" s="1">
        <f t="shared" si="1"/>
        <v>8.3333333333333329E-2</v>
      </c>
    </row>
    <row r="12" spans="1:9" x14ac:dyDescent="0.2">
      <c r="A12" t="s">
        <v>19</v>
      </c>
      <c r="B12" t="s">
        <v>13</v>
      </c>
      <c r="C12">
        <v>12</v>
      </c>
      <c r="D12">
        <v>1</v>
      </c>
      <c r="E12">
        <v>1</v>
      </c>
      <c r="F12">
        <f t="shared" si="0"/>
        <v>1</v>
      </c>
      <c r="G12" s="1">
        <f t="shared" si="1"/>
        <v>8.3333333333333329E-2</v>
      </c>
    </row>
    <row r="13" spans="1:9" x14ac:dyDescent="0.2">
      <c r="A13" t="s">
        <v>19</v>
      </c>
      <c r="B13" t="s">
        <v>13</v>
      </c>
      <c r="C13">
        <v>15</v>
      </c>
      <c r="D13">
        <v>6</v>
      </c>
      <c r="E13">
        <v>1.3</v>
      </c>
      <c r="F13">
        <f t="shared" si="0"/>
        <v>4.615384615384615</v>
      </c>
      <c r="G13" s="1">
        <f t="shared" si="1"/>
        <v>0.4</v>
      </c>
    </row>
    <row r="14" spans="1:9" x14ac:dyDescent="0.2">
      <c r="A14" t="s">
        <v>20</v>
      </c>
      <c r="B14" t="s">
        <v>5</v>
      </c>
      <c r="C14">
        <v>15</v>
      </c>
      <c r="D14">
        <v>6</v>
      </c>
      <c r="E14">
        <v>1</v>
      </c>
      <c r="F14">
        <f t="shared" si="0"/>
        <v>6</v>
      </c>
      <c r="G14" s="1">
        <f t="shared" si="1"/>
        <v>0.4</v>
      </c>
      <c r="I14" s="2"/>
    </row>
    <row r="15" spans="1:9" x14ac:dyDescent="0.2">
      <c r="A15" t="s">
        <v>21</v>
      </c>
      <c r="B15" t="s">
        <v>5</v>
      </c>
      <c r="C15">
        <v>13</v>
      </c>
      <c r="D15">
        <v>8</v>
      </c>
      <c r="E15">
        <v>1</v>
      </c>
      <c r="F15">
        <f t="shared" si="0"/>
        <v>8</v>
      </c>
      <c r="G15" s="1">
        <f t="shared" si="1"/>
        <v>0.61538461538461542</v>
      </c>
    </row>
    <row r="16" spans="1:9" x14ac:dyDescent="0.2">
      <c r="A16" t="s">
        <v>22</v>
      </c>
      <c r="B16" t="s">
        <v>13</v>
      </c>
      <c r="C16">
        <v>11</v>
      </c>
      <c r="D16">
        <v>1</v>
      </c>
      <c r="E16">
        <v>1.3</v>
      </c>
      <c r="F16">
        <f t="shared" si="0"/>
        <v>0.76923076923076916</v>
      </c>
      <c r="G16" s="1">
        <f t="shared" si="1"/>
        <v>9.0909090909090912E-2</v>
      </c>
    </row>
    <row r="17" spans="1:7" x14ac:dyDescent="0.2">
      <c r="A17" t="s">
        <v>23</v>
      </c>
      <c r="B17" t="s">
        <v>13</v>
      </c>
      <c r="C17">
        <v>12</v>
      </c>
      <c r="D17">
        <v>1</v>
      </c>
      <c r="E17">
        <v>1.3</v>
      </c>
      <c r="F17">
        <f t="shared" ref="F17:F18" si="2">D17/E17</f>
        <v>0.76923076923076916</v>
      </c>
      <c r="G17" s="1">
        <f t="shared" ref="G17:G18" si="3">D17/C17</f>
        <v>8.3333333333333329E-2</v>
      </c>
    </row>
    <row r="18" spans="1:7" x14ac:dyDescent="0.2">
      <c r="A18" t="s">
        <v>24</v>
      </c>
      <c r="B18" t="s">
        <v>13</v>
      </c>
      <c r="C18">
        <v>12</v>
      </c>
      <c r="D18">
        <v>3</v>
      </c>
      <c r="E18">
        <v>2.5</v>
      </c>
      <c r="F18">
        <f t="shared" si="2"/>
        <v>1.2</v>
      </c>
      <c r="G18" s="1">
        <f t="shared" si="3"/>
        <v>0.25</v>
      </c>
    </row>
    <row r="19" spans="1:7" x14ac:dyDescent="0.2">
      <c r="A19" t="s">
        <v>25</v>
      </c>
      <c r="B19" t="s">
        <v>13</v>
      </c>
      <c r="C19">
        <v>13</v>
      </c>
      <c r="D19">
        <v>5</v>
      </c>
      <c r="E19">
        <v>2.5</v>
      </c>
      <c r="F19">
        <f t="shared" ref="F19:F40" si="4">D19/E19</f>
        <v>2</v>
      </c>
      <c r="G19" s="1">
        <f t="shared" ref="G19:G40" si="5">D19/C19</f>
        <v>0.38461538461538464</v>
      </c>
    </row>
    <row r="20" spans="1:7" x14ac:dyDescent="0.2">
      <c r="A20" t="s">
        <v>26</v>
      </c>
      <c r="B20" t="s">
        <v>13</v>
      </c>
      <c r="C20">
        <v>16</v>
      </c>
      <c r="D20">
        <v>1</v>
      </c>
      <c r="E20">
        <v>2</v>
      </c>
      <c r="F20">
        <f t="shared" si="4"/>
        <v>0.5</v>
      </c>
      <c r="G20" s="1">
        <f t="shared" si="5"/>
        <v>6.25E-2</v>
      </c>
    </row>
    <row r="21" spans="1:7" x14ac:dyDescent="0.2">
      <c r="A21" t="s">
        <v>27</v>
      </c>
      <c r="B21" t="s">
        <v>13</v>
      </c>
      <c r="C21">
        <v>14</v>
      </c>
      <c r="D21">
        <v>0</v>
      </c>
      <c r="E21">
        <v>2</v>
      </c>
      <c r="F21">
        <f t="shared" si="4"/>
        <v>0</v>
      </c>
      <c r="G21" s="1">
        <f t="shared" si="5"/>
        <v>0</v>
      </c>
    </row>
    <row r="22" spans="1:7" x14ac:dyDescent="0.2">
      <c r="A22" t="s">
        <v>28</v>
      </c>
      <c r="B22" t="s">
        <v>5</v>
      </c>
      <c r="C22">
        <v>15</v>
      </c>
      <c r="D22">
        <v>7</v>
      </c>
      <c r="E22">
        <v>2</v>
      </c>
      <c r="F22">
        <f t="shared" si="4"/>
        <v>3.5</v>
      </c>
      <c r="G22" s="1">
        <f t="shared" si="5"/>
        <v>0.46666666666666667</v>
      </c>
    </row>
    <row r="23" spans="1:7" x14ac:dyDescent="0.2">
      <c r="A23" t="s">
        <v>29</v>
      </c>
      <c r="B23" t="s">
        <v>13</v>
      </c>
      <c r="C23">
        <v>15</v>
      </c>
      <c r="D23">
        <v>11</v>
      </c>
      <c r="E23">
        <v>3</v>
      </c>
      <c r="F23">
        <f t="shared" si="4"/>
        <v>3.6666666666666665</v>
      </c>
      <c r="G23" s="1">
        <f t="shared" si="5"/>
        <v>0.73333333333333328</v>
      </c>
    </row>
    <row r="24" spans="1:7" x14ac:dyDescent="0.2">
      <c r="A24" t="s">
        <v>30</v>
      </c>
      <c r="B24" t="s">
        <v>13</v>
      </c>
      <c r="C24">
        <v>19</v>
      </c>
      <c r="D24">
        <v>10</v>
      </c>
      <c r="E24">
        <v>3</v>
      </c>
      <c r="F24">
        <f t="shared" si="4"/>
        <v>3.3333333333333335</v>
      </c>
      <c r="G24" s="1">
        <f t="shared" si="5"/>
        <v>0.52631578947368418</v>
      </c>
    </row>
    <row r="25" spans="1:7" x14ac:dyDescent="0.2">
      <c r="A25" t="s">
        <v>31</v>
      </c>
      <c r="B25" t="s">
        <v>13</v>
      </c>
      <c r="C25">
        <v>20</v>
      </c>
      <c r="D25">
        <v>11</v>
      </c>
      <c r="E25">
        <v>3</v>
      </c>
      <c r="F25">
        <f t="shared" si="4"/>
        <v>3.6666666666666665</v>
      </c>
      <c r="G25" s="1">
        <f t="shared" si="5"/>
        <v>0.55000000000000004</v>
      </c>
    </row>
    <row r="26" spans="1:7" x14ac:dyDescent="0.2">
      <c r="A26" t="s">
        <v>32</v>
      </c>
      <c r="B26" t="s">
        <v>5</v>
      </c>
      <c r="C26">
        <v>18</v>
      </c>
      <c r="D26">
        <v>10</v>
      </c>
      <c r="E26">
        <v>1</v>
      </c>
      <c r="F26">
        <f t="shared" si="4"/>
        <v>10</v>
      </c>
      <c r="G26" s="1">
        <f t="shared" si="5"/>
        <v>0.55555555555555558</v>
      </c>
    </row>
    <row r="27" spans="1:7" x14ac:dyDescent="0.2">
      <c r="A27" t="s">
        <v>33</v>
      </c>
      <c r="B27" t="s">
        <v>5</v>
      </c>
      <c r="C27">
        <v>14</v>
      </c>
      <c r="D27">
        <v>7</v>
      </c>
      <c r="E27">
        <v>1</v>
      </c>
      <c r="F27">
        <f t="shared" si="4"/>
        <v>7</v>
      </c>
      <c r="G27" s="1">
        <f t="shared" si="5"/>
        <v>0.5</v>
      </c>
    </row>
    <row r="28" spans="1:7" x14ac:dyDescent="0.2">
      <c r="A28" t="s">
        <v>34</v>
      </c>
      <c r="B28" t="s">
        <v>5</v>
      </c>
      <c r="C28">
        <v>18</v>
      </c>
      <c r="D28">
        <v>8</v>
      </c>
      <c r="E28">
        <v>1</v>
      </c>
      <c r="F28">
        <f t="shared" si="4"/>
        <v>8</v>
      </c>
      <c r="G28" s="1">
        <f t="shared" si="5"/>
        <v>0.44444444444444442</v>
      </c>
    </row>
    <row r="29" spans="1:7" x14ac:dyDescent="0.2">
      <c r="A29" t="s">
        <v>35</v>
      </c>
      <c r="B29" t="s">
        <v>13</v>
      </c>
      <c r="C29">
        <v>12</v>
      </c>
      <c r="D29">
        <v>0</v>
      </c>
      <c r="E29">
        <v>1</v>
      </c>
      <c r="F29">
        <f t="shared" si="4"/>
        <v>0</v>
      </c>
      <c r="G29" s="1">
        <f t="shared" si="5"/>
        <v>0</v>
      </c>
    </row>
    <row r="30" spans="1:7" x14ac:dyDescent="0.2">
      <c r="A30" t="s">
        <v>36</v>
      </c>
      <c r="B30" t="s">
        <v>13</v>
      </c>
      <c r="C30">
        <v>12</v>
      </c>
      <c r="D30">
        <v>1</v>
      </c>
      <c r="E30">
        <v>1</v>
      </c>
      <c r="F30">
        <f t="shared" si="4"/>
        <v>1</v>
      </c>
      <c r="G30" s="1">
        <f t="shared" si="5"/>
        <v>8.3333333333333329E-2</v>
      </c>
    </row>
    <row r="31" spans="1:7" x14ac:dyDescent="0.2">
      <c r="A31" t="s">
        <v>37</v>
      </c>
      <c r="B31" t="s">
        <v>13</v>
      </c>
      <c r="C31">
        <v>15</v>
      </c>
      <c r="D31">
        <v>2</v>
      </c>
      <c r="E31">
        <v>1</v>
      </c>
      <c r="F31">
        <f t="shared" si="4"/>
        <v>2</v>
      </c>
      <c r="G31" s="1">
        <f t="shared" si="5"/>
        <v>0.13333333333333333</v>
      </c>
    </row>
    <row r="32" spans="1:7" x14ac:dyDescent="0.2">
      <c r="A32" t="s">
        <v>38</v>
      </c>
      <c r="B32" t="s">
        <v>13</v>
      </c>
      <c r="C32">
        <v>12</v>
      </c>
      <c r="D32">
        <v>3</v>
      </c>
      <c r="E32">
        <v>1</v>
      </c>
      <c r="F32">
        <f t="shared" si="4"/>
        <v>3</v>
      </c>
      <c r="G32" s="1">
        <f t="shared" si="5"/>
        <v>0.25</v>
      </c>
    </row>
    <row r="33" spans="1:7" x14ac:dyDescent="0.2">
      <c r="A33" t="s">
        <v>39</v>
      </c>
      <c r="B33" t="s">
        <v>5</v>
      </c>
      <c r="C33">
        <v>20</v>
      </c>
      <c r="D33">
        <v>6</v>
      </c>
      <c r="E33">
        <v>1</v>
      </c>
      <c r="F33">
        <f t="shared" si="4"/>
        <v>6</v>
      </c>
      <c r="G33" s="1">
        <f t="shared" si="5"/>
        <v>0.3</v>
      </c>
    </row>
    <row r="34" spans="1:7" x14ac:dyDescent="0.2">
      <c r="A34" t="s">
        <v>40</v>
      </c>
      <c r="B34" t="s">
        <v>5</v>
      </c>
      <c r="C34">
        <v>20</v>
      </c>
      <c r="D34">
        <v>8</v>
      </c>
      <c r="E34">
        <v>1</v>
      </c>
      <c r="F34">
        <f t="shared" si="4"/>
        <v>8</v>
      </c>
      <c r="G34" s="1">
        <f t="shared" si="5"/>
        <v>0.4</v>
      </c>
    </row>
    <row r="35" spans="1:7" x14ac:dyDescent="0.2">
      <c r="A35" t="s">
        <v>41</v>
      </c>
      <c r="B35" t="s">
        <v>5</v>
      </c>
      <c r="C35">
        <v>19</v>
      </c>
      <c r="D35">
        <v>5</v>
      </c>
      <c r="E35">
        <v>1</v>
      </c>
      <c r="F35">
        <f t="shared" si="4"/>
        <v>5</v>
      </c>
      <c r="G35" s="1">
        <f t="shared" si="5"/>
        <v>0.26315789473684209</v>
      </c>
    </row>
    <row r="36" spans="1:7" x14ac:dyDescent="0.2">
      <c r="A36" t="s">
        <v>42</v>
      </c>
      <c r="B36" t="s">
        <v>5</v>
      </c>
      <c r="C36">
        <v>13</v>
      </c>
      <c r="D36">
        <v>2</v>
      </c>
      <c r="E36">
        <v>1</v>
      </c>
      <c r="F36">
        <f t="shared" si="4"/>
        <v>2</v>
      </c>
      <c r="G36" s="1">
        <f t="shared" si="5"/>
        <v>0.15384615384615385</v>
      </c>
    </row>
    <row r="37" spans="1:7" x14ac:dyDescent="0.2">
      <c r="A37" t="s">
        <v>43</v>
      </c>
      <c r="B37" t="s">
        <v>13</v>
      </c>
      <c r="C37">
        <v>19</v>
      </c>
      <c r="D37">
        <v>1</v>
      </c>
      <c r="E37">
        <v>1</v>
      </c>
      <c r="F37">
        <f t="shared" si="4"/>
        <v>1</v>
      </c>
      <c r="G37" s="1">
        <f t="shared" si="5"/>
        <v>5.2631578947368418E-2</v>
      </c>
    </row>
    <row r="38" spans="1:7" x14ac:dyDescent="0.2">
      <c r="A38" t="s">
        <v>44</v>
      </c>
      <c r="B38" t="s">
        <v>13</v>
      </c>
      <c r="C38">
        <v>14</v>
      </c>
      <c r="D38">
        <v>1</v>
      </c>
      <c r="E38">
        <v>1</v>
      </c>
      <c r="F38">
        <f t="shared" si="4"/>
        <v>1</v>
      </c>
      <c r="G38" s="1">
        <f t="shared" si="5"/>
        <v>7.1428571428571425E-2</v>
      </c>
    </row>
    <row r="39" spans="1:7" x14ac:dyDescent="0.2">
      <c r="A39" t="s">
        <v>45</v>
      </c>
      <c r="B39" t="s">
        <v>13</v>
      </c>
      <c r="C39">
        <v>18</v>
      </c>
      <c r="D39">
        <v>0</v>
      </c>
      <c r="E39">
        <v>1</v>
      </c>
      <c r="F39">
        <f t="shared" si="4"/>
        <v>0</v>
      </c>
      <c r="G39" s="1">
        <f t="shared" si="5"/>
        <v>0</v>
      </c>
    </row>
    <row r="40" spans="1:7" x14ac:dyDescent="0.2">
      <c r="A40" t="s">
        <v>46</v>
      </c>
      <c r="B40" t="s">
        <v>13</v>
      </c>
      <c r="C40">
        <v>16</v>
      </c>
      <c r="D40">
        <v>1</v>
      </c>
      <c r="E40">
        <v>1</v>
      </c>
      <c r="F40">
        <f t="shared" si="4"/>
        <v>1</v>
      </c>
      <c r="G40" s="1">
        <f t="shared" si="5"/>
        <v>6.25E-2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B5451-BED4-EA46-BEB0-D324D4969D06}">
  <dimension ref="A1:F42"/>
  <sheetViews>
    <sheetView topLeftCell="A8" workbookViewId="0">
      <selection activeCell="C43" sqref="C4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47</v>
      </c>
      <c r="D1" t="s">
        <v>48</v>
      </c>
      <c r="E1" t="s">
        <v>49</v>
      </c>
      <c r="F1" t="s">
        <v>50</v>
      </c>
    </row>
    <row r="2" spans="1:6" x14ac:dyDescent="0.2">
      <c r="A2" t="s">
        <v>51</v>
      </c>
      <c r="B2" t="s">
        <v>13</v>
      </c>
      <c r="C2">
        <v>3</v>
      </c>
      <c r="D2">
        <v>9</v>
      </c>
      <c r="E2">
        <v>13</v>
      </c>
      <c r="F2">
        <f>(E2-D2)*C2</f>
        <v>12</v>
      </c>
    </row>
    <row r="3" spans="1:6" x14ac:dyDescent="0.2">
      <c r="A3" t="s">
        <v>52</v>
      </c>
      <c r="B3" t="s">
        <v>13</v>
      </c>
      <c r="C3">
        <v>3</v>
      </c>
      <c r="D3">
        <v>18</v>
      </c>
      <c r="E3">
        <v>22</v>
      </c>
      <c r="F3">
        <f t="shared" ref="F3:F42" si="0">(E3-D3)*C3</f>
        <v>12</v>
      </c>
    </row>
    <row r="4" spans="1:6" x14ac:dyDescent="0.2">
      <c r="A4" t="s">
        <v>53</v>
      </c>
      <c r="B4" t="s">
        <v>13</v>
      </c>
      <c r="C4">
        <v>3</v>
      </c>
      <c r="D4">
        <v>25</v>
      </c>
      <c r="E4">
        <v>31</v>
      </c>
      <c r="F4">
        <f t="shared" si="0"/>
        <v>18</v>
      </c>
    </row>
    <row r="5" spans="1:6" x14ac:dyDescent="0.2">
      <c r="A5" t="s">
        <v>54</v>
      </c>
      <c r="B5" t="s">
        <v>13</v>
      </c>
      <c r="C5">
        <v>3</v>
      </c>
      <c r="D5">
        <v>6</v>
      </c>
      <c r="E5">
        <v>11</v>
      </c>
      <c r="F5">
        <f t="shared" si="0"/>
        <v>15</v>
      </c>
    </row>
    <row r="6" spans="1:6" x14ac:dyDescent="0.2">
      <c r="A6" t="s">
        <v>55</v>
      </c>
      <c r="B6" t="s">
        <v>13</v>
      </c>
      <c r="C6">
        <v>3</v>
      </c>
      <c r="D6">
        <v>26</v>
      </c>
      <c r="E6">
        <v>32</v>
      </c>
      <c r="F6">
        <f t="shared" si="0"/>
        <v>18</v>
      </c>
    </row>
    <row r="7" spans="1:6" x14ac:dyDescent="0.2">
      <c r="A7" t="s">
        <v>56</v>
      </c>
      <c r="B7" t="s">
        <v>13</v>
      </c>
      <c r="C7">
        <v>3</v>
      </c>
      <c r="D7">
        <v>28</v>
      </c>
      <c r="E7">
        <v>32</v>
      </c>
      <c r="F7">
        <f t="shared" si="0"/>
        <v>12</v>
      </c>
    </row>
    <row r="8" spans="1:6" x14ac:dyDescent="0.2">
      <c r="A8" t="s">
        <v>57</v>
      </c>
      <c r="B8" t="s">
        <v>13</v>
      </c>
      <c r="C8">
        <v>3</v>
      </c>
      <c r="D8">
        <v>10</v>
      </c>
      <c r="E8">
        <v>15</v>
      </c>
      <c r="F8">
        <f t="shared" si="0"/>
        <v>15</v>
      </c>
    </row>
    <row r="9" spans="1:6" x14ac:dyDescent="0.2">
      <c r="A9" t="s">
        <v>58</v>
      </c>
      <c r="B9" t="s">
        <v>13</v>
      </c>
      <c r="C9">
        <v>3</v>
      </c>
      <c r="D9">
        <v>17</v>
      </c>
      <c r="E9">
        <v>22</v>
      </c>
      <c r="F9">
        <f t="shared" si="0"/>
        <v>15</v>
      </c>
    </row>
    <row r="10" spans="1:6" x14ac:dyDescent="0.2">
      <c r="A10" t="s">
        <v>59</v>
      </c>
      <c r="B10" t="s">
        <v>13</v>
      </c>
      <c r="C10">
        <v>3</v>
      </c>
      <c r="D10">
        <v>24</v>
      </c>
      <c r="E10">
        <v>31</v>
      </c>
      <c r="F10">
        <f t="shared" si="0"/>
        <v>21</v>
      </c>
    </row>
    <row r="11" spans="1:6" x14ac:dyDescent="0.2">
      <c r="A11" t="s">
        <v>60</v>
      </c>
      <c r="B11" t="s">
        <v>13</v>
      </c>
      <c r="C11">
        <v>3</v>
      </c>
      <c r="D11">
        <v>17</v>
      </c>
      <c r="E11">
        <v>22</v>
      </c>
      <c r="F11">
        <f t="shared" si="0"/>
        <v>15</v>
      </c>
    </row>
    <row r="12" spans="1:6" x14ac:dyDescent="0.2">
      <c r="A12" t="s">
        <v>61</v>
      </c>
      <c r="B12" t="s">
        <v>5</v>
      </c>
      <c r="C12">
        <v>1.5</v>
      </c>
      <c r="D12">
        <v>31</v>
      </c>
      <c r="E12">
        <v>38</v>
      </c>
      <c r="F12">
        <f t="shared" si="0"/>
        <v>10.5</v>
      </c>
    </row>
    <row r="13" spans="1:6" x14ac:dyDescent="0.2">
      <c r="A13" t="s">
        <v>62</v>
      </c>
      <c r="B13" t="s">
        <v>5</v>
      </c>
      <c r="C13">
        <v>1.5</v>
      </c>
      <c r="D13">
        <v>30</v>
      </c>
      <c r="E13">
        <v>37</v>
      </c>
      <c r="F13">
        <f t="shared" si="0"/>
        <v>10.5</v>
      </c>
    </row>
    <row r="14" spans="1:6" x14ac:dyDescent="0.2">
      <c r="A14" t="s">
        <v>63</v>
      </c>
      <c r="B14" t="s">
        <v>5</v>
      </c>
      <c r="C14">
        <v>1.5</v>
      </c>
      <c r="D14">
        <v>5</v>
      </c>
      <c r="E14">
        <v>11</v>
      </c>
      <c r="F14">
        <f t="shared" si="0"/>
        <v>9</v>
      </c>
    </row>
    <row r="15" spans="1:6" x14ac:dyDescent="0.2">
      <c r="A15" t="s">
        <v>63</v>
      </c>
      <c r="B15" t="s">
        <v>5</v>
      </c>
      <c r="C15">
        <v>1.5</v>
      </c>
      <c r="D15">
        <v>31</v>
      </c>
      <c r="E15">
        <v>38</v>
      </c>
      <c r="F15">
        <f t="shared" si="0"/>
        <v>10.5</v>
      </c>
    </row>
    <row r="16" spans="1:6" x14ac:dyDescent="0.2">
      <c r="A16" t="s">
        <v>64</v>
      </c>
      <c r="B16" t="s">
        <v>5</v>
      </c>
      <c r="C16">
        <v>1.5</v>
      </c>
      <c r="D16">
        <v>29</v>
      </c>
      <c r="E16">
        <v>37</v>
      </c>
      <c r="F16">
        <f t="shared" si="0"/>
        <v>12</v>
      </c>
    </row>
    <row r="17" spans="1:6" x14ac:dyDescent="0.2">
      <c r="A17" t="s">
        <v>65</v>
      </c>
      <c r="B17" t="s">
        <v>5</v>
      </c>
      <c r="C17">
        <v>1.5</v>
      </c>
      <c r="D17">
        <v>29</v>
      </c>
      <c r="E17">
        <v>40</v>
      </c>
      <c r="F17">
        <f t="shared" si="0"/>
        <v>16.5</v>
      </c>
    </row>
    <row r="18" spans="1:6" x14ac:dyDescent="0.2">
      <c r="A18" t="s">
        <v>66</v>
      </c>
      <c r="B18" t="s">
        <v>5</v>
      </c>
      <c r="C18">
        <v>1.5</v>
      </c>
      <c r="D18">
        <v>13</v>
      </c>
      <c r="E18">
        <v>18</v>
      </c>
      <c r="F18">
        <f t="shared" si="0"/>
        <v>7.5</v>
      </c>
    </row>
    <row r="19" spans="1:6" x14ac:dyDescent="0.2">
      <c r="A19" t="s">
        <v>66</v>
      </c>
      <c r="B19" t="s">
        <v>5</v>
      </c>
      <c r="C19">
        <v>1.5</v>
      </c>
      <c r="D19">
        <v>49</v>
      </c>
      <c r="E19">
        <v>54</v>
      </c>
      <c r="F19">
        <f t="shared" si="0"/>
        <v>7.5</v>
      </c>
    </row>
    <row r="20" spans="1:6" x14ac:dyDescent="0.2">
      <c r="A20" t="s">
        <v>67</v>
      </c>
      <c r="B20" t="s">
        <v>5</v>
      </c>
      <c r="C20">
        <v>1.5</v>
      </c>
      <c r="D20">
        <v>21</v>
      </c>
      <c r="E20">
        <v>30</v>
      </c>
      <c r="F20">
        <f t="shared" si="0"/>
        <v>13.5</v>
      </c>
    </row>
    <row r="21" spans="1:6" x14ac:dyDescent="0.2">
      <c r="A21" t="s">
        <v>68</v>
      </c>
      <c r="B21" t="s">
        <v>5</v>
      </c>
      <c r="C21">
        <v>1.5</v>
      </c>
      <c r="D21">
        <v>32</v>
      </c>
      <c r="E21">
        <v>39</v>
      </c>
      <c r="F21">
        <f t="shared" si="0"/>
        <v>10.5</v>
      </c>
    </row>
    <row r="22" spans="1:6" x14ac:dyDescent="0.2">
      <c r="A22" t="s">
        <v>69</v>
      </c>
      <c r="B22" t="s">
        <v>5</v>
      </c>
      <c r="C22">
        <v>1.5</v>
      </c>
      <c r="D22">
        <v>12</v>
      </c>
      <c r="E22">
        <v>19</v>
      </c>
      <c r="F22">
        <f t="shared" si="0"/>
        <v>10.5</v>
      </c>
    </row>
    <row r="23" spans="1:6" x14ac:dyDescent="0.2">
      <c r="A23" t="s">
        <v>69</v>
      </c>
      <c r="B23" t="s">
        <v>5</v>
      </c>
      <c r="C23">
        <v>1.5</v>
      </c>
      <c r="D23">
        <v>53</v>
      </c>
      <c r="E23">
        <v>60</v>
      </c>
      <c r="F23">
        <f t="shared" si="0"/>
        <v>10.5</v>
      </c>
    </row>
    <row r="24" spans="1:6" x14ac:dyDescent="0.2">
      <c r="A24" t="s">
        <v>70</v>
      </c>
      <c r="B24" t="s">
        <v>5</v>
      </c>
      <c r="C24">
        <v>1.5</v>
      </c>
      <c r="D24">
        <v>34</v>
      </c>
      <c r="E24">
        <v>42</v>
      </c>
      <c r="F24">
        <f t="shared" si="0"/>
        <v>12</v>
      </c>
    </row>
    <row r="25" spans="1:6" x14ac:dyDescent="0.2">
      <c r="A25" t="s">
        <v>71</v>
      </c>
      <c r="B25" t="s">
        <v>13</v>
      </c>
      <c r="C25">
        <v>0.5</v>
      </c>
      <c r="D25">
        <v>58</v>
      </c>
      <c r="E25">
        <v>84</v>
      </c>
      <c r="F25">
        <f t="shared" si="0"/>
        <v>13</v>
      </c>
    </row>
    <row r="26" spans="1:6" x14ac:dyDescent="0.2">
      <c r="A26" t="s">
        <v>72</v>
      </c>
      <c r="B26" t="s">
        <v>13</v>
      </c>
      <c r="C26">
        <v>0.5</v>
      </c>
      <c r="D26">
        <v>22</v>
      </c>
      <c r="E26">
        <v>42</v>
      </c>
      <c r="F26">
        <f t="shared" si="0"/>
        <v>10</v>
      </c>
    </row>
    <row r="27" spans="1:6" x14ac:dyDescent="0.2">
      <c r="A27" t="s">
        <v>73</v>
      </c>
      <c r="B27" t="s">
        <v>13</v>
      </c>
      <c r="C27">
        <v>0.5</v>
      </c>
      <c r="D27">
        <v>36</v>
      </c>
      <c r="E27">
        <v>59</v>
      </c>
      <c r="F27">
        <f t="shared" si="0"/>
        <v>11.5</v>
      </c>
    </row>
    <row r="28" spans="1:6" x14ac:dyDescent="0.2">
      <c r="A28" t="s">
        <v>74</v>
      </c>
      <c r="B28" t="s">
        <v>13</v>
      </c>
      <c r="C28">
        <v>0.5</v>
      </c>
      <c r="D28">
        <v>52</v>
      </c>
      <c r="E28">
        <v>76</v>
      </c>
      <c r="F28">
        <f t="shared" si="0"/>
        <v>12</v>
      </c>
    </row>
    <row r="29" spans="1:6" x14ac:dyDescent="0.2">
      <c r="A29" t="s">
        <v>75</v>
      </c>
      <c r="B29" t="s">
        <v>13</v>
      </c>
      <c r="C29">
        <v>0.75</v>
      </c>
      <c r="D29">
        <v>52</v>
      </c>
      <c r="E29">
        <v>68</v>
      </c>
      <c r="F29">
        <f t="shared" si="0"/>
        <v>12</v>
      </c>
    </row>
    <row r="30" spans="1:6" x14ac:dyDescent="0.2">
      <c r="A30" t="s">
        <v>76</v>
      </c>
      <c r="B30" t="s">
        <v>13</v>
      </c>
      <c r="C30">
        <v>1</v>
      </c>
      <c r="D30">
        <v>51</v>
      </c>
      <c r="E30">
        <v>66</v>
      </c>
      <c r="F30">
        <f t="shared" si="0"/>
        <v>15</v>
      </c>
    </row>
    <row r="31" spans="1:6" x14ac:dyDescent="0.2">
      <c r="A31" t="s">
        <v>77</v>
      </c>
      <c r="B31" t="s">
        <v>13</v>
      </c>
      <c r="C31">
        <v>1</v>
      </c>
      <c r="D31">
        <v>18</v>
      </c>
      <c r="E31">
        <v>31</v>
      </c>
      <c r="F31">
        <f t="shared" si="0"/>
        <v>13</v>
      </c>
    </row>
    <row r="32" spans="1:6" x14ac:dyDescent="0.2">
      <c r="A32" t="s">
        <v>78</v>
      </c>
      <c r="B32" t="s">
        <v>13</v>
      </c>
      <c r="C32">
        <v>3</v>
      </c>
      <c r="D32">
        <v>12</v>
      </c>
      <c r="E32">
        <v>18</v>
      </c>
      <c r="F32">
        <f t="shared" si="0"/>
        <v>18</v>
      </c>
    </row>
    <row r="33" spans="1:6" x14ac:dyDescent="0.2">
      <c r="A33" t="s">
        <v>79</v>
      </c>
      <c r="B33" t="s">
        <v>13</v>
      </c>
      <c r="C33">
        <v>3</v>
      </c>
      <c r="D33">
        <v>11</v>
      </c>
      <c r="E33">
        <v>19</v>
      </c>
      <c r="F33">
        <f t="shared" si="0"/>
        <v>24</v>
      </c>
    </row>
    <row r="34" spans="1:6" x14ac:dyDescent="0.2">
      <c r="A34" t="s">
        <v>80</v>
      </c>
      <c r="B34" t="s">
        <v>13</v>
      </c>
      <c r="C34">
        <v>6</v>
      </c>
      <c r="D34">
        <v>10</v>
      </c>
      <c r="E34">
        <v>14</v>
      </c>
      <c r="F34">
        <f t="shared" si="0"/>
        <v>24</v>
      </c>
    </row>
    <row r="35" spans="1:6" x14ac:dyDescent="0.2">
      <c r="A35" t="s">
        <v>81</v>
      </c>
      <c r="B35" t="s">
        <v>5</v>
      </c>
      <c r="C35">
        <v>3</v>
      </c>
      <c r="D35">
        <v>8</v>
      </c>
      <c r="E35">
        <v>13</v>
      </c>
      <c r="F35">
        <f t="shared" si="0"/>
        <v>15</v>
      </c>
    </row>
    <row r="36" spans="1:6" x14ac:dyDescent="0.2">
      <c r="A36" t="s">
        <v>82</v>
      </c>
      <c r="B36" t="s">
        <v>5</v>
      </c>
      <c r="C36">
        <v>3</v>
      </c>
      <c r="D36">
        <v>9</v>
      </c>
      <c r="E36">
        <v>14</v>
      </c>
      <c r="F36">
        <f t="shared" si="0"/>
        <v>15</v>
      </c>
    </row>
    <row r="37" spans="1:6" x14ac:dyDescent="0.2">
      <c r="A37" t="s">
        <v>83</v>
      </c>
      <c r="B37" t="s">
        <v>5</v>
      </c>
      <c r="C37">
        <v>3</v>
      </c>
      <c r="D37">
        <v>14</v>
      </c>
      <c r="E37">
        <v>19</v>
      </c>
      <c r="F37">
        <f t="shared" si="0"/>
        <v>15</v>
      </c>
    </row>
    <row r="38" spans="1:6" x14ac:dyDescent="0.2">
      <c r="A38" t="s">
        <v>84</v>
      </c>
      <c r="B38" t="s">
        <v>5</v>
      </c>
      <c r="C38">
        <v>3</v>
      </c>
      <c r="D38">
        <v>18</v>
      </c>
      <c r="E38">
        <v>21</v>
      </c>
      <c r="F38">
        <f t="shared" si="0"/>
        <v>9</v>
      </c>
    </row>
    <row r="39" spans="1:6" x14ac:dyDescent="0.2">
      <c r="A39" t="s">
        <v>85</v>
      </c>
      <c r="B39" t="s">
        <v>5</v>
      </c>
      <c r="C39">
        <v>3</v>
      </c>
      <c r="D39">
        <v>29</v>
      </c>
      <c r="E39">
        <v>33</v>
      </c>
      <c r="F39">
        <f t="shared" si="0"/>
        <v>12</v>
      </c>
    </row>
    <row r="40" spans="1:6" x14ac:dyDescent="0.2">
      <c r="A40" t="s">
        <v>86</v>
      </c>
      <c r="B40" t="s">
        <v>5</v>
      </c>
      <c r="C40">
        <v>3</v>
      </c>
      <c r="D40">
        <v>17</v>
      </c>
      <c r="E40">
        <v>20</v>
      </c>
      <c r="F40">
        <f t="shared" si="0"/>
        <v>9</v>
      </c>
    </row>
    <row r="41" spans="1:6" x14ac:dyDescent="0.2">
      <c r="A41" t="s">
        <v>87</v>
      </c>
      <c r="B41" t="s">
        <v>5</v>
      </c>
      <c r="C41">
        <v>3</v>
      </c>
      <c r="D41">
        <v>7</v>
      </c>
      <c r="E41">
        <v>10</v>
      </c>
      <c r="F41">
        <f t="shared" si="0"/>
        <v>9</v>
      </c>
    </row>
    <row r="42" spans="1:6" x14ac:dyDescent="0.2">
      <c r="A42" t="s">
        <v>88</v>
      </c>
      <c r="B42" t="s">
        <v>5</v>
      </c>
      <c r="C42">
        <v>3</v>
      </c>
      <c r="D42">
        <v>17</v>
      </c>
      <c r="E42">
        <v>21</v>
      </c>
      <c r="F42">
        <f t="shared" si="0"/>
        <v>12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2A198-7016-AF41-AECF-2D3322839C63}">
  <dimension ref="A1:D5"/>
  <sheetViews>
    <sheetView tabSelected="1" workbookViewId="0">
      <selection activeCell="D4" sqref="D4"/>
    </sheetView>
  </sheetViews>
  <sheetFormatPr baseColWidth="10" defaultRowHeight="16" x14ac:dyDescent="0.2"/>
  <sheetData>
    <row r="1" spans="1:4" x14ac:dyDescent="0.2">
      <c r="A1" t="s">
        <v>1</v>
      </c>
      <c r="B1" t="s">
        <v>89</v>
      </c>
      <c r="C1" t="s">
        <v>90</v>
      </c>
      <c r="D1" t="s">
        <v>91</v>
      </c>
    </row>
    <row r="2" spans="1:4" x14ac:dyDescent="0.2">
      <c r="A2" t="s">
        <v>5</v>
      </c>
      <c r="B2" t="s">
        <v>92</v>
      </c>
      <c r="C2">
        <v>51</v>
      </c>
      <c r="D2">
        <v>1</v>
      </c>
    </row>
    <row r="3" spans="1:4" x14ac:dyDescent="0.2">
      <c r="A3" t="s">
        <v>5</v>
      </c>
      <c r="B3" t="s">
        <v>93</v>
      </c>
      <c r="C3">
        <v>0</v>
      </c>
      <c r="D3">
        <v>0</v>
      </c>
    </row>
    <row r="4" spans="1:4" x14ac:dyDescent="0.2">
      <c r="A4" t="s">
        <v>13</v>
      </c>
      <c r="B4" t="s">
        <v>92</v>
      </c>
      <c r="C4">
        <v>0</v>
      </c>
      <c r="D4">
        <v>0</v>
      </c>
    </row>
    <row r="5" spans="1:4" x14ac:dyDescent="0.2">
      <c r="A5" t="s">
        <v>13</v>
      </c>
      <c r="B5" t="s">
        <v>93</v>
      </c>
      <c r="C5">
        <v>62</v>
      </c>
      <c r="D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2025-02-06T21:50:03Z</dcterms:created>
  <dcterms:modified xsi:type="dcterms:W3CDTF">2025-02-19T23:36:39Z</dcterms:modified>
</cp:coreProperties>
</file>