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SuppFig4/"/>
    </mc:Choice>
  </mc:AlternateContent>
  <xr:revisionPtr revIDLastSave="0" documentId="13_ncr:1_{F235DF2C-BA84-C94E-9A4A-F6765C10DBD4}" xr6:coauthVersionLast="47" xr6:coauthVersionMax="47" xr10:uidLastSave="{00000000-0000-0000-0000-000000000000}"/>
  <bookViews>
    <workbookView xWindow="0" yWindow="500" windowWidth="28800" windowHeight="17500" activeTab="1" xr2:uid="{68A59B8E-C130-9E42-8C70-3263B548EDC3}"/>
  </bookViews>
  <sheets>
    <sheet name="SuppFig 3C, D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1" l="1"/>
  <c r="J106" i="1"/>
  <c r="I106" i="1"/>
  <c r="K105" i="1"/>
  <c r="J105" i="1"/>
  <c r="I105" i="1"/>
  <c r="K104" i="1"/>
  <c r="J104" i="1"/>
  <c r="O104" i="1" s="1"/>
  <c r="I104" i="1"/>
  <c r="K103" i="1"/>
  <c r="J103" i="1"/>
  <c r="I103" i="1"/>
  <c r="K102" i="1"/>
  <c r="J102" i="1"/>
  <c r="I102" i="1"/>
  <c r="K101" i="1"/>
  <c r="J101" i="1"/>
  <c r="I101" i="1"/>
  <c r="K100" i="1"/>
  <c r="J100" i="1"/>
  <c r="N100" i="1" s="1"/>
  <c r="I100" i="1"/>
  <c r="O100" i="1" s="1"/>
  <c r="K99" i="1"/>
  <c r="J99" i="1"/>
  <c r="I99" i="1"/>
  <c r="K98" i="1"/>
  <c r="J98" i="1"/>
  <c r="I98" i="1"/>
  <c r="K97" i="1"/>
  <c r="J97" i="1"/>
  <c r="I97" i="1"/>
  <c r="O97" i="1" s="1"/>
  <c r="K96" i="1"/>
  <c r="M96" i="1" s="1"/>
  <c r="J96" i="1"/>
  <c r="I96" i="1"/>
  <c r="K95" i="1"/>
  <c r="M95" i="1" s="1"/>
  <c r="J95" i="1"/>
  <c r="O95" i="1" s="1"/>
  <c r="I95" i="1"/>
  <c r="K94" i="1"/>
  <c r="M94" i="1" s="1"/>
  <c r="J94" i="1"/>
  <c r="O94" i="1" s="1"/>
  <c r="I94" i="1"/>
  <c r="K93" i="1"/>
  <c r="J93" i="1"/>
  <c r="I93" i="1"/>
  <c r="K92" i="1"/>
  <c r="J92" i="1"/>
  <c r="I92" i="1"/>
  <c r="K91" i="1"/>
  <c r="M91" i="1" s="1"/>
  <c r="J91" i="1"/>
  <c r="I91" i="1"/>
  <c r="K90" i="1"/>
  <c r="M90" i="1" s="1"/>
  <c r="J90" i="1"/>
  <c r="I90" i="1"/>
  <c r="O90" i="1" s="1"/>
  <c r="K89" i="1"/>
  <c r="N89" i="1"/>
  <c r="J89" i="1"/>
  <c r="I89" i="1"/>
  <c r="K88" i="1"/>
  <c r="J88" i="1"/>
  <c r="O88" i="1" s="1"/>
  <c r="I88" i="1"/>
  <c r="K87" i="1"/>
  <c r="J87" i="1"/>
  <c r="N87" i="1" s="1"/>
  <c r="I87" i="1"/>
  <c r="O87" i="1" s="1"/>
  <c r="K86" i="1"/>
  <c r="J86" i="1"/>
  <c r="N86" i="1" s="1"/>
  <c r="I86" i="1"/>
  <c r="O86" i="1" s="1"/>
  <c r="K85" i="1"/>
  <c r="J85" i="1"/>
  <c r="I85" i="1"/>
  <c r="O85" i="1" s="1"/>
  <c r="K84" i="1"/>
  <c r="J84" i="1"/>
  <c r="I84" i="1"/>
  <c r="K83" i="1"/>
  <c r="J83" i="1"/>
  <c r="N83" i="1" s="1"/>
  <c r="I83" i="1"/>
  <c r="K82" i="1"/>
  <c r="M82" i="1"/>
  <c r="J82" i="1"/>
  <c r="O82" i="1" s="1"/>
  <c r="I82" i="1"/>
  <c r="K81" i="1"/>
  <c r="J81" i="1"/>
  <c r="I81" i="1"/>
  <c r="K80" i="1"/>
  <c r="J80" i="1"/>
  <c r="N80" i="1" s="1"/>
  <c r="I80" i="1"/>
  <c r="K79" i="1"/>
  <c r="J79" i="1"/>
  <c r="I79" i="1"/>
  <c r="K78" i="1"/>
  <c r="M78" i="1" s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N74" i="1" s="1"/>
  <c r="I74" i="1"/>
  <c r="K73" i="1"/>
  <c r="M73" i="1" s="1"/>
  <c r="J73" i="1"/>
  <c r="I73" i="1"/>
  <c r="K72" i="1"/>
  <c r="M72" i="1" s="1"/>
  <c r="J72" i="1"/>
  <c r="O72" i="1" s="1"/>
  <c r="I72" i="1"/>
  <c r="K71" i="1"/>
  <c r="J71" i="1"/>
  <c r="I71" i="1"/>
  <c r="K70" i="1"/>
  <c r="J70" i="1"/>
  <c r="N70" i="1" s="1"/>
  <c r="I70" i="1"/>
  <c r="K69" i="1"/>
  <c r="J69" i="1"/>
  <c r="I69" i="1"/>
  <c r="K68" i="1"/>
  <c r="J68" i="1"/>
  <c r="I68" i="1"/>
  <c r="K67" i="1"/>
  <c r="N67" i="1"/>
  <c r="J67" i="1"/>
  <c r="I67" i="1"/>
  <c r="K66" i="1"/>
  <c r="M66" i="1" s="1"/>
  <c r="J66" i="1"/>
  <c r="O66" i="1" s="1"/>
  <c r="I66" i="1"/>
  <c r="K65" i="1"/>
  <c r="J65" i="1"/>
  <c r="I65" i="1"/>
  <c r="K64" i="1"/>
  <c r="J64" i="1"/>
  <c r="I64" i="1"/>
  <c r="K63" i="1"/>
  <c r="J63" i="1"/>
  <c r="I63" i="1"/>
  <c r="K62" i="1"/>
  <c r="M62" i="1" s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N58" i="1" s="1"/>
  <c r="I58" i="1"/>
  <c r="K57" i="1"/>
  <c r="J57" i="1"/>
  <c r="I57" i="1"/>
  <c r="O57" i="1" s="1"/>
  <c r="K56" i="1"/>
  <c r="J56" i="1"/>
  <c r="I56" i="1"/>
  <c r="K55" i="1"/>
  <c r="J55" i="1"/>
  <c r="I55" i="1"/>
  <c r="K54" i="1"/>
  <c r="J54" i="1"/>
  <c r="I54" i="1"/>
  <c r="K53" i="1"/>
  <c r="J53" i="1"/>
  <c r="I53" i="1"/>
  <c r="M53" i="1" s="1"/>
  <c r="K52" i="1"/>
  <c r="J52" i="1"/>
  <c r="I52" i="1"/>
  <c r="O52" i="1" s="1"/>
  <c r="K51" i="1"/>
  <c r="M51" i="1" s="1"/>
  <c r="J51" i="1"/>
  <c r="I51" i="1"/>
  <c r="K50" i="1"/>
  <c r="M50" i="1"/>
  <c r="J50" i="1"/>
  <c r="I50" i="1"/>
  <c r="K49" i="1"/>
  <c r="M49" i="1" s="1"/>
  <c r="J49" i="1"/>
  <c r="I49" i="1"/>
  <c r="K48" i="1"/>
  <c r="J48" i="1"/>
  <c r="I48" i="1"/>
  <c r="K47" i="1"/>
  <c r="J47" i="1"/>
  <c r="I47" i="1"/>
  <c r="K46" i="1"/>
  <c r="J46" i="1"/>
  <c r="N46" i="1" s="1"/>
  <c r="I46" i="1"/>
  <c r="O46" i="1" s="1"/>
  <c r="K45" i="1"/>
  <c r="M45" i="1" s="1"/>
  <c r="J45" i="1"/>
  <c r="I45" i="1"/>
  <c r="K44" i="1"/>
  <c r="J44" i="1"/>
  <c r="I44" i="1"/>
  <c r="K43" i="1"/>
  <c r="J43" i="1"/>
  <c r="I43" i="1"/>
  <c r="M43" i="1" s="1"/>
  <c r="K42" i="1"/>
  <c r="M42" i="1"/>
  <c r="J42" i="1"/>
  <c r="O42" i="1" s="1"/>
  <c r="I42" i="1"/>
  <c r="K41" i="1"/>
  <c r="M41" i="1" s="1"/>
  <c r="J41" i="1"/>
  <c r="O41" i="1" s="1"/>
  <c r="I41" i="1"/>
  <c r="K40" i="1"/>
  <c r="J40" i="1"/>
  <c r="I40" i="1"/>
  <c r="O40" i="1" s="1"/>
  <c r="K39" i="1"/>
  <c r="J39" i="1"/>
  <c r="I39" i="1"/>
  <c r="M39" i="1" s="1"/>
  <c r="K38" i="1"/>
  <c r="N38" i="1" s="1"/>
  <c r="J38" i="1"/>
  <c r="I38" i="1"/>
  <c r="O38" i="1" s="1"/>
  <c r="K37" i="1"/>
  <c r="J37" i="1"/>
  <c r="I37" i="1"/>
  <c r="K36" i="1"/>
  <c r="J36" i="1"/>
  <c r="I36" i="1"/>
  <c r="K35" i="1"/>
  <c r="J35" i="1"/>
  <c r="I35" i="1"/>
  <c r="M35" i="1" s="1"/>
  <c r="K34" i="1"/>
  <c r="J34" i="1"/>
  <c r="I34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K2" i="1"/>
  <c r="J2" i="1"/>
  <c r="I2" i="1"/>
  <c r="O34" i="1" l="1"/>
  <c r="O35" i="1"/>
  <c r="O36" i="1"/>
  <c r="N41" i="1"/>
  <c r="N42" i="1"/>
  <c r="O43" i="1"/>
  <c r="O48" i="1"/>
  <c r="O76" i="1"/>
  <c r="N84" i="1"/>
  <c r="O93" i="1"/>
  <c r="N94" i="1"/>
  <c r="O103" i="1"/>
  <c r="N31" i="1"/>
  <c r="N23" i="1"/>
  <c r="N19" i="1"/>
  <c r="N11" i="1"/>
  <c r="N7" i="1"/>
  <c r="M4" i="1"/>
  <c r="N3" i="1"/>
  <c r="N34" i="1"/>
  <c r="M36" i="1"/>
  <c r="O39" i="1"/>
  <c r="N40" i="1"/>
  <c r="O47" i="1"/>
  <c r="M48" i="1"/>
  <c r="O56" i="1"/>
  <c r="M57" i="1"/>
  <c r="O60" i="1"/>
  <c r="M61" i="1"/>
  <c r="M65" i="1"/>
  <c r="O69" i="1"/>
  <c r="M71" i="1"/>
  <c r="O79" i="1"/>
  <c r="M89" i="1"/>
  <c r="O92" i="1"/>
  <c r="M93" i="1"/>
  <c r="M98" i="1"/>
  <c r="O102" i="1"/>
  <c r="M27" i="1"/>
  <c r="M23" i="1"/>
  <c r="M19" i="1"/>
  <c r="M34" i="1"/>
  <c r="N35" i="1"/>
  <c r="O45" i="1"/>
  <c r="M56" i="1"/>
  <c r="O58" i="1"/>
  <c r="M60" i="1"/>
  <c r="O62" i="1"/>
  <c r="O73" i="1"/>
  <c r="O77" i="1"/>
  <c r="M79" i="1"/>
  <c r="M84" i="1"/>
  <c r="O91" i="1"/>
  <c r="O96" i="1"/>
  <c r="M97" i="1"/>
  <c r="O65" i="1"/>
  <c r="M67" i="1"/>
  <c r="O70" i="1"/>
  <c r="O71" i="1"/>
  <c r="N72" i="1"/>
  <c r="M74" i="1"/>
  <c r="O78" i="1"/>
  <c r="M80" i="1"/>
  <c r="M83" i="1"/>
  <c r="M85" i="1"/>
  <c r="O89" i="1"/>
  <c r="M100" i="1"/>
  <c r="M105" i="1"/>
  <c r="M104" i="1"/>
  <c r="M38" i="1"/>
  <c r="M40" i="1"/>
  <c r="O44" i="1"/>
  <c r="M46" i="1"/>
  <c r="N47" i="1"/>
  <c r="O53" i="1"/>
  <c r="O64" i="1"/>
  <c r="M86" i="1"/>
  <c r="M17" i="1"/>
  <c r="O37" i="1"/>
  <c r="M44" i="1"/>
  <c r="M47" i="1"/>
  <c r="O50" i="1"/>
  <c r="N53" i="1"/>
  <c r="O54" i="1"/>
  <c r="M55" i="1"/>
  <c r="M58" i="1"/>
  <c r="M59" i="1"/>
  <c r="O63" i="1"/>
  <c r="M64" i="1"/>
  <c r="O67" i="1"/>
  <c r="O68" i="1"/>
  <c r="M69" i="1"/>
  <c r="M70" i="1"/>
  <c r="O74" i="1"/>
  <c r="O75" i="1"/>
  <c r="M76" i="1"/>
  <c r="M77" i="1"/>
  <c r="O80" i="1"/>
  <c r="O81" i="1"/>
  <c r="N82" i="1"/>
  <c r="O83" i="1"/>
  <c r="O84" i="1"/>
  <c r="M88" i="1"/>
  <c r="N91" i="1"/>
  <c r="M92" i="1"/>
  <c r="O99" i="1"/>
  <c r="O101" i="1"/>
  <c r="N102" i="1"/>
  <c r="M103" i="1"/>
  <c r="O106" i="1"/>
  <c r="O3" i="1"/>
  <c r="N39" i="1"/>
  <c r="N43" i="1"/>
  <c r="O55" i="1"/>
  <c r="O59" i="1"/>
  <c r="M30" i="1"/>
  <c r="M24" i="1"/>
  <c r="M18" i="1"/>
  <c r="M14" i="1"/>
  <c r="M10" i="1"/>
  <c r="M37" i="1"/>
  <c r="O49" i="1"/>
  <c r="N50" i="1"/>
  <c r="O51" i="1"/>
  <c r="M54" i="1"/>
  <c r="O61" i="1"/>
  <c r="M63" i="1"/>
  <c r="M68" i="1"/>
  <c r="M75" i="1"/>
  <c r="M81" i="1"/>
  <c r="M87" i="1"/>
  <c r="O98" i="1"/>
  <c r="M99" i="1"/>
  <c r="M101" i="1"/>
  <c r="M102" i="1"/>
  <c r="O105" i="1"/>
  <c r="M106" i="1"/>
  <c r="N106" i="1"/>
  <c r="N105" i="1"/>
  <c r="N104" i="1"/>
  <c r="N103" i="1"/>
  <c r="N101" i="1"/>
  <c r="N99" i="1"/>
  <c r="N98" i="1"/>
  <c r="N97" i="1"/>
  <c r="N96" i="1"/>
  <c r="N95" i="1"/>
  <c r="N93" i="1"/>
  <c r="N92" i="1"/>
  <c r="N90" i="1"/>
  <c r="N88" i="1"/>
  <c r="N85" i="1"/>
  <c r="N81" i="1"/>
  <c r="N79" i="1"/>
  <c r="N78" i="1"/>
  <c r="N77" i="1"/>
  <c r="N76" i="1"/>
  <c r="N75" i="1"/>
  <c r="N73" i="1"/>
  <c r="N71" i="1"/>
  <c r="N69" i="1"/>
  <c r="N68" i="1"/>
  <c r="N66" i="1"/>
  <c r="N65" i="1"/>
  <c r="N64" i="1"/>
  <c r="N63" i="1"/>
  <c r="N62" i="1"/>
  <c r="N61" i="1"/>
  <c r="N60" i="1"/>
  <c r="N59" i="1"/>
  <c r="N57" i="1"/>
  <c r="N56" i="1"/>
  <c r="N55" i="1"/>
  <c r="N54" i="1"/>
  <c r="M52" i="1"/>
  <c r="N52" i="1"/>
  <c r="N51" i="1"/>
  <c r="N49" i="1"/>
  <c r="N48" i="1"/>
  <c r="N45" i="1"/>
  <c r="N44" i="1"/>
  <c r="N37" i="1"/>
  <c r="N36" i="1"/>
  <c r="M3" i="1"/>
  <c r="N28" i="1"/>
  <c r="M2" i="1"/>
  <c r="N29" i="1"/>
  <c r="M22" i="1"/>
  <c r="O4" i="1"/>
  <c r="N20" i="1"/>
  <c r="M32" i="1"/>
  <c r="M28" i="1"/>
  <c r="M7" i="1"/>
  <c r="N33" i="1"/>
  <c r="M33" i="1"/>
  <c r="O33" i="1"/>
  <c r="N32" i="1"/>
  <c r="O32" i="1"/>
  <c r="M31" i="1"/>
  <c r="O31" i="1"/>
  <c r="N30" i="1"/>
  <c r="O30" i="1"/>
  <c r="M29" i="1"/>
  <c r="O28" i="1"/>
  <c r="N27" i="1"/>
  <c r="N26" i="1"/>
  <c r="M26" i="1"/>
  <c r="O26" i="1"/>
  <c r="M25" i="1"/>
  <c r="N25" i="1"/>
  <c r="N24" i="1"/>
  <c r="O24" i="1"/>
  <c r="O23" i="1"/>
  <c r="N22" i="1"/>
  <c r="O22" i="1"/>
  <c r="N21" i="1"/>
  <c r="M21" i="1"/>
  <c r="O21" i="1"/>
  <c r="M20" i="1"/>
  <c r="O20" i="1"/>
  <c r="N18" i="1"/>
  <c r="O18" i="1"/>
  <c r="N17" i="1"/>
  <c r="M16" i="1"/>
  <c r="N16" i="1"/>
  <c r="O16" i="1"/>
  <c r="N15" i="1"/>
  <c r="O15" i="1"/>
  <c r="M15" i="1"/>
  <c r="N14" i="1"/>
  <c r="O14" i="1"/>
  <c r="N13" i="1"/>
  <c r="O13" i="1"/>
  <c r="M13" i="1"/>
  <c r="M12" i="1"/>
  <c r="N12" i="1"/>
  <c r="M11" i="1"/>
  <c r="O11" i="1"/>
  <c r="N10" i="1"/>
  <c r="N9" i="1"/>
  <c r="M9" i="1"/>
  <c r="O9" i="1"/>
  <c r="M8" i="1"/>
  <c r="N8" i="1"/>
  <c r="O8" i="1"/>
  <c r="O7" i="1"/>
  <c r="M6" i="1"/>
  <c r="O6" i="1"/>
  <c r="N6" i="1"/>
  <c r="N5" i="1"/>
  <c r="M5" i="1"/>
  <c r="O5" i="1"/>
  <c r="O25" i="1"/>
  <c r="O19" i="1"/>
  <c r="O17" i="1"/>
  <c r="N4" i="1"/>
  <c r="O29" i="1"/>
  <c r="O12" i="1"/>
  <c r="O10" i="1"/>
  <c r="O27" i="1"/>
  <c r="N2" i="1"/>
  <c r="O2" i="1"/>
</calcChain>
</file>

<file path=xl/sharedStrings.xml><?xml version="1.0" encoding="utf-8"?>
<sst xmlns="http://schemas.openxmlformats.org/spreadsheetml/2006/main" count="357" uniqueCount="62">
  <si>
    <t>file name</t>
  </si>
  <si>
    <t>genotype</t>
  </si>
  <si>
    <t>nb</t>
  </si>
  <si>
    <t>phase</t>
  </si>
  <si>
    <t>AC yTub</t>
  </si>
  <si>
    <t>BC yTub</t>
  </si>
  <si>
    <t>Cyto yTub</t>
  </si>
  <si>
    <t>AC yTub sub</t>
  </si>
  <si>
    <t>BC yTub sub</t>
  </si>
  <si>
    <t>Cyto yTub sub</t>
  </si>
  <si>
    <t>AC/Cyto yTub</t>
  </si>
  <si>
    <t>BC/Cyto yTub</t>
  </si>
  <si>
    <t>AC/BC yTub</t>
  </si>
  <si>
    <t>2024-07-03 general yTub Ab_9_YW - 8 Image 9</t>
  </si>
  <si>
    <t>WT</t>
  </si>
  <si>
    <t>interphase</t>
  </si>
  <si>
    <t>metaphase</t>
  </si>
  <si>
    <t>2024-07-03 general yTub Ab_21_yTubulin37C[3] - 11 Image 21.ims</t>
  </si>
  <si>
    <t>yTubulin37C[3]</t>
  </si>
  <si>
    <t>2024-07-03 general yTub Ab_21_yTubulin37C[3] - 7 Image 17.ims</t>
  </si>
  <si>
    <t>2024-07-03 general yTub Ab_33_yTubulin23C[A14-9] - Position 2 - 1 Image 33</t>
  </si>
  <si>
    <t>yTubulin23C[A14-9]</t>
  </si>
  <si>
    <t>2024-07-03 general yTub Ab_32_yTubulin23C[A14-9] - Position 1 - 1 Image 32</t>
  </si>
  <si>
    <t>2024-07-03 general yTub Ab_30_yTubulin23C[A14-9] - Position 5 Image 30</t>
  </si>
  <si>
    <t>2024-07-03 general yTub Ab_43_yTubulin37C[S131A] - Position 2 - 2 Image 43</t>
  </si>
  <si>
    <t>yTubulin37C[S131A]</t>
  </si>
  <si>
    <t>2024-07-03 general yTub Ab_42_yTubulin37C[S131A] - Position 1 - 2 Image 42</t>
  </si>
  <si>
    <t>2024-07-03 general yTub Ab_8_YW - 7 Image 8</t>
  </si>
  <si>
    <t>2024-07-03 general yTub Ab_7_YW - 6 Image 7</t>
  </si>
  <si>
    <t>2024-07-03 general yTub Ab_6_YW - 5 Image 6</t>
  </si>
  <si>
    <t>2024-07-03 general yTub Ab_16_yTubulin37C[3] - 6 Image 16.ims</t>
  </si>
  <si>
    <t>2024-07-03 general yTub Ab_15_yTubulin37C[3] - 5 Image 15.ims</t>
  </si>
  <si>
    <t>2024-07-03 general yTub Ab_29_yTubulin23C[A14-9] - Position 4 Image 29</t>
  </si>
  <si>
    <t>2024-07-03 general yTub Ab_28_yTubulin23C[A14-9] - Position 3 Image 28</t>
  </si>
  <si>
    <t>2024-07-03 general yTub Ab_41_yTubulin37C[S131A] - Position 5 Image 41</t>
  </si>
  <si>
    <t>2024-07-03 general yTub Ab_40_yTubulin37C[S131A] - Position 4 Image 40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</si>
  <si>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</si>
  <si>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</si>
  <si>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</si>
  <si>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</si>
  <si>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</si>
  <si>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</si>
  <si>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</si>
  <si>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</si>
  <si>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</si>
  <si>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</si>
  <si>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</si>
  <si>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</si>
  <si>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</si>
  <si>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</si>
  <si>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</si>
  <si>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</si>
  <si>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N/A</t>
  </si>
  <si>
    <t>ns</t>
  </si>
  <si>
    <t>Unpaired Student's T-test</t>
  </si>
  <si>
    <t>**</t>
  </si>
  <si>
    <t>***</t>
  </si>
  <si>
    <t>****</t>
  </si>
  <si>
    <t>Figure</t>
  </si>
  <si>
    <t>*</t>
  </si>
  <si>
    <t>SuppFig 4C</t>
  </si>
  <si>
    <t>SuppFig 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</si>
</sst>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405A-552E-CA4E-BEF6-60B0B0A577DC}">
  <dimension ref="A1:O106"/>
  <sheetViews>
    <sheetView topLeftCell="A26" workbookViewId="0">
      <selection activeCell="E47" sqref="E47"/>
    </sheetView>
  </sheetViews>
  <sheetFormatPr baseColWidth="10" defaultRowHeight="16" x14ac:dyDescent="0.2"/>
  <cols>
    <col min="1" max="1" width="43.1640625" customWidth="1"/>
    <col min="2" max="2" width="1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>
        <v>1</v>
      </c>
      <c r="D2" t="s">
        <v>15</v>
      </c>
      <c r="E2">
        <v>421</v>
      </c>
      <c r="F2">
        <v>236</v>
      </c>
      <c r="G2">
        <v>223</v>
      </c>
      <c r="I2">
        <f>E2-130</f>
        <v>291</v>
      </c>
      <c r="J2">
        <f>F2-130</f>
        <v>106</v>
      </c>
      <c r="K2">
        <f>G2-130</f>
        <v>93</v>
      </c>
      <c r="M2">
        <f>I2/K2</f>
        <v>3.129032258064516</v>
      </c>
      <c r="N2">
        <f>J2/K2</f>
        <v>1.1397849462365592</v>
      </c>
      <c r="O2">
        <f>I2/J2</f>
        <v>2.7452830188679247</v>
      </c>
    </row>
    <row r="3" spans="1:15" x14ac:dyDescent="0.2">
      <c r="B3" t="s">
        <v>14</v>
      </c>
      <c r="C3">
        <v>2</v>
      </c>
      <c r="D3" t="s">
        <v>15</v>
      </c>
      <c r="E3">
        <v>406</v>
      </c>
      <c r="F3">
        <v>232</v>
      </c>
      <c r="G3">
        <v>202</v>
      </c>
      <c r="I3">
        <f t="shared" ref="I3:I106" si="0">E3-130</f>
        <v>276</v>
      </c>
      <c r="J3">
        <f t="shared" ref="J3:J106" si="1">F3-130</f>
        <v>102</v>
      </c>
      <c r="K3">
        <f t="shared" ref="K3:K106" si="2">G3-130</f>
        <v>72</v>
      </c>
      <c r="M3">
        <f t="shared" ref="M3:M106" si="3">I3/K3</f>
        <v>3.8333333333333335</v>
      </c>
      <c r="N3">
        <f t="shared" ref="N3:N106" si="4">J3/K3</f>
        <v>1.4166666666666667</v>
      </c>
      <c r="O3">
        <f t="shared" ref="O3:O106" si="5">I3/J3</f>
        <v>2.7058823529411766</v>
      </c>
    </row>
    <row r="4" spans="1:15" x14ac:dyDescent="0.2">
      <c r="B4" t="s">
        <v>14</v>
      </c>
      <c r="C4">
        <v>3</v>
      </c>
      <c r="D4" t="s">
        <v>16</v>
      </c>
      <c r="E4">
        <v>447</v>
      </c>
      <c r="F4">
        <v>324</v>
      </c>
      <c r="G4">
        <v>209</v>
      </c>
      <c r="I4">
        <f t="shared" si="0"/>
        <v>317</v>
      </c>
      <c r="J4">
        <f t="shared" si="1"/>
        <v>194</v>
      </c>
      <c r="K4">
        <f t="shared" si="2"/>
        <v>79</v>
      </c>
      <c r="M4">
        <f t="shared" si="3"/>
        <v>4.0126582278481013</v>
      </c>
      <c r="N4">
        <f t="shared" si="4"/>
        <v>2.4556962025316458</v>
      </c>
      <c r="O4">
        <f t="shared" si="5"/>
        <v>1.634020618556701</v>
      </c>
    </row>
    <row r="5" spans="1:15" x14ac:dyDescent="0.2">
      <c r="B5" t="s">
        <v>14</v>
      </c>
      <c r="C5">
        <v>4</v>
      </c>
      <c r="D5" t="s">
        <v>16</v>
      </c>
      <c r="E5">
        <v>697</v>
      </c>
      <c r="F5">
        <v>494</v>
      </c>
      <c r="G5">
        <v>224</v>
      </c>
      <c r="I5">
        <f t="shared" si="0"/>
        <v>567</v>
      </c>
      <c r="J5">
        <f t="shared" si="1"/>
        <v>364</v>
      </c>
      <c r="K5">
        <f t="shared" si="2"/>
        <v>94</v>
      </c>
      <c r="M5">
        <f t="shared" si="3"/>
        <v>6.0319148936170217</v>
      </c>
      <c r="N5">
        <f t="shared" si="4"/>
        <v>3.8723404255319149</v>
      </c>
      <c r="O5">
        <f t="shared" si="5"/>
        <v>1.5576923076923077</v>
      </c>
    </row>
    <row r="6" spans="1:15" x14ac:dyDescent="0.2">
      <c r="B6" t="s">
        <v>14</v>
      </c>
      <c r="C6">
        <v>5</v>
      </c>
      <c r="D6" t="s">
        <v>15</v>
      </c>
      <c r="E6">
        <v>479</v>
      </c>
      <c r="F6">
        <v>290</v>
      </c>
      <c r="G6">
        <v>212</v>
      </c>
      <c r="I6">
        <f t="shared" si="0"/>
        <v>349</v>
      </c>
      <c r="J6">
        <f t="shared" si="1"/>
        <v>160</v>
      </c>
      <c r="K6">
        <f t="shared" si="2"/>
        <v>82</v>
      </c>
      <c r="M6">
        <f t="shared" si="3"/>
        <v>4.2560975609756095</v>
      </c>
      <c r="N6">
        <f t="shared" si="4"/>
        <v>1.9512195121951219</v>
      </c>
      <c r="O6">
        <f t="shared" si="5"/>
        <v>2.1812499999999999</v>
      </c>
    </row>
    <row r="7" spans="1:15" x14ac:dyDescent="0.2">
      <c r="B7" t="s">
        <v>14</v>
      </c>
      <c r="C7">
        <v>6</v>
      </c>
      <c r="D7" t="s">
        <v>15</v>
      </c>
      <c r="E7">
        <v>451</v>
      </c>
      <c r="F7">
        <v>279</v>
      </c>
      <c r="G7">
        <v>202</v>
      </c>
      <c r="I7">
        <f t="shared" si="0"/>
        <v>321</v>
      </c>
      <c r="J7">
        <f t="shared" si="1"/>
        <v>149</v>
      </c>
      <c r="K7">
        <f t="shared" si="2"/>
        <v>72</v>
      </c>
      <c r="M7">
        <f t="shared" si="3"/>
        <v>4.458333333333333</v>
      </c>
      <c r="N7">
        <f t="shared" si="4"/>
        <v>2.0694444444444446</v>
      </c>
      <c r="O7">
        <f t="shared" si="5"/>
        <v>2.1543624161073827</v>
      </c>
    </row>
    <row r="8" spans="1:15" x14ac:dyDescent="0.2">
      <c r="B8" t="s">
        <v>14</v>
      </c>
      <c r="C8">
        <v>7</v>
      </c>
      <c r="D8" t="s">
        <v>16</v>
      </c>
      <c r="E8">
        <v>711</v>
      </c>
      <c r="F8">
        <v>462</v>
      </c>
      <c r="G8">
        <v>222</v>
      </c>
      <c r="I8">
        <f t="shared" si="0"/>
        <v>581</v>
      </c>
      <c r="J8">
        <f t="shared" si="1"/>
        <v>332</v>
      </c>
      <c r="K8">
        <f t="shared" si="2"/>
        <v>92</v>
      </c>
      <c r="M8">
        <f t="shared" si="3"/>
        <v>6.3152173913043477</v>
      </c>
      <c r="N8">
        <f t="shared" si="4"/>
        <v>3.6086956521739131</v>
      </c>
      <c r="O8">
        <f t="shared" si="5"/>
        <v>1.75</v>
      </c>
    </row>
    <row r="9" spans="1:15" x14ac:dyDescent="0.2">
      <c r="B9" t="s">
        <v>14</v>
      </c>
      <c r="C9">
        <v>8</v>
      </c>
      <c r="D9" t="s">
        <v>15</v>
      </c>
      <c r="E9">
        <v>447</v>
      </c>
      <c r="F9">
        <v>253</v>
      </c>
      <c r="G9">
        <v>229</v>
      </c>
      <c r="I9">
        <f t="shared" si="0"/>
        <v>317</v>
      </c>
      <c r="J9">
        <f t="shared" si="1"/>
        <v>123</v>
      </c>
      <c r="K9">
        <f t="shared" si="2"/>
        <v>99</v>
      </c>
      <c r="M9">
        <f t="shared" si="3"/>
        <v>3.202020202020202</v>
      </c>
      <c r="N9">
        <f t="shared" si="4"/>
        <v>1.2424242424242424</v>
      </c>
      <c r="O9">
        <f t="shared" si="5"/>
        <v>2.5772357723577235</v>
      </c>
    </row>
    <row r="10" spans="1:15" x14ac:dyDescent="0.2">
      <c r="A10" t="s">
        <v>17</v>
      </c>
      <c r="B10" t="s">
        <v>18</v>
      </c>
      <c r="C10">
        <v>1</v>
      </c>
      <c r="D10" t="s">
        <v>15</v>
      </c>
      <c r="E10">
        <v>376</v>
      </c>
      <c r="F10">
        <v>290</v>
      </c>
      <c r="G10">
        <v>177</v>
      </c>
      <c r="I10">
        <f t="shared" si="0"/>
        <v>246</v>
      </c>
      <c r="J10">
        <f t="shared" si="1"/>
        <v>160</v>
      </c>
      <c r="K10">
        <f t="shared" si="2"/>
        <v>47</v>
      </c>
      <c r="M10">
        <f t="shared" si="3"/>
        <v>5.2340425531914896</v>
      </c>
      <c r="N10">
        <f t="shared" si="4"/>
        <v>3.4042553191489362</v>
      </c>
      <c r="O10">
        <f t="shared" si="5"/>
        <v>1.5375000000000001</v>
      </c>
    </row>
    <row r="11" spans="1:15" x14ac:dyDescent="0.2">
      <c r="B11" t="s">
        <v>18</v>
      </c>
      <c r="C11">
        <v>2</v>
      </c>
      <c r="D11" t="s">
        <v>16</v>
      </c>
      <c r="E11">
        <v>358</v>
      </c>
      <c r="F11">
        <v>264</v>
      </c>
      <c r="G11">
        <v>158</v>
      </c>
      <c r="I11">
        <f t="shared" si="0"/>
        <v>228</v>
      </c>
      <c r="J11">
        <f t="shared" si="1"/>
        <v>134</v>
      </c>
      <c r="K11">
        <f t="shared" si="2"/>
        <v>28</v>
      </c>
      <c r="M11">
        <f t="shared" si="3"/>
        <v>8.1428571428571423</v>
      </c>
      <c r="N11">
        <f t="shared" si="4"/>
        <v>4.7857142857142856</v>
      </c>
      <c r="O11">
        <f t="shared" si="5"/>
        <v>1.7014925373134329</v>
      </c>
    </row>
    <row r="12" spans="1:15" x14ac:dyDescent="0.2">
      <c r="B12" t="s">
        <v>18</v>
      </c>
      <c r="C12">
        <v>3</v>
      </c>
      <c r="D12" t="s">
        <v>16</v>
      </c>
      <c r="E12">
        <v>591</v>
      </c>
      <c r="F12">
        <v>505</v>
      </c>
      <c r="G12">
        <v>174</v>
      </c>
      <c r="I12">
        <f t="shared" si="0"/>
        <v>461</v>
      </c>
      <c r="J12">
        <f t="shared" si="1"/>
        <v>375</v>
      </c>
      <c r="K12">
        <f t="shared" si="2"/>
        <v>44</v>
      </c>
      <c r="M12">
        <f t="shared" si="3"/>
        <v>10.477272727272727</v>
      </c>
      <c r="N12">
        <f t="shared" si="4"/>
        <v>8.5227272727272734</v>
      </c>
      <c r="O12">
        <f t="shared" si="5"/>
        <v>1.2293333333333334</v>
      </c>
    </row>
    <row r="13" spans="1:15" x14ac:dyDescent="0.2">
      <c r="B13" t="s">
        <v>18</v>
      </c>
      <c r="C13">
        <v>4</v>
      </c>
      <c r="D13" t="s">
        <v>15</v>
      </c>
      <c r="E13">
        <v>247</v>
      </c>
      <c r="F13">
        <v>220</v>
      </c>
      <c r="G13">
        <v>154</v>
      </c>
      <c r="I13">
        <f t="shared" si="0"/>
        <v>117</v>
      </c>
      <c r="J13">
        <f t="shared" si="1"/>
        <v>90</v>
      </c>
      <c r="K13">
        <f t="shared" si="2"/>
        <v>24</v>
      </c>
      <c r="M13">
        <f t="shared" si="3"/>
        <v>4.875</v>
      </c>
      <c r="N13">
        <f t="shared" si="4"/>
        <v>3.75</v>
      </c>
      <c r="O13">
        <f t="shared" si="5"/>
        <v>1.3</v>
      </c>
    </row>
    <row r="14" spans="1:15" x14ac:dyDescent="0.2">
      <c r="B14" t="s">
        <v>18</v>
      </c>
      <c r="C14">
        <v>5</v>
      </c>
      <c r="D14" t="s">
        <v>16</v>
      </c>
      <c r="E14">
        <v>407</v>
      </c>
      <c r="F14">
        <v>401</v>
      </c>
      <c r="G14">
        <v>164</v>
      </c>
      <c r="I14">
        <f t="shared" si="0"/>
        <v>277</v>
      </c>
      <c r="J14">
        <f t="shared" si="1"/>
        <v>271</v>
      </c>
      <c r="K14">
        <f t="shared" si="2"/>
        <v>34</v>
      </c>
      <c r="M14">
        <f t="shared" si="3"/>
        <v>8.1470588235294112</v>
      </c>
      <c r="N14">
        <f t="shared" si="4"/>
        <v>7.9705882352941178</v>
      </c>
      <c r="O14">
        <f t="shared" si="5"/>
        <v>1.0221402214022139</v>
      </c>
    </row>
    <row r="15" spans="1:15" x14ac:dyDescent="0.2">
      <c r="B15" t="s">
        <v>18</v>
      </c>
      <c r="C15">
        <v>6</v>
      </c>
      <c r="D15" t="s">
        <v>16</v>
      </c>
      <c r="E15">
        <v>353</v>
      </c>
      <c r="F15">
        <v>432</v>
      </c>
      <c r="G15">
        <v>186</v>
      </c>
      <c r="I15">
        <f t="shared" si="0"/>
        <v>223</v>
      </c>
      <c r="J15">
        <f t="shared" si="1"/>
        <v>302</v>
      </c>
      <c r="K15">
        <f t="shared" si="2"/>
        <v>56</v>
      </c>
      <c r="M15">
        <f t="shared" si="3"/>
        <v>3.9821428571428572</v>
      </c>
      <c r="N15">
        <f t="shared" si="4"/>
        <v>5.3928571428571432</v>
      </c>
      <c r="O15">
        <f t="shared" si="5"/>
        <v>0.73841059602649006</v>
      </c>
    </row>
    <row r="16" spans="1:15" x14ac:dyDescent="0.2">
      <c r="A16" t="s">
        <v>19</v>
      </c>
      <c r="B16" t="s">
        <v>18</v>
      </c>
      <c r="C16">
        <v>1</v>
      </c>
      <c r="D16" t="s">
        <v>15</v>
      </c>
      <c r="E16">
        <v>244</v>
      </c>
      <c r="F16">
        <v>249</v>
      </c>
      <c r="G16">
        <v>179</v>
      </c>
      <c r="I16">
        <f t="shared" si="0"/>
        <v>114</v>
      </c>
      <c r="J16">
        <f t="shared" si="1"/>
        <v>119</v>
      </c>
      <c r="K16">
        <f t="shared" si="2"/>
        <v>49</v>
      </c>
      <c r="M16">
        <f t="shared" si="3"/>
        <v>2.3265306122448979</v>
      </c>
      <c r="N16">
        <f t="shared" si="4"/>
        <v>2.4285714285714284</v>
      </c>
      <c r="O16">
        <f t="shared" si="5"/>
        <v>0.95798319327731096</v>
      </c>
    </row>
    <row r="17" spans="1:15" x14ac:dyDescent="0.2">
      <c r="B17" t="s">
        <v>18</v>
      </c>
      <c r="C17">
        <v>2</v>
      </c>
      <c r="D17" t="s">
        <v>15</v>
      </c>
      <c r="E17">
        <v>227</v>
      </c>
      <c r="F17">
        <v>199</v>
      </c>
      <c r="G17">
        <v>171</v>
      </c>
      <c r="I17">
        <f t="shared" si="0"/>
        <v>97</v>
      </c>
      <c r="J17">
        <f t="shared" si="1"/>
        <v>69</v>
      </c>
      <c r="K17">
        <f t="shared" si="2"/>
        <v>41</v>
      </c>
      <c r="M17">
        <f t="shared" si="3"/>
        <v>2.3658536585365852</v>
      </c>
      <c r="N17">
        <f t="shared" si="4"/>
        <v>1.6829268292682926</v>
      </c>
      <c r="O17">
        <f t="shared" si="5"/>
        <v>1.4057971014492754</v>
      </c>
    </row>
    <row r="18" spans="1:15" x14ac:dyDescent="0.2">
      <c r="A18" t="s">
        <v>20</v>
      </c>
      <c r="B18" t="s">
        <v>21</v>
      </c>
      <c r="C18">
        <v>1</v>
      </c>
      <c r="D18" t="s">
        <v>16</v>
      </c>
      <c r="E18">
        <v>324</v>
      </c>
      <c r="F18">
        <v>305</v>
      </c>
      <c r="G18">
        <v>207</v>
      </c>
      <c r="I18">
        <f t="shared" si="0"/>
        <v>194</v>
      </c>
      <c r="J18">
        <f t="shared" si="1"/>
        <v>175</v>
      </c>
      <c r="K18">
        <f t="shared" si="2"/>
        <v>77</v>
      </c>
      <c r="M18">
        <f t="shared" si="3"/>
        <v>2.5194805194805197</v>
      </c>
      <c r="N18">
        <f t="shared" si="4"/>
        <v>2.2727272727272729</v>
      </c>
      <c r="O18">
        <f t="shared" si="5"/>
        <v>1.1085714285714285</v>
      </c>
    </row>
    <row r="19" spans="1:15" x14ac:dyDescent="0.2">
      <c r="B19" s="1" t="s">
        <v>21</v>
      </c>
      <c r="C19">
        <v>2</v>
      </c>
      <c r="D19" t="s">
        <v>16</v>
      </c>
      <c r="E19">
        <v>548</v>
      </c>
      <c r="F19">
        <v>541</v>
      </c>
      <c r="G19">
        <v>191</v>
      </c>
      <c r="I19">
        <f t="shared" si="0"/>
        <v>418</v>
      </c>
      <c r="J19">
        <f t="shared" si="1"/>
        <v>411</v>
      </c>
      <c r="K19">
        <f t="shared" si="2"/>
        <v>61</v>
      </c>
      <c r="M19">
        <f t="shared" si="3"/>
        <v>6.8524590163934427</v>
      </c>
      <c r="N19">
        <f t="shared" si="4"/>
        <v>6.7377049180327866</v>
      </c>
      <c r="O19">
        <f t="shared" si="5"/>
        <v>1.0170316301703164</v>
      </c>
    </row>
    <row r="20" spans="1:15" x14ac:dyDescent="0.2">
      <c r="B20" t="s">
        <v>21</v>
      </c>
      <c r="C20">
        <v>3</v>
      </c>
      <c r="D20" t="s">
        <v>15</v>
      </c>
      <c r="E20">
        <v>362</v>
      </c>
      <c r="F20">
        <v>320</v>
      </c>
      <c r="G20">
        <v>203</v>
      </c>
      <c r="I20">
        <f t="shared" si="0"/>
        <v>232</v>
      </c>
      <c r="J20">
        <f t="shared" si="1"/>
        <v>190</v>
      </c>
      <c r="K20">
        <f t="shared" si="2"/>
        <v>73</v>
      </c>
      <c r="M20">
        <f t="shared" si="3"/>
        <v>3.1780821917808217</v>
      </c>
      <c r="N20">
        <f t="shared" si="4"/>
        <v>2.6027397260273974</v>
      </c>
      <c r="O20">
        <f t="shared" si="5"/>
        <v>1.2210526315789474</v>
      </c>
    </row>
    <row r="21" spans="1:15" x14ac:dyDescent="0.2">
      <c r="B21" s="1" t="s">
        <v>21</v>
      </c>
      <c r="C21">
        <v>4</v>
      </c>
      <c r="D21" t="s">
        <v>15</v>
      </c>
      <c r="E21">
        <v>347</v>
      </c>
      <c r="F21">
        <v>262</v>
      </c>
      <c r="G21">
        <v>199</v>
      </c>
      <c r="I21">
        <f t="shared" si="0"/>
        <v>217</v>
      </c>
      <c r="J21">
        <f t="shared" si="1"/>
        <v>132</v>
      </c>
      <c r="K21">
        <f t="shared" si="2"/>
        <v>69</v>
      </c>
      <c r="M21">
        <f t="shared" si="3"/>
        <v>3.1449275362318843</v>
      </c>
      <c r="N21">
        <f t="shared" si="4"/>
        <v>1.9130434782608696</v>
      </c>
      <c r="O21">
        <f t="shared" si="5"/>
        <v>1.643939393939394</v>
      </c>
    </row>
    <row r="22" spans="1:15" x14ac:dyDescent="0.2">
      <c r="A22" t="s">
        <v>22</v>
      </c>
      <c r="B22" t="s">
        <v>21</v>
      </c>
      <c r="C22">
        <v>1</v>
      </c>
      <c r="D22" t="s">
        <v>15</v>
      </c>
      <c r="E22">
        <v>350</v>
      </c>
      <c r="F22">
        <v>270</v>
      </c>
      <c r="G22">
        <v>183</v>
      </c>
      <c r="I22">
        <f t="shared" si="0"/>
        <v>220</v>
      </c>
      <c r="J22">
        <f t="shared" si="1"/>
        <v>140</v>
      </c>
      <c r="K22">
        <f t="shared" si="2"/>
        <v>53</v>
      </c>
      <c r="M22">
        <f t="shared" si="3"/>
        <v>4.1509433962264151</v>
      </c>
      <c r="N22">
        <f t="shared" si="4"/>
        <v>2.641509433962264</v>
      </c>
      <c r="O22">
        <f t="shared" si="5"/>
        <v>1.5714285714285714</v>
      </c>
    </row>
    <row r="23" spans="1:15" x14ac:dyDescent="0.2">
      <c r="A23" t="s">
        <v>23</v>
      </c>
      <c r="B23" s="1" t="s">
        <v>21</v>
      </c>
      <c r="C23">
        <v>1</v>
      </c>
      <c r="D23" t="s">
        <v>15</v>
      </c>
      <c r="E23">
        <v>293</v>
      </c>
      <c r="F23">
        <v>308</v>
      </c>
      <c r="G23">
        <v>181</v>
      </c>
      <c r="I23">
        <f t="shared" si="0"/>
        <v>163</v>
      </c>
      <c r="J23">
        <f t="shared" si="1"/>
        <v>178</v>
      </c>
      <c r="K23">
        <f t="shared" si="2"/>
        <v>51</v>
      </c>
      <c r="M23">
        <f t="shared" si="3"/>
        <v>3.1960784313725492</v>
      </c>
      <c r="N23">
        <f t="shared" si="4"/>
        <v>3.4901960784313726</v>
      </c>
      <c r="O23">
        <f t="shared" si="5"/>
        <v>0.9157303370786517</v>
      </c>
    </row>
    <row r="24" spans="1:15" x14ac:dyDescent="0.2">
      <c r="B24" t="s">
        <v>21</v>
      </c>
      <c r="C24">
        <v>2</v>
      </c>
      <c r="D24" t="s">
        <v>16</v>
      </c>
      <c r="E24">
        <v>403</v>
      </c>
      <c r="F24">
        <v>376</v>
      </c>
      <c r="G24">
        <v>193</v>
      </c>
      <c r="I24">
        <f t="shared" si="0"/>
        <v>273</v>
      </c>
      <c r="J24">
        <f t="shared" si="1"/>
        <v>246</v>
      </c>
      <c r="K24">
        <f t="shared" si="2"/>
        <v>63</v>
      </c>
      <c r="M24">
        <f t="shared" si="3"/>
        <v>4.333333333333333</v>
      </c>
      <c r="N24">
        <f t="shared" si="4"/>
        <v>3.9047619047619047</v>
      </c>
      <c r="O24">
        <f t="shared" si="5"/>
        <v>1.1097560975609757</v>
      </c>
    </row>
    <row r="25" spans="1:15" x14ac:dyDescent="0.2">
      <c r="A25" t="s">
        <v>24</v>
      </c>
      <c r="B25" t="s">
        <v>25</v>
      </c>
      <c r="C25">
        <v>1</v>
      </c>
      <c r="D25" t="s">
        <v>15</v>
      </c>
      <c r="E25">
        <v>367</v>
      </c>
      <c r="F25">
        <v>239</v>
      </c>
      <c r="G25">
        <v>178</v>
      </c>
      <c r="I25">
        <f t="shared" si="0"/>
        <v>237</v>
      </c>
      <c r="J25">
        <f t="shared" si="1"/>
        <v>109</v>
      </c>
      <c r="K25">
        <f t="shared" si="2"/>
        <v>48</v>
      </c>
      <c r="M25">
        <f t="shared" si="3"/>
        <v>4.9375</v>
      </c>
      <c r="N25">
        <f t="shared" si="4"/>
        <v>2.2708333333333335</v>
      </c>
      <c r="O25">
        <f t="shared" si="5"/>
        <v>2.1743119266055047</v>
      </c>
    </row>
    <row r="26" spans="1:15" x14ac:dyDescent="0.2">
      <c r="B26" t="s">
        <v>25</v>
      </c>
      <c r="C26">
        <v>2</v>
      </c>
      <c r="D26" t="s">
        <v>16</v>
      </c>
      <c r="E26">
        <v>463</v>
      </c>
      <c r="F26">
        <v>295</v>
      </c>
      <c r="G26">
        <v>157</v>
      </c>
      <c r="I26">
        <f t="shared" si="0"/>
        <v>333</v>
      </c>
      <c r="J26">
        <f t="shared" si="1"/>
        <v>165</v>
      </c>
      <c r="K26">
        <f t="shared" si="2"/>
        <v>27</v>
      </c>
      <c r="M26">
        <f t="shared" si="3"/>
        <v>12.333333333333334</v>
      </c>
      <c r="N26">
        <f t="shared" si="4"/>
        <v>6.1111111111111107</v>
      </c>
      <c r="O26">
        <f t="shared" si="5"/>
        <v>2.0181818181818181</v>
      </c>
    </row>
    <row r="27" spans="1:15" x14ac:dyDescent="0.2">
      <c r="B27" t="s">
        <v>25</v>
      </c>
      <c r="C27">
        <v>3</v>
      </c>
      <c r="D27" t="s">
        <v>15</v>
      </c>
      <c r="E27">
        <v>338</v>
      </c>
      <c r="F27">
        <v>281</v>
      </c>
      <c r="G27">
        <v>174</v>
      </c>
      <c r="I27">
        <f t="shared" si="0"/>
        <v>208</v>
      </c>
      <c r="J27">
        <f t="shared" si="1"/>
        <v>151</v>
      </c>
      <c r="K27">
        <f t="shared" si="2"/>
        <v>44</v>
      </c>
      <c r="M27">
        <f t="shared" si="3"/>
        <v>4.7272727272727275</v>
      </c>
      <c r="N27">
        <f t="shared" si="4"/>
        <v>3.4318181818181817</v>
      </c>
      <c r="O27">
        <f t="shared" si="5"/>
        <v>1.3774834437086092</v>
      </c>
    </row>
    <row r="28" spans="1:15" x14ac:dyDescent="0.2">
      <c r="B28" t="s">
        <v>25</v>
      </c>
      <c r="C28">
        <v>4</v>
      </c>
      <c r="D28" t="s">
        <v>16</v>
      </c>
      <c r="E28">
        <v>500</v>
      </c>
      <c r="F28">
        <v>477</v>
      </c>
      <c r="G28">
        <v>172</v>
      </c>
      <c r="I28">
        <f t="shared" si="0"/>
        <v>370</v>
      </c>
      <c r="J28">
        <f t="shared" si="1"/>
        <v>347</v>
      </c>
      <c r="K28">
        <f t="shared" si="2"/>
        <v>42</v>
      </c>
      <c r="M28">
        <f t="shared" si="3"/>
        <v>8.8095238095238102</v>
      </c>
      <c r="N28">
        <f t="shared" si="4"/>
        <v>8.2619047619047628</v>
      </c>
      <c r="O28">
        <f t="shared" si="5"/>
        <v>1.0662824207492796</v>
      </c>
    </row>
    <row r="29" spans="1:15" x14ac:dyDescent="0.2">
      <c r="A29" t="s">
        <v>26</v>
      </c>
      <c r="B29" t="s">
        <v>25</v>
      </c>
      <c r="C29">
        <v>1</v>
      </c>
      <c r="D29" t="s">
        <v>15</v>
      </c>
      <c r="E29">
        <v>252</v>
      </c>
      <c r="F29">
        <v>231</v>
      </c>
      <c r="G29">
        <v>189</v>
      </c>
      <c r="I29">
        <f t="shared" si="0"/>
        <v>122</v>
      </c>
      <c r="J29">
        <f t="shared" si="1"/>
        <v>101</v>
      </c>
      <c r="K29">
        <f t="shared" si="2"/>
        <v>59</v>
      </c>
      <c r="M29">
        <f t="shared" si="3"/>
        <v>2.0677966101694913</v>
      </c>
      <c r="N29">
        <f t="shared" si="4"/>
        <v>1.7118644067796611</v>
      </c>
      <c r="O29">
        <f t="shared" si="5"/>
        <v>1.2079207920792079</v>
      </c>
    </row>
    <row r="30" spans="1:15" x14ac:dyDescent="0.2">
      <c r="B30" t="s">
        <v>25</v>
      </c>
      <c r="C30">
        <v>2</v>
      </c>
      <c r="D30" t="s">
        <v>15</v>
      </c>
      <c r="E30">
        <v>275</v>
      </c>
      <c r="F30">
        <v>271</v>
      </c>
      <c r="G30">
        <v>184</v>
      </c>
      <c r="I30">
        <f t="shared" si="0"/>
        <v>145</v>
      </c>
      <c r="J30">
        <f t="shared" si="1"/>
        <v>141</v>
      </c>
      <c r="K30">
        <f t="shared" si="2"/>
        <v>54</v>
      </c>
      <c r="M30">
        <f t="shared" si="3"/>
        <v>2.6851851851851851</v>
      </c>
      <c r="N30">
        <f t="shared" si="4"/>
        <v>2.6111111111111112</v>
      </c>
      <c r="O30">
        <f t="shared" si="5"/>
        <v>1.0283687943262412</v>
      </c>
    </row>
    <row r="31" spans="1:15" x14ac:dyDescent="0.2">
      <c r="B31" t="s">
        <v>25</v>
      </c>
      <c r="C31">
        <v>3</v>
      </c>
      <c r="D31" t="s">
        <v>15</v>
      </c>
      <c r="E31">
        <v>310</v>
      </c>
      <c r="F31">
        <v>259</v>
      </c>
      <c r="G31">
        <v>196</v>
      </c>
      <c r="I31">
        <f t="shared" si="0"/>
        <v>180</v>
      </c>
      <c r="J31">
        <f t="shared" si="1"/>
        <v>129</v>
      </c>
      <c r="K31">
        <f t="shared" si="2"/>
        <v>66</v>
      </c>
      <c r="M31">
        <f t="shared" si="3"/>
        <v>2.7272727272727271</v>
      </c>
      <c r="N31">
        <f t="shared" si="4"/>
        <v>1.9545454545454546</v>
      </c>
      <c r="O31">
        <f t="shared" si="5"/>
        <v>1.3953488372093024</v>
      </c>
    </row>
    <row r="32" spans="1:15" x14ac:dyDescent="0.2">
      <c r="B32" t="s">
        <v>25</v>
      </c>
      <c r="C32">
        <v>4</v>
      </c>
      <c r="D32" t="s">
        <v>16</v>
      </c>
      <c r="E32">
        <v>481</v>
      </c>
      <c r="F32">
        <v>452</v>
      </c>
      <c r="G32">
        <v>194</v>
      </c>
      <c r="I32">
        <f t="shared" si="0"/>
        <v>351</v>
      </c>
      <c r="J32">
        <f t="shared" si="1"/>
        <v>322</v>
      </c>
      <c r="K32">
        <f t="shared" si="2"/>
        <v>64</v>
      </c>
      <c r="M32">
        <f t="shared" si="3"/>
        <v>5.484375</v>
      </c>
      <c r="N32">
        <f t="shared" si="4"/>
        <v>5.03125</v>
      </c>
      <c r="O32">
        <f t="shared" si="5"/>
        <v>1.0900621118012421</v>
      </c>
    </row>
    <row r="33" spans="1:15" x14ac:dyDescent="0.2">
      <c r="B33" t="s">
        <v>25</v>
      </c>
      <c r="C33">
        <v>5</v>
      </c>
      <c r="D33" t="s">
        <v>15</v>
      </c>
      <c r="E33">
        <v>530</v>
      </c>
      <c r="F33">
        <v>319</v>
      </c>
      <c r="G33">
        <v>165</v>
      </c>
      <c r="I33">
        <f t="shared" si="0"/>
        <v>400</v>
      </c>
      <c r="J33">
        <f t="shared" si="1"/>
        <v>189</v>
      </c>
      <c r="K33">
        <f t="shared" si="2"/>
        <v>35</v>
      </c>
      <c r="M33">
        <f t="shared" si="3"/>
        <v>11.428571428571429</v>
      </c>
      <c r="N33">
        <f t="shared" si="4"/>
        <v>5.4</v>
      </c>
      <c r="O33">
        <f t="shared" si="5"/>
        <v>2.1164021164021163</v>
      </c>
    </row>
    <row r="34" spans="1:15" x14ac:dyDescent="0.2">
      <c r="A34" t="s">
        <v>27</v>
      </c>
      <c r="B34" t="s">
        <v>14</v>
      </c>
      <c r="C34">
        <v>1</v>
      </c>
      <c r="D34" t="s">
        <v>16</v>
      </c>
      <c r="E34">
        <v>540</v>
      </c>
      <c r="F34">
        <v>435</v>
      </c>
      <c r="G34">
        <v>181</v>
      </c>
      <c r="I34">
        <f t="shared" si="0"/>
        <v>410</v>
      </c>
      <c r="J34">
        <f t="shared" si="1"/>
        <v>305</v>
      </c>
      <c r="K34">
        <f t="shared" si="2"/>
        <v>51</v>
      </c>
      <c r="M34">
        <f t="shared" si="3"/>
        <v>8.0392156862745097</v>
      </c>
      <c r="N34">
        <f t="shared" si="4"/>
        <v>5.9803921568627452</v>
      </c>
      <c r="O34">
        <f t="shared" si="5"/>
        <v>1.3442622950819672</v>
      </c>
    </row>
    <row r="35" spans="1:15" x14ac:dyDescent="0.2">
      <c r="B35" t="s">
        <v>14</v>
      </c>
      <c r="C35">
        <v>2</v>
      </c>
      <c r="D35" t="s">
        <v>16</v>
      </c>
      <c r="E35">
        <v>277</v>
      </c>
      <c r="F35">
        <v>237</v>
      </c>
      <c r="G35">
        <v>192</v>
      </c>
      <c r="I35">
        <f t="shared" si="0"/>
        <v>147</v>
      </c>
      <c r="J35">
        <f t="shared" si="1"/>
        <v>107</v>
      </c>
      <c r="K35">
        <f t="shared" si="2"/>
        <v>62</v>
      </c>
      <c r="M35">
        <f t="shared" si="3"/>
        <v>2.370967741935484</v>
      </c>
      <c r="N35">
        <f t="shared" si="4"/>
        <v>1.7258064516129032</v>
      </c>
      <c r="O35">
        <f t="shared" si="5"/>
        <v>1.3738317757009346</v>
      </c>
    </row>
    <row r="36" spans="1:15" x14ac:dyDescent="0.2">
      <c r="B36" t="s">
        <v>14</v>
      </c>
      <c r="C36">
        <v>3</v>
      </c>
      <c r="D36" t="s">
        <v>16</v>
      </c>
      <c r="E36">
        <v>648</v>
      </c>
      <c r="F36">
        <v>386</v>
      </c>
      <c r="G36">
        <v>206</v>
      </c>
      <c r="I36">
        <f t="shared" si="0"/>
        <v>518</v>
      </c>
      <c r="J36">
        <f t="shared" si="1"/>
        <v>256</v>
      </c>
      <c r="K36">
        <f t="shared" si="2"/>
        <v>76</v>
      </c>
      <c r="M36">
        <f t="shared" si="3"/>
        <v>6.8157894736842106</v>
      </c>
      <c r="N36">
        <f t="shared" si="4"/>
        <v>3.3684210526315788</v>
      </c>
      <c r="O36">
        <f t="shared" si="5"/>
        <v>2.0234375</v>
      </c>
    </row>
    <row r="37" spans="1:15" x14ac:dyDescent="0.2">
      <c r="B37" t="s">
        <v>14</v>
      </c>
      <c r="C37">
        <v>4</v>
      </c>
      <c r="D37" t="s">
        <v>16</v>
      </c>
      <c r="E37">
        <v>600</v>
      </c>
      <c r="F37">
        <v>443</v>
      </c>
      <c r="G37">
        <v>209</v>
      </c>
      <c r="I37">
        <f t="shared" si="0"/>
        <v>470</v>
      </c>
      <c r="J37">
        <f t="shared" si="1"/>
        <v>313</v>
      </c>
      <c r="K37">
        <f t="shared" si="2"/>
        <v>79</v>
      </c>
      <c r="M37">
        <f t="shared" si="3"/>
        <v>5.9493670886075947</v>
      </c>
      <c r="N37">
        <f t="shared" si="4"/>
        <v>3.962025316455696</v>
      </c>
      <c r="O37">
        <f t="shared" si="5"/>
        <v>1.5015974440894568</v>
      </c>
    </row>
    <row r="38" spans="1:15" x14ac:dyDescent="0.2">
      <c r="B38" t="s">
        <v>14</v>
      </c>
      <c r="C38">
        <v>5</v>
      </c>
      <c r="D38" t="s">
        <v>15</v>
      </c>
      <c r="E38">
        <v>446</v>
      </c>
      <c r="F38">
        <v>240</v>
      </c>
      <c r="G38">
        <v>202</v>
      </c>
      <c r="I38">
        <f t="shared" si="0"/>
        <v>316</v>
      </c>
      <c r="J38">
        <f t="shared" si="1"/>
        <v>110</v>
      </c>
      <c r="K38">
        <f t="shared" si="2"/>
        <v>72</v>
      </c>
      <c r="M38">
        <f t="shared" si="3"/>
        <v>4.3888888888888893</v>
      </c>
      <c r="N38">
        <f t="shared" si="4"/>
        <v>1.5277777777777777</v>
      </c>
      <c r="O38">
        <f t="shared" si="5"/>
        <v>2.8727272727272726</v>
      </c>
    </row>
    <row r="39" spans="1:15" x14ac:dyDescent="0.2">
      <c r="A39" t="s">
        <v>28</v>
      </c>
      <c r="B39" t="s">
        <v>14</v>
      </c>
      <c r="C39">
        <v>1</v>
      </c>
      <c r="D39" t="s">
        <v>16</v>
      </c>
      <c r="E39">
        <v>601</v>
      </c>
      <c r="F39">
        <v>303</v>
      </c>
      <c r="G39">
        <v>187</v>
      </c>
      <c r="I39">
        <f t="shared" si="0"/>
        <v>471</v>
      </c>
      <c r="J39">
        <f t="shared" si="1"/>
        <v>173</v>
      </c>
      <c r="K39">
        <f t="shared" si="2"/>
        <v>57</v>
      </c>
      <c r="M39">
        <f t="shared" si="3"/>
        <v>8.2631578947368425</v>
      </c>
      <c r="N39">
        <f t="shared" si="4"/>
        <v>3.0350877192982457</v>
      </c>
      <c r="O39">
        <f t="shared" si="5"/>
        <v>2.7225433526011562</v>
      </c>
    </row>
    <row r="40" spans="1:15" x14ac:dyDescent="0.2">
      <c r="B40" t="s">
        <v>14</v>
      </c>
      <c r="C40">
        <v>2</v>
      </c>
      <c r="D40" t="s">
        <v>16</v>
      </c>
      <c r="E40">
        <v>633</v>
      </c>
      <c r="F40">
        <v>408</v>
      </c>
      <c r="G40">
        <v>177</v>
      </c>
      <c r="I40">
        <f t="shared" si="0"/>
        <v>503</v>
      </c>
      <c r="J40">
        <f t="shared" si="1"/>
        <v>278</v>
      </c>
      <c r="K40">
        <f t="shared" si="2"/>
        <v>47</v>
      </c>
      <c r="M40">
        <f t="shared" si="3"/>
        <v>10.702127659574469</v>
      </c>
      <c r="N40">
        <f t="shared" si="4"/>
        <v>5.9148936170212769</v>
      </c>
      <c r="O40">
        <f t="shared" si="5"/>
        <v>1.8093525179856116</v>
      </c>
    </row>
    <row r="41" spans="1:15" x14ac:dyDescent="0.2">
      <c r="B41" t="s">
        <v>14</v>
      </c>
      <c r="C41">
        <v>3</v>
      </c>
      <c r="D41" t="s">
        <v>15</v>
      </c>
      <c r="E41">
        <v>347</v>
      </c>
      <c r="F41">
        <v>203</v>
      </c>
      <c r="G41">
        <v>188</v>
      </c>
      <c r="I41">
        <f t="shared" si="0"/>
        <v>217</v>
      </c>
      <c r="J41">
        <f t="shared" si="1"/>
        <v>73</v>
      </c>
      <c r="K41">
        <f t="shared" si="2"/>
        <v>58</v>
      </c>
      <c r="M41">
        <f t="shared" si="3"/>
        <v>3.7413793103448274</v>
      </c>
      <c r="N41">
        <f t="shared" si="4"/>
        <v>1.2586206896551724</v>
      </c>
      <c r="O41">
        <f t="shared" si="5"/>
        <v>2.9726027397260273</v>
      </c>
    </row>
    <row r="42" spans="1:15" x14ac:dyDescent="0.2">
      <c r="B42" t="s">
        <v>14</v>
      </c>
      <c r="C42">
        <v>4</v>
      </c>
      <c r="D42" t="s">
        <v>15</v>
      </c>
      <c r="E42">
        <v>360</v>
      </c>
      <c r="F42">
        <v>236</v>
      </c>
      <c r="G42">
        <v>182</v>
      </c>
      <c r="I42">
        <f t="shared" si="0"/>
        <v>230</v>
      </c>
      <c r="J42">
        <f t="shared" si="1"/>
        <v>106</v>
      </c>
      <c r="K42">
        <f t="shared" si="2"/>
        <v>52</v>
      </c>
      <c r="M42">
        <f t="shared" si="3"/>
        <v>4.4230769230769234</v>
      </c>
      <c r="N42">
        <f t="shared" si="4"/>
        <v>2.0384615384615383</v>
      </c>
      <c r="O42">
        <f t="shared" si="5"/>
        <v>2.1698113207547172</v>
      </c>
    </row>
    <row r="43" spans="1:15" x14ac:dyDescent="0.2">
      <c r="B43" t="s">
        <v>14</v>
      </c>
      <c r="C43">
        <v>5</v>
      </c>
      <c r="D43" t="s">
        <v>15</v>
      </c>
      <c r="E43">
        <v>334</v>
      </c>
      <c r="F43">
        <v>206</v>
      </c>
      <c r="G43">
        <v>166</v>
      </c>
      <c r="I43">
        <f t="shared" si="0"/>
        <v>204</v>
      </c>
      <c r="J43">
        <f t="shared" si="1"/>
        <v>76</v>
      </c>
      <c r="K43">
        <f t="shared" si="2"/>
        <v>36</v>
      </c>
      <c r="M43">
        <f t="shared" si="3"/>
        <v>5.666666666666667</v>
      </c>
      <c r="N43">
        <f t="shared" si="4"/>
        <v>2.1111111111111112</v>
      </c>
      <c r="O43">
        <f t="shared" si="5"/>
        <v>2.6842105263157894</v>
      </c>
    </row>
    <row r="44" spans="1:15" x14ac:dyDescent="0.2">
      <c r="B44" t="s">
        <v>14</v>
      </c>
      <c r="C44">
        <v>6</v>
      </c>
      <c r="D44" t="s">
        <v>16</v>
      </c>
      <c r="E44">
        <v>437</v>
      </c>
      <c r="F44">
        <v>352</v>
      </c>
      <c r="G44">
        <v>168</v>
      </c>
      <c r="I44">
        <f t="shared" si="0"/>
        <v>307</v>
      </c>
      <c r="J44">
        <f t="shared" si="1"/>
        <v>222</v>
      </c>
      <c r="K44">
        <f t="shared" si="2"/>
        <v>38</v>
      </c>
      <c r="M44">
        <f t="shared" si="3"/>
        <v>8.0789473684210531</v>
      </c>
      <c r="N44">
        <f t="shared" si="4"/>
        <v>5.8421052631578947</v>
      </c>
      <c r="O44">
        <f t="shared" si="5"/>
        <v>1.382882882882883</v>
      </c>
    </row>
    <row r="45" spans="1:15" x14ac:dyDescent="0.2">
      <c r="B45" t="s">
        <v>14</v>
      </c>
      <c r="C45">
        <v>7</v>
      </c>
      <c r="D45" t="s">
        <v>15</v>
      </c>
      <c r="E45">
        <v>303</v>
      </c>
      <c r="F45">
        <v>208</v>
      </c>
      <c r="G45">
        <v>177</v>
      </c>
      <c r="I45">
        <f t="shared" si="0"/>
        <v>173</v>
      </c>
      <c r="J45">
        <f t="shared" si="1"/>
        <v>78</v>
      </c>
      <c r="K45">
        <f t="shared" si="2"/>
        <v>47</v>
      </c>
      <c r="M45">
        <f t="shared" si="3"/>
        <v>3.6808510638297873</v>
      </c>
      <c r="N45">
        <f t="shared" si="4"/>
        <v>1.6595744680851063</v>
      </c>
      <c r="O45">
        <f t="shared" si="5"/>
        <v>2.2179487179487181</v>
      </c>
    </row>
    <row r="46" spans="1:15" x14ac:dyDescent="0.2">
      <c r="B46" t="s">
        <v>14</v>
      </c>
      <c r="C46">
        <v>9</v>
      </c>
      <c r="D46" t="s">
        <v>15</v>
      </c>
      <c r="E46">
        <v>481</v>
      </c>
      <c r="F46">
        <v>209</v>
      </c>
      <c r="G46">
        <v>177</v>
      </c>
      <c r="I46">
        <f t="shared" si="0"/>
        <v>351</v>
      </c>
      <c r="J46">
        <f t="shared" si="1"/>
        <v>79</v>
      </c>
      <c r="K46">
        <f t="shared" si="2"/>
        <v>47</v>
      </c>
      <c r="M46">
        <f t="shared" si="3"/>
        <v>7.4680851063829783</v>
      </c>
      <c r="N46">
        <f t="shared" si="4"/>
        <v>1.6808510638297873</v>
      </c>
      <c r="O46">
        <f t="shared" si="5"/>
        <v>4.443037974683544</v>
      </c>
    </row>
    <row r="47" spans="1:15" x14ac:dyDescent="0.2">
      <c r="B47" t="s">
        <v>14</v>
      </c>
      <c r="C47">
        <v>10</v>
      </c>
      <c r="D47" t="s">
        <v>15</v>
      </c>
      <c r="E47">
        <v>284</v>
      </c>
      <c r="F47">
        <v>209</v>
      </c>
      <c r="G47">
        <v>175</v>
      </c>
      <c r="I47">
        <f t="shared" si="0"/>
        <v>154</v>
      </c>
      <c r="J47">
        <f t="shared" si="1"/>
        <v>79</v>
      </c>
      <c r="K47">
        <f t="shared" si="2"/>
        <v>45</v>
      </c>
      <c r="M47">
        <f t="shared" si="3"/>
        <v>3.4222222222222221</v>
      </c>
      <c r="N47">
        <f t="shared" si="4"/>
        <v>1.7555555555555555</v>
      </c>
      <c r="O47">
        <f t="shared" si="5"/>
        <v>1.9493670886075949</v>
      </c>
    </row>
    <row r="48" spans="1:15" x14ac:dyDescent="0.2">
      <c r="B48" t="s">
        <v>14</v>
      </c>
      <c r="C48">
        <v>11</v>
      </c>
      <c r="D48" t="s">
        <v>15</v>
      </c>
      <c r="E48">
        <v>289</v>
      </c>
      <c r="F48">
        <v>191</v>
      </c>
      <c r="G48">
        <v>189</v>
      </c>
      <c r="I48">
        <f t="shared" si="0"/>
        <v>159</v>
      </c>
      <c r="J48">
        <f t="shared" si="1"/>
        <v>61</v>
      </c>
      <c r="K48">
        <f t="shared" si="2"/>
        <v>59</v>
      </c>
      <c r="M48">
        <f t="shared" si="3"/>
        <v>2.6949152542372881</v>
      </c>
      <c r="N48">
        <f t="shared" si="4"/>
        <v>1.0338983050847457</v>
      </c>
      <c r="O48">
        <f t="shared" si="5"/>
        <v>2.6065573770491803</v>
      </c>
    </row>
    <row r="49" spans="1:15" x14ac:dyDescent="0.2">
      <c r="B49" t="s">
        <v>14</v>
      </c>
      <c r="C49">
        <v>12</v>
      </c>
      <c r="D49" t="s">
        <v>15</v>
      </c>
      <c r="E49">
        <v>292</v>
      </c>
      <c r="F49">
        <v>238</v>
      </c>
      <c r="G49">
        <v>181</v>
      </c>
      <c r="I49">
        <f t="shared" si="0"/>
        <v>162</v>
      </c>
      <c r="J49">
        <f t="shared" si="1"/>
        <v>108</v>
      </c>
      <c r="K49">
        <f t="shared" si="2"/>
        <v>51</v>
      </c>
      <c r="M49">
        <f t="shared" si="3"/>
        <v>3.1764705882352939</v>
      </c>
      <c r="N49">
        <f t="shared" si="4"/>
        <v>2.1176470588235294</v>
      </c>
      <c r="O49">
        <f t="shared" si="5"/>
        <v>1.5</v>
      </c>
    </row>
    <row r="50" spans="1:15" x14ac:dyDescent="0.2">
      <c r="A50" t="s">
        <v>29</v>
      </c>
      <c r="B50" t="s">
        <v>14</v>
      </c>
      <c r="C50">
        <v>1</v>
      </c>
      <c r="D50" t="s">
        <v>16</v>
      </c>
      <c r="E50">
        <v>463</v>
      </c>
      <c r="F50">
        <v>385</v>
      </c>
      <c r="G50">
        <v>199</v>
      </c>
      <c r="I50">
        <f t="shared" si="0"/>
        <v>333</v>
      </c>
      <c r="J50">
        <f t="shared" si="1"/>
        <v>255</v>
      </c>
      <c r="K50">
        <f t="shared" si="2"/>
        <v>69</v>
      </c>
      <c r="M50">
        <f t="shared" si="3"/>
        <v>4.8260869565217392</v>
      </c>
      <c r="N50">
        <f t="shared" si="4"/>
        <v>3.6956521739130435</v>
      </c>
      <c r="O50">
        <f t="shared" si="5"/>
        <v>1.3058823529411765</v>
      </c>
    </row>
    <row r="51" spans="1:15" x14ac:dyDescent="0.2">
      <c r="B51" t="s">
        <v>14</v>
      </c>
      <c r="C51">
        <v>2</v>
      </c>
      <c r="D51" t="s">
        <v>15</v>
      </c>
      <c r="E51">
        <v>352</v>
      </c>
      <c r="F51">
        <v>231</v>
      </c>
      <c r="G51">
        <v>181</v>
      </c>
      <c r="I51">
        <f t="shared" si="0"/>
        <v>222</v>
      </c>
      <c r="J51">
        <f t="shared" si="1"/>
        <v>101</v>
      </c>
      <c r="K51">
        <f t="shared" si="2"/>
        <v>51</v>
      </c>
      <c r="M51">
        <f t="shared" si="3"/>
        <v>4.3529411764705879</v>
      </c>
      <c r="N51">
        <f t="shared" si="4"/>
        <v>1.9803921568627452</v>
      </c>
      <c r="O51">
        <f t="shared" si="5"/>
        <v>2.1980198019801982</v>
      </c>
    </row>
    <row r="52" spans="1:15" x14ac:dyDescent="0.2">
      <c r="B52" t="s">
        <v>14</v>
      </c>
      <c r="C52">
        <v>3</v>
      </c>
      <c r="D52" t="s">
        <v>15</v>
      </c>
      <c r="E52">
        <v>317</v>
      </c>
      <c r="F52">
        <v>202</v>
      </c>
      <c r="G52">
        <v>199</v>
      </c>
      <c r="I52">
        <f t="shared" si="0"/>
        <v>187</v>
      </c>
      <c r="J52">
        <f t="shared" si="1"/>
        <v>72</v>
      </c>
      <c r="K52">
        <f t="shared" si="2"/>
        <v>69</v>
      </c>
      <c r="M52">
        <f t="shared" si="3"/>
        <v>2.7101449275362319</v>
      </c>
      <c r="N52">
        <f t="shared" si="4"/>
        <v>1.0434782608695652</v>
      </c>
      <c r="O52">
        <f t="shared" si="5"/>
        <v>2.5972222222222223</v>
      </c>
    </row>
    <row r="53" spans="1:15" x14ac:dyDescent="0.2">
      <c r="B53" t="s">
        <v>14</v>
      </c>
      <c r="C53">
        <v>4</v>
      </c>
      <c r="D53" t="s">
        <v>16</v>
      </c>
      <c r="E53">
        <v>265</v>
      </c>
      <c r="F53">
        <v>261</v>
      </c>
      <c r="G53">
        <v>185</v>
      </c>
      <c r="I53">
        <f t="shared" si="0"/>
        <v>135</v>
      </c>
      <c r="J53">
        <f t="shared" si="1"/>
        <v>131</v>
      </c>
      <c r="K53">
        <f t="shared" si="2"/>
        <v>55</v>
      </c>
      <c r="M53">
        <f t="shared" si="3"/>
        <v>2.4545454545454546</v>
      </c>
      <c r="N53">
        <f t="shared" si="4"/>
        <v>2.3818181818181818</v>
      </c>
      <c r="O53">
        <f t="shared" si="5"/>
        <v>1.0305343511450382</v>
      </c>
    </row>
    <row r="54" spans="1:15" x14ac:dyDescent="0.2">
      <c r="B54" t="s">
        <v>14</v>
      </c>
      <c r="C54">
        <v>5</v>
      </c>
      <c r="D54" t="s">
        <v>16</v>
      </c>
      <c r="E54">
        <v>370</v>
      </c>
      <c r="F54">
        <v>273</v>
      </c>
      <c r="G54">
        <v>192</v>
      </c>
      <c r="I54">
        <f t="shared" si="0"/>
        <v>240</v>
      </c>
      <c r="J54">
        <f t="shared" si="1"/>
        <v>143</v>
      </c>
      <c r="K54">
        <f t="shared" si="2"/>
        <v>62</v>
      </c>
      <c r="M54">
        <f t="shared" si="3"/>
        <v>3.870967741935484</v>
      </c>
      <c r="N54">
        <f t="shared" si="4"/>
        <v>2.306451612903226</v>
      </c>
      <c r="O54">
        <f t="shared" si="5"/>
        <v>1.6783216783216783</v>
      </c>
    </row>
    <row r="55" spans="1:15" x14ac:dyDescent="0.2">
      <c r="B55" t="s">
        <v>14</v>
      </c>
      <c r="C55">
        <v>6</v>
      </c>
      <c r="D55" t="s">
        <v>15</v>
      </c>
      <c r="E55">
        <v>478</v>
      </c>
      <c r="F55">
        <v>192</v>
      </c>
      <c r="G55">
        <v>181</v>
      </c>
      <c r="I55">
        <f t="shared" si="0"/>
        <v>348</v>
      </c>
      <c r="J55">
        <f t="shared" si="1"/>
        <v>62</v>
      </c>
      <c r="K55">
        <f t="shared" si="2"/>
        <v>51</v>
      </c>
      <c r="M55">
        <f t="shared" si="3"/>
        <v>6.8235294117647056</v>
      </c>
      <c r="N55">
        <f t="shared" si="4"/>
        <v>1.2156862745098038</v>
      </c>
      <c r="O55">
        <f t="shared" si="5"/>
        <v>5.612903225806452</v>
      </c>
    </row>
    <row r="56" spans="1:15" x14ac:dyDescent="0.2">
      <c r="B56" t="s">
        <v>14</v>
      </c>
      <c r="C56">
        <v>7</v>
      </c>
      <c r="D56" t="s">
        <v>15</v>
      </c>
      <c r="E56">
        <v>324</v>
      </c>
      <c r="F56">
        <v>240</v>
      </c>
      <c r="G56">
        <v>178</v>
      </c>
      <c r="I56">
        <f t="shared" si="0"/>
        <v>194</v>
      </c>
      <c r="J56">
        <f t="shared" si="1"/>
        <v>110</v>
      </c>
      <c r="K56">
        <f t="shared" si="2"/>
        <v>48</v>
      </c>
      <c r="M56">
        <f t="shared" si="3"/>
        <v>4.041666666666667</v>
      </c>
      <c r="N56">
        <f t="shared" si="4"/>
        <v>2.2916666666666665</v>
      </c>
      <c r="O56">
        <f t="shared" si="5"/>
        <v>1.7636363636363637</v>
      </c>
    </row>
    <row r="57" spans="1:15" x14ac:dyDescent="0.2">
      <c r="B57" t="s">
        <v>14</v>
      </c>
      <c r="C57">
        <v>8</v>
      </c>
      <c r="D57" t="s">
        <v>15</v>
      </c>
      <c r="E57">
        <v>337</v>
      </c>
      <c r="F57">
        <v>237</v>
      </c>
      <c r="G57">
        <v>182</v>
      </c>
      <c r="I57">
        <f t="shared" si="0"/>
        <v>207</v>
      </c>
      <c r="J57">
        <f t="shared" si="1"/>
        <v>107</v>
      </c>
      <c r="K57">
        <f t="shared" si="2"/>
        <v>52</v>
      </c>
      <c r="M57">
        <f t="shared" si="3"/>
        <v>3.9807692307692308</v>
      </c>
      <c r="N57">
        <f t="shared" si="4"/>
        <v>2.0576923076923075</v>
      </c>
      <c r="O57">
        <f t="shared" si="5"/>
        <v>1.9345794392523366</v>
      </c>
    </row>
    <row r="58" spans="1:15" x14ac:dyDescent="0.2">
      <c r="B58" t="s">
        <v>14</v>
      </c>
      <c r="C58">
        <v>9</v>
      </c>
      <c r="D58" t="s">
        <v>16</v>
      </c>
      <c r="E58">
        <v>321</v>
      </c>
      <c r="F58">
        <v>307</v>
      </c>
      <c r="G58">
        <v>181</v>
      </c>
      <c r="I58">
        <f t="shared" si="0"/>
        <v>191</v>
      </c>
      <c r="J58">
        <f t="shared" si="1"/>
        <v>177</v>
      </c>
      <c r="K58">
        <f t="shared" si="2"/>
        <v>51</v>
      </c>
      <c r="M58">
        <f t="shared" si="3"/>
        <v>3.7450980392156863</v>
      </c>
      <c r="N58">
        <f t="shared" si="4"/>
        <v>3.4705882352941178</v>
      </c>
      <c r="O58">
        <f t="shared" si="5"/>
        <v>1.0790960451977401</v>
      </c>
    </row>
    <row r="59" spans="1:15" x14ac:dyDescent="0.2">
      <c r="A59" t="s">
        <v>30</v>
      </c>
      <c r="B59" t="s">
        <v>18</v>
      </c>
      <c r="C59">
        <v>1</v>
      </c>
      <c r="D59" t="s">
        <v>16</v>
      </c>
      <c r="E59">
        <v>614</v>
      </c>
      <c r="F59">
        <v>504</v>
      </c>
      <c r="G59">
        <v>181</v>
      </c>
      <c r="I59">
        <f t="shared" si="0"/>
        <v>484</v>
      </c>
      <c r="J59">
        <f t="shared" si="1"/>
        <v>374</v>
      </c>
      <c r="K59">
        <f t="shared" si="2"/>
        <v>51</v>
      </c>
      <c r="M59">
        <f t="shared" si="3"/>
        <v>9.4901960784313726</v>
      </c>
      <c r="N59">
        <f t="shared" si="4"/>
        <v>7.333333333333333</v>
      </c>
      <c r="O59">
        <f t="shared" si="5"/>
        <v>1.2941176470588236</v>
      </c>
    </row>
    <row r="60" spans="1:15" x14ac:dyDescent="0.2">
      <c r="B60" t="s">
        <v>18</v>
      </c>
      <c r="C60">
        <v>2</v>
      </c>
      <c r="D60" t="s">
        <v>15</v>
      </c>
      <c r="E60">
        <v>429</v>
      </c>
      <c r="F60">
        <v>218</v>
      </c>
      <c r="G60">
        <v>193</v>
      </c>
      <c r="I60">
        <f t="shared" si="0"/>
        <v>299</v>
      </c>
      <c r="J60">
        <f t="shared" si="1"/>
        <v>88</v>
      </c>
      <c r="K60">
        <f t="shared" si="2"/>
        <v>63</v>
      </c>
      <c r="M60">
        <f t="shared" si="3"/>
        <v>4.746031746031746</v>
      </c>
      <c r="N60">
        <f t="shared" si="4"/>
        <v>1.3968253968253967</v>
      </c>
      <c r="O60">
        <f t="shared" si="5"/>
        <v>3.3977272727272729</v>
      </c>
    </row>
    <row r="61" spans="1:15" x14ac:dyDescent="0.2">
      <c r="B61" t="s">
        <v>18</v>
      </c>
      <c r="C61">
        <v>3</v>
      </c>
      <c r="D61" t="s">
        <v>15</v>
      </c>
      <c r="E61">
        <v>267</v>
      </c>
      <c r="F61">
        <v>201</v>
      </c>
      <c r="G61">
        <v>168</v>
      </c>
      <c r="I61">
        <f t="shared" si="0"/>
        <v>137</v>
      </c>
      <c r="J61">
        <f t="shared" si="1"/>
        <v>71</v>
      </c>
      <c r="K61">
        <f t="shared" si="2"/>
        <v>38</v>
      </c>
      <c r="M61">
        <f t="shared" si="3"/>
        <v>3.6052631578947367</v>
      </c>
      <c r="N61">
        <f t="shared" si="4"/>
        <v>1.868421052631579</v>
      </c>
      <c r="O61">
        <f t="shared" si="5"/>
        <v>1.9295774647887325</v>
      </c>
    </row>
    <row r="62" spans="1:15" x14ac:dyDescent="0.2">
      <c r="B62" t="s">
        <v>18</v>
      </c>
      <c r="C62">
        <v>4</v>
      </c>
      <c r="D62" t="s">
        <v>16</v>
      </c>
      <c r="E62">
        <v>538</v>
      </c>
      <c r="F62">
        <v>365</v>
      </c>
      <c r="G62">
        <v>204</v>
      </c>
      <c r="I62">
        <f t="shared" si="0"/>
        <v>408</v>
      </c>
      <c r="J62">
        <f t="shared" si="1"/>
        <v>235</v>
      </c>
      <c r="K62">
        <f t="shared" si="2"/>
        <v>74</v>
      </c>
      <c r="M62">
        <f t="shared" si="3"/>
        <v>5.5135135135135132</v>
      </c>
      <c r="N62">
        <f t="shared" si="4"/>
        <v>3.1756756756756759</v>
      </c>
      <c r="O62">
        <f t="shared" si="5"/>
        <v>1.7361702127659575</v>
      </c>
    </row>
    <row r="63" spans="1:15" x14ac:dyDescent="0.2">
      <c r="B63" t="s">
        <v>18</v>
      </c>
      <c r="C63">
        <v>5</v>
      </c>
      <c r="D63" t="s">
        <v>15</v>
      </c>
      <c r="E63">
        <v>420</v>
      </c>
      <c r="F63">
        <v>218</v>
      </c>
      <c r="G63">
        <v>179</v>
      </c>
      <c r="I63">
        <f t="shared" si="0"/>
        <v>290</v>
      </c>
      <c r="J63">
        <f t="shared" si="1"/>
        <v>88</v>
      </c>
      <c r="K63">
        <f t="shared" si="2"/>
        <v>49</v>
      </c>
      <c r="M63">
        <f t="shared" si="3"/>
        <v>5.9183673469387754</v>
      </c>
      <c r="N63">
        <f t="shared" si="4"/>
        <v>1.7959183673469388</v>
      </c>
      <c r="O63">
        <f t="shared" si="5"/>
        <v>3.2954545454545454</v>
      </c>
    </row>
    <row r="64" spans="1:15" x14ac:dyDescent="0.2">
      <c r="B64" t="s">
        <v>18</v>
      </c>
      <c r="C64">
        <v>6</v>
      </c>
      <c r="D64" t="s">
        <v>15</v>
      </c>
      <c r="E64">
        <v>265</v>
      </c>
      <c r="F64">
        <v>223</v>
      </c>
      <c r="G64">
        <v>163</v>
      </c>
      <c r="I64">
        <f t="shared" si="0"/>
        <v>135</v>
      </c>
      <c r="J64">
        <f t="shared" si="1"/>
        <v>93</v>
      </c>
      <c r="K64">
        <f t="shared" si="2"/>
        <v>33</v>
      </c>
      <c r="M64">
        <f t="shared" si="3"/>
        <v>4.0909090909090908</v>
      </c>
      <c r="N64">
        <f t="shared" si="4"/>
        <v>2.8181818181818183</v>
      </c>
      <c r="O64">
        <f t="shared" si="5"/>
        <v>1.4516129032258065</v>
      </c>
    </row>
    <row r="65" spans="1:15" x14ac:dyDescent="0.2">
      <c r="B65" t="s">
        <v>18</v>
      </c>
      <c r="C65">
        <v>7</v>
      </c>
      <c r="D65" t="s">
        <v>15</v>
      </c>
      <c r="E65">
        <v>324</v>
      </c>
      <c r="F65">
        <v>265</v>
      </c>
      <c r="G65">
        <v>186</v>
      </c>
      <c r="I65">
        <f t="shared" si="0"/>
        <v>194</v>
      </c>
      <c r="J65">
        <f t="shared" si="1"/>
        <v>135</v>
      </c>
      <c r="K65">
        <f t="shared" si="2"/>
        <v>56</v>
      </c>
      <c r="M65">
        <f t="shared" si="3"/>
        <v>3.4642857142857144</v>
      </c>
      <c r="N65">
        <f t="shared" si="4"/>
        <v>2.4107142857142856</v>
      </c>
      <c r="O65">
        <f t="shared" si="5"/>
        <v>1.4370370370370371</v>
      </c>
    </row>
    <row r="66" spans="1:15" x14ac:dyDescent="0.2">
      <c r="B66" t="s">
        <v>18</v>
      </c>
      <c r="C66">
        <v>8</v>
      </c>
      <c r="D66" t="s">
        <v>15</v>
      </c>
      <c r="E66">
        <v>440</v>
      </c>
      <c r="F66">
        <v>273</v>
      </c>
      <c r="G66">
        <v>187</v>
      </c>
      <c r="I66">
        <f t="shared" si="0"/>
        <v>310</v>
      </c>
      <c r="J66">
        <f t="shared" si="1"/>
        <v>143</v>
      </c>
      <c r="K66">
        <f t="shared" si="2"/>
        <v>57</v>
      </c>
      <c r="M66">
        <f t="shared" si="3"/>
        <v>5.4385964912280702</v>
      </c>
      <c r="N66">
        <f t="shared" si="4"/>
        <v>2.5087719298245612</v>
      </c>
      <c r="O66">
        <f t="shared" si="5"/>
        <v>2.1678321678321679</v>
      </c>
    </row>
    <row r="67" spans="1:15" x14ac:dyDescent="0.2">
      <c r="B67" t="s">
        <v>18</v>
      </c>
      <c r="C67">
        <v>9</v>
      </c>
      <c r="D67" t="s">
        <v>15</v>
      </c>
      <c r="E67">
        <v>358</v>
      </c>
      <c r="F67">
        <v>265</v>
      </c>
      <c r="G67">
        <v>198</v>
      </c>
      <c r="I67">
        <f t="shared" si="0"/>
        <v>228</v>
      </c>
      <c r="J67">
        <f t="shared" si="1"/>
        <v>135</v>
      </c>
      <c r="K67">
        <f t="shared" si="2"/>
        <v>68</v>
      </c>
      <c r="M67">
        <f t="shared" si="3"/>
        <v>3.3529411764705883</v>
      </c>
      <c r="N67">
        <f t="shared" si="4"/>
        <v>1.9852941176470589</v>
      </c>
      <c r="O67">
        <f t="shared" si="5"/>
        <v>1.6888888888888889</v>
      </c>
    </row>
    <row r="68" spans="1:15" x14ac:dyDescent="0.2">
      <c r="B68" t="s">
        <v>18</v>
      </c>
      <c r="C68">
        <v>10</v>
      </c>
      <c r="D68" t="s">
        <v>16</v>
      </c>
      <c r="E68">
        <v>436</v>
      </c>
      <c r="F68">
        <v>393</v>
      </c>
      <c r="G68">
        <v>192</v>
      </c>
      <c r="I68">
        <f t="shared" si="0"/>
        <v>306</v>
      </c>
      <c r="J68">
        <f t="shared" si="1"/>
        <v>263</v>
      </c>
      <c r="K68">
        <f t="shared" si="2"/>
        <v>62</v>
      </c>
      <c r="M68">
        <f t="shared" si="3"/>
        <v>4.935483870967742</v>
      </c>
      <c r="N68">
        <f t="shared" si="4"/>
        <v>4.241935483870968</v>
      </c>
      <c r="O68">
        <f t="shared" si="5"/>
        <v>1.1634980988593155</v>
      </c>
    </row>
    <row r="69" spans="1:15" x14ac:dyDescent="0.2">
      <c r="B69" t="s">
        <v>18</v>
      </c>
      <c r="C69">
        <v>11</v>
      </c>
      <c r="D69" t="s">
        <v>15</v>
      </c>
      <c r="E69">
        <v>351</v>
      </c>
      <c r="F69">
        <v>332</v>
      </c>
      <c r="G69">
        <v>211</v>
      </c>
      <c r="I69">
        <f t="shared" si="0"/>
        <v>221</v>
      </c>
      <c r="J69">
        <f t="shared" si="1"/>
        <v>202</v>
      </c>
      <c r="K69">
        <f t="shared" si="2"/>
        <v>81</v>
      </c>
      <c r="M69">
        <f t="shared" si="3"/>
        <v>2.7283950617283952</v>
      </c>
      <c r="N69">
        <f t="shared" si="4"/>
        <v>2.4938271604938271</v>
      </c>
      <c r="O69">
        <f t="shared" si="5"/>
        <v>1.0940594059405941</v>
      </c>
    </row>
    <row r="70" spans="1:15" x14ac:dyDescent="0.2">
      <c r="B70" t="s">
        <v>18</v>
      </c>
      <c r="C70">
        <v>12</v>
      </c>
      <c r="D70" t="s">
        <v>16</v>
      </c>
      <c r="E70">
        <v>436</v>
      </c>
      <c r="F70">
        <v>364</v>
      </c>
      <c r="G70">
        <v>200</v>
      </c>
      <c r="I70">
        <f t="shared" si="0"/>
        <v>306</v>
      </c>
      <c r="J70">
        <f t="shared" si="1"/>
        <v>234</v>
      </c>
      <c r="K70">
        <f t="shared" si="2"/>
        <v>70</v>
      </c>
      <c r="M70">
        <f t="shared" si="3"/>
        <v>4.371428571428571</v>
      </c>
      <c r="N70">
        <f t="shared" si="4"/>
        <v>3.342857142857143</v>
      </c>
      <c r="O70">
        <f t="shared" si="5"/>
        <v>1.3076923076923077</v>
      </c>
    </row>
    <row r="71" spans="1:15" x14ac:dyDescent="0.2">
      <c r="A71" t="s">
        <v>31</v>
      </c>
      <c r="B71" t="s">
        <v>18</v>
      </c>
      <c r="C71">
        <v>1</v>
      </c>
      <c r="D71" t="s">
        <v>16</v>
      </c>
      <c r="E71">
        <v>418</v>
      </c>
      <c r="F71">
        <v>348</v>
      </c>
      <c r="G71">
        <v>181</v>
      </c>
      <c r="I71">
        <f t="shared" si="0"/>
        <v>288</v>
      </c>
      <c r="J71">
        <f t="shared" si="1"/>
        <v>218</v>
      </c>
      <c r="K71">
        <f t="shared" si="2"/>
        <v>51</v>
      </c>
      <c r="M71">
        <f t="shared" si="3"/>
        <v>5.6470588235294121</v>
      </c>
      <c r="N71">
        <f t="shared" si="4"/>
        <v>4.2745098039215685</v>
      </c>
      <c r="O71">
        <f t="shared" si="5"/>
        <v>1.3211009174311927</v>
      </c>
    </row>
    <row r="72" spans="1:15" x14ac:dyDescent="0.2">
      <c r="B72" t="s">
        <v>18</v>
      </c>
      <c r="C72">
        <v>2</v>
      </c>
      <c r="D72" t="s">
        <v>16</v>
      </c>
      <c r="E72">
        <v>290</v>
      </c>
      <c r="F72">
        <v>240</v>
      </c>
      <c r="G72">
        <v>161</v>
      </c>
      <c r="I72">
        <f t="shared" si="0"/>
        <v>160</v>
      </c>
      <c r="J72">
        <f t="shared" si="1"/>
        <v>110</v>
      </c>
      <c r="K72">
        <f t="shared" si="2"/>
        <v>31</v>
      </c>
      <c r="M72">
        <f t="shared" si="3"/>
        <v>5.161290322580645</v>
      </c>
      <c r="N72">
        <f t="shared" si="4"/>
        <v>3.5483870967741935</v>
      </c>
      <c r="O72">
        <f t="shared" si="5"/>
        <v>1.4545454545454546</v>
      </c>
    </row>
    <row r="73" spans="1:15" x14ac:dyDescent="0.2">
      <c r="B73" t="s">
        <v>18</v>
      </c>
      <c r="C73">
        <v>3</v>
      </c>
      <c r="D73" t="s">
        <v>15</v>
      </c>
      <c r="E73">
        <v>251</v>
      </c>
      <c r="F73">
        <v>177</v>
      </c>
      <c r="G73">
        <v>167</v>
      </c>
      <c r="I73">
        <f t="shared" si="0"/>
        <v>121</v>
      </c>
      <c r="J73">
        <f t="shared" si="1"/>
        <v>47</v>
      </c>
      <c r="K73">
        <f t="shared" si="2"/>
        <v>37</v>
      </c>
      <c r="M73">
        <f t="shared" si="3"/>
        <v>3.2702702702702702</v>
      </c>
      <c r="N73">
        <f t="shared" si="4"/>
        <v>1.2702702702702702</v>
      </c>
      <c r="O73">
        <f t="shared" si="5"/>
        <v>2.5744680851063828</v>
      </c>
    </row>
    <row r="74" spans="1:15" x14ac:dyDescent="0.2">
      <c r="B74" t="s">
        <v>18</v>
      </c>
      <c r="C74">
        <v>4</v>
      </c>
      <c r="D74" t="s">
        <v>16</v>
      </c>
      <c r="E74">
        <v>500</v>
      </c>
      <c r="F74">
        <v>314</v>
      </c>
      <c r="G74">
        <v>160</v>
      </c>
      <c r="I74">
        <f t="shared" si="0"/>
        <v>370</v>
      </c>
      <c r="J74">
        <f t="shared" si="1"/>
        <v>184</v>
      </c>
      <c r="K74">
        <f t="shared" si="2"/>
        <v>30</v>
      </c>
      <c r="M74">
        <f t="shared" si="3"/>
        <v>12.333333333333334</v>
      </c>
      <c r="N74">
        <f t="shared" si="4"/>
        <v>6.1333333333333337</v>
      </c>
      <c r="O74">
        <f t="shared" si="5"/>
        <v>2.0108695652173911</v>
      </c>
    </row>
    <row r="75" spans="1:15" x14ac:dyDescent="0.2">
      <c r="B75" t="s">
        <v>18</v>
      </c>
      <c r="C75">
        <v>5</v>
      </c>
      <c r="D75" t="s">
        <v>15</v>
      </c>
      <c r="E75">
        <v>315</v>
      </c>
      <c r="F75">
        <v>195</v>
      </c>
      <c r="G75">
        <v>165</v>
      </c>
      <c r="I75">
        <f t="shared" si="0"/>
        <v>185</v>
      </c>
      <c r="J75">
        <f t="shared" si="1"/>
        <v>65</v>
      </c>
      <c r="K75">
        <f t="shared" si="2"/>
        <v>35</v>
      </c>
      <c r="M75">
        <f t="shared" si="3"/>
        <v>5.2857142857142856</v>
      </c>
      <c r="N75">
        <f t="shared" si="4"/>
        <v>1.8571428571428572</v>
      </c>
      <c r="O75">
        <f t="shared" si="5"/>
        <v>2.8461538461538463</v>
      </c>
    </row>
    <row r="76" spans="1:15" x14ac:dyDescent="0.2">
      <c r="B76" t="s">
        <v>18</v>
      </c>
      <c r="C76">
        <v>6</v>
      </c>
      <c r="D76" t="s">
        <v>15</v>
      </c>
      <c r="E76">
        <v>520</v>
      </c>
      <c r="F76">
        <v>291</v>
      </c>
      <c r="G76">
        <v>193</v>
      </c>
      <c r="I76">
        <f t="shared" si="0"/>
        <v>390</v>
      </c>
      <c r="J76">
        <f t="shared" si="1"/>
        <v>161</v>
      </c>
      <c r="K76">
        <f t="shared" si="2"/>
        <v>63</v>
      </c>
      <c r="M76">
        <f t="shared" si="3"/>
        <v>6.1904761904761907</v>
      </c>
      <c r="N76">
        <f t="shared" si="4"/>
        <v>2.5555555555555554</v>
      </c>
      <c r="O76">
        <f t="shared" si="5"/>
        <v>2.4223602484472049</v>
      </c>
    </row>
    <row r="77" spans="1:15" x14ac:dyDescent="0.2">
      <c r="A77" t="s">
        <v>32</v>
      </c>
      <c r="B77" t="s">
        <v>21</v>
      </c>
      <c r="C77">
        <v>1</v>
      </c>
      <c r="D77" t="s">
        <v>15</v>
      </c>
      <c r="E77">
        <v>399</v>
      </c>
      <c r="F77">
        <v>307</v>
      </c>
      <c r="G77">
        <v>178</v>
      </c>
      <c r="I77">
        <f t="shared" si="0"/>
        <v>269</v>
      </c>
      <c r="J77">
        <f t="shared" si="1"/>
        <v>177</v>
      </c>
      <c r="K77">
        <f t="shared" si="2"/>
        <v>48</v>
      </c>
      <c r="M77">
        <f t="shared" si="3"/>
        <v>5.604166666666667</v>
      </c>
      <c r="N77">
        <f t="shared" si="4"/>
        <v>3.6875</v>
      </c>
      <c r="O77">
        <f t="shared" si="5"/>
        <v>1.5197740112994351</v>
      </c>
    </row>
    <row r="78" spans="1:15" x14ac:dyDescent="0.2">
      <c r="B78" t="s">
        <v>21</v>
      </c>
      <c r="C78">
        <v>2</v>
      </c>
      <c r="D78" t="s">
        <v>15</v>
      </c>
      <c r="E78">
        <v>380</v>
      </c>
      <c r="F78">
        <v>240</v>
      </c>
      <c r="G78">
        <v>184</v>
      </c>
      <c r="I78">
        <f t="shared" si="0"/>
        <v>250</v>
      </c>
      <c r="J78">
        <f t="shared" si="1"/>
        <v>110</v>
      </c>
      <c r="K78">
        <f t="shared" si="2"/>
        <v>54</v>
      </c>
      <c r="M78">
        <f t="shared" si="3"/>
        <v>4.6296296296296298</v>
      </c>
      <c r="N78">
        <f t="shared" si="4"/>
        <v>2.0370370370370372</v>
      </c>
      <c r="O78">
        <f t="shared" si="5"/>
        <v>2.2727272727272729</v>
      </c>
    </row>
    <row r="79" spans="1:15" x14ac:dyDescent="0.2">
      <c r="B79" t="s">
        <v>21</v>
      </c>
      <c r="C79">
        <v>3</v>
      </c>
      <c r="D79" t="s">
        <v>16</v>
      </c>
      <c r="E79">
        <v>620</v>
      </c>
      <c r="F79">
        <v>554</v>
      </c>
      <c r="G79">
        <v>179</v>
      </c>
      <c r="I79">
        <f t="shared" si="0"/>
        <v>490</v>
      </c>
      <c r="J79">
        <f t="shared" si="1"/>
        <v>424</v>
      </c>
      <c r="K79">
        <f t="shared" si="2"/>
        <v>49</v>
      </c>
      <c r="M79">
        <f t="shared" si="3"/>
        <v>10</v>
      </c>
      <c r="N79">
        <f t="shared" si="4"/>
        <v>8.6530612244897966</v>
      </c>
      <c r="O79">
        <f t="shared" si="5"/>
        <v>1.1556603773584906</v>
      </c>
    </row>
    <row r="80" spans="1:15" x14ac:dyDescent="0.2">
      <c r="B80" t="s">
        <v>21</v>
      </c>
      <c r="C80">
        <v>4</v>
      </c>
      <c r="D80" t="s">
        <v>15</v>
      </c>
      <c r="E80">
        <v>318</v>
      </c>
      <c r="F80">
        <v>224</v>
      </c>
      <c r="G80">
        <v>178</v>
      </c>
      <c r="I80">
        <f t="shared" si="0"/>
        <v>188</v>
      </c>
      <c r="J80">
        <f t="shared" si="1"/>
        <v>94</v>
      </c>
      <c r="K80">
        <f t="shared" si="2"/>
        <v>48</v>
      </c>
      <c r="M80">
        <f t="shared" si="3"/>
        <v>3.9166666666666665</v>
      </c>
      <c r="N80">
        <f t="shared" si="4"/>
        <v>1.9583333333333333</v>
      </c>
      <c r="O80">
        <f t="shared" si="5"/>
        <v>2</v>
      </c>
    </row>
    <row r="81" spans="1:15" x14ac:dyDescent="0.2">
      <c r="B81" t="s">
        <v>21</v>
      </c>
      <c r="C81">
        <v>5</v>
      </c>
      <c r="D81" t="s">
        <v>16</v>
      </c>
      <c r="E81">
        <v>331</v>
      </c>
      <c r="F81">
        <v>307</v>
      </c>
      <c r="G81">
        <v>185</v>
      </c>
      <c r="I81">
        <f t="shared" si="0"/>
        <v>201</v>
      </c>
      <c r="J81">
        <f t="shared" si="1"/>
        <v>177</v>
      </c>
      <c r="K81">
        <f t="shared" si="2"/>
        <v>55</v>
      </c>
      <c r="M81">
        <f t="shared" si="3"/>
        <v>3.6545454545454548</v>
      </c>
      <c r="N81">
        <f t="shared" si="4"/>
        <v>3.2181818181818183</v>
      </c>
      <c r="O81">
        <f t="shared" si="5"/>
        <v>1.1355932203389831</v>
      </c>
    </row>
    <row r="82" spans="1:15" x14ac:dyDescent="0.2">
      <c r="B82" t="s">
        <v>21</v>
      </c>
      <c r="C82">
        <v>6</v>
      </c>
      <c r="D82" t="s">
        <v>15</v>
      </c>
      <c r="E82">
        <v>369</v>
      </c>
      <c r="F82">
        <v>282</v>
      </c>
      <c r="G82">
        <v>199</v>
      </c>
      <c r="I82">
        <f t="shared" si="0"/>
        <v>239</v>
      </c>
      <c r="J82">
        <f t="shared" si="1"/>
        <v>152</v>
      </c>
      <c r="K82">
        <f t="shared" si="2"/>
        <v>69</v>
      </c>
      <c r="M82">
        <f t="shared" si="3"/>
        <v>3.4637681159420288</v>
      </c>
      <c r="N82">
        <f t="shared" si="4"/>
        <v>2.2028985507246377</v>
      </c>
      <c r="O82">
        <f t="shared" si="5"/>
        <v>1.5723684210526316</v>
      </c>
    </row>
    <row r="83" spans="1:15" x14ac:dyDescent="0.2">
      <c r="B83" t="s">
        <v>21</v>
      </c>
      <c r="C83">
        <v>7</v>
      </c>
      <c r="D83" t="s">
        <v>16</v>
      </c>
      <c r="E83">
        <v>510</v>
      </c>
      <c r="F83">
        <v>384</v>
      </c>
      <c r="G83">
        <v>193</v>
      </c>
      <c r="I83">
        <f t="shared" si="0"/>
        <v>380</v>
      </c>
      <c r="J83">
        <f t="shared" si="1"/>
        <v>254</v>
      </c>
      <c r="K83">
        <f t="shared" si="2"/>
        <v>63</v>
      </c>
      <c r="M83">
        <f t="shared" si="3"/>
        <v>6.0317460317460316</v>
      </c>
      <c r="N83">
        <f t="shared" si="4"/>
        <v>4.0317460317460316</v>
      </c>
      <c r="O83">
        <f t="shared" si="5"/>
        <v>1.4960629921259843</v>
      </c>
    </row>
    <row r="84" spans="1:15" x14ac:dyDescent="0.2">
      <c r="B84" t="s">
        <v>21</v>
      </c>
      <c r="C84">
        <v>8</v>
      </c>
      <c r="D84" t="s">
        <v>15</v>
      </c>
      <c r="E84">
        <v>350</v>
      </c>
      <c r="F84">
        <v>305</v>
      </c>
      <c r="G84">
        <v>207</v>
      </c>
      <c r="I84">
        <f t="shared" si="0"/>
        <v>220</v>
      </c>
      <c r="J84">
        <f t="shared" si="1"/>
        <v>175</v>
      </c>
      <c r="K84">
        <f t="shared" si="2"/>
        <v>77</v>
      </c>
      <c r="M84">
        <f t="shared" si="3"/>
        <v>2.8571428571428572</v>
      </c>
      <c r="N84">
        <f t="shared" si="4"/>
        <v>2.2727272727272729</v>
      </c>
      <c r="O84">
        <f t="shared" si="5"/>
        <v>1.2571428571428571</v>
      </c>
    </row>
    <row r="85" spans="1:15" x14ac:dyDescent="0.2">
      <c r="B85" t="s">
        <v>21</v>
      </c>
      <c r="C85">
        <v>9</v>
      </c>
      <c r="D85" t="s">
        <v>15</v>
      </c>
      <c r="E85">
        <v>329</v>
      </c>
      <c r="F85">
        <v>246</v>
      </c>
      <c r="G85">
        <v>182</v>
      </c>
      <c r="I85">
        <f t="shared" si="0"/>
        <v>199</v>
      </c>
      <c r="J85">
        <f t="shared" si="1"/>
        <v>116</v>
      </c>
      <c r="K85">
        <f t="shared" si="2"/>
        <v>52</v>
      </c>
      <c r="M85">
        <f t="shared" si="3"/>
        <v>3.8269230769230771</v>
      </c>
      <c r="N85">
        <f t="shared" si="4"/>
        <v>2.2307692307692308</v>
      </c>
      <c r="O85">
        <f t="shared" si="5"/>
        <v>1.7155172413793103</v>
      </c>
    </row>
    <row r="86" spans="1:15" x14ac:dyDescent="0.2">
      <c r="B86" t="s">
        <v>21</v>
      </c>
      <c r="C86">
        <v>10</v>
      </c>
      <c r="D86" t="s">
        <v>15</v>
      </c>
      <c r="E86">
        <v>430</v>
      </c>
      <c r="F86">
        <v>218</v>
      </c>
      <c r="G86">
        <v>198</v>
      </c>
      <c r="I86">
        <f t="shared" si="0"/>
        <v>300</v>
      </c>
      <c r="J86">
        <f t="shared" si="1"/>
        <v>88</v>
      </c>
      <c r="K86">
        <f t="shared" si="2"/>
        <v>68</v>
      </c>
      <c r="M86">
        <f t="shared" si="3"/>
        <v>4.4117647058823533</v>
      </c>
      <c r="N86">
        <f t="shared" si="4"/>
        <v>1.2941176470588236</v>
      </c>
      <c r="O86">
        <f t="shared" si="5"/>
        <v>3.4090909090909092</v>
      </c>
    </row>
    <row r="87" spans="1:15" x14ac:dyDescent="0.2">
      <c r="A87" t="s">
        <v>33</v>
      </c>
      <c r="B87" t="s">
        <v>21</v>
      </c>
      <c r="C87">
        <v>1</v>
      </c>
      <c r="D87" t="s">
        <v>16</v>
      </c>
      <c r="E87">
        <v>424</v>
      </c>
      <c r="F87">
        <v>411</v>
      </c>
      <c r="G87">
        <v>174</v>
      </c>
      <c r="I87">
        <f t="shared" si="0"/>
        <v>294</v>
      </c>
      <c r="J87">
        <f t="shared" si="1"/>
        <v>281</v>
      </c>
      <c r="K87">
        <f t="shared" si="2"/>
        <v>44</v>
      </c>
      <c r="M87">
        <f t="shared" si="3"/>
        <v>6.6818181818181817</v>
      </c>
      <c r="N87">
        <f t="shared" si="4"/>
        <v>6.3863636363636367</v>
      </c>
      <c r="O87">
        <f t="shared" si="5"/>
        <v>1.0462633451957295</v>
      </c>
    </row>
    <row r="88" spans="1:15" x14ac:dyDescent="0.2">
      <c r="B88" t="s">
        <v>21</v>
      </c>
      <c r="C88">
        <v>2</v>
      </c>
      <c r="D88" t="s">
        <v>15</v>
      </c>
      <c r="E88">
        <v>347</v>
      </c>
      <c r="F88">
        <v>305</v>
      </c>
      <c r="G88">
        <v>189</v>
      </c>
      <c r="I88">
        <f t="shared" si="0"/>
        <v>217</v>
      </c>
      <c r="J88">
        <f t="shared" si="1"/>
        <v>175</v>
      </c>
      <c r="K88">
        <f t="shared" si="2"/>
        <v>59</v>
      </c>
      <c r="M88">
        <f t="shared" si="3"/>
        <v>3.6779661016949152</v>
      </c>
      <c r="N88">
        <f t="shared" si="4"/>
        <v>2.9661016949152543</v>
      </c>
      <c r="O88">
        <f t="shared" si="5"/>
        <v>1.24</v>
      </c>
    </row>
    <row r="89" spans="1:15" x14ac:dyDescent="0.2">
      <c r="B89" t="s">
        <v>21</v>
      </c>
      <c r="C89">
        <v>3</v>
      </c>
      <c r="D89" t="s">
        <v>15</v>
      </c>
      <c r="E89">
        <v>283</v>
      </c>
      <c r="F89">
        <v>283</v>
      </c>
      <c r="G89">
        <v>175</v>
      </c>
      <c r="I89">
        <f t="shared" si="0"/>
        <v>153</v>
      </c>
      <c r="J89">
        <f t="shared" si="1"/>
        <v>153</v>
      </c>
      <c r="K89">
        <f t="shared" si="2"/>
        <v>45</v>
      </c>
      <c r="M89">
        <f t="shared" si="3"/>
        <v>3.4</v>
      </c>
      <c r="N89">
        <f t="shared" si="4"/>
        <v>3.4</v>
      </c>
      <c r="O89">
        <f t="shared" si="5"/>
        <v>1</v>
      </c>
    </row>
    <row r="90" spans="1:15" x14ac:dyDescent="0.2">
      <c r="B90" t="s">
        <v>21</v>
      </c>
      <c r="C90">
        <v>4</v>
      </c>
      <c r="D90" t="s">
        <v>16</v>
      </c>
      <c r="E90">
        <v>299</v>
      </c>
      <c r="F90">
        <v>239</v>
      </c>
      <c r="G90">
        <v>176</v>
      </c>
      <c r="I90">
        <f t="shared" si="0"/>
        <v>169</v>
      </c>
      <c r="J90">
        <f t="shared" si="1"/>
        <v>109</v>
      </c>
      <c r="K90">
        <f t="shared" si="2"/>
        <v>46</v>
      </c>
      <c r="M90">
        <f t="shared" si="3"/>
        <v>3.6739130434782608</v>
      </c>
      <c r="N90">
        <f t="shared" si="4"/>
        <v>2.3695652173913042</v>
      </c>
      <c r="O90">
        <f t="shared" si="5"/>
        <v>1.5504587155963303</v>
      </c>
    </row>
    <row r="91" spans="1:15" x14ac:dyDescent="0.2">
      <c r="B91" t="s">
        <v>21</v>
      </c>
      <c r="C91">
        <v>5</v>
      </c>
      <c r="D91" t="s">
        <v>15</v>
      </c>
      <c r="E91">
        <v>306</v>
      </c>
      <c r="F91">
        <v>180</v>
      </c>
      <c r="G91">
        <v>184</v>
      </c>
      <c r="I91">
        <f t="shared" si="0"/>
        <v>176</v>
      </c>
      <c r="J91">
        <f t="shared" si="1"/>
        <v>50</v>
      </c>
      <c r="K91">
        <f t="shared" si="2"/>
        <v>54</v>
      </c>
      <c r="M91">
        <f t="shared" si="3"/>
        <v>3.2592592592592591</v>
      </c>
      <c r="N91">
        <f t="shared" si="4"/>
        <v>0.92592592592592593</v>
      </c>
      <c r="O91">
        <f t="shared" si="5"/>
        <v>3.52</v>
      </c>
    </row>
    <row r="92" spans="1:15" x14ac:dyDescent="0.2">
      <c r="B92" t="s">
        <v>21</v>
      </c>
      <c r="C92">
        <v>6</v>
      </c>
      <c r="D92" t="s">
        <v>15</v>
      </c>
      <c r="E92">
        <v>263</v>
      </c>
      <c r="F92">
        <v>224</v>
      </c>
      <c r="G92">
        <v>176</v>
      </c>
      <c r="I92">
        <f t="shared" si="0"/>
        <v>133</v>
      </c>
      <c r="J92">
        <f t="shared" si="1"/>
        <v>94</v>
      </c>
      <c r="K92">
        <f t="shared" si="2"/>
        <v>46</v>
      </c>
      <c r="M92">
        <f t="shared" si="3"/>
        <v>2.8913043478260869</v>
      </c>
      <c r="N92">
        <f t="shared" si="4"/>
        <v>2.0434782608695654</v>
      </c>
      <c r="O92">
        <f t="shared" si="5"/>
        <v>1.4148936170212767</v>
      </c>
    </row>
    <row r="93" spans="1:15" x14ac:dyDescent="0.2">
      <c r="B93" t="s">
        <v>21</v>
      </c>
      <c r="C93">
        <v>7</v>
      </c>
      <c r="D93" t="s">
        <v>15</v>
      </c>
      <c r="E93">
        <v>252</v>
      </c>
      <c r="F93">
        <v>197</v>
      </c>
      <c r="G93">
        <v>155</v>
      </c>
      <c r="I93">
        <f t="shared" si="0"/>
        <v>122</v>
      </c>
      <c r="J93">
        <f t="shared" si="1"/>
        <v>67</v>
      </c>
      <c r="K93">
        <f t="shared" si="2"/>
        <v>25</v>
      </c>
      <c r="M93">
        <f t="shared" si="3"/>
        <v>4.88</v>
      </c>
      <c r="N93">
        <f t="shared" si="4"/>
        <v>2.68</v>
      </c>
      <c r="O93">
        <f t="shared" si="5"/>
        <v>1.8208955223880596</v>
      </c>
    </row>
    <row r="94" spans="1:15" x14ac:dyDescent="0.2">
      <c r="A94" t="s">
        <v>34</v>
      </c>
      <c r="B94" t="s">
        <v>25</v>
      </c>
      <c r="C94">
        <v>1</v>
      </c>
      <c r="D94" t="s">
        <v>16</v>
      </c>
      <c r="E94">
        <v>592</v>
      </c>
      <c r="F94">
        <v>569</v>
      </c>
      <c r="G94">
        <v>183</v>
      </c>
      <c r="I94">
        <f t="shared" si="0"/>
        <v>462</v>
      </c>
      <c r="J94">
        <f t="shared" si="1"/>
        <v>439</v>
      </c>
      <c r="K94">
        <f t="shared" si="2"/>
        <v>53</v>
      </c>
      <c r="M94">
        <f t="shared" si="3"/>
        <v>8.7169811320754711</v>
      </c>
      <c r="N94">
        <f t="shared" si="4"/>
        <v>8.2830188679245289</v>
      </c>
      <c r="O94">
        <f t="shared" si="5"/>
        <v>1.0523917995444192</v>
      </c>
    </row>
    <row r="95" spans="1:15" x14ac:dyDescent="0.2">
      <c r="B95" t="s">
        <v>25</v>
      </c>
      <c r="C95">
        <v>2</v>
      </c>
      <c r="D95" t="s">
        <v>16</v>
      </c>
      <c r="E95">
        <v>604</v>
      </c>
      <c r="F95">
        <v>577</v>
      </c>
      <c r="G95">
        <v>221</v>
      </c>
      <c r="I95">
        <f t="shared" si="0"/>
        <v>474</v>
      </c>
      <c r="J95">
        <f t="shared" si="1"/>
        <v>447</v>
      </c>
      <c r="K95">
        <f t="shared" si="2"/>
        <v>91</v>
      </c>
      <c r="M95">
        <f t="shared" si="3"/>
        <v>5.2087912087912089</v>
      </c>
      <c r="N95">
        <f t="shared" si="4"/>
        <v>4.9120879120879124</v>
      </c>
      <c r="O95">
        <f t="shared" si="5"/>
        <v>1.0604026845637584</v>
      </c>
    </row>
    <row r="96" spans="1:15" x14ac:dyDescent="0.2">
      <c r="B96" t="s">
        <v>25</v>
      </c>
      <c r="C96">
        <v>3</v>
      </c>
      <c r="D96" t="s">
        <v>15</v>
      </c>
      <c r="E96">
        <v>283</v>
      </c>
      <c r="F96">
        <v>264</v>
      </c>
      <c r="G96">
        <v>183</v>
      </c>
      <c r="I96">
        <f t="shared" si="0"/>
        <v>153</v>
      </c>
      <c r="J96">
        <f t="shared" si="1"/>
        <v>134</v>
      </c>
      <c r="K96">
        <f t="shared" si="2"/>
        <v>53</v>
      </c>
      <c r="M96">
        <f t="shared" si="3"/>
        <v>2.8867924528301887</v>
      </c>
      <c r="N96">
        <f t="shared" si="4"/>
        <v>2.5283018867924527</v>
      </c>
      <c r="O96">
        <f t="shared" si="5"/>
        <v>1.1417910447761195</v>
      </c>
    </row>
    <row r="97" spans="1:15" x14ac:dyDescent="0.2">
      <c r="B97" t="s">
        <v>25</v>
      </c>
      <c r="C97">
        <v>4</v>
      </c>
      <c r="D97" t="s">
        <v>15</v>
      </c>
      <c r="E97">
        <v>707</v>
      </c>
      <c r="F97">
        <v>279</v>
      </c>
      <c r="G97">
        <v>189</v>
      </c>
      <c r="I97">
        <f t="shared" si="0"/>
        <v>577</v>
      </c>
      <c r="J97">
        <f t="shared" si="1"/>
        <v>149</v>
      </c>
      <c r="K97">
        <f t="shared" si="2"/>
        <v>59</v>
      </c>
      <c r="M97">
        <f t="shared" si="3"/>
        <v>9.7796610169491522</v>
      </c>
      <c r="N97">
        <f t="shared" si="4"/>
        <v>2.5254237288135593</v>
      </c>
      <c r="O97">
        <f t="shared" si="5"/>
        <v>3.8724832214765099</v>
      </c>
    </row>
    <row r="98" spans="1:15" x14ac:dyDescent="0.2">
      <c r="B98" t="s">
        <v>25</v>
      </c>
      <c r="C98">
        <v>5</v>
      </c>
      <c r="D98" t="s">
        <v>15</v>
      </c>
      <c r="E98">
        <v>314</v>
      </c>
      <c r="F98">
        <v>247</v>
      </c>
      <c r="G98">
        <v>173</v>
      </c>
      <c r="I98">
        <f t="shared" si="0"/>
        <v>184</v>
      </c>
      <c r="J98">
        <f t="shared" si="1"/>
        <v>117</v>
      </c>
      <c r="K98">
        <f t="shared" si="2"/>
        <v>43</v>
      </c>
      <c r="M98">
        <f t="shared" si="3"/>
        <v>4.2790697674418601</v>
      </c>
      <c r="N98">
        <f t="shared" si="4"/>
        <v>2.7209302325581395</v>
      </c>
      <c r="O98">
        <f t="shared" si="5"/>
        <v>1.5726495726495726</v>
      </c>
    </row>
    <row r="99" spans="1:15" x14ac:dyDescent="0.2">
      <c r="B99" t="s">
        <v>25</v>
      </c>
      <c r="C99">
        <v>6</v>
      </c>
      <c r="D99" t="s">
        <v>15</v>
      </c>
      <c r="E99">
        <v>321</v>
      </c>
      <c r="F99">
        <v>223</v>
      </c>
      <c r="G99">
        <v>165</v>
      </c>
      <c r="I99">
        <f t="shared" si="0"/>
        <v>191</v>
      </c>
      <c r="J99">
        <f t="shared" si="1"/>
        <v>93</v>
      </c>
      <c r="K99">
        <f t="shared" si="2"/>
        <v>35</v>
      </c>
      <c r="M99">
        <f t="shared" si="3"/>
        <v>5.4571428571428573</v>
      </c>
      <c r="N99">
        <f t="shared" si="4"/>
        <v>2.657142857142857</v>
      </c>
      <c r="O99">
        <f t="shared" si="5"/>
        <v>2.053763440860215</v>
      </c>
    </row>
    <row r="100" spans="1:15" x14ac:dyDescent="0.2">
      <c r="B100" t="s">
        <v>25</v>
      </c>
      <c r="C100">
        <v>7</v>
      </c>
      <c r="D100" t="s">
        <v>15</v>
      </c>
      <c r="E100">
        <v>533</v>
      </c>
      <c r="F100">
        <v>285</v>
      </c>
      <c r="G100">
        <v>174</v>
      </c>
      <c r="I100">
        <f t="shared" si="0"/>
        <v>403</v>
      </c>
      <c r="J100">
        <f t="shared" si="1"/>
        <v>155</v>
      </c>
      <c r="K100">
        <f t="shared" si="2"/>
        <v>44</v>
      </c>
      <c r="M100">
        <f t="shared" si="3"/>
        <v>9.1590909090909083</v>
      </c>
      <c r="N100">
        <f t="shared" si="4"/>
        <v>3.5227272727272729</v>
      </c>
      <c r="O100">
        <f t="shared" si="5"/>
        <v>2.6</v>
      </c>
    </row>
    <row r="101" spans="1:15" x14ac:dyDescent="0.2">
      <c r="B101" t="s">
        <v>25</v>
      </c>
      <c r="C101">
        <v>8</v>
      </c>
      <c r="D101" t="s">
        <v>15</v>
      </c>
      <c r="E101">
        <v>353</v>
      </c>
      <c r="F101">
        <v>295</v>
      </c>
      <c r="G101">
        <v>193</v>
      </c>
      <c r="I101">
        <f t="shared" si="0"/>
        <v>223</v>
      </c>
      <c r="J101">
        <f t="shared" si="1"/>
        <v>165</v>
      </c>
      <c r="K101">
        <f t="shared" si="2"/>
        <v>63</v>
      </c>
      <c r="M101">
        <f t="shared" si="3"/>
        <v>3.5396825396825395</v>
      </c>
      <c r="N101">
        <f t="shared" si="4"/>
        <v>2.6190476190476191</v>
      </c>
      <c r="O101">
        <f t="shared" si="5"/>
        <v>1.3515151515151516</v>
      </c>
    </row>
    <row r="102" spans="1:15" x14ac:dyDescent="0.2">
      <c r="B102" t="s">
        <v>25</v>
      </c>
      <c r="C102">
        <v>9</v>
      </c>
      <c r="D102" t="s">
        <v>16</v>
      </c>
      <c r="E102">
        <v>484</v>
      </c>
      <c r="F102">
        <v>377</v>
      </c>
      <c r="G102">
        <v>162</v>
      </c>
      <c r="I102">
        <f t="shared" si="0"/>
        <v>354</v>
      </c>
      <c r="J102">
        <f t="shared" si="1"/>
        <v>247</v>
      </c>
      <c r="K102">
        <f t="shared" si="2"/>
        <v>32</v>
      </c>
      <c r="M102">
        <f t="shared" si="3"/>
        <v>11.0625</v>
      </c>
      <c r="N102">
        <f t="shared" si="4"/>
        <v>7.71875</v>
      </c>
      <c r="O102">
        <f t="shared" si="5"/>
        <v>1.4331983805668016</v>
      </c>
    </row>
    <row r="103" spans="1:15" x14ac:dyDescent="0.2">
      <c r="A103" t="s">
        <v>35</v>
      </c>
      <c r="B103" t="s">
        <v>25</v>
      </c>
      <c r="C103">
        <v>1</v>
      </c>
      <c r="D103" t="s">
        <v>16</v>
      </c>
      <c r="E103">
        <v>532</v>
      </c>
      <c r="F103">
        <v>537</v>
      </c>
      <c r="G103">
        <v>195</v>
      </c>
      <c r="I103">
        <f t="shared" si="0"/>
        <v>402</v>
      </c>
      <c r="J103">
        <f t="shared" si="1"/>
        <v>407</v>
      </c>
      <c r="K103">
        <f t="shared" si="2"/>
        <v>65</v>
      </c>
      <c r="M103">
        <f t="shared" si="3"/>
        <v>6.1846153846153848</v>
      </c>
      <c r="N103">
        <f t="shared" si="4"/>
        <v>6.2615384615384615</v>
      </c>
      <c r="O103">
        <f t="shared" si="5"/>
        <v>0.98771498771498767</v>
      </c>
    </row>
    <row r="104" spans="1:15" x14ac:dyDescent="0.2">
      <c r="B104" t="s">
        <v>25</v>
      </c>
      <c r="C104">
        <v>2</v>
      </c>
      <c r="D104" t="s">
        <v>15</v>
      </c>
      <c r="E104">
        <v>418</v>
      </c>
      <c r="F104">
        <v>405</v>
      </c>
      <c r="G104">
        <v>197</v>
      </c>
      <c r="I104">
        <f t="shared" si="0"/>
        <v>288</v>
      </c>
      <c r="J104">
        <f t="shared" si="1"/>
        <v>275</v>
      </c>
      <c r="K104">
        <f t="shared" si="2"/>
        <v>67</v>
      </c>
      <c r="M104">
        <f t="shared" si="3"/>
        <v>4.2985074626865671</v>
      </c>
      <c r="N104">
        <f t="shared" si="4"/>
        <v>4.1044776119402986</v>
      </c>
      <c r="O104">
        <f t="shared" si="5"/>
        <v>1.0472727272727274</v>
      </c>
    </row>
    <row r="105" spans="1:15" x14ac:dyDescent="0.2">
      <c r="B105" t="s">
        <v>25</v>
      </c>
      <c r="C105">
        <v>3</v>
      </c>
      <c r="D105" t="s">
        <v>16</v>
      </c>
      <c r="E105">
        <v>685</v>
      </c>
      <c r="F105">
        <v>561</v>
      </c>
      <c r="G105">
        <v>193</v>
      </c>
      <c r="I105">
        <f t="shared" si="0"/>
        <v>555</v>
      </c>
      <c r="J105">
        <f t="shared" si="1"/>
        <v>431</v>
      </c>
      <c r="K105">
        <f t="shared" si="2"/>
        <v>63</v>
      </c>
      <c r="M105">
        <f t="shared" si="3"/>
        <v>8.8095238095238102</v>
      </c>
      <c r="N105">
        <f t="shared" si="4"/>
        <v>6.8412698412698409</v>
      </c>
      <c r="O105">
        <f t="shared" si="5"/>
        <v>1.2877030162412992</v>
      </c>
    </row>
    <row r="106" spans="1:15" x14ac:dyDescent="0.2">
      <c r="B106" t="s">
        <v>25</v>
      </c>
      <c r="C106">
        <v>4</v>
      </c>
      <c r="D106" t="s">
        <v>16</v>
      </c>
      <c r="E106">
        <v>599</v>
      </c>
      <c r="F106">
        <v>461</v>
      </c>
      <c r="G106">
        <v>205</v>
      </c>
      <c r="I106">
        <f t="shared" si="0"/>
        <v>469</v>
      </c>
      <c r="J106">
        <f t="shared" si="1"/>
        <v>331</v>
      </c>
      <c r="K106">
        <f t="shared" si="2"/>
        <v>75</v>
      </c>
      <c r="M106">
        <f t="shared" si="3"/>
        <v>6.253333333333333</v>
      </c>
      <c r="N106">
        <f t="shared" si="4"/>
        <v>4.4133333333333331</v>
      </c>
      <c r="O106">
        <f t="shared" si="5"/>
        <v>1.4169184290030212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20EF-459B-EC49-A3CE-43CE68540758}">
  <dimension ref="A1:R13"/>
  <sheetViews>
    <sheetView tabSelected="1" workbookViewId="0">
      <selection activeCell="D22" sqref="D22"/>
    </sheetView>
  </sheetViews>
  <sheetFormatPr baseColWidth="10" defaultRowHeight="16" x14ac:dyDescent="0.2"/>
  <cols>
    <col min="3" max="7" width="24.5" customWidth="1"/>
  </cols>
  <sheetData>
    <row r="1" spans="1:18" x14ac:dyDescent="0.2">
      <c r="A1" s="2"/>
      <c r="B1" s="2" t="s">
        <v>58</v>
      </c>
      <c r="C1" s="2" t="s">
        <v>36</v>
      </c>
      <c r="D1" s="2" t="s">
        <v>37</v>
      </c>
      <c r="E1" s="2" t="s">
        <v>3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</row>
    <row r="2" spans="1:18" x14ac:dyDescent="0.2">
      <c r="A2" s="2">
        <v>0</v>
      </c>
      <c r="B2" s="2" t="s">
        <v>60</v>
      </c>
      <c r="C2" s="2" t="s">
        <v>14</v>
      </c>
      <c r="D2" s="2" t="s">
        <v>18</v>
      </c>
      <c r="E2" t="s">
        <v>15</v>
      </c>
      <c r="F2" t="s">
        <v>51</v>
      </c>
      <c r="G2" t="s">
        <v>10</v>
      </c>
      <c r="H2">
        <v>19</v>
      </c>
      <c r="I2">
        <v>15</v>
      </c>
      <c r="J2">
        <v>4.1816012697273299</v>
      </c>
      <c r="K2">
        <v>4.1928451570613801</v>
      </c>
      <c r="L2">
        <v>1.2661082472009599</v>
      </c>
      <c r="M2">
        <v>1.2811358266052699</v>
      </c>
      <c r="N2">
        <v>136</v>
      </c>
      <c r="O2" t="s">
        <v>52</v>
      </c>
      <c r="P2" t="s">
        <v>52</v>
      </c>
      <c r="Q2" s="3">
        <v>0.83514600000000005</v>
      </c>
      <c r="R2" t="s">
        <v>53</v>
      </c>
    </row>
    <row r="3" spans="1:18" x14ac:dyDescent="0.2">
      <c r="A3" s="2">
        <v>1</v>
      </c>
      <c r="B3" s="2" t="s">
        <v>60</v>
      </c>
      <c r="C3" s="2" t="s">
        <v>14</v>
      </c>
      <c r="D3" s="2" t="s">
        <v>21</v>
      </c>
      <c r="E3" t="s">
        <v>15</v>
      </c>
      <c r="F3" t="s">
        <v>51</v>
      </c>
      <c r="G3" t="s">
        <v>10</v>
      </c>
      <c r="H3">
        <v>19</v>
      </c>
      <c r="I3">
        <v>16</v>
      </c>
      <c r="J3">
        <v>4.1816012697273299</v>
      </c>
      <c r="K3">
        <v>3.7805389364528201</v>
      </c>
      <c r="L3">
        <v>1.2661082472009599</v>
      </c>
      <c r="M3">
        <v>0.77850588850213798</v>
      </c>
      <c r="N3">
        <v>177</v>
      </c>
      <c r="O3" t="s">
        <v>52</v>
      </c>
      <c r="P3" t="s">
        <v>52</v>
      </c>
      <c r="Q3" s="3">
        <v>0.41720699999999999</v>
      </c>
      <c r="R3" t="s">
        <v>53</v>
      </c>
    </row>
    <row r="4" spans="1:18" x14ac:dyDescent="0.2">
      <c r="A4" s="2">
        <v>2</v>
      </c>
      <c r="B4" s="2" t="s">
        <v>60</v>
      </c>
      <c r="C4" s="2" t="s">
        <v>14</v>
      </c>
      <c r="D4" s="2" t="s">
        <v>25</v>
      </c>
      <c r="E4" t="s">
        <v>15</v>
      </c>
      <c r="F4" t="s">
        <v>51</v>
      </c>
      <c r="G4" t="s">
        <v>10</v>
      </c>
      <c r="H4">
        <v>19</v>
      </c>
      <c r="I4">
        <v>13</v>
      </c>
      <c r="J4">
        <v>4.1816012697273299</v>
      </c>
      <c r="K4">
        <v>5.2287342834073502</v>
      </c>
      <c r="L4">
        <v>1.2661082472009599</v>
      </c>
      <c r="M4">
        <v>2.9973366011897999</v>
      </c>
      <c r="N4">
        <v>108</v>
      </c>
      <c r="O4" t="s">
        <v>52</v>
      </c>
      <c r="P4" t="s">
        <v>52</v>
      </c>
      <c r="Q4" s="3">
        <v>0.56492500000000001</v>
      </c>
      <c r="R4" t="s">
        <v>53</v>
      </c>
    </row>
    <row r="5" spans="1:18" x14ac:dyDescent="0.2">
      <c r="A5" s="2">
        <v>3</v>
      </c>
      <c r="B5" s="2" t="s">
        <v>60</v>
      </c>
      <c r="C5" s="2" t="s">
        <v>14</v>
      </c>
      <c r="D5" s="2" t="s">
        <v>18</v>
      </c>
      <c r="E5" t="s">
        <v>16</v>
      </c>
      <c r="F5" t="s">
        <v>54</v>
      </c>
      <c r="G5" t="s">
        <v>10</v>
      </c>
      <c r="H5">
        <v>14</v>
      </c>
      <c r="I5">
        <v>11</v>
      </c>
      <c r="J5">
        <v>5.8197186870158504</v>
      </c>
      <c r="K5">
        <v>7.10923964223515</v>
      </c>
      <c r="L5">
        <v>2.4291630749448001</v>
      </c>
      <c r="M5">
        <v>2.7735819473976302</v>
      </c>
      <c r="N5">
        <v>-1.23831972184487</v>
      </c>
      <c r="O5">
        <v>23</v>
      </c>
      <c r="P5" t="s">
        <v>52</v>
      </c>
      <c r="Q5" s="3">
        <v>0.22808800000000001</v>
      </c>
      <c r="R5" t="s">
        <v>53</v>
      </c>
    </row>
    <row r="6" spans="1:18" x14ac:dyDescent="0.2">
      <c r="A6" s="2">
        <v>4</v>
      </c>
      <c r="B6" s="2" t="s">
        <v>60</v>
      </c>
      <c r="C6" s="2" t="s">
        <v>14</v>
      </c>
      <c r="D6" s="2" t="s">
        <v>21</v>
      </c>
      <c r="E6" t="s">
        <v>16</v>
      </c>
      <c r="F6" t="s">
        <v>54</v>
      </c>
      <c r="G6" t="s">
        <v>10</v>
      </c>
      <c r="H6">
        <v>14</v>
      </c>
      <c r="I6">
        <v>8</v>
      </c>
      <c r="J6">
        <v>5.8197186870158504</v>
      </c>
      <c r="K6">
        <v>5.4684119475994004</v>
      </c>
      <c r="L6">
        <v>2.4291630749448001</v>
      </c>
      <c r="M6">
        <v>2.4123348069194801</v>
      </c>
      <c r="N6">
        <v>0.32709913373081101</v>
      </c>
      <c r="O6">
        <v>20</v>
      </c>
      <c r="P6" t="s">
        <v>52</v>
      </c>
      <c r="Q6" s="3">
        <v>0.74699199999999999</v>
      </c>
      <c r="R6" t="s">
        <v>53</v>
      </c>
    </row>
    <row r="7" spans="1:18" x14ac:dyDescent="0.2">
      <c r="A7" s="2">
        <v>5</v>
      </c>
      <c r="B7" s="2" t="s">
        <v>60</v>
      </c>
      <c r="C7" s="2" t="s">
        <v>14</v>
      </c>
      <c r="D7" s="2" t="s">
        <v>25</v>
      </c>
      <c r="E7" t="s">
        <v>16</v>
      </c>
      <c r="F7" t="s">
        <v>54</v>
      </c>
      <c r="G7" t="s">
        <v>10</v>
      </c>
      <c r="H7">
        <v>14</v>
      </c>
      <c r="I7">
        <v>9</v>
      </c>
      <c r="J7">
        <v>5.8197186870158504</v>
      </c>
      <c r="K7">
        <v>8.0958863345773704</v>
      </c>
      <c r="L7">
        <v>2.4291630749448001</v>
      </c>
      <c r="M7">
        <v>2.5090918991848299</v>
      </c>
      <c r="N7">
        <v>-2.1657329265921601</v>
      </c>
      <c r="O7">
        <v>21</v>
      </c>
      <c r="P7" t="s">
        <v>52</v>
      </c>
      <c r="Q7" s="3">
        <v>4.1989800000000001E-2</v>
      </c>
      <c r="R7" t="s">
        <v>59</v>
      </c>
    </row>
    <row r="8" spans="1:18" x14ac:dyDescent="0.2">
      <c r="A8" s="2">
        <v>6</v>
      </c>
      <c r="B8" s="2" t="s">
        <v>61</v>
      </c>
      <c r="C8" s="2" t="s">
        <v>14</v>
      </c>
      <c r="D8" s="2" t="s">
        <v>18</v>
      </c>
      <c r="E8" t="s">
        <v>15</v>
      </c>
      <c r="F8" t="s">
        <v>54</v>
      </c>
      <c r="G8" t="s">
        <v>11</v>
      </c>
      <c r="H8">
        <v>19</v>
      </c>
      <c r="I8">
        <v>15</v>
      </c>
      <c r="J8">
        <v>1.66273437089223</v>
      </c>
      <c r="K8">
        <v>2.2817784259081799</v>
      </c>
      <c r="L8">
        <v>0.417011528120731</v>
      </c>
      <c r="M8">
        <v>0.69452097129393897</v>
      </c>
      <c r="N8">
        <v>-3.2250064366113498</v>
      </c>
      <c r="O8">
        <v>32</v>
      </c>
      <c r="P8" t="s">
        <v>52</v>
      </c>
      <c r="Q8" s="3">
        <v>2.8999099999999999E-3</v>
      </c>
      <c r="R8" t="s">
        <v>55</v>
      </c>
    </row>
    <row r="9" spans="1:18" x14ac:dyDescent="0.2">
      <c r="A9" s="2">
        <v>7</v>
      </c>
      <c r="B9" s="2" t="s">
        <v>61</v>
      </c>
      <c r="C9" s="2" t="s">
        <v>14</v>
      </c>
      <c r="D9" s="2" t="s">
        <v>21</v>
      </c>
      <c r="E9" t="s">
        <v>15</v>
      </c>
      <c r="F9" t="s">
        <v>54</v>
      </c>
      <c r="G9" t="s">
        <v>11</v>
      </c>
      <c r="H9">
        <v>19</v>
      </c>
      <c r="I9">
        <v>16</v>
      </c>
      <c r="J9">
        <v>1.66273437089223</v>
      </c>
      <c r="K9">
        <v>2.3966486043776798</v>
      </c>
      <c r="L9">
        <v>0.417011528120731</v>
      </c>
      <c r="M9">
        <v>0.75343249463196305</v>
      </c>
      <c r="N9">
        <v>-3.6411096471660298</v>
      </c>
      <c r="O9">
        <v>33</v>
      </c>
      <c r="P9" t="s">
        <v>52</v>
      </c>
      <c r="Q9" s="3">
        <v>9.2004100000000002E-4</v>
      </c>
      <c r="R9" t="s">
        <v>56</v>
      </c>
    </row>
    <row r="10" spans="1:18" x14ac:dyDescent="0.2">
      <c r="A10" s="2">
        <v>8</v>
      </c>
      <c r="B10" s="2" t="s">
        <v>61</v>
      </c>
      <c r="C10" s="2" t="s">
        <v>14</v>
      </c>
      <c r="D10" s="2" t="s">
        <v>25</v>
      </c>
      <c r="E10" t="s">
        <v>15</v>
      </c>
      <c r="F10" t="s">
        <v>51</v>
      </c>
      <c r="G10" t="s">
        <v>11</v>
      </c>
      <c r="H10">
        <v>19</v>
      </c>
      <c r="I10">
        <v>13</v>
      </c>
      <c r="J10">
        <v>1.66273437089223</v>
      </c>
      <c r="K10">
        <v>2.92755566896999</v>
      </c>
      <c r="L10">
        <v>0.417011528120731</v>
      </c>
      <c r="M10">
        <v>0.982972520506464</v>
      </c>
      <c r="N10">
        <v>17</v>
      </c>
      <c r="O10" t="s">
        <v>52</v>
      </c>
      <c r="P10" t="s">
        <v>52</v>
      </c>
      <c r="Q10" s="3">
        <v>4.7589999999999997E-5</v>
      </c>
      <c r="R10" t="s">
        <v>57</v>
      </c>
    </row>
    <row r="11" spans="1:18" x14ac:dyDescent="0.2">
      <c r="A11" s="2">
        <v>9</v>
      </c>
      <c r="B11" s="2" t="s">
        <v>61</v>
      </c>
      <c r="C11" s="2" t="s">
        <v>14</v>
      </c>
      <c r="D11" s="2" t="s">
        <v>18</v>
      </c>
      <c r="E11" t="s">
        <v>16</v>
      </c>
      <c r="F11" t="s">
        <v>54</v>
      </c>
      <c r="G11" t="s">
        <v>11</v>
      </c>
      <c r="H11">
        <v>14</v>
      </c>
      <c r="I11">
        <v>11</v>
      </c>
      <c r="J11">
        <v>3.6871410043718802</v>
      </c>
      <c r="K11">
        <v>5.3383562551235402</v>
      </c>
      <c r="L11">
        <v>1.3736238210479601</v>
      </c>
      <c r="M11">
        <v>1.9022689328471101</v>
      </c>
      <c r="N11">
        <v>-2.5223721987714001</v>
      </c>
      <c r="O11">
        <v>23</v>
      </c>
      <c r="P11" t="s">
        <v>52</v>
      </c>
      <c r="Q11" s="3">
        <v>1.9029799999999999E-2</v>
      </c>
      <c r="R11" t="s">
        <v>59</v>
      </c>
    </row>
    <row r="12" spans="1:18" x14ac:dyDescent="0.2">
      <c r="A12" s="2">
        <v>10</v>
      </c>
      <c r="B12" s="2" t="s">
        <v>61</v>
      </c>
      <c r="C12" s="2" t="s">
        <v>14</v>
      </c>
      <c r="D12" s="2" t="s">
        <v>21</v>
      </c>
      <c r="E12" t="s">
        <v>16</v>
      </c>
      <c r="F12" t="s">
        <v>54</v>
      </c>
      <c r="G12" t="s">
        <v>11</v>
      </c>
      <c r="H12">
        <v>14</v>
      </c>
      <c r="I12">
        <v>8</v>
      </c>
      <c r="J12">
        <v>3.6871410043718802</v>
      </c>
      <c r="K12">
        <v>4.6967640029618103</v>
      </c>
      <c r="L12">
        <v>1.3736238210479601</v>
      </c>
      <c r="M12">
        <v>2.3058932017426601</v>
      </c>
      <c r="N12">
        <v>-1.29645395249591</v>
      </c>
      <c r="O12">
        <v>20</v>
      </c>
      <c r="P12" t="s">
        <v>52</v>
      </c>
      <c r="Q12" s="3">
        <v>0.20957899999999999</v>
      </c>
      <c r="R12" t="s">
        <v>53</v>
      </c>
    </row>
    <row r="13" spans="1:18" x14ac:dyDescent="0.2">
      <c r="A13" s="2">
        <v>11</v>
      </c>
      <c r="B13" s="2" t="s">
        <v>61</v>
      </c>
      <c r="C13" s="2" t="s">
        <v>14</v>
      </c>
      <c r="D13" s="2" t="s">
        <v>25</v>
      </c>
      <c r="E13" t="s">
        <v>16</v>
      </c>
      <c r="F13" t="s">
        <v>54</v>
      </c>
      <c r="G13" t="s">
        <v>11</v>
      </c>
      <c r="H13">
        <v>14</v>
      </c>
      <c r="I13">
        <v>9</v>
      </c>
      <c r="J13">
        <v>3.6871410043718802</v>
      </c>
      <c r="K13">
        <v>6.4260293654633198</v>
      </c>
      <c r="L13">
        <v>1.3736238210479601</v>
      </c>
      <c r="M13">
        <v>1.46103576530213</v>
      </c>
      <c r="N13">
        <v>-4.5543623796180803</v>
      </c>
      <c r="O13">
        <v>21</v>
      </c>
      <c r="P13" t="s">
        <v>52</v>
      </c>
      <c r="Q13" s="3">
        <v>1.7269799999999999E-4</v>
      </c>
      <c r="R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SuppFig 3C, D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2024-07-08T18:39:46Z</dcterms:created>
  <dcterms:modified xsi:type="dcterms:W3CDTF">2025-02-27T01:36:52Z</dcterms:modified>
</cp:coreProperties>
</file>