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ARANDA-SORIA\BERLANGA-ANDALUZ\"/>
    </mc:Choice>
  </mc:AlternateContent>
  <xr:revisionPtr revIDLastSave="0" documentId="13_ncr:1_{A87AFE0F-65A1-4F42-98E7-A8101A03C28D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J38" i="3"/>
  <c r="J35" i="3"/>
  <c r="I19" i="3"/>
  <c r="F35" i="3" s="1"/>
  <c r="D19" i="3" l="1"/>
  <c r="D20" i="3" s="1"/>
  <c r="F26" i="3" s="1"/>
  <c r="J26" i="3" s="1"/>
  <c r="J37" i="3"/>
  <c r="J36" i="3"/>
  <c r="H19" i="3"/>
  <c r="H20" i="3" s="1"/>
  <c r="F28" i="3" s="1"/>
  <c r="J28" i="3" s="1"/>
  <c r="G19" i="3"/>
  <c r="F34" i="3" s="1"/>
  <c r="J34" i="3" s="1"/>
  <c r="F33" i="3"/>
  <c r="E19" i="3"/>
  <c r="E20" i="3" s="1"/>
  <c r="F27" i="3" s="1"/>
  <c r="J27" i="3" s="1"/>
  <c r="C19" i="3"/>
  <c r="C20" i="3" s="1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<sst xmlns="http://schemas.openxmlformats.org/spreadsheetml/2006/main" count="47" uniqueCount="34">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</sst>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P13" sqref="P13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33" t="s">
        <v>32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2" ht="8.25" customHeight="1" thickBot="1" x14ac:dyDescent="0.3"/>
    <row r="4" spans="2:12" ht="31.5" customHeight="1" thickBot="1" x14ac:dyDescent="0.3">
      <c r="B4" s="48" t="s">
        <v>2</v>
      </c>
      <c r="C4" s="49" t="s">
        <v>15</v>
      </c>
      <c r="D4" s="49" t="s">
        <v>23</v>
      </c>
      <c r="E4" s="50" t="s">
        <v>12</v>
      </c>
      <c r="F4" s="50" t="s">
        <v>13</v>
      </c>
      <c r="G4" s="50" t="s">
        <v>3</v>
      </c>
      <c r="H4" s="50" t="s">
        <v>25</v>
      </c>
      <c r="I4" s="50" t="s">
        <v>27</v>
      </c>
      <c r="J4" s="51" t="s">
        <v>0</v>
      </c>
      <c r="K4" s="52" t="s">
        <v>1</v>
      </c>
      <c r="L4" s="52" t="s">
        <v>17</v>
      </c>
    </row>
    <row r="5" spans="2:12" ht="15.75" customHeight="1" x14ac:dyDescent="0.25">
      <c r="B5" s="59">
        <v>33</v>
      </c>
      <c r="C5" s="60"/>
      <c r="D5" s="60"/>
      <c r="E5" s="60"/>
      <c r="F5" s="60">
        <v>1</v>
      </c>
      <c r="G5" s="60"/>
      <c r="H5" s="60"/>
      <c r="I5" s="60"/>
      <c r="J5" s="61">
        <v>45037</v>
      </c>
      <c r="K5" s="62" t="s">
        <v>33</v>
      </c>
      <c r="L5" s="63"/>
    </row>
    <row r="6" spans="2:12" ht="15.75" customHeight="1" x14ac:dyDescent="0.25">
      <c r="B6" s="64">
        <v>38</v>
      </c>
      <c r="C6" s="56"/>
      <c r="D6" s="56"/>
      <c r="E6" s="56"/>
      <c r="F6" s="56">
        <v>1</v>
      </c>
      <c r="G6" s="56"/>
      <c r="H6" s="56"/>
      <c r="I6" s="56"/>
      <c r="J6" s="57">
        <v>45037</v>
      </c>
      <c r="K6" s="58" t="s">
        <v>33</v>
      </c>
      <c r="L6" s="65"/>
    </row>
    <row r="7" spans="2:12" ht="15.75" customHeight="1" x14ac:dyDescent="0.25">
      <c r="B7" s="64">
        <v>39</v>
      </c>
      <c r="C7" s="56"/>
      <c r="D7" s="56"/>
      <c r="E7" s="56"/>
      <c r="F7" s="56">
        <v>1</v>
      </c>
      <c r="G7" s="56"/>
      <c r="H7" s="56"/>
      <c r="I7" s="56"/>
      <c r="J7" s="57">
        <v>45037</v>
      </c>
      <c r="K7" s="58" t="s">
        <v>33</v>
      </c>
      <c r="L7" s="65"/>
    </row>
    <row r="8" spans="2:12" ht="15.75" customHeight="1" x14ac:dyDescent="0.25">
      <c r="B8" s="64">
        <v>127</v>
      </c>
      <c r="C8" s="56"/>
      <c r="D8" s="56"/>
      <c r="E8" s="56"/>
      <c r="F8" s="56">
        <v>1</v>
      </c>
      <c r="G8" s="56"/>
      <c r="H8" s="56"/>
      <c r="I8" s="56"/>
      <c r="J8" s="57">
        <v>45037</v>
      </c>
      <c r="K8" s="58" t="s">
        <v>33</v>
      </c>
      <c r="L8" s="65"/>
    </row>
    <row r="9" spans="2:12" ht="15.75" customHeight="1" x14ac:dyDescent="0.25">
      <c r="B9" s="64">
        <v>214</v>
      </c>
      <c r="C9" s="56"/>
      <c r="D9" s="56"/>
      <c r="E9" s="56"/>
      <c r="F9" s="56">
        <v>1</v>
      </c>
      <c r="G9" s="56"/>
      <c r="H9" s="56"/>
      <c r="I9" s="56"/>
      <c r="J9" s="57">
        <v>44671</v>
      </c>
      <c r="K9" s="58" t="s">
        <v>33</v>
      </c>
      <c r="L9" s="65"/>
    </row>
    <row r="10" spans="2:12" ht="15.75" customHeight="1" x14ac:dyDescent="0.25">
      <c r="B10" s="64">
        <v>207</v>
      </c>
      <c r="C10" s="56"/>
      <c r="D10" s="56"/>
      <c r="E10" s="56"/>
      <c r="F10" s="56">
        <v>1</v>
      </c>
      <c r="G10" s="56"/>
      <c r="H10" s="56"/>
      <c r="I10" s="56"/>
      <c r="J10" s="57">
        <v>44671</v>
      </c>
      <c r="K10" s="58" t="s">
        <v>33</v>
      </c>
      <c r="L10" s="65"/>
    </row>
    <row r="11" spans="2:12" ht="15.75" customHeight="1" x14ac:dyDescent="0.25">
      <c r="B11" s="64">
        <v>193</v>
      </c>
      <c r="C11" s="56"/>
      <c r="D11" s="56"/>
      <c r="E11" s="56"/>
      <c r="F11" s="56">
        <v>1</v>
      </c>
      <c r="G11" s="56"/>
      <c r="H11" s="56"/>
      <c r="I11" s="56"/>
      <c r="J11" s="57">
        <v>44671</v>
      </c>
      <c r="K11" s="58" t="s">
        <v>33</v>
      </c>
      <c r="L11" s="65"/>
    </row>
    <row r="12" spans="2:12" ht="15.75" customHeight="1" x14ac:dyDescent="0.25">
      <c r="B12" s="64">
        <v>194</v>
      </c>
      <c r="C12" s="56"/>
      <c r="D12" s="56"/>
      <c r="E12" s="56"/>
      <c r="F12" s="56">
        <v>1</v>
      </c>
      <c r="G12" s="56"/>
      <c r="H12" s="56"/>
      <c r="I12" s="56"/>
      <c r="J12" s="57">
        <v>44671</v>
      </c>
      <c r="K12" s="58" t="s">
        <v>33</v>
      </c>
      <c r="L12" s="65"/>
    </row>
    <row r="13" spans="2:12" ht="15.75" customHeight="1" x14ac:dyDescent="0.25">
      <c r="B13" s="64">
        <v>159</v>
      </c>
      <c r="C13" s="56"/>
      <c r="D13" s="56"/>
      <c r="E13" s="56"/>
      <c r="F13" s="56">
        <v>1</v>
      </c>
      <c r="G13" s="56"/>
      <c r="H13" s="56"/>
      <c r="I13" s="56"/>
      <c r="J13" s="57">
        <v>44671</v>
      </c>
      <c r="K13" s="58" t="s">
        <v>33</v>
      </c>
      <c r="L13" s="65"/>
    </row>
    <row r="14" spans="2:12" ht="15.75" customHeight="1" x14ac:dyDescent="0.25">
      <c r="B14" s="64">
        <v>158</v>
      </c>
      <c r="C14" s="56"/>
      <c r="D14" s="56"/>
      <c r="E14" s="56"/>
      <c r="F14" s="56">
        <v>1</v>
      </c>
      <c r="G14" s="56"/>
      <c r="H14" s="56"/>
      <c r="I14" s="56"/>
      <c r="J14" s="57">
        <v>44671</v>
      </c>
      <c r="K14" s="58" t="s">
        <v>33</v>
      </c>
      <c r="L14" s="65"/>
    </row>
    <row r="15" spans="2:12" ht="15.75" customHeight="1" x14ac:dyDescent="0.25">
      <c r="B15" s="64">
        <v>163</v>
      </c>
      <c r="C15" s="56"/>
      <c r="D15" s="56"/>
      <c r="E15" s="56"/>
      <c r="F15" s="56">
        <v>1</v>
      </c>
      <c r="G15" s="56"/>
      <c r="H15" s="56"/>
      <c r="I15" s="56"/>
      <c r="J15" s="57">
        <v>44671</v>
      </c>
      <c r="K15" s="58" t="s">
        <v>33</v>
      </c>
      <c r="L15" s="65"/>
    </row>
    <row r="16" spans="2:12" ht="15.75" customHeight="1" x14ac:dyDescent="0.25">
      <c r="B16" s="64">
        <v>247</v>
      </c>
      <c r="C16" s="56"/>
      <c r="D16" s="56"/>
      <c r="E16" s="56"/>
      <c r="F16" s="56">
        <v>1</v>
      </c>
      <c r="G16" s="56"/>
      <c r="H16" s="56"/>
      <c r="I16" s="56"/>
      <c r="J16" s="57">
        <v>45034</v>
      </c>
      <c r="K16" s="58" t="s">
        <v>33</v>
      </c>
      <c r="L16" s="65"/>
    </row>
    <row r="17" spans="2:12" ht="15.75" customHeight="1" x14ac:dyDescent="0.25">
      <c r="B17" s="64">
        <v>243</v>
      </c>
      <c r="C17" s="56"/>
      <c r="D17" s="56"/>
      <c r="E17" s="56"/>
      <c r="F17" s="56">
        <v>1</v>
      </c>
      <c r="G17" s="56"/>
      <c r="H17" s="56"/>
      <c r="I17" s="56"/>
      <c r="J17" s="57">
        <v>45034</v>
      </c>
      <c r="K17" s="58" t="s">
        <v>33</v>
      </c>
      <c r="L17" s="65"/>
    </row>
    <row r="18" spans="2:12" ht="15.75" customHeight="1" thickBot="1" x14ac:dyDescent="0.3">
      <c r="B18" s="66">
        <v>240</v>
      </c>
      <c r="C18" s="67"/>
      <c r="D18" s="67"/>
      <c r="E18" s="67"/>
      <c r="F18" s="67">
        <v>1</v>
      </c>
      <c r="G18" s="67"/>
      <c r="H18" s="67"/>
      <c r="I18" s="67"/>
      <c r="J18" s="12">
        <v>45034</v>
      </c>
      <c r="K18" s="68" t="s">
        <v>33</v>
      </c>
      <c r="L18" s="69"/>
    </row>
    <row r="19" spans="2:12" ht="17.25" customHeight="1" thickBot="1" x14ac:dyDescent="0.3">
      <c r="B19" s="53" t="s">
        <v>4</v>
      </c>
      <c r="C19" s="54">
        <f>SUM(C5:C5)</f>
        <v>0</v>
      </c>
      <c r="D19" s="54">
        <f>SUM(D5:D5)</f>
        <v>0</v>
      </c>
      <c r="E19" s="54">
        <f>SUM(E5:E5)</f>
        <v>0</v>
      </c>
      <c r="F19" s="54">
        <f>SUM(F5:F18)</f>
        <v>14</v>
      </c>
      <c r="G19" s="54">
        <f>SUM(G5:G5)</f>
        <v>0</v>
      </c>
      <c r="H19" s="54">
        <f>SUM(H5:H5)</f>
        <v>0</v>
      </c>
      <c r="I19" s="55">
        <f>SUM(I5:I5)</f>
        <v>0</v>
      </c>
    </row>
    <row r="20" spans="2:12" ht="18" customHeight="1" thickBot="1" x14ac:dyDescent="0.3">
      <c r="B20" s="9" t="s">
        <v>5</v>
      </c>
      <c r="C20" s="8">
        <f>C19/1000</f>
        <v>0</v>
      </c>
      <c r="D20" s="8">
        <f>SUM(D19)</f>
        <v>0</v>
      </c>
      <c r="E20" s="8">
        <f>E19/1000</f>
        <v>0</v>
      </c>
      <c r="F20" s="8"/>
      <c r="G20" s="19"/>
      <c r="H20" s="20">
        <f>H19</f>
        <v>0</v>
      </c>
      <c r="I20" s="21"/>
    </row>
    <row r="23" spans="2:12" ht="20.25" customHeight="1" x14ac:dyDescent="0.25">
      <c r="B23" s="36"/>
      <c r="C23" s="36"/>
      <c r="D23" s="36"/>
      <c r="E23" s="36"/>
      <c r="F23" s="36"/>
      <c r="G23" s="36"/>
      <c r="H23" s="36"/>
      <c r="I23" s="13"/>
    </row>
    <row r="24" spans="2:12" ht="27.75" customHeight="1" x14ac:dyDescent="0.25">
      <c r="B24" s="6"/>
      <c r="C24" s="6"/>
      <c r="D24" s="6"/>
      <c r="E24" s="7"/>
      <c r="F24" s="42" t="s">
        <v>6</v>
      </c>
      <c r="G24" s="43"/>
      <c r="H24" s="5" t="s">
        <v>7</v>
      </c>
      <c r="I24" s="5"/>
      <c r="J24" s="4" t="s">
        <v>9</v>
      </c>
    </row>
    <row r="25" spans="2:12" ht="27" customHeight="1" x14ac:dyDescent="0.25">
      <c r="B25" s="39" t="s">
        <v>22</v>
      </c>
      <c r="C25" s="40"/>
      <c r="D25" s="40"/>
      <c r="E25" s="41"/>
      <c r="F25" s="44">
        <f>C20</f>
        <v>0</v>
      </c>
      <c r="G25" s="45"/>
      <c r="H25" s="1">
        <v>4600</v>
      </c>
      <c r="I25" s="1"/>
      <c r="J25" s="1">
        <f>F25*H25</f>
        <v>0</v>
      </c>
    </row>
    <row r="26" spans="2:12" ht="27" customHeight="1" x14ac:dyDescent="0.25">
      <c r="B26" s="39" t="s">
        <v>8</v>
      </c>
      <c r="C26" s="40"/>
      <c r="D26" s="40"/>
      <c r="E26" s="41"/>
      <c r="F26" s="44">
        <f>D20</f>
        <v>0</v>
      </c>
      <c r="G26" s="45"/>
      <c r="H26" s="1">
        <v>1200</v>
      </c>
      <c r="I26" s="1"/>
      <c r="J26" s="1">
        <f>F26*H26</f>
        <v>0</v>
      </c>
    </row>
    <row r="27" spans="2:12" ht="27" customHeight="1" x14ac:dyDescent="0.25">
      <c r="B27" s="39" t="s">
        <v>14</v>
      </c>
      <c r="C27" s="40"/>
      <c r="D27" s="40"/>
      <c r="E27" s="41"/>
      <c r="F27" s="44">
        <f>E20</f>
        <v>0</v>
      </c>
      <c r="G27" s="45"/>
      <c r="H27" s="1">
        <v>9200</v>
      </c>
      <c r="I27" s="1"/>
      <c r="J27" s="1">
        <f>F27*H27</f>
        <v>0</v>
      </c>
    </row>
    <row r="28" spans="2:12" ht="27" customHeight="1" thickBot="1" x14ac:dyDescent="0.3">
      <c r="B28" s="47" t="s">
        <v>24</v>
      </c>
      <c r="C28" s="47"/>
      <c r="D28" s="47"/>
      <c r="E28" s="47"/>
      <c r="F28" s="46">
        <f>H20</f>
        <v>0</v>
      </c>
      <c r="G28" s="46"/>
      <c r="H28" s="2">
        <v>2500</v>
      </c>
      <c r="I28" s="2"/>
      <c r="J28" s="2">
        <f>F28*H28</f>
        <v>0</v>
      </c>
    </row>
    <row r="29" spans="2:12" ht="19.5" customHeight="1" thickBot="1" x14ac:dyDescent="0.3">
      <c r="B29" s="37" t="s">
        <v>19</v>
      </c>
      <c r="C29" s="38"/>
      <c r="D29" s="38"/>
      <c r="E29" s="38"/>
      <c r="F29" s="38"/>
      <c r="G29" s="38"/>
      <c r="H29" s="38"/>
      <c r="I29" s="14"/>
      <c r="J29" s="3">
        <f>SUM(J25:J28)</f>
        <v>0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0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0</v>
      </c>
    </row>
    <row r="33" spans="2:12" ht="18" customHeight="1" x14ac:dyDescent="0.25">
      <c r="B33" s="25" t="s">
        <v>16</v>
      </c>
      <c r="C33" s="25"/>
      <c r="D33" s="25"/>
      <c r="E33" s="25"/>
      <c r="F33" s="22">
        <f>F19</f>
        <v>14</v>
      </c>
      <c r="G33" s="22"/>
      <c r="H33" s="1">
        <v>250</v>
      </c>
      <c r="I33" s="1"/>
      <c r="J33" s="1">
        <f>F33*H33</f>
        <v>3500</v>
      </c>
    </row>
    <row r="34" spans="2:12" ht="18" customHeight="1" x14ac:dyDescent="0.25">
      <c r="B34" s="26" t="s">
        <v>10</v>
      </c>
      <c r="C34" s="27"/>
      <c r="D34" s="27"/>
      <c r="E34" s="28"/>
      <c r="F34" s="29">
        <f>G19</f>
        <v>0</v>
      </c>
      <c r="G34" s="30"/>
      <c r="H34" s="1">
        <v>24</v>
      </c>
      <c r="I34" s="1"/>
      <c r="J34" s="1">
        <f>H34*F34</f>
        <v>0</v>
      </c>
    </row>
    <row r="35" spans="2:12" ht="18" customHeight="1" x14ac:dyDescent="0.25">
      <c r="B35" s="26" t="s">
        <v>26</v>
      </c>
      <c r="C35" s="27"/>
      <c r="D35" s="27"/>
      <c r="E35" s="28"/>
      <c r="F35" s="29">
        <f>I19</f>
        <v>0</v>
      </c>
      <c r="G35" s="31"/>
      <c r="H35" s="1">
        <v>50</v>
      </c>
      <c r="I35" s="1"/>
      <c r="J35" s="1">
        <f>H35*I35</f>
        <v>0</v>
      </c>
    </row>
    <row r="36" spans="2:12" ht="18" customHeight="1" x14ac:dyDescent="0.25">
      <c r="B36" s="25" t="s">
        <v>11</v>
      </c>
      <c r="C36" s="25"/>
      <c r="D36" s="25"/>
      <c r="E36" s="25"/>
      <c r="F36" s="22">
        <v>0</v>
      </c>
      <c r="G36" s="22"/>
      <c r="H36" s="1">
        <v>90</v>
      </c>
      <c r="I36" s="1"/>
      <c r="J36" s="1">
        <f t="shared" ref="J36" si="0">F36*H36</f>
        <v>0</v>
      </c>
    </row>
    <row r="37" spans="2:12" ht="18" customHeight="1" x14ac:dyDescent="0.3">
      <c r="B37" s="25" t="s">
        <v>20</v>
      </c>
      <c r="C37" s="25"/>
      <c r="D37" s="25"/>
      <c r="E37" s="25"/>
      <c r="F37" s="22">
        <v>0</v>
      </c>
      <c r="G37" s="22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25" t="s">
        <v>29</v>
      </c>
      <c r="C38" s="25"/>
      <c r="D38" s="25"/>
      <c r="E38" s="25"/>
      <c r="F38" s="22"/>
      <c r="G38" s="22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25" t="s">
        <v>28</v>
      </c>
      <c r="C39" s="25"/>
      <c r="D39" s="25"/>
      <c r="E39" s="25"/>
      <c r="F39" s="32" t="s">
        <v>30</v>
      </c>
      <c r="G39" s="32"/>
      <c r="H39" s="32"/>
      <c r="I39" s="32"/>
      <c r="J39" s="1"/>
      <c r="L39" s="17"/>
    </row>
    <row r="40" spans="2:12" ht="19.5" thickBot="1" x14ac:dyDescent="0.35">
      <c r="L40" s="17"/>
    </row>
    <row r="41" spans="2:12" ht="19.5" thickBot="1" x14ac:dyDescent="0.35">
      <c r="G41" s="23" t="s">
        <v>18</v>
      </c>
      <c r="H41" s="24"/>
      <c r="I41" s="16"/>
      <c r="J41" s="3">
        <f>J31+J33+J36+J37+J34+J35+J38+J39</f>
        <v>3500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ARTURO</cp:lastModifiedBy>
  <cp:lastPrinted>2023-04-25T09:31:03Z</cp:lastPrinted>
  <dcterms:created xsi:type="dcterms:W3CDTF">2020-04-06T07:04:27Z</dcterms:created>
  <dcterms:modified xsi:type="dcterms:W3CDTF">2023-04-25T10:20:25Z</dcterms:modified>
</cp:coreProperties>
</file>