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ES\"/>
    </mc:Choice>
  </mc:AlternateContent>
  <xr:revisionPtr revIDLastSave="0" documentId="8_{6CA98867-382F-4E49-931B-81CF82F263EE}" xr6:coauthVersionLast="47" xr6:coauthVersionMax="47" xr10:uidLastSave="{00000000-0000-0000-0000-000000000000}"/>
  <bookViews>
    <workbookView xWindow="28680" yWindow="-120" windowWidth="29040" windowHeight="15840" xr2:uid="{C66C163A-FC94-45BE-AEE2-81A12E3FD87B}"/>
  </bookViews>
  <sheets>
    <sheet name="SAN LEONARDO-URBANA SUR" sheetId="3" r:id="rId1"/>
  </sheets>
  <definedNames>
    <definedName name="_xlnm.Print_Area" localSheetId="0">'SAN LEONARDO-URBANA SUR'!$B$1:$J$38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35" i="3"/>
  <c r="H34" i="3"/>
  <c r="H28" i="3"/>
  <c r="E33" i="3" l="1"/>
  <c r="H33" i="3" s="1"/>
  <c r="H29" i="3"/>
  <c r="D19" i="3"/>
  <c r="E25" i="3" s="1"/>
  <c r="H25" i="3" s="1"/>
  <c r="G19" i="3" l="1"/>
  <c r="C19" i="3" l="1"/>
  <c r="E24" i="3" l="1"/>
  <c r="H24" i="3" s="1"/>
  <c r="H27" i="3"/>
  <c r="E26" i="3"/>
  <c r="H26" i="3" s="1"/>
  <c r="F19" i="3"/>
  <c r="H30" i="3" l="1"/>
  <c r="H31" i="3" s="1"/>
  <c r="H37" i="3" s="1"/>
</calcChain>
</file>

<file path=xl/sharedStrings.xml><?xml version="1.0" encoding="utf-8"?>
<sst xmlns="http://schemas.openxmlformats.org/spreadsheetml/2006/main" count="41" uniqueCount="30">
  <si>
    <t>DÍA</t>
  </si>
  <si>
    <t>CAPATAZ</t>
  </si>
  <si>
    <t>TALAS FUERA DE LA CALLE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</si>
  <si>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</si>
  <si>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</si>
  <si>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</si>
  <si>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</si>
  <si>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</si>
  <si>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</si>
  <si>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</si>
  <si>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</si>
  <si>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</si>
  <si>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>Identificación nuevas zonas de trabajo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</si>
  <si>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</si>
  <si>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</si>
  <si>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</si>
  <si>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</si>
  <si>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</si>
  <si>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</si>
  <si>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Limpieza de fragmentos tramos no licitados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</si>
  <si>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</si>
  <si>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</si>
  <si>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</si>
  <si>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COEFICIENTE (0,98)    …........................................................................................................</t>
  </si>
  <si>
    <t>Cancelación de trabajo</t>
  </si>
  <si>
    <t>JUANVI</t>
  </si>
  <si>
    <t>STR SAN LEONARDO-L URBANA SUR (13 kV)</t>
  </si>
  <si>
    <t>VIKTOR</t>
  </si>
  <si>
    <t>CLAUDIU</t>
  </si>
  <si>
    <t>1 H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</si>
</sst>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14" fontId="0" fillId="0" borderId="14" xfId="0" applyNumberForma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right"/>
    </xf>
    <xf numFmtId="0" fontId="0" fillId="0" borderId="17" xfId="0" applyBorder="1"/>
    <xf numFmtId="14" fontId="0" fillId="0" borderId="17" xfId="0" applyNumberForma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J37"/>
  <sheetViews>
    <sheetView tabSelected="1" topLeftCell="A9" workbookViewId="0">
      <selection activeCell="M22" sqref="M22"/>
    </sheetView>
  </sheetViews>
  <sheetFormatPr baseColWidth="10" defaultRowHeight="15" x14ac:dyDescent="0.25"/>
  <cols>
    <col min="1" max="1" width="3.85546875" customWidth="1"/>
    <col min="2" max="2" width="11.7109375" customWidth="1"/>
    <col min="3" max="3" width="14.7109375" customWidth="1"/>
    <col min="4" max="5" width="13.42578125" customWidth="1"/>
    <col min="6" max="6" width="15.7109375" customWidth="1"/>
    <col min="7" max="7" width="13" customWidth="1"/>
    <col min="10" max="10" width="15.85546875" bestFit="1" customWidth="1"/>
  </cols>
  <sheetData>
    <row r="1" spans="2:10" ht="10.5" customHeight="1" thickBot="1" x14ac:dyDescent="0.3"/>
    <row r="2" spans="2:10" ht="19.5" thickBot="1" x14ac:dyDescent="0.35">
      <c r="B2" s="43" t="s">
        <v>26</v>
      </c>
      <c r="C2" s="44"/>
      <c r="D2" s="44"/>
      <c r="E2" s="44"/>
      <c r="F2" s="44"/>
      <c r="G2" s="44"/>
      <c r="H2" s="44"/>
      <c r="I2" s="44"/>
      <c r="J2" s="45"/>
    </row>
    <row r="3" spans="2:10" ht="8.25" customHeight="1" thickBot="1" x14ac:dyDescent="0.3"/>
    <row r="4" spans="2:10" ht="31.5" customHeight="1" thickBot="1" x14ac:dyDescent="0.3">
      <c r="B4" s="10" t="s">
        <v>3</v>
      </c>
      <c r="C4" s="19" t="s">
        <v>17</v>
      </c>
      <c r="D4" s="9" t="s">
        <v>14</v>
      </c>
      <c r="E4" s="9" t="s">
        <v>15</v>
      </c>
      <c r="F4" s="9" t="s">
        <v>4</v>
      </c>
      <c r="G4" s="9" t="s">
        <v>2</v>
      </c>
      <c r="H4" s="11" t="s">
        <v>0</v>
      </c>
      <c r="I4" s="12" t="s">
        <v>1</v>
      </c>
      <c r="J4" s="12" t="s">
        <v>20</v>
      </c>
    </row>
    <row r="5" spans="2:10" ht="15.75" customHeight="1" x14ac:dyDescent="0.25">
      <c r="B5" s="22">
        <v>3</v>
      </c>
      <c r="C5" s="23"/>
      <c r="D5" s="23"/>
      <c r="E5" s="23">
        <v>1</v>
      </c>
      <c r="F5" s="23"/>
      <c r="G5" s="23"/>
      <c r="H5" s="24">
        <v>44624</v>
      </c>
      <c r="I5" s="25" t="s">
        <v>27</v>
      </c>
      <c r="J5" s="25"/>
    </row>
    <row r="6" spans="2:10" ht="15.75" customHeight="1" x14ac:dyDescent="0.25">
      <c r="B6" s="26">
        <v>16</v>
      </c>
      <c r="C6" s="27"/>
      <c r="D6" s="27"/>
      <c r="E6" s="27">
        <v>1</v>
      </c>
      <c r="F6" s="27"/>
      <c r="G6" s="27"/>
      <c r="H6" s="28">
        <v>44621</v>
      </c>
      <c r="I6" s="29" t="s">
        <v>28</v>
      </c>
      <c r="J6" s="29" t="s">
        <v>29</v>
      </c>
    </row>
    <row r="7" spans="2:10" ht="15.75" customHeight="1" x14ac:dyDescent="0.25">
      <c r="B7" s="26">
        <v>20</v>
      </c>
      <c r="C7" s="27"/>
      <c r="D7" s="27"/>
      <c r="E7" s="27">
        <v>1</v>
      </c>
      <c r="F7" s="27"/>
      <c r="G7" s="27"/>
      <c r="H7" s="28">
        <v>44621</v>
      </c>
      <c r="I7" s="29" t="s">
        <v>25</v>
      </c>
      <c r="J7" s="29"/>
    </row>
    <row r="8" spans="2:10" ht="15.75" customHeight="1" x14ac:dyDescent="0.25">
      <c r="B8" s="26">
        <v>21</v>
      </c>
      <c r="C8" s="27"/>
      <c r="D8" s="27"/>
      <c r="E8" s="27">
        <v>1</v>
      </c>
      <c r="F8" s="27"/>
      <c r="G8" s="27"/>
      <c r="H8" s="28">
        <v>44621</v>
      </c>
      <c r="I8" s="29" t="s">
        <v>25</v>
      </c>
      <c r="J8" s="29"/>
    </row>
    <row r="9" spans="2:10" ht="15.75" customHeight="1" x14ac:dyDescent="0.25">
      <c r="B9" s="26">
        <v>38</v>
      </c>
      <c r="C9" s="27"/>
      <c r="D9" s="27"/>
      <c r="E9" s="27">
        <v>1</v>
      </c>
      <c r="F9" s="27"/>
      <c r="G9" s="27"/>
      <c r="H9" s="28">
        <v>44629</v>
      </c>
      <c r="I9" s="29" t="s">
        <v>27</v>
      </c>
      <c r="J9" s="29"/>
    </row>
    <row r="10" spans="2:10" ht="15.75" customHeight="1" x14ac:dyDescent="0.25">
      <c r="B10" s="26">
        <v>46</v>
      </c>
      <c r="C10" s="27"/>
      <c r="D10" s="27"/>
      <c r="E10" s="27">
        <v>1</v>
      </c>
      <c r="F10" s="27"/>
      <c r="G10" s="27"/>
      <c r="H10" s="28">
        <v>44627</v>
      </c>
      <c r="I10" s="29" t="s">
        <v>27</v>
      </c>
      <c r="J10" s="29"/>
    </row>
    <row r="11" spans="2:10" ht="15.75" customHeight="1" x14ac:dyDescent="0.25">
      <c r="B11" s="26">
        <v>52</v>
      </c>
      <c r="C11" s="27"/>
      <c r="D11" s="27"/>
      <c r="E11" s="27">
        <v>1</v>
      </c>
      <c r="F11" s="27"/>
      <c r="G11" s="27"/>
      <c r="H11" s="28">
        <v>44627</v>
      </c>
      <c r="I11" s="29" t="s">
        <v>27</v>
      </c>
      <c r="J11" s="29"/>
    </row>
    <row r="12" spans="2:10" ht="15.75" customHeight="1" x14ac:dyDescent="0.25">
      <c r="B12" s="26">
        <v>65</v>
      </c>
      <c r="C12" s="27"/>
      <c r="D12" s="27"/>
      <c r="E12" s="27">
        <v>1</v>
      </c>
      <c r="F12" s="27"/>
      <c r="G12" s="27"/>
      <c r="H12" s="28">
        <v>44627</v>
      </c>
      <c r="I12" s="29" t="s">
        <v>27</v>
      </c>
      <c r="J12" s="29"/>
    </row>
    <row r="13" spans="2:10" ht="15.75" customHeight="1" x14ac:dyDescent="0.25">
      <c r="B13" s="26">
        <v>75</v>
      </c>
      <c r="C13" s="27"/>
      <c r="D13" s="27"/>
      <c r="E13" s="27">
        <v>1</v>
      </c>
      <c r="F13" s="27"/>
      <c r="G13" s="27"/>
      <c r="H13" s="28">
        <v>44629</v>
      </c>
      <c r="I13" s="29" t="s">
        <v>27</v>
      </c>
      <c r="J13" s="29"/>
    </row>
    <row r="14" spans="2:10" ht="15.75" customHeight="1" x14ac:dyDescent="0.25">
      <c r="B14" s="26">
        <v>76</v>
      </c>
      <c r="C14" s="27"/>
      <c r="D14" s="27"/>
      <c r="E14" s="27">
        <v>1</v>
      </c>
      <c r="F14" s="27"/>
      <c r="G14" s="27"/>
      <c r="H14" s="28">
        <v>44629</v>
      </c>
      <c r="I14" s="29" t="s">
        <v>27</v>
      </c>
      <c r="J14" s="29"/>
    </row>
    <row r="15" spans="2:10" ht="15.75" customHeight="1" x14ac:dyDescent="0.25">
      <c r="B15" s="26">
        <v>15497</v>
      </c>
      <c r="C15" s="27"/>
      <c r="D15" s="27"/>
      <c r="E15" s="27">
        <v>1</v>
      </c>
      <c r="F15" s="27"/>
      <c r="G15" s="27"/>
      <c r="H15" s="28">
        <v>44629</v>
      </c>
      <c r="I15" s="29" t="s">
        <v>27</v>
      </c>
      <c r="J15" s="29"/>
    </row>
    <row r="16" spans="2:10" ht="15.75" customHeight="1" x14ac:dyDescent="0.25">
      <c r="B16" s="26">
        <v>15498</v>
      </c>
      <c r="C16" s="27"/>
      <c r="D16" s="27"/>
      <c r="E16" s="27">
        <v>1</v>
      </c>
      <c r="F16" s="27"/>
      <c r="G16" s="27"/>
      <c r="H16" s="28">
        <v>44629</v>
      </c>
      <c r="I16" s="29" t="s">
        <v>27</v>
      </c>
      <c r="J16" s="29"/>
    </row>
    <row r="17" spans="2:10" ht="15.75" customHeight="1" thickBot="1" x14ac:dyDescent="0.3">
      <c r="B17" s="30">
        <v>25615</v>
      </c>
      <c r="C17" s="31"/>
      <c r="D17" s="31"/>
      <c r="E17" s="31">
        <v>1</v>
      </c>
      <c r="F17" s="31"/>
      <c r="G17" s="31"/>
      <c r="H17" s="32">
        <v>44623</v>
      </c>
      <c r="I17" s="33" t="s">
        <v>27</v>
      </c>
      <c r="J17" s="33"/>
    </row>
    <row r="18" spans="2:10" ht="17.25" customHeight="1" thickBot="1" x14ac:dyDescent="0.3">
      <c r="B18" s="17" t="s">
        <v>5</v>
      </c>
      <c r="C18" s="15">
        <f>SUM(C5:C17)</f>
        <v>0</v>
      </c>
      <c r="D18" s="15">
        <f>SUM(D5:D17)</f>
        <v>0</v>
      </c>
      <c r="E18" s="15">
        <f>SUM(E5:E17)</f>
        <v>13</v>
      </c>
      <c r="F18" s="15">
        <f>SUM(F5:F17)</f>
        <v>0</v>
      </c>
      <c r="G18" s="15">
        <f>SUM(G5:G17)</f>
        <v>0</v>
      </c>
    </row>
    <row r="19" spans="2:10" ht="18" customHeight="1" thickBot="1" x14ac:dyDescent="0.3">
      <c r="B19" s="16" t="s">
        <v>6</v>
      </c>
      <c r="C19" s="13">
        <f>C18/1000</f>
        <v>0</v>
      </c>
      <c r="D19" s="13">
        <f>D18/1000</f>
        <v>0</v>
      </c>
      <c r="E19" s="13"/>
      <c r="F19" s="18">
        <f>F18</f>
        <v>0</v>
      </c>
      <c r="G19" s="14">
        <f>G18</f>
        <v>0</v>
      </c>
    </row>
    <row r="22" spans="2:10" ht="20.25" customHeight="1" x14ac:dyDescent="0.25">
      <c r="B22" s="46"/>
      <c r="C22" s="46"/>
      <c r="D22" s="46"/>
      <c r="E22" s="46"/>
      <c r="F22" s="46"/>
      <c r="G22" s="46"/>
    </row>
    <row r="23" spans="2:10" ht="27.75" customHeight="1" x14ac:dyDescent="0.25">
      <c r="B23" s="7"/>
      <c r="C23" s="7"/>
      <c r="D23" s="8"/>
      <c r="E23" s="52" t="s">
        <v>7</v>
      </c>
      <c r="F23" s="53"/>
      <c r="G23" s="6" t="s">
        <v>8</v>
      </c>
      <c r="H23" s="5" t="s">
        <v>10</v>
      </c>
    </row>
    <row r="24" spans="2:10" ht="27" customHeight="1" x14ac:dyDescent="0.25">
      <c r="B24" s="49" t="s">
        <v>9</v>
      </c>
      <c r="C24" s="50"/>
      <c r="D24" s="51"/>
      <c r="E24" s="54">
        <f>C19</f>
        <v>0</v>
      </c>
      <c r="F24" s="55"/>
      <c r="G24" s="1">
        <v>3545.2</v>
      </c>
      <c r="H24" s="1">
        <f>E24*G24</f>
        <v>0</v>
      </c>
    </row>
    <row r="25" spans="2:10" ht="27" customHeight="1" x14ac:dyDescent="0.25">
      <c r="B25" s="49" t="s">
        <v>16</v>
      </c>
      <c r="C25" s="50"/>
      <c r="D25" s="51"/>
      <c r="E25" s="54">
        <f>D19</f>
        <v>0</v>
      </c>
      <c r="F25" s="55"/>
      <c r="G25" s="1">
        <v>7090.4</v>
      </c>
      <c r="H25" s="1">
        <f>E25*G25</f>
        <v>0</v>
      </c>
    </row>
    <row r="26" spans="2:10" ht="18.75" customHeight="1" x14ac:dyDescent="0.25">
      <c r="B26" s="2" t="s">
        <v>11</v>
      </c>
      <c r="C26" s="2"/>
      <c r="D26" s="2"/>
      <c r="E26" s="39">
        <f>F18</f>
        <v>0</v>
      </c>
      <c r="F26" s="40"/>
      <c r="G26" s="1">
        <v>6.01</v>
      </c>
      <c r="H26" s="1">
        <f>E26*G26</f>
        <v>0</v>
      </c>
    </row>
    <row r="27" spans="2:10" ht="18" customHeight="1" x14ac:dyDescent="0.25">
      <c r="B27" s="2" t="s">
        <v>12</v>
      </c>
      <c r="C27" s="2"/>
      <c r="D27" s="2"/>
      <c r="E27" s="39">
        <v>0</v>
      </c>
      <c r="F27" s="40"/>
      <c r="G27" s="1">
        <v>10</v>
      </c>
      <c r="H27" s="1">
        <f>E27*G27</f>
        <v>0</v>
      </c>
    </row>
    <row r="28" spans="2:10" ht="18" customHeight="1" x14ac:dyDescent="0.25">
      <c r="B28" s="56" t="s">
        <v>24</v>
      </c>
      <c r="C28" s="57"/>
      <c r="D28" s="58"/>
      <c r="E28" s="39">
        <v>0</v>
      </c>
      <c r="F28" s="40"/>
      <c r="G28" s="3">
        <v>240.45</v>
      </c>
      <c r="H28" s="1">
        <f>E28*G28</f>
        <v>0</v>
      </c>
    </row>
    <row r="29" spans="2:10" ht="18" customHeight="1" thickBot="1" x14ac:dyDescent="0.3">
      <c r="B29" s="35" t="s">
        <v>19</v>
      </c>
      <c r="C29" s="36"/>
      <c r="D29" s="37"/>
      <c r="E29" s="39">
        <v>0</v>
      </c>
      <c r="F29" s="40"/>
      <c r="G29" s="3">
        <v>50</v>
      </c>
      <c r="H29" s="1">
        <f t="shared" ref="H29" si="0">E29*G29</f>
        <v>0</v>
      </c>
    </row>
    <row r="30" spans="2:10" ht="19.5" customHeight="1" thickBot="1" x14ac:dyDescent="0.3">
      <c r="B30" s="47" t="s">
        <v>22</v>
      </c>
      <c r="C30" s="48"/>
      <c r="D30" s="48"/>
      <c r="E30" s="48"/>
      <c r="F30" s="48"/>
      <c r="G30" s="48"/>
      <c r="H30" s="4">
        <f>SUM(H24:H29)</f>
        <v>0</v>
      </c>
    </row>
    <row r="31" spans="2:10" ht="24" customHeight="1" thickBot="1" x14ac:dyDescent="0.3">
      <c r="B31" s="20" t="s">
        <v>23</v>
      </c>
      <c r="C31" s="21"/>
      <c r="D31" s="21"/>
      <c r="E31" s="21"/>
      <c r="F31" s="21"/>
      <c r="G31" s="21"/>
      <c r="H31" s="4">
        <f>H30*0.98</f>
        <v>0</v>
      </c>
    </row>
    <row r="33" spans="2:8" ht="18" customHeight="1" x14ac:dyDescent="0.25">
      <c r="B33" s="34" t="s">
        <v>18</v>
      </c>
      <c r="C33" s="34"/>
      <c r="D33" s="34"/>
      <c r="E33" s="38">
        <f>E18</f>
        <v>13</v>
      </c>
      <c r="F33" s="38"/>
      <c r="G33" s="1">
        <v>250</v>
      </c>
      <c r="H33" s="1">
        <f>E33*G33</f>
        <v>3250</v>
      </c>
    </row>
    <row r="34" spans="2:8" ht="18" customHeight="1" x14ac:dyDescent="0.25">
      <c r="B34" s="34" t="s">
        <v>13</v>
      </c>
      <c r="C34" s="34"/>
      <c r="D34" s="34"/>
      <c r="E34" s="38">
        <v>1</v>
      </c>
      <c r="F34" s="38"/>
      <c r="G34" s="1">
        <v>90</v>
      </c>
      <c r="H34" s="1">
        <f t="shared" ref="H34" si="1">E34*G34</f>
        <v>90</v>
      </c>
    </row>
    <row r="35" spans="2:8" ht="18" customHeight="1" x14ac:dyDescent="0.25">
      <c r="B35" s="34" t="s">
        <v>24</v>
      </c>
      <c r="C35" s="34"/>
      <c r="D35" s="34"/>
      <c r="E35" s="38">
        <v>0</v>
      </c>
      <c r="F35" s="38"/>
      <c r="G35" s="1">
        <v>240.45</v>
      </c>
      <c r="H35" s="1">
        <f>E35*G35</f>
        <v>0</v>
      </c>
    </row>
    <row r="36" spans="2:8" ht="15.75" thickBot="1" x14ac:dyDescent="0.3"/>
    <row r="37" spans="2:8" ht="15.75" thickBot="1" x14ac:dyDescent="0.3">
      <c r="F37" s="41" t="s">
        <v>21</v>
      </c>
      <c r="G37" s="42"/>
      <c r="H37" s="4">
        <f>H31+H33+H34+H35</f>
        <v>3340</v>
      </c>
    </row>
  </sheetData>
  <sortState xmlns:xlrd2="http://schemas.microsoft.com/office/spreadsheetml/2017/richdata2" ref="B5:J17">
    <sortCondition ref="B5:B17"/>
  </sortState>
  <mergeCells count="21">
    <mergeCell ref="B2:J2"/>
    <mergeCell ref="B22:G22"/>
    <mergeCell ref="B30:G30"/>
    <mergeCell ref="B24:D24"/>
    <mergeCell ref="B25:D25"/>
    <mergeCell ref="E23:F23"/>
    <mergeCell ref="E24:F24"/>
    <mergeCell ref="E25:F25"/>
    <mergeCell ref="E26:F26"/>
    <mergeCell ref="E27:F27"/>
    <mergeCell ref="B28:D28"/>
    <mergeCell ref="E28:F28"/>
    <mergeCell ref="B33:D33"/>
    <mergeCell ref="B29:D29"/>
    <mergeCell ref="E33:F33"/>
    <mergeCell ref="E29:F29"/>
    <mergeCell ref="F37:G37"/>
    <mergeCell ref="B34:D34"/>
    <mergeCell ref="E34:F34"/>
    <mergeCell ref="B35:D35"/>
    <mergeCell ref="E35:F35"/>
  </mergeCells>
  <pageMargins left="0.70866141732283472" right="0.70866141732283472" top="0.55118110236220474" bottom="0.55118110236220474" header="0.31496062992125984" footer="0.31496062992125984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SAN LEONARDO-URBANA SUR</vt:lpstr>
      <vt:lpstr>'SAN LEONARDO-URBANA SUR'!Área_de_impresión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cp:lastPrinted>2022-03-15T10:53:14Z</cp:lastPrinted>
  <dcterms:created xsi:type="dcterms:W3CDTF">2020-04-06T07:04:27Z</dcterms:created>
  <dcterms:modified xsi:type="dcterms:W3CDTF">2023-07-28T11:22:48Z</dcterms:modified>
</cp:coreProperties>
</file>