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so Mario\Desktop\MScAS2\Programming\Semester Project\"/>
    </mc:Choice>
  </mc:AlternateContent>
  <xr:revisionPtr revIDLastSave="0" documentId="13_ncr:1_{453435C3-09CE-4F7E-B13C-F6F42C3293EE}" xr6:coauthVersionLast="44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By_count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E2" i="2"/>
  <c r="AD2" i="2"/>
  <c r="AC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Y34" i="2" s="1"/>
  <c r="A35" i="2"/>
  <c r="A36" i="2"/>
  <c r="A37" i="2"/>
  <c r="A38" i="2"/>
  <c r="A39" i="2"/>
  <c r="A40" i="2"/>
  <c r="A41" i="2"/>
  <c r="A42" i="2"/>
  <c r="Q42" i="2" s="1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Q82" i="2" s="1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Q146" i="2" s="1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Q210" i="2" s="1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F226" i="2" s="1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J242" i="2" s="1"/>
  <c r="A243" i="2"/>
  <c r="A24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I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Y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Q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I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Y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Q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I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Y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I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H234" i="2"/>
  <c r="Q234" i="2"/>
  <c r="Y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I242" i="2"/>
  <c r="Q242" i="2"/>
  <c r="Y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2" i="2"/>
  <c r="AF7" i="1"/>
  <c r="AJ7" i="1"/>
  <c r="AI7" i="1" s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AF8" i="1"/>
  <c r="AJ8" i="1"/>
  <c r="AI8" i="1" s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F9" i="1"/>
  <c r="AJ9" i="1"/>
  <c r="AI9" i="1" s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F10" i="1"/>
  <c r="AJ10" i="1"/>
  <c r="AK10" i="1"/>
  <c r="AL10" i="1"/>
  <c r="AM10" i="1"/>
  <c r="AN10" i="1"/>
  <c r="AO10" i="1"/>
  <c r="AP10" i="1"/>
  <c r="AQ10" i="1"/>
  <c r="AI10" i="1" s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F11" i="1"/>
  <c r="AJ11" i="1"/>
  <c r="AI11" i="1" s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F12" i="1"/>
  <c r="AJ12" i="1"/>
  <c r="AI12" i="1" s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F13" i="1"/>
  <c r="AJ13" i="1"/>
  <c r="AI13" i="1" s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F14" i="1"/>
  <c r="AJ14" i="1"/>
  <c r="AK14" i="1"/>
  <c r="AL14" i="1"/>
  <c r="AM14" i="1"/>
  <c r="AN14" i="1"/>
  <c r="AO14" i="1"/>
  <c r="AP14" i="1"/>
  <c r="AQ14" i="1"/>
  <c r="AI14" i="1" s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F15" i="1"/>
  <c r="AJ15" i="1"/>
  <c r="AK15" i="1"/>
  <c r="AL15" i="1"/>
  <c r="AM15" i="1"/>
  <c r="AN15" i="1"/>
  <c r="AO15" i="1"/>
  <c r="AI15" i="1" s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F16" i="1"/>
  <c r="AJ16" i="1"/>
  <c r="AK16" i="1"/>
  <c r="AI16" i="1" s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F17" i="1"/>
  <c r="AJ17" i="1"/>
  <c r="AI17" i="1" s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F18" i="1"/>
  <c r="AJ18" i="1"/>
  <c r="AK18" i="1"/>
  <c r="AL18" i="1"/>
  <c r="AM18" i="1"/>
  <c r="AN18" i="1"/>
  <c r="AO18" i="1"/>
  <c r="AP18" i="1"/>
  <c r="AQ18" i="1"/>
  <c r="AI18" i="1" s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F19" i="1"/>
  <c r="AJ19" i="1"/>
  <c r="AK19" i="1"/>
  <c r="AL19" i="1"/>
  <c r="AM19" i="1"/>
  <c r="AN19" i="1"/>
  <c r="AO19" i="1"/>
  <c r="AI19" i="1" s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F20" i="1"/>
  <c r="AJ20" i="1"/>
  <c r="AK20" i="1"/>
  <c r="AI20" i="1" s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F21" i="1"/>
  <c r="AJ21" i="1"/>
  <c r="AI21" i="1" s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F22" i="1"/>
  <c r="AJ22" i="1"/>
  <c r="AK22" i="1"/>
  <c r="AL22" i="1"/>
  <c r="AM22" i="1"/>
  <c r="AN22" i="1"/>
  <c r="AO22" i="1"/>
  <c r="AP22" i="1"/>
  <c r="AQ22" i="1"/>
  <c r="AI22" i="1" s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F23" i="1"/>
  <c r="AJ23" i="1"/>
  <c r="AK23" i="1"/>
  <c r="AL23" i="1"/>
  <c r="AM23" i="1"/>
  <c r="AN23" i="1"/>
  <c r="AO23" i="1"/>
  <c r="AI23" i="1" s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F24" i="1"/>
  <c r="AJ24" i="1"/>
  <c r="AK24" i="1"/>
  <c r="AI24" i="1" s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F25" i="1"/>
  <c r="AJ25" i="1"/>
  <c r="AI25" i="1" s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F26" i="1"/>
  <c r="AJ26" i="1"/>
  <c r="AK26" i="1"/>
  <c r="AL26" i="1"/>
  <c r="AM26" i="1"/>
  <c r="AN26" i="1"/>
  <c r="AO26" i="1"/>
  <c r="AP26" i="1"/>
  <c r="AQ26" i="1"/>
  <c r="AI26" i="1" s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F27" i="1"/>
  <c r="AJ27" i="1"/>
  <c r="AK27" i="1"/>
  <c r="AL27" i="1"/>
  <c r="AM27" i="1"/>
  <c r="AN27" i="1"/>
  <c r="AO27" i="1"/>
  <c r="AI27" i="1" s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F28" i="1"/>
  <c r="AJ28" i="1"/>
  <c r="AK28" i="1"/>
  <c r="AI28" i="1" s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F29" i="1"/>
  <c r="AJ29" i="1"/>
  <c r="AI29" i="1" s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F30" i="1"/>
  <c r="AJ30" i="1"/>
  <c r="AK30" i="1"/>
  <c r="AL30" i="1"/>
  <c r="AM30" i="1"/>
  <c r="AN30" i="1"/>
  <c r="AO30" i="1"/>
  <c r="AP30" i="1"/>
  <c r="AQ30" i="1"/>
  <c r="AI30" i="1" s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F31" i="1"/>
  <c r="AJ31" i="1"/>
  <c r="AK31" i="1"/>
  <c r="AL31" i="1"/>
  <c r="AM31" i="1"/>
  <c r="AN31" i="1"/>
  <c r="AO31" i="1"/>
  <c r="AI31" i="1" s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F32" i="1"/>
  <c r="AJ32" i="1"/>
  <c r="AK32" i="1"/>
  <c r="AI32" i="1" s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F33" i="1"/>
  <c r="AJ33" i="1"/>
  <c r="AI33" i="1" s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F34" i="1"/>
  <c r="AJ34" i="1"/>
  <c r="AK34" i="1"/>
  <c r="AL34" i="1"/>
  <c r="AM34" i="1"/>
  <c r="AN34" i="1"/>
  <c r="AO34" i="1"/>
  <c r="AP34" i="1"/>
  <c r="AQ34" i="1"/>
  <c r="AI34" i="1" s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F35" i="1"/>
  <c r="AJ35" i="1"/>
  <c r="AK35" i="1"/>
  <c r="AL35" i="1"/>
  <c r="AM35" i="1"/>
  <c r="AN35" i="1"/>
  <c r="AO35" i="1"/>
  <c r="AI35" i="1" s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F36" i="1"/>
  <c r="AJ36" i="1"/>
  <c r="AK36" i="1"/>
  <c r="AI36" i="1" s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F37" i="1"/>
  <c r="AJ37" i="1"/>
  <c r="AI37" i="1" s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F38" i="1"/>
  <c r="AJ38" i="1"/>
  <c r="AK38" i="1"/>
  <c r="AL38" i="1"/>
  <c r="AM38" i="1"/>
  <c r="AN38" i="1"/>
  <c r="AO38" i="1"/>
  <c r="AP38" i="1"/>
  <c r="AQ38" i="1"/>
  <c r="AI38" i="1" s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F39" i="1"/>
  <c r="AJ39" i="1"/>
  <c r="AK39" i="1"/>
  <c r="AL39" i="1"/>
  <c r="AM39" i="1"/>
  <c r="AN39" i="1"/>
  <c r="AO39" i="1"/>
  <c r="AI39" i="1" s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AF40" i="1"/>
  <c r="AJ40" i="1"/>
  <c r="AK40" i="1"/>
  <c r="AI40" i="1" s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AF41" i="1"/>
  <c r="AJ41" i="1"/>
  <c r="AI41" i="1" s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AF42" i="1"/>
  <c r="AJ42" i="1"/>
  <c r="AK42" i="1"/>
  <c r="AI42" i="1" s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AF43" i="1"/>
  <c r="AJ43" i="1"/>
  <c r="AK43" i="1"/>
  <c r="AL43" i="1"/>
  <c r="AM43" i="1"/>
  <c r="AN43" i="1"/>
  <c r="AO43" i="1"/>
  <c r="AP43" i="1"/>
  <c r="AQ43" i="1"/>
  <c r="AI43" i="1" s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AF44" i="1"/>
  <c r="AJ44" i="1"/>
  <c r="AK44" i="1"/>
  <c r="AI44" i="1" s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AF45" i="1"/>
  <c r="AJ45" i="1"/>
  <c r="AI45" i="1" s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AF46" i="1"/>
  <c r="AJ46" i="1"/>
  <c r="AK46" i="1"/>
  <c r="AI46" i="1" s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AF47" i="1"/>
  <c r="AJ47" i="1"/>
  <c r="AK47" i="1"/>
  <c r="AL47" i="1"/>
  <c r="AM47" i="1"/>
  <c r="AN47" i="1"/>
  <c r="AO47" i="1"/>
  <c r="AP47" i="1"/>
  <c r="AQ47" i="1"/>
  <c r="AI47" i="1" s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AF48" i="1"/>
  <c r="AJ48" i="1"/>
  <c r="AI48" i="1" s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F49" i="1"/>
  <c r="AJ49" i="1"/>
  <c r="AI49" i="1" s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AF50" i="1"/>
  <c r="AJ50" i="1"/>
  <c r="AK50" i="1"/>
  <c r="AI50" i="1" s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AF51" i="1"/>
  <c r="AJ51" i="1"/>
  <c r="AK51" i="1"/>
  <c r="AL51" i="1"/>
  <c r="AM51" i="1"/>
  <c r="AN51" i="1"/>
  <c r="AO51" i="1"/>
  <c r="AP51" i="1"/>
  <c r="AQ51" i="1"/>
  <c r="AI51" i="1" s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AF52" i="1"/>
  <c r="AJ52" i="1"/>
  <c r="AI52" i="1" s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AF53" i="1"/>
  <c r="AJ53" i="1"/>
  <c r="AI53" i="1" s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AF54" i="1"/>
  <c r="AJ54" i="1"/>
  <c r="AK54" i="1"/>
  <c r="AI54" i="1" s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AF55" i="1"/>
  <c r="AJ55" i="1"/>
  <c r="AK55" i="1"/>
  <c r="AL55" i="1"/>
  <c r="AM55" i="1"/>
  <c r="AN55" i="1"/>
  <c r="AO55" i="1"/>
  <c r="AP55" i="1"/>
  <c r="AQ55" i="1"/>
  <c r="AI55" i="1" s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AF56" i="1"/>
  <c r="AJ56" i="1"/>
  <c r="AI56" i="1" s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F57" i="1"/>
  <c r="AJ57" i="1"/>
  <c r="AI57" i="1" s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AF58" i="1"/>
  <c r="AJ58" i="1"/>
  <c r="AK58" i="1"/>
  <c r="AI58" i="1" s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AF59" i="1"/>
  <c r="AJ59" i="1"/>
  <c r="AK59" i="1"/>
  <c r="AL59" i="1"/>
  <c r="AM59" i="1"/>
  <c r="AN59" i="1"/>
  <c r="AO59" i="1"/>
  <c r="AP59" i="1"/>
  <c r="AQ59" i="1"/>
  <c r="AI59" i="1" s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AF60" i="1"/>
  <c r="AJ60" i="1"/>
  <c r="AI60" i="1" s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AF61" i="1"/>
  <c r="AJ61" i="1"/>
  <c r="AI61" i="1" s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AF62" i="1"/>
  <c r="AJ62" i="1"/>
  <c r="AK62" i="1"/>
  <c r="AI62" i="1" s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AF63" i="1"/>
  <c r="AJ63" i="1"/>
  <c r="AK63" i="1"/>
  <c r="AL63" i="1"/>
  <c r="AM63" i="1"/>
  <c r="AN63" i="1"/>
  <c r="AO63" i="1"/>
  <c r="AP63" i="1"/>
  <c r="AQ63" i="1"/>
  <c r="AI63" i="1" s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AF64" i="1"/>
  <c r="AJ64" i="1"/>
  <c r="AI64" i="1" s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AF65" i="1"/>
  <c r="AJ65" i="1"/>
  <c r="AI65" i="1" s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AF66" i="1"/>
  <c r="AJ66" i="1"/>
  <c r="AK66" i="1"/>
  <c r="AI66" i="1" s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AF67" i="1"/>
  <c r="AJ67" i="1"/>
  <c r="AK67" i="1"/>
  <c r="AL67" i="1"/>
  <c r="AM67" i="1"/>
  <c r="AN67" i="1"/>
  <c r="AO67" i="1"/>
  <c r="AP67" i="1"/>
  <c r="AQ67" i="1"/>
  <c r="AI67" i="1" s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AF68" i="1"/>
  <c r="AJ68" i="1"/>
  <c r="AI68" i="1" s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AF69" i="1"/>
  <c r="AJ69" i="1"/>
  <c r="AI69" i="1" s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AF70" i="1"/>
  <c r="AJ70" i="1"/>
  <c r="AK70" i="1"/>
  <c r="AI70" i="1" s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AF71" i="1"/>
  <c r="AJ71" i="1"/>
  <c r="AK71" i="1"/>
  <c r="AL71" i="1"/>
  <c r="AM71" i="1"/>
  <c r="AN71" i="1"/>
  <c r="AO71" i="1"/>
  <c r="AP71" i="1"/>
  <c r="AQ71" i="1"/>
  <c r="AI71" i="1" s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AF72" i="1"/>
  <c r="AJ72" i="1"/>
  <c r="AI72" i="1" s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AF73" i="1"/>
  <c r="AJ73" i="1"/>
  <c r="AI73" i="1" s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AF74" i="1"/>
  <c r="AJ74" i="1"/>
  <c r="AK74" i="1"/>
  <c r="AI74" i="1" s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AF75" i="1"/>
  <c r="AJ75" i="1"/>
  <c r="AK75" i="1"/>
  <c r="AL75" i="1"/>
  <c r="AM75" i="1"/>
  <c r="AN75" i="1"/>
  <c r="AO75" i="1"/>
  <c r="AP75" i="1"/>
  <c r="AQ75" i="1"/>
  <c r="AI75" i="1" s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AF76" i="1"/>
  <c r="AJ76" i="1"/>
  <c r="AI76" i="1" s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AF77" i="1"/>
  <c r="AJ77" i="1"/>
  <c r="AI77" i="1" s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AF78" i="1"/>
  <c r="AJ78" i="1"/>
  <c r="AK78" i="1"/>
  <c r="AI78" i="1" s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AF79" i="1"/>
  <c r="AJ79" i="1"/>
  <c r="AK79" i="1"/>
  <c r="AL79" i="1"/>
  <c r="AM79" i="1"/>
  <c r="AN79" i="1"/>
  <c r="AO79" i="1"/>
  <c r="AP79" i="1"/>
  <c r="AQ79" i="1"/>
  <c r="AI79" i="1" s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AF80" i="1"/>
  <c r="AJ80" i="1"/>
  <c r="AI80" i="1" s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AF81" i="1"/>
  <c r="AJ81" i="1"/>
  <c r="AI81" i="1" s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AF82" i="1"/>
  <c r="AJ82" i="1"/>
  <c r="AK82" i="1"/>
  <c r="AI82" i="1" s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AF83" i="1"/>
  <c r="AJ83" i="1"/>
  <c r="AK83" i="1"/>
  <c r="AL83" i="1"/>
  <c r="AM83" i="1"/>
  <c r="AN83" i="1"/>
  <c r="AO83" i="1"/>
  <c r="AP83" i="1"/>
  <c r="AQ83" i="1"/>
  <c r="AI83" i="1" s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AF84" i="1"/>
  <c r="AJ84" i="1"/>
  <c r="AI84" i="1" s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AF85" i="1"/>
  <c r="AJ85" i="1"/>
  <c r="AI85" i="1" s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AF86" i="1"/>
  <c r="AJ86" i="1"/>
  <c r="AK86" i="1"/>
  <c r="AI86" i="1" s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AF87" i="1"/>
  <c r="AJ87" i="1"/>
  <c r="AK87" i="1"/>
  <c r="AL87" i="1"/>
  <c r="AM87" i="1"/>
  <c r="AN87" i="1"/>
  <c r="AO87" i="1"/>
  <c r="AP87" i="1"/>
  <c r="AQ87" i="1"/>
  <c r="AI87" i="1" s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AF88" i="1"/>
  <c r="AJ88" i="1"/>
  <c r="AI88" i="1" s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AF89" i="1"/>
  <c r="AJ89" i="1"/>
  <c r="AI89" i="1" s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AF90" i="1"/>
  <c r="AJ90" i="1"/>
  <c r="AK90" i="1"/>
  <c r="AI90" i="1" s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AF91" i="1"/>
  <c r="AJ91" i="1"/>
  <c r="AK91" i="1"/>
  <c r="AL91" i="1"/>
  <c r="AM91" i="1"/>
  <c r="AN91" i="1"/>
  <c r="AO91" i="1"/>
  <c r="AP91" i="1"/>
  <c r="AQ91" i="1"/>
  <c r="AI91" i="1" s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AF92" i="1"/>
  <c r="AJ92" i="1"/>
  <c r="AI92" i="1" s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AF93" i="1"/>
  <c r="AJ93" i="1"/>
  <c r="AI93" i="1" s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AF94" i="1"/>
  <c r="AJ94" i="1"/>
  <c r="AK94" i="1"/>
  <c r="AI94" i="1" s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AF95" i="1"/>
  <c r="AJ95" i="1"/>
  <c r="AK95" i="1"/>
  <c r="AL95" i="1"/>
  <c r="AM95" i="1"/>
  <c r="AN95" i="1"/>
  <c r="AO95" i="1"/>
  <c r="AP95" i="1"/>
  <c r="AQ95" i="1"/>
  <c r="AI95" i="1" s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AF96" i="1"/>
  <c r="AJ96" i="1"/>
  <c r="AI96" i="1" s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AF97" i="1"/>
  <c r="AJ97" i="1"/>
  <c r="AI97" i="1" s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AF98" i="1"/>
  <c r="AJ98" i="1"/>
  <c r="AK98" i="1"/>
  <c r="AI98" i="1" s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AF99" i="1"/>
  <c r="AJ99" i="1"/>
  <c r="AK99" i="1"/>
  <c r="AL99" i="1"/>
  <c r="AM99" i="1"/>
  <c r="AN99" i="1"/>
  <c r="AO99" i="1"/>
  <c r="AP99" i="1"/>
  <c r="AQ99" i="1"/>
  <c r="AI99" i="1" s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AF100" i="1"/>
  <c r="AJ100" i="1"/>
  <c r="AI100" i="1" s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AF101" i="1"/>
  <c r="AJ101" i="1"/>
  <c r="AI101" i="1" s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AF102" i="1"/>
  <c r="AJ102" i="1"/>
  <c r="AK102" i="1"/>
  <c r="AI102" i="1" s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AF103" i="1"/>
  <c r="AJ103" i="1"/>
  <c r="AK103" i="1"/>
  <c r="AL103" i="1"/>
  <c r="AM103" i="1"/>
  <c r="AN103" i="1"/>
  <c r="AO103" i="1"/>
  <c r="AP103" i="1"/>
  <c r="AQ103" i="1"/>
  <c r="AI103" i="1" s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AF104" i="1"/>
  <c r="AJ104" i="1"/>
  <c r="AI104" i="1" s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AF105" i="1"/>
  <c r="AJ105" i="1"/>
  <c r="AI105" i="1" s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AF106" i="1"/>
  <c r="AJ106" i="1"/>
  <c r="AK106" i="1"/>
  <c r="AI106" i="1" s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AF107" i="1"/>
  <c r="AJ107" i="1"/>
  <c r="AK107" i="1"/>
  <c r="AL107" i="1"/>
  <c r="AM107" i="1"/>
  <c r="AN107" i="1"/>
  <c r="AO107" i="1"/>
  <c r="AP107" i="1"/>
  <c r="AQ107" i="1"/>
  <c r="AI107" i="1" s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AF108" i="1"/>
  <c r="AJ108" i="1"/>
  <c r="AI108" i="1" s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AF109" i="1"/>
  <c r="AJ109" i="1"/>
  <c r="AI109" i="1" s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AF110" i="1"/>
  <c r="AJ110" i="1"/>
  <c r="AK110" i="1"/>
  <c r="AI110" i="1" s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AF111" i="1"/>
  <c r="AJ111" i="1"/>
  <c r="AK111" i="1"/>
  <c r="AL111" i="1"/>
  <c r="AM111" i="1"/>
  <c r="AN111" i="1"/>
  <c r="AO111" i="1"/>
  <c r="AP111" i="1"/>
  <c r="AQ111" i="1"/>
  <c r="AI111" i="1" s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AF112" i="1"/>
  <c r="AJ112" i="1"/>
  <c r="AI112" i="1" s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AF113" i="1"/>
  <c r="AJ113" i="1"/>
  <c r="AI113" i="1" s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AF114" i="1"/>
  <c r="AJ114" i="1"/>
  <c r="AK114" i="1"/>
  <c r="AI114" i="1" s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AF115" i="1"/>
  <c r="AJ115" i="1"/>
  <c r="AK115" i="1"/>
  <c r="AL115" i="1"/>
  <c r="AM115" i="1"/>
  <c r="AN115" i="1"/>
  <c r="AO115" i="1"/>
  <c r="AP115" i="1"/>
  <c r="AQ115" i="1"/>
  <c r="AI115" i="1" s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AF116" i="1"/>
  <c r="AJ116" i="1"/>
  <c r="AI116" i="1" s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AF117" i="1"/>
  <c r="AJ117" i="1"/>
  <c r="AI117" i="1" s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AF118" i="1"/>
  <c r="AJ118" i="1"/>
  <c r="AK118" i="1"/>
  <c r="AI118" i="1" s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AF119" i="1"/>
  <c r="AJ119" i="1"/>
  <c r="AK119" i="1"/>
  <c r="AL119" i="1"/>
  <c r="AM119" i="1"/>
  <c r="AN119" i="1"/>
  <c r="AO119" i="1"/>
  <c r="AP119" i="1"/>
  <c r="AQ119" i="1"/>
  <c r="AI119" i="1" s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AF120" i="1"/>
  <c r="AJ120" i="1"/>
  <c r="AI120" i="1" s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AF121" i="1"/>
  <c r="AJ121" i="1"/>
  <c r="AI121" i="1" s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AF122" i="1"/>
  <c r="AJ122" i="1"/>
  <c r="AI122" i="1" s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AF123" i="1"/>
  <c r="AJ123" i="1"/>
  <c r="AK123" i="1"/>
  <c r="AL123" i="1"/>
  <c r="AM123" i="1"/>
  <c r="AN123" i="1"/>
  <c r="AO123" i="1"/>
  <c r="AP123" i="1"/>
  <c r="AQ123" i="1"/>
  <c r="AI123" i="1" s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AF124" i="1"/>
  <c r="AJ124" i="1"/>
  <c r="AI124" i="1" s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AF125" i="1"/>
  <c r="AJ125" i="1"/>
  <c r="AI125" i="1" s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AF126" i="1"/>
  <c r="AJ126" i="1"/>
  <c r="AI126" i="1" s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AF127" i="1"/>
  <c r="AJ127" i="1"/>
  <c r="AK127" i="1"/>
  <c r="AL127" i="1"/>
  <c r="AM127" i="1"/>
  <c r="AN127" i="1"/>
  <c r="AO127" i="1"/>
  <c r="AP127" i="1"/>
  <c r="AQ127" i="1"/>
  <c r="AI127" i="1" s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AF128" i="1"/>
  <c r="AJ128" i="1"/>
  <c r="AI128" i="1" s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AF129" i="1"/>
  <c r="AJ129" i="1"/>
  <c r="AK129" i="1"/>
  <c r="AI129" i="1" s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AF130" i="1"/>
  <c r="AJ130" i="1"/>
  <c r="AI130" i="1" s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AF131" i="1"/>
  <c r="AJ131" i="1"/>
  <c r="AK131" i="1"/>
  <c r="AL131" i="1"/>
  <c r="AM131" i="1"/>
  <c r="AN131" i="1"/>
  <c r="AO131" i="1"/>
  <c r="AP131" i="1"/>
  <c r="AQ131" i="1"/>
  <c r="AI131" i="1" s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AF132" i="1"/>
  <c r="AJ132" i="1"/>
  <c r="AI132" i="1" s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AF133" i="1"/>
  <c r="AJ133" i="1"/>
  <c r="AK133" i="1"/>
  <c r="AI133" i="1" s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AF134" i="1"/>
  <c r="AJ134" i="1"/>
  <c r="AI134" i="1" s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AF135" i="1"/>
  <c r="AJ135" i="1"/>
  <c r="AK135" i="1"/>
  <c r="AL135" i="1"/>
  <c r="AM135" i="1"/>
  <c r="AN135" i="1"/>
  <c r="AO135" i="1"/>
  <c r="AP135" i="1"/>
  <c r="AQ135" i="1"/>
  <c r="AI135" i="1" s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AF136" i="1"/>
  <c r="AJ136" i="1"/>
  <c r="AI136" i="1" s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AF137" i="1"/>
  <c r="AJ137" i="1"/>
  <c r="AK137" i="1"/>
  <c r="AI137" i="1" s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AF138" i="1"/>
  <c r="AJ138" i="1"/>
  <c r="AI138" i="1" s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AF139" i="1"/>
  <c r="AJ139" i="1"/>
  <c r="AK139" i="1"/>
  <c r="AL139" i="1"/>
  <c r="AM139" i="1"/>
  <c r="AN139" i="1"/>
  <c r="AO139" i="1"/>
  <c r="AP139" i="1"/>
  <c r="AQ139" i="1"/>
  <c r="AI139" i="1" s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AF140" i="1"/>
  <c r="AJ140" i="1"/>
  <c r="AI140" i="1" s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AF141" i="1"/>
  <c r="AJ141" i="1"/>
  <c r="AK141" i="1"/>
  <c r="AI141" i="1" s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AF142" i="1"/>
  <c r="AJ142" i="1"/>
  <c r="AI142" i="1" s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AF143" i="1"/>
  <c r="AJ143" i="1"/>
  <c r="AK143" i="1"/>
  <c r="AL143" i="1"/>
  <c r="AM143" i="1"/>
  <c r="AN143" i="1"/>
  <c r="AO143" i="1"/>
  <c r="AP143" i="1"/>
  <c r="AQ143" i="1"/>
  <c r="AI143" i="1" s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AF144" i="1"/>
  <c r="AJ144" i="1"/>
  <c r="AI144" i="1" s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AF145" i="1"/>
  <c r="AJ145" i="1"/>
  <c r="AK145" i="1"/>
  <c r="AI145" i="1" s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AF146" i="1"/>
  <c r="AJ146" i="1"/>
  <c r="AI146" i="1" s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AF147" i="1"/>
  <c r="AJ147" i="1"/>
  <c r="AK147" i="1"/>
  <c r="AL147" i="1"/>
  <c r="AM147" i="1"/>
  <c r="AN147" i="1"/>
  <c r="AO147" i="1"/>
  <c r="AP147" i="1"/>
  <c r="AQ147" i="1"/>
  <c r="AI147" i="1" s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AF148" i="1"/>
  <c r="AJ148" i="1"/>
  <c r="AI148" i="1" s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AF149" i="1"/>
  <c r="AJ149" i="1"/>
  <c r="AK149" i="1"/>
  <c r="AI149" i="1" s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AF150" i="1"/>
  <c r="AJ150" i="1"/>
  <c r="AI150" i="1" s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AF151" i="1"/>
  <c r="AJ151" i="1"/>
  <c r="AK151" i="1"/>
  <c r="AL151" i="1"/>
  <c r="AM151" i="1"/>
  <c r="AN151" i="1"/>
  <c r="AO151" i="1"/>
  <c r="AP151" i="1"/>
  <c r="AQ151" i="1"/>
  <c r="AI151" i="1" s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AF152" i="1"/>
  <c r="AJ152" i="1"/>
  <c r="AI152" i="1" s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AF153" i="1"/>
  <c r="AJ153" i="1"/>
  <c r="AK153" i="1"/>
  <c r="AI153" i="1" s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AF154" i="1"/>
  <c r="AJ154" i="1"/>
  <c r="AI154" i="1" s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AF155" i="1"/>
  <c r="AJ155" i="1"/>
  <c r="AK155" i="1"/>
  <c r="AL155" i="1"/>
  <c r="AM155" i="1"/>
  <c r="AN155" i="1"/>
  <c r="AO155" i="1"/>
  <c r="AP155" i="1"/>
  <c r="AQ155" i="1"/>
  <c r="AI155" i="1" s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AF156" i="1"/>
  <c r="AJ156" i="1"/>
  <c r="AI156" i="1" s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AF157" i="1"/>
  <c r="AJ157" i="1"/>
  <c r="AK157" i="1"/>
  <c r="AI157" i="1" s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AF158" i="1"/>
  <c r="AJ158" i="1"/>
  <c r="AI158" i="1" s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AF159" i="1"/>
  <c r="AJ159" i="1"/>
  <c r="AK159" i="1"/>
  <c r="AL159" i="1"/>
  <c r="AM159" i="1"/>
  <c r="AN159" i="1"/>
  <c r="AO159" i="1"/>
  <c r="AP159" i="1"/>
  <c r="AQ159" i="1"/>
  <c r="AI159" i="1" s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AF160" i="1"/>
  <c r="AJ160" i="1"/>
  <c r="AI160" i="1" s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AF161" i="1"/>
  <c r="AJ161" i="1"/>
  <c r="AK161" i="1"/>
  <c r="AI161" i="1" s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AF162" i="1"/>
  <c r="AJ162" i="1"/>
  <c r="AI162" i="1" s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AF163" i="1"/>
  <c r="AJ163" i="1"/>
  <c r="AK163" i="1"/>
  <c r="AL163" i="1"/>
  <c r="AM163" i="1"/>
  <c r="AN163" i="1"/>
  <c r="AO163" i="1"/>
  <c r="AP163" i="1"/>
  <c r="AQ163" i="1"/>
  <c r="AI163" i="1" s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AF164" i="1"/>
  <c r="AJ164" i="1"/>
  <c r="AI164" i="1" s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AF165" i="1"/>
  <c r="AJ165" i="1"/>
  <c r="AK165" i="1"/>
  <c r="AI165" i="1" s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AF166" i="1"/>
  <c r="AJ166" i="1"/>
  <c r="AI166" i="1" s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AF167" i="1"/>
  <c r="AJ167" i="1"/>
  <c r="AK167" i="1"/>
  <c r="AL167" i="1"/>
  <c r="AM167" i="1"/>
  <c r="AN167" i="1"/>
  <c r="AO167" i="1"/>
  <c r="AP167" i="1"/>
  <c r="AQ167" i="1"/>
  <c r="AI167" i="1" s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AF168" i="1"/>
  <c r="AJ168" i="1"/>
  <c r="AI168" i="1" s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AF169" i="1"/>
  <c r="AJ169" i="1"/>
  <c r="AK169" i="1"/>
  <c r="AI169" i="1" s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AF170" i="1"/>
  <c r="AJ170" i="1"/>
  <c r="AI170" i="1" s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AF171" i="1"/>
  <c r="AJ171" i="1"/>
  <c r="AK171" i="1"/>
  <c r="AL171" i="1"/>
  <c r="AM171" i="1"/>
  <c r="AN171" i="1"/>
  <c r="AO171" i="1"/>
  <c r="AP171" i="1"/>
  <c r="AQ171" i="1"/>
  <c r="AI171" i="1" s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AF172" i="1"/>
  <c r="AJ172" i="1"/>
  <c r="AI172" i="1" s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AF173" i="1"/>
  <c r="AJ173" i="1"/>
  <c r="AK173" i="1"/>
  <c r="AI173" i="1" s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AF174" i="1"/>
  <c r="AJ174" i="1"/>
  <c r="AI174" i="1" s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AF175" i="1"/>
  <c r="AJ175" i="1"/>
  <c r="AK175" i="1"/>
  <c r="AL175" i="1"/>
  <c r="AM175" i="1"/>
  <c r="AN175" i="1"/>
  <c r="AO175" i="1"/>
  <c r="AP175" i="1"/>
  <c r="AQ175" i="1"/>
  <c r="AI175" i="1" s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AF176" i="1"/>
  <c r="AJ176" i="1"/>
  <c r="AI176" i="1" s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AF177" i="1"/>
  <c r="AJ177" i="1"/>
  <c r="AK177" i="1"/>
  <c r="AI177" i="1" s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AF178" i="1"/>
  <c r="AJ178" i="1"/>
  <c r="AI178" i="1" s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AF179" i="1"/>
  <c r="AJ179" i="1"/>
  <c r="AK179" i="1"/>
  <c r="AL179" i="1"/>
  <c r="AM179" i="1"/>
  <c r="AN179" i="1"/>
  <c r="AO179" i="1"/>
  <c r="AP179" i="1"/>
  <c r="AQ179" i="1"/>
  <c r="AI179" i="1" s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AF180" i="1"/>
  <c r="AJ180" i="1"/>
  <c r="AI180" i="1" s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AF181" i="1"/>
  <c r="AJ181" i="1"/>
  <c r="AK181" i="1"/>
  <c r="AI181" i="1" s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AF182" i="1"/>
  <c r="AJ182" i="1"/>
  <c r="AI182" i="1" s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AF183" i="1"/>
  <c r="AJ183" i="1"/>
  <c r="AK183" i="1"/>
  <c r="AL183" i="1"/>
  <c r="AM183" i="1"/>
  <c r="AN183" i="1"/>
  <c r="AO183" i="1"/>
  <c r="AP183" i="1"/>
  <c r="AQ183" i="1"/>
  <c r="AI183" i="1" s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AF184" i="1"/>
  <c r="AJ184" i="1"/>
  <c r="AI184" i="1" s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AF185" i="1"/>
  <c r="AJ185" i="1"/>
  <c r="AK185" i="1"/>
  <c r="AI185" i="1" s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AF186" i="1"/>
  <c r="AJ186" i="1"/>
  <c r="AI186" i="1" s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AF187" i="1"/>
  <c r="AJ187" i="1"/>
  <c r="AK187" i="1"/>
  <c r="AL187" i="1"/>
  <c r="AM187" i="1"/>
  <c r="AN187" i="1"/>
  <c r="AO187" i="1"/>
  <c r="AP187" i="1"/>
  <c r="AQ187" i="1"/>
  <c r="AI187" i="1" s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AF188" i="1"/>
  <c r="AJ188" i="1"/>
  <c r="AI188" i="1" s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AF189" i="1"/>
  <c r="AJ189" i="1"/>
  <c r="AK189" i="1"/>
  <c r="AI189" i="1" s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AF190" i="1"/>
  <c r="AJ190" i="1"/>
  <c r="AI190" i="1" s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AF191" i="1"/>
  <c r="AJ191" i="1"/>
  <c r="AK191" i="1"/>
  <c r="AL191" i="1"/>
  <c r="AM191" i="1"/>
  <c r="AN191" i="1"/>
  <c r="AO191" i="1"/>
  <c r="AP191" i="1"/>
  <c r="AQ191" i="1"/>
  <c r="AI191" i="1" s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AF192" i="1"/>
  <c r="AJ192" i="1"/>
  <c r="AI192" i="1" s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AF193" i="1"/>
  <c r="AJ193" i="1"/>
  <c r="AK193" i="1"/>
  <c r="AI193" i="1" s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AF194" i="1"/>
  <c r="AJ194" i="1"/>
  <c r="AI194" i="1" s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AF195" i="1"/>
  <c r="AJ195" i="1"/>
  <c r="AK195" i="1"/>
  <c r="AL195" i="1"/>
  <c r="AM195" i="1"/>
  <c r="AN195" i="1"/>
  <c r="AO195" i="1"/>
  <c r="AP195" i="1"/>
  <c r="AQ195" i="1"/>
  <c r="AI195" i="1" s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AF196" i="1"/>
  <c r="AJ196" i="1"/>
  <c r="AI196" i="1" s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AF197" i="1"/>
  <c r="AJ197" i="1"/>
  <c r="AK197" i="1"/>
  <c r="AI197" i="1" s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AF198" i="1"/>
  <c r="AJ198" i="1"/>
  <c r="AI198" i="1" s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AF199" i="1"/>
  <c r="AJ199" i="1"/>
  <c r="AK199" i="1"/>
  <c r="AL199" i="1"/>
  <c r="AM199" i="1"/>
  <c r="AN199" i="1"/>
  <c r="AO199" i="1"/>
  <c r="AP199" i="1"/>
  <c r="AQ199" i="1"/>
  <c r="AI199" i="1" s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AF200" i="1"/>
  <c r="AJ200" i="1"/>
  <c r="AI200" i="1" s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AF201" i="1"/>
  <c r="AJ201" i="1"/>
  <c r="AK201" i="1"/>
  <c r="AI201" i="1" s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AF202" i="1"/>
  <c r="AJ202" i="1"/>
  <c r="AI202" i="1" s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AF203" i="1"/>
  <c r="AJ203" i="1"/>
  <c r="AK203" i="1"/>
  <c r="AL203" i="1"/>
  <c r="AM203" i="1"/>
  <c r="AN203" i="1"/>
  <c r="AO203" i="1"/>
  <c r="AP203" i="1"/>
  <c r="AQ203" i="1"/>
  <c r="AI203" i="1" s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AF204" i="1"/>
  <c r="AJ204" i="1"/>
  <c r="AI204" i="1" s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AF205" i="1"/>
  <c r="AJ205" i="1"/>
  <c r="AK205" i="1"/>
  <c r="AI205" i="1" s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AF206" i="1"/>
  <c r="AJ206" i="1"/>
  <c r="AI206" i="1" s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AF207" i="1"/>
  <c r="AJ207" i="1"/>
  <c r="AK207" i="1"/>
  <c r="AL207" i="1"/>
  <c r="AM207" i="1"/>
  <c r="AN207" i="1"/>
  <c r="AO207" i="1"/>
  <c r="AP207" i="1"/>
  <c r="AQ207" i="1"/>
  <c r="AI207" i="1" s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AF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AF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AF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AF211" i="1"/>
  <c r="AJ211" i="1"/>
  <c r="AK211" i="1"/>
  <c r="AL211" i="1"/>
  <c r="AM211" i="1"/>
  <c r="AN211" i="1"/>
  <c r="AO211" i="1"/>
  <c r="AP211" i="1"/>
  <c r="AQ211" i="1"/>
  <c r="AI211" i="1" s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AF212" i="1"/>
  <c r="AJ212" i="1"/>
  <c r="AI212" i="1" s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AF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AF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AF215" i="1"/>
  <c r="AJ215" i="1"/>
  <c r="AK215" i="1"/>
  <c r="AL215" i="1"/>
  <c r="AM215" i="1"/>
  <c r="AN215" i="1"/>
  <c r="AO215" i="1"/>
  <c r="AP215" i="1"/>
  <c r="AQ215" i="1"/>
  <c r="AI215" i="1" s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AF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AF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AF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AF219" i="1"/>
  <c r="AJ219" i="1"/>
  <c r="AK219" i="1"/>
  <c r="AL219" i="1"/>
  <c r="AM219" i="1"/>
  <c r="AN219" i="1"/>
  <c r="AO219" i="1"/>
  <c r="AP219" i="1"/>
  <c r="AQ219" i="1"/>
  <c r="AI219" i="1" s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AF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AF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AF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AF223" i="1"/>
  <c r="AJ223" i="1"/>
  <c r="AK223" i="1"/>
  <c r="AL223" i="1"/>
  <c r="AM223" i="1"/>
  <c r="AN223" i="1"/>
  <c r="AO223" i="1"/>
  <c r="AP223" i="1"/>
  <c r="AQ223" i="1"/>
  <c r="AI223" i="1" s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AF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AF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AF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AF227" i="1"/>
  <c r="AJ227" i="1"/>
  <c r="AK227" i="1"/>
  <c r="AL227" i="1"/>
  <c r="AM227" i="1"/>
  <c r="AN227" i="1"/>
  <c r="AO227" i="1"/>
  <c r="AP227" i="1"/>
  <c r="AQ227" i="1"/>
  <c r="AI227" i="1" s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AF228" i="1"/>
  <c r="AJ228" i="1"/>
  <c r="AI228" i="1" s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AF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AF230" i="1"/>
  <c r="AJ230" i="1"/>
  <c r="AI230" i="1" s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AF231" i="1"/>
  <c r="AJ231" i="1"/>
  <c r="AK231" i="1"/>
  <c r="AL231" i="1"/>
  <c r="AM231" i="1"/>
  <c r="AN231" i="1"/>
  <c r="AO231" i="1"/>
  <c r="AP231" i="1"/>
  <c r="AQ231" i="1"/>
  <c r="AI231" i="1" s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AF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AF233" i="1"/>
  <c r="AJ233" i="1"/>
  <c r="AK233" i="1"/>
  <c r="AI233" i="1" s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AF234" i="1"/>
  <c r="AJ234" i="1"/>
  <c r="AI234" i="1" s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AF235" i="1"/>
  <c r="AJ235" i="1"/>
  <c r="AK235" i="1"/>
  <c r="AL235" i="1"/>
  <c r="AM235" i="1"/>
  <c r="AN235" i="1"/>
  <c r="AO235" i="1"/>
  <c r="AP235" i="1"/>
  <c r="AQ235" i="1"/>
  <c r="AI235" i="1" s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AF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AF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AF238" i="1"/>
  <c r="AJ238" i="1"/>
  <c r="AI238" i="1" s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AF239" i="1"/>
  <c r="AJ239" i="1"/>
  <c r="AK239" i="1"/>
  <c r="AL239" i="1"/>
  <c r="AM239" i="1"/>
  <c r="AN239" i="1"/>
  <c r="AO239" i="1"/>
  <c r="AP239" i="1"/>
  <c r="AQ239" i="1"/>
  <c r="AI239" i="1" s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AF240" i="1"/>
  <c r="AJ240" i="1"/>
  <c r="AI240" i="1" s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AF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AF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AF243" i="1"/>
  <c r="AJ243" i="1"/>
  <c r="AK243" i="1"/>
  <c r="AL243" i="1"/>
  <c r="AM243" i="1"/>
  <c r="AN243" i="1"/>
  <c r="AO243" i="1"/>
  <c r="AP243" i="1"/>
  <c r="AQ243" i="1"/>
  <c r="AI243" i="1" s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AF244" i="1"/>
  <c r="AJ244" i="1"/>
  <c r="AI244" i="1" s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AF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AF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AF247" i="1"/>
  <c r="AJ247" i="1"/>
  <c r="AK247" i="1"/>
  <c r="AL247" i="1"/>
  <c r="AM247" i="1"/>
  <c r="AN247" i="1"/>
  <c r="AO247" i="1"/>
  <c r="AP247" i="1"/>
  <c r="AQ247" i="1"/>
  <c r="AI247" i="1" s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AF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AF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AF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AF251" i="1"/>
  <c r="AJ251" i="1"/>
  <c r="AK251" i="1"/>
  <c r="AL251" i="1"/>
  <c r="AM251" i="1"/>
  <c r="AN251" i="1"/>
  <c r="AO251" i="1"/>
  <c r="AP251" i="1"/>
  <c r="AQ251" i="1"/>
  <c r="AI251" i="1" s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AF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AF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AF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AF255" i="1"/>
  <c r="AJ255" i="1"/>
  <c r="AK255" i="1"/>
  <c r="AL255" i="1"/>
  <c r="AM255" i="1"/>
  <c r="AN255" i="1"/>
  <c r="AO255" i="1"/>
  <c r="AP255" i="1"/>
  <c r="AI255" i="1" s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AF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AF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AF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AF259" i="1"/>
  <c r="AJ259" i="1"/>
  <c r="AK259" i="1"/>
  <c r="AL259" i="1"/>
  <c r="AM259" i="1"/>
  <c r="AN259" i="1"/>
  <c r="AO259" i="1"/>
  <c r="AP259" i="1"/>
  <c r="AQ259" i="1"/>
  <c r="AI259" i="1" s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AF260" i="1"/>
  <c r="AJ260" i="1"/>
  <c r="AI260" i="1" s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AF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AF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AF263" i="1"/>
  <c r="AJ263" i="1"/>
  <c r="AK263" i="1"/>
  <c r="AL263" i="1"/>
  <c r="AM263" i="1"/>
  <c r="AN263" i="1"/>
  <c r="AO263" i="1"/>
  <c r="AP263" i="1"/>
  <c r="AQ263" i="1"/>
  <c r="AI263" i="1" s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AF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AF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AF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AF267" i="1"/>
  <c r="AJ267" i="1"/>
  <c r="AK267" i="1"/>
  <c r="AL267" i="1"/>
  <c r="AM267" i="1"/>
  <c r="AN267" i="1"/>
  <c r="AO267" i="1"/>
  <c r="AP267" i="1"/>
  <c r="AQ267" i="1"/>
  <c r="AI267" i="1" s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AF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AF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AF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AF271" i="1"/>
  <c r="AJ271" i="1"/>
  <c r="AK271" i="1"/>
  <c r="AL271" i="1"/>
  <c r="AM271" i="1"/>
  <c r="AN271" i="1"/>
  <c r="AO271" i="1"/>
  <c r="AP271" i="1"/>
  <c r="AI271" i="1" s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AF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AF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AF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AF275" i="1"/>
  <c r="AJ275" i="1"/>
  <c r="AK275" i="1"/>
  <c r="AL275" i="1"/>
  <c r="AM275" i="1"/>
  <c r="AN275" i="1"/>
  <c r="AO275" i="1"/>
  <c r="AP275" i="1"/>
  <c r="AQ275" i="1"/>
  <c r="AI275" i="1" s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AF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AF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AF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AF279" i="1"/>
  <c r="AJ279" i="1"/>
  <c r="AK279" i="1"/>
  <c r="AL279" i="1"/>
  <c r="AM279" i="1"/>
  <c r="AN279" i="1"/>
  <c r="AO279" i="1"/>
  <c r="AP279" i="1"/>
  <c r="AQ279" i="1"/>
  <c r="AI279" i="1" s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AF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AF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AF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AF283" i="1"/>
  <c r="AJ283" i="1"/>
  <c r="AK283" i="1"/>
  <c r="AL283" i="1"/>
  <c r="AM283" i="1"/>
  <c r="AN283" i="1"/>
  <c r="AO283" i="1"/>
  <c r="AP283" i="1"/>
  <c r="AQ283" i="1"/>
  <c r="AI283" i="1" s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AF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AF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AF286" i="1"/>
  <c r="AJ286" i="1"/>
  <c r="AK286" i="1"/>
  <c r="AI286" i="1" s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AF287" i="1"/>
  <c r="AJ287" i="1"/>
  <c r="AK287" i="1"/>
  <c r="AL287" i="1"/>
  <c r="AM287" i="1"/>
  <c r="AN287" i="1"/>
  <c r="AO287" i="1"/>
  <c r="AP287" i="1"/>
  <c r="AQ287" i="1"/>
  <c r="AI287" i="1" s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AF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AF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AF290" i="1"/>
  <c r="AJ290" i="1"/>
  <c r="AI290" i="1" s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AF291" i="1"/>
  <c r="AJ291" i="1"/>
  <c r="AK291" i="1"/>
  <c r="AL291" i="1"/>
  <c r="AM291" i="1"/>
  <c r="AN291" i="1"/>
  <c r="AO291" i="1"/>
  <c r="AP291" i="1"/>
  <c r="AQ291" i="1"/>
  <c r="AI291" i="1" s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AF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AF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AF294" i="1"/>
  <c r="AJ294" i="1"/>
  <c r="AK294" i="1"/>
  <c r="AI294" i="1" s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AF295" i="1"/>
  <c r="AJ295" i="1"/>
  <c r="AK295" i="1"/>
  <c r="AL295" i="1"/>
  <c r="AM295" i="1"/>
  <c r="AN295" i="1"/>
  <c r="AO295" i="1"/>
  <c r="AP295" i="1"/>
  <c r="AQ295" i="1"/>
  <c r="AI295" i="1" s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AF296" i="1"/>
  <c r="AJ296" i="1"/>
  <c r="AI296" i="1" s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AF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AF298" i="1"/>
  <c r="AJ298" i="1"/>
  <c r="AK298" i="1"/>
  <c r="AI298" i="1" s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AF299" i="1"/>
  <c r="AJ299" i="1"/>
  <c r="AK299" i="1"/>
  <c r="AL299" i="1"/>
  <c r="AM299" i="1"/>
  <c r="AN299" i="1"/>
  <c r="AO299" i="1"/>
  <c r="AP299" i="1"/>
  <c r="AQ299" i="1"/>
  <c r="AI299" i="1" s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AF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AF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AF302" i="1"/>
  <c r="AJ302" i="1"/>
  <c r="AK302" i="1"/>
  <c r="AI302" i="1" s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AF303" i="1"/>
  <c r="AJ303" i="1"/>
  <c r="AK303" i="1"/>
  <c r="AL303" i="1"/>
  <c r="AM303" i="1"/>
  <c r="AN303" i="1"/>
  <c r="AO303" i="1"/>
  <c r="AP303" i="1"/>
  <c r="AQ303" i="1"/>
  <c r="AI303" i="1" s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AF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AF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AF306" i="1"/>
  <c r="AJ306" i="1"/>
  <c r="AI306" i="1" s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AF307" i="1"/>
  <c r="AJ307" i="1"/>
  <c r="AK307" i="1"/>
  <c r="AL307" i="1"/>
  <c r="AM307" i="1"/>
  <c r="AN307" i="1"/>
  <c r="AO307" i="1"/>
  <c r="AP307" i="1"/>
  <c r="AQ307" i="1"/>
  <c r="AI307" i="1" s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AF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AF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AF310" i="1"/>
  <c r="AJ310" i="1"/>
  <c r="AK310" i="1"/>
  <c r="AI310" i="1" s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AF311" i="1"/>
  <c r="AJ311" i="1"/>
  <c r="AI311" i="1" s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AF312" i="1"/>
  <c r="AJ312" i="1"/>
  <c r="AI312" i="1" s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AF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AF314" i="1"/>
  <c r="AJ314" i="1"/>
  <c r="AK314" i="1"/>
  <c r="AI314" i="1" s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AF315" i="1"/>
  <c r="AJ315" i="1"/>
  <c r="AK315" i="1"/>
  <c r="AL315" i="1"/>
  <c r="AM315" i="1"/>
  <c r="AN315" i="1"/>
  <c r="AO315" i="1"/>
  <c r="AP315" i="1"/>
  <c r="AQ315" i="1"/>
  <c r="AI315" i="1" s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AF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AF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AF318" i="1"/>
  <c r="AJ318" i="1"/>
  <c r="AK318" i="1"/>
  <c r="AL318" i="1"/>
  <c r="AM318" i="1"/>
  <c r="AN318" i="1"/>
  <c r="AO318" i="1"/>
  <c r="AP318" i="1"/>
  <c r="AQ318" i="1"/>
  <c r="AI318" i="1" s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AF319" i="1"/>
  <c r="AJ319" i="1"/>
  <c r="AK319" i="1"/>
  <c r="AL319" i="1"/>
  <c r="AM319" i="1"/>
  <c r="AN319" i="1"/>
  <c r="AO319" i="1"/>
  <c r="AI319" i="1" s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AF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AF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AF322" i="1"/>
  <c r="AJ322" i="1"/>
  <c r="AI322" i="1" s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AF323" i="1"/>
  <c r="AJ323" i="1"/>
  <c r="AK323" i="1"/>
  <c r="AL323" i="1"/>
  <c r="AM323" i="1"/>
  <c r="AN323" i="1"/>
  <c r="AO323" i="1"/>
  <c r="AP323" i="1"/>
  <c r="AQ323" i="1"/>
  <c r="AI323" i="1" s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AF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AF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AF326" i="1"/>
  <c r="AJ326" i="1"/>
  <c r="AK326" i="1"/>
  <c r="AI326" i="1" s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AF327" i="1"/>
  <c r="AJ327" i="1"/>
  <c r="AI327" i="1" s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AF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AF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AF330" i="1"/>
  <c r="AJ330" i="1"/>
  <c r="AK330" i="1"/>
  <c r="AI330" i="1" s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AF331" i="1"/>
  <c r="AJ331" i="1"/>
  <c r="AK331" i="1"/>
  <c r="AL331" i="1"/>
  <c r="AM331" i="1"/>
  <c r="AN331" i="1"/>
  <c r="AO331" i="1"/>
  <c r="AP331" i="1"/>
  <c r="AQ331" i="1"/>
  <c r="AI331" i="1" s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AF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AF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AF334" i="1"/>
  <c r="AJ334" i="1"/>
  <c r="AK334" i="1"/>
  <c r="AL334" i="1"/>
  <c r="AM334" i="1"/>
  <c r="AN334" i="1"/>
  <c r="AO334" i="1"/>
  <c r="AP334" i="1"/>
  <c r="AQ334" i="1"/>
  <c r="AI334" i="1" s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AF335" i="1"/>
  <c r="AJ335" i="1"/>
  <c r="AK335" i="1"/>
  <c r="AL335" i="1"/>
  <c r="AM335" i="1"/>
  <c r="AN335" i="1"/>
  <c r="AO335" i="1"/>
  <c r="AI335" i="1" s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AF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AF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AF338" i="1"/>
  <c r="AJ338" i="1"/>
  <c r="AK338" i="1"/>
  <c r="AI338" i="1" s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AF339" i="1"/>
  <c r="AJ339" i="1"/>
  <c r="AK339" i="1"/>
  <c r="AL339" i="1"/>
  <c r="AM339" i="1"/>
  <c r="AN339" i="1"/>
  <c r="AO339" i="1"/>
  <c r="AP339" i="1"/>
  <c r="AQ339" i="1"/>
  <c r="AI339" i="1" s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AF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AF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AF342" i="1"/>
  <c r="AJ342" i="1"/>
  <c r="AK342" i="1"/>
  <c r="AI342" i="1" s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AF343" i="1"/>
  <c r="AJ343" i="1"/>
  <c r="AK343" i="1"/>
  <c r="AL343" i="1"/>
  <c r="AM343" i="1"/>
  <c r="AN343" i="1"/>
  <c r="AO343" i="1"/>
  <c r="AP343" i="1"/>
  <c r="AQ343" i="1"/>
  <c r="AI343" i="1" s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AF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AF345" i="1"/>
  <c r="AJ345" i="1"/>
  <c r="AK345" i="1"/>
  <c r="AL345" i="1"/>
  <c r="AI345" i="1" s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AF346" i="1"/>
  <c r="AJ346" i="1"/>
  <c r="AI346" i="1" s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AF347" i="1"/>
  <c r="AJ347" i="1"/>
  <c r="AI347" i="1" s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AF348" i="1"/>
  <c r="AJ348" i="1"/>
  <c r="AI348" i="1" s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AF349" i="1"/>
  <c r="AJ349" i="1"/>
  <c r="AK349" i="1"/>
  <c r="AL349" i="1"/>
  <c r="AI349" i="1" s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AF350" i="1"/>
  <c r="AJ350" i="1"/>
  <c r="AI350" i="1" s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AF351" i="1"/>
  <c r="AJ351" i="1"/>
  <c r="AI351" i="1" s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AF352" i="1"/>
  <c r="AJ352" i="1"/>
  <c r="AI352" i="1" s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AF353" i="1"/>
  <c r="AJ353" i="1"/>
  <c r="AK353" i="1"/>
  <c r="AL353" i="1"/>
  <c r="AI353" i="1" s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AF354" i="1"/>
  <c r="AJ354" i="1"/>
  <c r="AI354" i="1" s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AF355" i="1"/>
  <c r="AJ355" i="1"/>
  <c r="AI355" i="1" s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AF356" i="1"/>
  <c r="AJ356" i="1"/>
  <c r="AI356" i="1" s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AF357" i="1"/>
  <c r="AJ357" i="1"/>
  <c r="AK357" i="1"/>
  <c r="AL357" i="1"/>
  <c r="AI357" i="1" s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AF358" i="1"/>
  <c r="AJ358" i="1"/>
  <c r="AI358" i="1" s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AF359" i="1"/>
  <c r="AJ359" i="1"/>
  <c r="AI359" i="1" s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AF360" i="1"/>
  <c r="AJ360" i="1"/>
  <c r="AI360" i="1" s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AF361" i="1"/>
  <c r="AJ361" i="1"/>
  <c r="AK361" i="1"/>
  <c r="AL361" i="1"/>
  <c r="AI361" i="1" s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AF362" i="1"/>
  <c r="AJ362" i="1"/>
  <c r="AI362" i="1" s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AF363" i="1"/>
  <c r="AJ363" i="1"/>
  <c r="AI363" i="1" s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AF364" i="1"/>
  <c r="AJ364" i="1"/>
  <c r="AI364" i="1" s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AF365" i="1"/>
  <c r="AJ365" i="1"/>
  <c r="AK365" i="1"/>
  <c r="AL365" i="1"/>
  <c r="AI365" i="1" s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AF366" i="1"/>
  <c r="AJ366" i="1"/>
  <c r="AI366" i="1" s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AF367" i="1"/>
  <c r="AJ367" i="1"/>
  <c r="AI367" i="1" s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AF368" i="1"/>
  <c r="AJ368" i="1"/>
  <c r="AI368" i="1" s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AF369" i="1"/>
  <c r="AJ369" i="1"/>
  <c r="AK369" i="1"/>
  <c r="AL369" i="1"/>
  <c r="AI369" i="1" s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AF370" i="1"/>
  <c r="AJ370" i="1"/>
  <c r="AI370" i="1" s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AF371" i="1"/>
  <c r="AJ371" i="1"/>
  <c r="AI371" i="1" s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AF372" i="1"/>
  <c r="AJ372" i="1"/>
  <c r="AK372" i="1"/>
  <c r="AL372" i="1"/>
  <c r="AM372" i="1"/>
  <c r="AN372" i="1"/>
  <c r="AO372" i="1"/>
  <c r="AP372" i="1"/>
  <c r="AQ372" i="1"/>
  <c r="AI372" i="1" s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AF373" i="1"/>
  <c r="AJ373" i="1"/>
  <c r="AK373" i="1"/>
  <c r="AL373" i="1"/>
  <c r="AI373" i="1" s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AF374" i="1"/>
  <c r="AJ374" i="1"/>
  <c r="AI374" i="1" s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AF375" i="1"/>
  <c r="AJ375" i="1"/>
  <c r="AI375" i="1" s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AF376" i="1"/>
  <c r="AJ376" i="1"/>
  <c r="AK376" i="1"/>
  <c r="AL376" i="1"/>
  <c r="AM376" i="1"/>
  <c r="AN376" i="1"/>
  <c r="AO376" i="1"/>
  <c r="AP376" i="1"/>
  <c r="AQ376" i="1"/>
  <c r="AI376" i="1" s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AF377" i="1"/>
  <c r="AJ377" i="1"/>
  <c r="AK377" i="1"/>
  <c r="AL377" i="1"/>
  <c r="AI377" i="1" s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AF378" i="1"/>
  <c r="AJ378" i="1"/>
  <c r="AI378" i="1" s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AF379" i="1"/>
  <c r="AJ379" i="1"/>
  <c r="AI379" i="1" s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AF380" i="1"/>
  <c r="AJ380" i="1"/>
  <c r="AK380" i="1"/>
  <c r="AL380" i="1"/>
  <c r="AM380" i="1"/>
  <c r="AN380" i="1"/>
  <c r="AO380" i="1"/>
  <c r="AP380" i="1"/>
  <c r="AQ380" i="1"/>
  <c r="AI380" i="1" s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AF381" i="1"/>
  <c r="AJ381" i="1"/>
  <c r="AK381" i="1"/>
  <c r="AI381" i="1" s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AF382" i="1"/>
  <c r="AJ382" i="1"/>
  <c r="AI382" i="1" s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AF383" i="1"/>
  <c r="AJ383" i="1"/>
  <c r="AI383" i="1" s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AF384" i="1"/>
  <c r="AJ384" i="1"/>
  <c r="AK384" i="1"/>
  <c r="AL384" i="1"/>
  <c r="AM384" i="1"/>
  <c r="AN384" i="1"/>
  <c r="AO384" i="1"/>
  <c r="AP384" i="1"/>
  <c r="AQ384" i="1"/>
  <c r="AI384" i="1" s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AF385" i="1"/>
  <c r="AJ385" i="1"/>
  <c r="AK385" i="1"/>
  <c r="AI385" i="1" s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AF386" i="1"/>
  <c r="AJ386" i="1"/>
  <c r="AI386" i="1" s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AF387" i="1"/>
  <c r="AJ387" i="1"/>
  <c r="AI387" i="1" s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AF388" i="1"/>
  <c r="AJ388" i="1"/>
  <c r="AK388" i="1"/>
  <c r="AL388" i="1"/>
  <c r="AM388" i="1"/>
  <c r="AN388" i="1"/>
  <c r="AO388" i="1"/>
  <c r="AP388" i="1"/>
  <c r="AQ388" i="1"/>
  <c r="AI388" i="1" s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AF389" i="1"/>
  <c r="AJ389" i="1"/>
  <c r="AK389" i="1"/>
  <c r="AI389" i="1" s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AF390" i="1"/>
  <c r="AJ390" i="1"/>
  <c r="AI390" i="1" s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AF391" i="1"/>
  <c r="AJ391" i="1"/>
  <c r="AI391" i="1" s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AF392" i="1"/>
  <c r="AJ392" i="1"/>
  <c r="AK392" i="1"/>
  <c r="AL392" i="1"/>
  <c r="AM392" i="1"/>
  <c r="AN392" i="1"/>
  <c r="AO392" i="1"/>
  <c r="AP392" i="1"/>
  <c r="AQ392" i="1"/>
  <c r="AI392" i="1" s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AF393" i="1"/>
  <c r="AJ393" i="1"/>
  <c r="AK393" i="1"/>
  <c r="AI393" i="1" s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AF394" i="1"/>
  <c r="AJ394" i="1"/>
  <c r="AI394" i="1" s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AF395" i="1"/>
  <c r="AJ395" i="1"/>
  <c r="AI395" i="1" s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AF396" i="1"/>
  <c r="AJ396" i="1"/>
  <c r="AK396" i="1"/>
  <c r="AL396" i="1"/>
  <c r="AM396" i="1"/>
  <c r="AN396" i="1"/>
  <c r="AO396" i="1"/>
  <c r="AP396" i="1"/>
  <c r="AQ396" i="1"/>
  <c r="AI396" i="1" s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AF397" i="1"/>
  <c r="AJ397" i="1"/>
  <c r="AK397" i="1"/>
  <c r="AI397" i="1" s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AF398" i="1"/>
  <c r="AJ398" i="1"/>
  <c r="AI398" i="1" s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AF399" i="1"/>
  <c r="AJ399" i="1"/>
  <c r="AI399" i="1" s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AF400" i="1"/>
  <c r="AJ400" i="1"/>
  <c r="AK400" i="1"/>
  <c r="AL400" i="1"/>
  <c r="AM400" i="1"/>
  <c r="AN400" i="1"/>
  <c r="AO400" i="1"/>
  <c r="AP400" i="1"/>
  <c r="AQ400" i="1"/>
  <c r="AI400" i="1" s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AF401" i="1"/>
  <c r="AJ401" i="1"/>
  <c r="AK401" i="1"/>
  <c r="AI401" i="1" s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AF402" i="1"/>
  <c r="AJ402" i="1"/>
  <c r="AI402" i="1" s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AF403" i="1"/>
  <c r="AJ403" i="1"/>
  <c r="AI403" i="1" s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AF404" i="1"/>
  <c r="AJ404" i="1"/>
  <c r="AK404" i="1"/>
  <c r="AL404" i="1"/>
  <c r="AM404" i="1"/>
  <c r="AN404" i="1"/>
  <c r="AO404" i="1"/>
  <c r="AP404" i="1"/>
  <c r="AQ404" i="1"/>
  <c r="AI404" i="1" s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AF405" i="1"/>
  <c r="AJ405" i="1"/>
  <c r="AK405" i="1"/>
  <c r="AI405" i="1" s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AF406" i="1"/>
  <c r="AJ406" i="1"/>
  <c r="AI406" i="1" s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AF407" i="1"/>
  <c r="AJ407" i="1"/>
  <c r="AI407" i="1" s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AF408" i="1"/>
  <c r="AJ408" i="1"/>
  <c r="AK408" i="1"/>
  <c r="AL408" i="1"/>
  <c r="AM408" i="1"/>
  <c r="AN408" i="1"/>
  <c r="AI408" i="1" s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AF409" i="1"/>
  <c r="AJ409" i="1"/>
  <c r="AK409" i="1"/>
  <c r="AI409" i="1" s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AF410" i="1"/>
  <c r="AJ410" i="1"/>
  <c r="AI410" i="1" s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AF411" i="1"/>
  <c r="AJ411" i="1"/>
  <c r="AI411" i="1" s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AF412" i="1"/>
  <c r="AJ412" i="1"/>
  <c r="AK412" i="1"/>
  <c r="AL412" i="1"/>
  <c r="AM412" i="1"/>
  <c r="AN412" i="1"/>
  <c r="AI412" i="1" s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AF413" i="1"/>
  <c r="AJ413" i="1"/>
  <c r="AK413" i="1"/>
  <c r="AI413" i="1" s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AF414" i="1"/>
  <c r="AJ414" i="1"/>
  <c r="AI414" i="1" s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AF415" i="1"/>
  <c r="AJ415" i="1"/>
  <c r="AI415" i="1" s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AF416" i="1"/>
  <c r="AJ416" i="1"/>
  <c r="AK416" i="1"/>
  <c r="AL416" i="1"/>
  <c r="AM416" i="1"/>
  <c r="AN416" i="1"/>
  <c r="AI416" i="1" s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AF417" i="1"/>
  <c r="AJ417" i="1"/>
  <c r="AK417" i="1"/>
  <c r="AI417" i="1" s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AF418" i="1"/>
  <c r="AJ418" i="1"/>
  <c r="AI418" i="1" s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AF419" i="1"/>
  <c r="AJ419" i="1"/>
  <c r="AI419" i="1" s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AF420" i="1"/>
  <c r="AJ420" i="1"/>
  <c r="AK420" i="1"/>
  <c r="AL420" i="1"/>
  <c r="AM420" i="1"/>
  <c r="AN420" i="1"/>
  <c r="AI420" i="1" s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AF421" i="1"/>
  <c r="AJ421" i="1"/>
  <c r="AK421" i="1"/>
  <c r="AL421" i="1"/>
  <c r="AI421" i="1" s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AF422" i="1"/>
  <c r="AJ422" i="1"/>
  <c r="AI422" i="1" s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AF423" i="1"/>
  <c r="AJ423" i="1"/>
  <c r="AI423" i="1" s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AF424" i="1"/>
  <c r="AJ424" i="1"/>
  <c r="AK424" i="1"/>
  <c r="AL424" i="1"/>
  <c r="AM424" i="1"/>
  <c r="AN424" i="1"/>
  <c r="AI424" i="1" s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AF425" i="1"/>
  <c r="AJ425" i="1"/>
  <c r="AK425" i="1"/>
  <c r="AL425" i="1"/>
  <c r="AI425" i="1" s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AF426" i="1"/>
  <c r="AJ426" i="1"/>
  <c r="AI426" i="1" s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AF427" i="1"/>
  <c r="AJ427" i="1"/>
  <c r="AI427" i="1" s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AF428" i="1"/>
  <c r="AJ428" i="1"/>
  <c r="AK428" i="1"/>
  <c r="AL428" i="1"/>
  <c r="AM428" i="1"/>
  <c r="AN428" i="1"/>
  <c r="AI428" i="1" s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AF429" i="1"/>
  <c r="AJ429" i="1"/>
  <c r="AK429" i="1"/>
  <c r="AL429" i="1"/>
  <c r="AI429" i="1" s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AF430" i="1"/>
  <c r="AJ430" i="1"/>
  <c r="AI430" i="1" s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AF431" i="1"/>
  <c r="AJ431" i="1"/>
  <c r="AI431" i="1" s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AF432" i="1"/>
  <c r="AJ432" i="1"/>
  <c r="AK432" i="1"/>
  <c r="AL432" i="1"/>
  <c r="AM432" i="1"/>
  <c r="AN432" i="1"/>
  <c r="AI432" i="1" s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AF433" i="1"/>
  <c r="AJ433" i="1"/>
  <c r="AK433" i="1"/>
  <c r="AL433" i="1"/>
  <c r="AI433" i="1" s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AF434" i="1"/>
  <c r="AJ434" i="1"/>
  <c r="AI434" i="1" s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AF435" i="1"/>
  <c r="AJ435" i="1"/>
  <c r="AI435" i="1" s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AF436" i="1"/>
  <c r="AJ436" i="1"/>
  <c r="AK436" i="1"/>
  <c r="AI436" i="1" s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AF437" i="1"/>
  <c r="AJ437" i="1"/>
  <c r="AK437" i="1"/>
  <c r="AL437" i="1"/>
  <c r="AI437" i="1" s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AF438" i="1"/>
  <c r="AJ438" i="1"/>
  <c r="AI438" i="1" s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AF439" i="1"/>
  <c r="AJ439" i="1"/>
  <c r="AI439" i="1" s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AF440" i="1"/>
  <c r="AJ440" i="1"/>
  <c r="AK440" i="1"/>
  <c r="AI440" i="1" s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AF441" i="1"/>
  <c r="AJ441" i="1"/>
  <c r="AK441" i="1"/>
  <c r="AL441" i="1"/>
  <c r="AI441" i="1" s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AF442" i="1"/>
  <c r="AJ442" i="1"/>
  <c r="AI442" i="1" s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AF443" i="1"/>
  <c r="AJ443" i="1"/>
  <c r="AI443" i="1" s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AF444" i="1"/>
  <c r="AJ444" i="1"/>
  <c r="AK444" i="1"/>
  <c r="AI444" i="1" s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AF445" i="1"/>
  <c r="AJ445" i="1"/>
  <c r="AK445" i="1"/>
  <c r="AL445" i="1"/>
  <c r="AI445" i="1" s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AF446" i="1"/>
  <c r="AJ446" i="1"/>
  <c r="AI446" i="1" s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AF447" i="1"/>
  <c r="AJ447" i="1"/>
  <c r="AI447" i="1" s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AF448" i="1"/>
  <c r="AJ448" i="1"/>
  <c r="AK448" i="1"/>
  <c r="AI448" i="1" s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AF449" i="1"/>
  <c r="AJ449" i="1"/>
  <c r="AK449" i="1"/>
  <c r="AL449" i="1"/>
  <c r="AI449" i="1" s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AF450" i="1"/>
  <c r="AJ450" i="1"/>
  <c r="AI450" i="1" s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AF451" i="1"/>
  <c r="AJ451" i="1"/>
  <c r="AI451" i="1" s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AF452" i="1"/>
  <c r="AJ452" i="1"/>
  <c r="AK452" i="1"/>
  <c r="AI452" i="1" s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AF453" i="1"/>
  <c r="AJ453" i="1"/>
  <c r="AK453" i="1"/>
  <c r="AL453" i="1"/>
  <c r="AI453" i="1" s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AF454" i="1"/>
  <c r="AJ454" i="1"/>
  <c r="AI454" i="1" s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AF455" i="1"/>
  <c r="AJ455" i="1"/>
  <c r="AI455" i="1" s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AF456" i="1"/>
  <c r="AJ456" i="1"/>
  <c r="AK456" i="1"/>
  <c r="AI456" i="1" s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AF457" i="1"/>
  <c r="AJ457" i="1"/>
  <c r="AK457" i="1"/>
  <c r="AL457" i="1"/>
  <c r="AI457" i="1" s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AF458" i="1"/>
  <c r="AJ458" i="1"/>
  <c r="AI458" i="1" s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AF459" i="1"/>
  <c r="AJ459" i="1"/>
  <c r="AI459" i="1" s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AF460" i="1"/>
  <c r="AJ460" i="1"/>
  <c r="AK460" i="1"/>
  <c r="AI460" i="1" s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AF461" i="1"/>
  <c r="AJ461" i="1"/>
  <c r="AK461" i="1"/>
  <c r="AL461" i="1"/>
  <c r="AI461" i="1" s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AF462" i="1"/>
  <c r="AJ462" i="1"/>
  <c r="AI462" i="1" s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AF463" i="1"/>
  <c r="AJ463" i="1"/>
  <c r="AI463" i="1" s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AF464" i="1"/>
  <c r="AJ464" i="1"/>
  <c r="AK464" i="1"/>
  <c r="AI464" i="1" s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AF465" i="1"/>
  <c r="AJ465" i="1"/>
  <c r="AK465" i="1"/>
  <c r="AL465" i="1"/>
  <c r="AI465" i="1" s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AF466" i="1"/>
  <c r="AJ466" i="1"/>
  <c r="AI466" i="1" s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AF467" i="1"/>
  <c r="AJ467" i="1"/>
  <c r="AI467" i="1" s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AF468" i="1"/>
  <c r="AJ468" i="1"/>
  <c r="AK468" i="1"/>
  <c r="AI468" i="1" s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AF469" i="1"/>
  <c r="AJ469" i="1"/>
  <c r="AK469" i="1"/>
  <c r="AL469" i="1"/>
  <c r="AI469" i="1" s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AF470" i="1"/>
  <c r="AJ470" i="1"/>
  <c r="AI470" i="1" s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AF471" i="1"/>
  <c r="AJ471" i="1"/>
  <c r="AI471" i="1" s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AF472" i="1"/>
  <c r="AJ472" i="1"/>
  <c r="AK472" i="1"/>
  <c r="AI472" i="1" s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AF473" i="1"/>
  <c r="AJ473" i="1"/>
  <c r="AK473" i="1"/>
  <c r="AL473" i="1"/>
  <c r="AI473" i="1" s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AF474" i="1"/>
  <c r="AJ474" i="1"/>
  <c r="AI474" i="1" s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AF475" i="1"/>
  <c r="AJ475" i="1"/>
  <c r="AI475" i="1" s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AF476" i="1"/>
  <c r="AJ476" i="1"/>
  <c r="AK476" i="1"/>
  <c r="AI476" i="1" s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AF477" i="1"/>
  <c r="AJ477" i="1"/>
  <c r="AK477" i="1"/>
  <c r="AL477" i="1"/>
  <c r="AI477" i="1" s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AF478" i="1"/>
  <c r="AJ478" i="1"/>
  <c r="AI478" i="1" s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AF479" i="1"/>
  <c r="AJ479" i="1"/>
  <c r="AI479" i="1" s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AF480" i="1"/>
  <c r="AJ480" i="1"/>
  <c r="AK480" i="1"/>
  <c r="AI480" i="1" s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AF481" i="1"/>
  <c r="AJ481" i="1"/>
  <c r="AK481" i="1"/>
  <c r="AL481" i="1"/>
  <c r="AI481" i="1" s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AF482" i="1"/>
  <c r="AJ482" i="1"/>
  <c r="AI482" i="1" s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AF483" i="1"/>
  <c r="AJ483" i="1"/>
  <c r="AI483" i="1" s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AF484" i="1"/>
  <c r="AJ484" i="1"/>
  <c r="AK484" i="1"/>
  <c r="AI484" i="1" s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AF485" i="1"/>
  <c r="AJ485" i="1"/>
  <c r="AK485" i="1"/>
  <c r="AL485" i="1"/>
  <c r="AI485" i="1" s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AF486" i="1"/>
  <c r="AJ486" i="1"/>
  <c r="AI486" i="1" s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AF487" i="1"/>
  <c r="AJ487" i="1"/>
  <c r="AI487" i="1" s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AF488" i="1"/>
  <c r="AJ488" i="1"/>
  <c r="AK488" i="1"/>
  <c r="AI488" i="1" s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AF489" i="1"/>
  <c r="AJ489" i="1"/>
  <c r="AK489" i="1"/>
  <c r="AL489" i="1"/>
  <c r="AI489" i="1" s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AF490" i="1"/>
  <c r="AJ490" i="1"/>
  <c r="AI490" i="1" s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AF491" i="1"/>
  <c r="AJ491" i="1"/>
  <c r="AI491" i="1" s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F6" i="1"/>
  <c r="D2" i="2" s="1"/>
  <c r="J234" i="2" l="1"/>
  <c r="G234" i="2"/>
  <c r="J218" i="2"/>
  <c r="R218" i="2"/>
  <c r="Z218" i="2"/>
  <c r="K218" i="2"/>
  <c r="S218" i="2"/>
  <c r="AA218" i="2"/>
  <c r="D218" i="2"/>
  <c r="L218" i="2"/>
  <c r="T218" i="2"/>
  <c r="E218" i="2"/>
  <c r="M218" i="2"/>
  <c r="U218" i="2"/>
  <c r="G218" i="2"/>
  <c r="O218" i="2"/>
  <c r="W218" i="2"/>
  <c r="H218" i="2"/>
  <c r="P218" i="2"/>
  <c r="X218" i="2"/>
  <c r="J202" i="2"/>
  <c r="R202" i="2"/>
  <c r="Z202" i="2"/>
  <c r="K202" i="2"/>
  <c r="S202" i="2"/>
  <c r="AA202" i="2"/>
  <c r="D202" i="2"/>
  <c r="L202" i="2"/>
  <c r="T202" i="2"/>
  <c r="E202" i="2"/>
  <c r="M202" i="2"/>
  <c r="U202" i="2"/>
  <c r="F202" i="2"/>
  <c r="N202" i="2"/>
  <c r="V202" i="2"/>
  <c r="G202" i="2"/>
  <c r="O202" i="2"/>
  <c r="W202" i="2"/>
  <c r="H202" i="2"/>
  <c r="P202" i="2"/>
  <c r="X202" i="2"/>
  <c r="J186" i="2"/>
  <c r="R186" i="2"/>
  <c r="Z186" i="2"/>
  <c r="K186" i="2"/>
  <c r="S186" i="2"/>
  <c r="AA186" i="2"/>
  <c r="D186" i="2"/>
  <c r="L186" i="2"/>
  <c r="T186" i="2"/>
  <c r="E186" i="2"/>
  <c r="M186" i="2"/>
  <c r="U186" i="2"/>
  <c r="F186" i="2"/>
  <c r="N186" i="2"/>
  <c r="V186" i="2"/>
  <c r="G186" i="2"/>
  <c r="O186" i="2"/>
  <c r="W186" i="2"/>
  <c r="H186" i="2"/>
  <c r="P186" i="2"/>
  <c r="X186" i="2"/>
  <c r="J170" i="2"/>
  <c r="R170" i="2"/>
  <c r="Z170" i="2"/>
  <c r="K170" i="2"/>
  <c r="S170" i="2"/>
  <c r="AA170" i="2"/>
  <c r="D170" i="2"/>
  <c r="L170" i="2"/>
  <c r="T170" i="2"/>
  <c r="E170" i="2"/>
  <c r="M170" i="2"/>
  <c r="U170" i="2"/>
  <c r="F170" i="2"/>
  <c r="N170" i="2"/>
  <c r="V170" i="2"/>
  <c r="G170" i="2"/>
  <c r="O170" i="2"/>
  <c r="W170" i="2"/>
  <c r="H170" i="2"/>
  <c r="P170" i="2"/>
  <c r="X170" i="2"/>
  <c r="J154" i="2"/>
  <c r="R154" i="2"/>
  <c r="Z154" i="2"/>
  <c r="K154" i="2"/>
  <c r="S154" i="2"/>
  <c r="AA154" i="2"/>
  <c r="D154" i="2"/>
  <c r="L154" i="2"/>
  <c r="T154" i="2"/>
  <c r="E154" i="2"/>
  <c r="M154" i="2"/>
  <c r="U154" i="2"/>
  <c r="F154" i="2"/>
  <c r="N154" i="2"/>
  <c r="V154" i="2"/>
  <c r="G154" i="2"/>
  <c r="O154" i="2"/>
  <c r="W154" i="2"/>
  <c r="H154" i="2"/>
  <c r="P154" i="2"/>
  <c r="X154" i="2"/>
  <c r="J138" i="2"/>
  <c r="R138" i="2"/>
  <c r="Z138" i="2"/>
  <c r="K138" i="2"/>
  <c r="S138" i="2"/>
  <c r="AA138" i="2"/>
  <c r="D138" i="2"/>
  <c r="L138" i="2"/>
  <c r="T138" i="2"/>
  <c r="E138" i="2"/>
  <c r="M138" i="2"/>
  <c r="U138" i="2"/>
  <c r="F138" i="2"/>
  <c r="N138" i="2"/>
  <c r="V138" i="2"/>
  <c r="G138" i="2"/>
  <c r="O138" i="2"/>
  <c r="W138" i="2"/>
  <c r="H138" i="2"/>
  <c r="P138" i="2"/>
  <c r="X138" i="2"/>
  <c r="J122" i="2"/>
  <c r="R122" i="2"/>
  <c r="Z122" i="2"/>
  <c r="K122" i="2"/>
  <c r="S122" i="2"/>
  <c r="AA122" i="2"/>
  <c r="D122" i="2"/>
  <c r="L122" i="2"/>
  <c r="T122" i="2"/>
  <c r="E122" i="2"/>
  <c r="M122" i="2"/>
  <c r="U122" i="2"/>
  <c r="F122" i="2"/>
  <c r="N122" i="2"/>
  <c r="V122" i="2"/>
  <c r="G122" i="2"/>
  <c r="O122" i="2"/>
  <c r="W122" i="2"/>
  <c r="H122" i="2"/>
  <c r="P122" i="2"/>
  <c r="X122" i="2"/>
  <c r="J106" i="2"/>
  <c r="R106" i="2"/>
  <c r="Z106" i="2"/>
  <c r="K106" i="2"/>
  <c r="S106" i="2"/>
  <c r="AA106" i="2"/>
  <c r="D106" i="2"/>
  <c r="L106" i="2"/>
  <c r="T106" i="2"/>
  <c r="E106" i="2"/>
  <c r="M106" i="2"/>
  <c r="U106" i="2"/>
  <c r="F106" i="2"/>
  <c r="N106" i="2"/>
  <c r="V106" i="2"/>
  <c r="G106" i="2"/>
  <c r="O106" i="2"/>
  <c r="W106" i="2"/>
  <c r="H106" i="2"/>
  <c r="P106" i="2"/>
  <c r="X106" i="2"/>
  <c r="J90" i="2"/>
  <c r="R90" i="2"/>
  <c r="Z90" i="2"/>
  <c r="K90" i="2"/>
  <c r="S90" i="2"/>
  <c r="AA90" i="2"/>
  <c r="D90" i="2"/>
  <c r="L90" i="2"/>
  <c r="T90" i="2"/>
  <c r="E90" i="2"/>
  <c r="M90" i="2"/>
  <c r="U90" i="2"/>
  <c r="F90" i="2"/>
  <c r="N90" i="2"/>
  <c r="V90" i="2"/>
  <c r="G90" i="2"/>
  <c r="O90" i="2"/>
  <c r="W90" i="2"/>
  <c r="H90" i="2"/>
  <c r="P90" i="2"/>
  <c r="X90" i="2"/>
  <c r="J74" i="2"/>
  <c r="R74" i="2"/>
  <c r="Z74" i="2"/>
  <c r="K74" i="2"/>
  <c r="S74" i="2"/>
  <c r="AA74" i="2"/>
  <c r="D74" i="2"/>
  <c r="L74" i="2"/>
  <c r="T74" i="2"/>
  <c r="E74" i="2"/>
  <c r="M74" i="2"/>
  <c r="U74" i="2"/>
  <c r="F74" i="2"/>
  <c r="N74" i="2"/>
  <c r="V74" i="2"/>
  <c r="G74" i="2"/>
  <c r="O74" i="2"/>
  <c r="W74" i="2"/>
  <c r="H74" i="2"/>
  <c r="P74" i="2"/>
  <c r="X74" i="2"/>
  <c r="J58" i="2"/>
  <c r="R58" i="2"/>
  <c r="Z58" i="2"/>
  <c r="K58" i="2"/>
  <c r="S58" i="2"/>
  <c r="AA58" i="2"/>
  <c r="D58" i="2"/>
  <c r="L58" i="2"/>
  <c r="T58" i="2"/>
  <c r="E58" i="2"/>
  <c r="M58" i="2"/>
  <c r="U58" i="2"/>
  <c r="F58" i="2"/>
  <c r="N58" i="2"/>
  <c r="V58" i="2"/>
  <c r="G58" i="2"/>
  <c r="O58" i="2"/>
  <c r="W58" i="2"/>
  <c r="H58" i="2"/>
  <c r="P58" i="2"/>
  <c r="X58" i="2"/>
  <c r="J18" i="2"/>
  <c r="R18" i="2"/>
  <c r="Z18" i="2"/>
  <c r="K18" i="2"/>
  <c r="S18" i="2"/>
  <c r="AA18" i="2"/>
  <c r="D18" i="2"/>
  <c r="L18" i="2"/>
  <c r="T18" i="2"/>
  <c r="E18" i="2"/>
  <c r="M18" i="2"/>
  <c r="U18" i="2"/>
  <c r="F18" i="2"/>
  <c r="N18" i="2"/>
  <c r="V18" i="2"/>
  <c r="G18" i="2"/>
  <c r="O18" i="2"/>
  <c r="W18" i="2"/>
  <c r="H18" i="2"/>
  <c r="P18" i="2"/>
  <c r="X18" i="2"/>
  <c r="X234" i="2"/>
  <c r="P234" i="2"/>
  <c r="F234" i="2"/>
  <c r="Y186" i="2"/>
  <c r="I170" i="2"/>
  <c r="Y122" i="2"/>
  <c r="I106" i="2"/>
  <c r="Y58" i="2"/>
  <c r="I42" i="2"/>
  <c r="Q18" i="2"/>
  <c r="J226" i="2"/>
  <c r="R226" i="2"/>
  <c r="Z226" i="2"/>
  <c r="K226" i="2"/>
  <c r="S226" i="2"/>
  <c r="AA226" i="2"/>
  <c r="D226" i="2"/>
  <c r="L226" i="2"/>
  <c r="T226" i="2"/>
  <c r="E226" i="2"/>
  <c r="M226" i="2"/>
  <c r="U226" i="2"/>
  <c r="G226" i="2"/>
  <c r="O226" i="2"/>
  <c r="W226" i="2"/>
  <c r="H226" i="2"/>
  <c r="P226" i="2"/>
  <c r="X226" i="2"/>
  <c r="J210" i="2"/>
  <c r="R210" i="2"/>
  <c r="Z210" i="2"/>
  <c r="K210" i="2"/>
  <c r="S210" i="2"/>
  <c r="AA210" i="2"/>
  <c r="D210" i="2"/>
  <c r="L210" i="2"/>
  <c r="T210" i="2"/>
  <c r="E210" i="2"/>
  <c r="M210" i="2"/>
  <c r="U210" i="2"/>
  <c r="F210" i="2"/>
  <c r="N210" i="2"/>
  <c r="V210" i="2"/>
  <c r="G210" i="2"/>
  <c r="O210" i="2"/>
  <c r="W210" i="2"/>
  <c r="H210" i="2"/>
  <c r="P210" i="2"/>
  <c r="X210" i="2"/>
  <c r="J194" i="2"/>
  <c r="R194" i="2"/>
  <c r="Z194" i="2"/>
  <c r="K194" i="2"/>
  <c r="S194" i="2"/>
  <c r="AA194" i="2"/>
  <c r="D194" i="2"/>
  <c r="L194" i="2"/>
  <c r="T194" i="2"/>
  <c r="E194" i="2"/>
  <c r="M194" i="2"/>
  <c r="U194" i="2"/>
  <c r="F194" i="2"/>
  <c r="N194" i="2"/>
  <c r="V194" i="2"/>
  <c r="G194" i="2"/>
  <c r="O194" i="2"/>
  <c r="W194" i="2"/>
  <c r="H194" i="2"/>
  <c r="P194" i="2"/>
  <c r="X194" i="2"/>
  <c r="J178" i="2"/>
  <c r="R178" i="2"/>
  <c r="Z178" i="2"/>
  <c r="K178" i="2"/>
  <c r="S178" i="2"/>
  <c r="AA178" i="2"/>
  <c r="D178" i="2"/>
  <c r="L178" i="2"/>
  <c r="T178" i="2"/>
  <c r="E178" i="2"/>
  <c r="M178" i="2"/>
  <c r="U178" i="2"/>
  <c r="F178" i="2"/>
  <c r="N178" i="2"/>
  <c r="V178" i="2"/>
  <c r="G178" i="2"/>
  <c r="O178" i="2"/>
  <c r="W178" i="2"/>
  <c r="H178" i="2"/>
  <c r="P178" i="2"/>
  <c r="X178" i="2"/>
  <c r="J162" i="2"/>
  <c r="R162" i="2"/>
  <c r="Z162" i="2"/>
  <c r="K162" i="2"/>
  <c r="S162" i="2"/>
  <c r="AA162" i="2"/>
  <c r="D162" i="2"/>
  <c r="L162" i="2"/>
  <c r="T162" i="2"/>
  <c r="E162" i="2"/>
  <c r="M162" i="2"/>
  <c r="U162" i="2"/>
  <c r="F162" i="2"/>
  <c r="N162" i="2"/>
  <c r="V162" i="2"/>
  <c r="G162" i="2"/>
  <c r="O162" i="2"/>
  <c r="W162" i="2"/>
  <c r="H162" i="2"/>
  <c r="P162" i="2"/>
  <c r="X162" i="2"/>
  <c r="J146" i="2"/>
  <c r="R146" i="2"/>
  <c r="Z146" i="2"/>
  <c r="K146" i="2"/>
  <c r="S146" i="2"/>
  <c r="AA146" i="2"/>
  <c r="D146" i="2"/>
  <c r="L146" i="2"/>
  <c r="T146" i="2"/>
  <c r="E146" i="2"/>
  <c r="M146" i="2"/>
  <c r="U146" i="2"/>
  <c r="F146" i="2"/>
  <c r="N146" i="2"/>
  <c r="V146" i="2"/>
  <c r="G146" i="2"/>
  <c r="O146" i="2"/>
  <c r="W146" i="2"/>
  <c r="H146" i="2"/>
  <c r="P146" i="2"/>
  <c r="X146" i="2"/>
  <c r="J130" i="2"/>
  <c r="R130" i="2"/>
  <c r="Z130" i="2"/>
  <c r="K130" i="2"/>
  <c r="S130" i="2"/>
  <c r="AA130" i="2"/>
  <c r="D130" i="2"/>
  <c r="L130" i="2"/>
  <c r="T130" i="2"/>
  <c r="E130" i="2"/>
  <c r="M130" i="2"/>
  <c r="U130" i="2"/>
  <c r="F130" i="2"/>
  <c r="N130" i="2"/>
  <c r="V130" i="2"/>
  <c r="G130" i="2"/>
  <c r="O130" i="2"/>
  <c r="W130" i="2"/>
  <c r="H130" i="2"/>
  <c r="P130" i="2"/>
  <c r="X130" i="2"/>
  <c r="J114" i="2"/>
  <c r="R114" i="2"/>
  <c r="Z114" i="2"/>
  <c r="K114" i="2"/>
  <c r="S114" i="2"/>
  <c r="AA114" i="2"/>
  <c r="D114" i="2"/>
  <c r="L114" i="2"/>
  <c r="T114" i="2"/>
  <c r="E114" i="2"/>
  <c r="M114" i="2"/>
  <c r="U114" i="2"/>
  <c r="F114" i="2"/>
  <c r="N114" i="2"/>
  <c r="V114" i="2"/>
  <c r="G114" i="2"/>
  <c r="O114" i="2"/>
  <c r="W114" i="2"/>
  <c r="H114" i="2"/>
  <c r="P114" i="2"/>
  <c r="X114" i="2"/>
  <c r="J98" i="2"/>
  <c r="R98" i="2"/>
  <c r="Z98" i="2"/>
  <c r="K98" i="2"/>
  <c r="S98" i="2"/>
  <c r="AA98" i="2"/>
  <c r="D98" i="2"/>
  <c r="L98" i="2"/>
  <c r="T98" i="2"/>
  <c r="E98" i="2"/>
  <c r="M98" i="2"/>
  <c r="U98" i="2"/>
  <c r="F98" i="2"/>
  <c r="N98" i="2"/>
  <c r="V98" i="2"/>
  <c r="G98" i="2"/>
  <c r="O98" i="2"/>
  <c r="W98" i="2"/>
  <c r="H98" i="2"/>
  <c r="P98" i="2"/>
  <c r="X98" i="2"/>
  <c r="J82" i="2"/>
  <c r="R82" i="2"/>
  <c r="Z82" i="2"/>
  <c r="K82" i="2"/>
  <c r="S82" i="2"/>
  <c r="AA82" i="2"/>
  <c r="D82" i="2"/>
  <c r="L82" i="2"/>
  <c r="T82" i="2"/>
  <c r="E82" i="2"/>
  <c r="M82" i="2"/>
  <c r="U82" i="2"/>
  <c r="F82" i="2"/>
  <c r="N82" i="2"/>
  <c r="V82" i="2"/>
  <c r="G82" i="2"/>
  <c r="O82" i="2"/>
  <c r="W82" i="2"/>
  <c r="H82" i="2"/>
  <c r="P82" i="2"/>
  <c r="X82" i="2"/>
  <c r="J66" i="2"/>
  <c r="R66" i="2"/>
  <c r="Z66" i="2"/>
  <c r="K66" i="2"/>
  <c r="S66" i="2"/>
  <c r="AA66" i="2"/>
  <c r="D66" i="2"/>
  <c r="L66" i="2"/>
  <c r="T66" i="2"/>
  <c r="E66" i="2"/>
  <c r="M66" i="2"/>
  <c r="U66" i="2"/>
  <c r="F66" i="2"/>
  <c r="N66" i="2"/>
  <c r="V66" i="2"/>
  <c r="G66" i="2"/>
  <c r="O66" i="2"/>
  <c r="W66" i="2"/>
  <c r="H66" i="2"/>
  <c r="P66" i="2"/>
  <c r="X66" i="2"/>
  <c r="J50" i="2"/>
  <c r="R50" i="2"/>
  <c r="Z50" i="2"/>
  <c r="K50" i="2"/>
  <c r="S50" i="2"/>
  <c r="AA50" i="2"/>
  <c r="D50" i="2"/>
  <c r="L50" i="2"/>
  <c r="T50" i="2"/>
  <c r="E50" i="2"/>
  <c r="M50" i="2"/>
  <c r="U50" i="2"/>
  <c r="F50" i="2"/>
  <c r="N50" i="2"/>
  <c r="V50" i="2"/>
  <c r="G50" i="2"/>
  <c r="O50" i="2"/>
  <c r="W50" i="2"/>
  <c r="H50" i="2"/>
  <c r="P50" i="2"/>
  <c r="X50" i="2"/>
  <c r="J10" i="2"/>
  <c r="R10" i="2"/>
  <c r="Z10" i="2"/>
  <c r="K10" i="2"/>
  <c r="S10" i="2"/>
  <c r="AA10" i="2"/>
  <c r="D10" i="2"/>
  <c r="L10" i="2"/>
  <c r="T10" i="2"/>
  <c r="E10" i="2"/>
  <c r="M10" i="2"/>
  <c r="U10" i="2"/>
  <c r="F10" i="2"/>
  <c r="N10" i="2"/>
  <c r="V10" i="2"/>
  <c r="G10" i="2"/>
  <c r="O10" i="2"/>
  <c r="W10" i="2"/>
  <c r="H10" i="2"/>
  <c r="P10" i="2"/>
  <c r="X10" i="2"/>
  <c r="X242" i="2"/>
  <c r="P242" i="2"/>
  <c r="H242" i="2"/>
  <c r="W242" i="2"/>
  <c r="O242" i="2"/>
  <c r="G242" i="2"/>
  <c r="W234" i="2"/>
  <c r="O234" i="2"/>
  <c r="E234" i="2"/>
  <c r="Y218" i="2"/>
  <c r="I210" i="2"/>
  <c r="Q186" i="2"/>
  <c r="Y162" i="2"/>
  <c r="I146" i="2"/>
  <c r="Q122" i="2"/>
  <c r="Y98" i="2"/>
  <c r="I82" i="2"/>
  <c r="Q58" i="2"/>
  <c r="I18" i="2"/>
  <c r="J34" i="2"/>
  <c r="R34" i="2"/>
  <c r="Z34" i="2"/>
  <c r="K34" i="2"/>
  <c r="S34" i="2"/>
  <c r="AA34" i="2"/>
  <c r="D34" i="2"/>
  <c r="L34" i="2"/>
  <c r="T34" i="2"/>
  <c r="E34" i="2"/>
  <c r="M34" i="2"/>
  <c r="U34" i="2"/>
  <c r="F34" i="2"/>
  <c r="N34" i="2"/>
  <c r="V34" i="2"/>
  <c r="G34" i="2"/>
  <c r="O34" i="2"/>
  <c r="W34" i="2"/>
  <c r="H34" i="2"/>
  <c r="P34" i="2"/>
  <c r="X34" i="2"/>
  <c r="V242" i="2"/>
  <c r="N242" i="2"/>
  <c r="F242" i="2"/>
  <c r="V234" i="2"/>
  <c r="N234" i="2"/>
  <c r="D234" i="2"/>
  <c r="V218" i="2"/>
  <c r="Y202" i="2"/>
  <c r="I186" i="2"/>
  <c r="Q162" i="2"/>
  <c r="Y138" i="2"/>
  <c r="I122" i="2"/>
  <c r="Q98" i="2"/>
  <c r="Y74" i="2"/>
  <c r="I58" i="2"/>
  <c r="Q34" i="2"/>
  <c r="Y10" i="2"/>
  <c r="J26" i="2"/>
  <c r="R26" i="2"/>
  <c r="Z26" i="2"/>
  <c r="K26" i="2"/>
  <c r="S26" i="2"/>
  <c r="AA26" i="2"/>
  <c r="D26" i="2"/>
  <c r="L26" i="2"/>
  <c r="T26" i="2"/>
  <c r="E26" i="2"/>
  <c r="M26" i="2"/>
  <c r="U26" i="2"/>
  <c r="F26" i="2"/>
  <c r="N26" i="2"/>
  <c r="V26" i="2"/>
  <c r="G26" i="2"/>
  <c r="O26" i="2"/>
  <c r="W26" i="2"/>
  <c r="H26" i="2"/>
  <c r="P26" i="2"/>
  <c r="X26" i="2"/>
  <c r="U242" i="2"/>
  <c r="M242" i="2"/>
  <c r="E242" i="2"/>
  <c r="U234" i="2"/>
  <c r="M234" i="2"/>
  <c r="Y226" i="2"/>
  <c r="Q218" i="2"/>
  <c r="Q202" i="2"/>
  <c r="Y178" i="2"/>
  <c r="I162" i="2"/>
  <c r="Q138" i="2"/>
  <c r="Y114" i="2"/>
  <c r="I98" i="2"/>
  <c r="Q74" i="2"/>
  <c r="Y50" i="2"/>
  <c r="I34" i="2"/>
  <c r="Q10" i="2"/>
  <c r="J42" i="2"/>
  <c r="R42" i="2"/>
  <c r="Z42" i="2"/>
  <c r="K42" i="2"/>
  <c r="S42" i="2"/>
  <c r="AA42" i="2"/>
  <c r="D42" i="2"/>
  <c r="L42" i="2"/>
  <c r="T42" i="2"/>
  <c r="E42" i="2"/>
  <c r="M42" i="2"/>
  <c r="U42" i="2"/>
  <c r="F42" i="2"/>
  <c r="N42" i="2"/>
  <c r="V42" i="2"/>
  <c r="G42" i="2"/>
  <c r="O42" i="2"/>
  <c r="W42" i="2"/>
  <c r="H42" i="2"/>
  <c r="P42" i="2"/>
  <c r="X42" i="2"/>
  <c r="T242" i="2"/>
  <c r="L242" i="2"/>
  <c r="D242" i="2"/>
  <c r="T234" i="2"/>
  <c r="L234" i="2"/>
  <c r="V226" i="2"/>
  <c r="N218" i="2"/>
  <c r="I202" i="2"/>
  <c r="Q178" i="2"/>
  <c r="Y154" i="2"/>
  <c r="I138" i="2"/>
  <c r="Q114" i="2"/>
  <c r="Y90" i="2"/>
  <c r="I74" i="2"/>
  <c r="Q50" i="2"/>
  <c r="Y26" i="2"/>
  <c r="I10" i="2"/>
  <c r="AA242" i="2"/>
  <c r="S242" i="2"/>
  <c r="K242" i="2"/>
  <c r="AA234" i="2"/>
  <c r="S234" i="2"/>
  <c r="K234" i="2"/>
  <c r="Q226" i="2"/>
  <c r="I218" i="2"/>
  <c r="Y194" i="2"/>
  <c r="I178" i="2"/>
  <c r="Q154" i="2"/>
  <c r="Y130" i="2"/>
  <c r="I114" i="2"/>
  <c r="Q90" i="2"/>
  <c r="Y66" i="2"/>
  <c r="I50" i="2"/>
  <c r="Q26" i="2"/>
  <c r="Z242" i="2"/>
  <c r="R242" i="2"/>
  <c r="Z234" i="2"/>
  <c r="R234" i="2"/>
  <c r="I234" i="2"/>
  <c r="N226" i="2"/>
  <c r="F218" i="2"/>
  <c r="Q194" i="2"/>
  <c r="Y170" i="2"/>
  <c r="I154" i="2"/>
  <c r="Q130" i="2"/>
  <c r="Y106" i="2"/>
  <c r="I90" i="2"/>
  <c r="Q66" i="2"/>
  <c r="Y42" i="2"/>
  <c r="I26" i="2"/>
  <c r="AI341" i="1"/>
  <c r="AI336" i="1"/>
  <c r="AI325" i="1"/>
  <c r="AI320" i="1"/>
  <c r="AI309" i="1"/>
  <c r="AI304" i="1"/>
  <c r="AI293" i="1"/>
  <c r="AI288" i="1"/>
  <c r="AI276" i="1"/>
  <c r="AI270" i="1"/>
  <c r="AI269" i="1"/>
  <c r="AI237" i="1"/>
  <c r="AI282" i="1"/>
  <c r="AI281" i="1"/>
  <c r="AI256" i="1"/>
  <c r="AI250" i="1"/>
  <c r="AI249" i="1"/>
  <c r="AI224" i="1"/>
  <c r="AI218" i="1"/>
  <c r="AI217" i="1"/>
  <c r="AI340" i="1"/>
  <c r="AI329" i="1"/>
  <c r="AI324" i="1"/>
  <c r="AI313" i="1"/>
  <c r="AI308" i="1"/>
  <c r="AI297" i="1"/>
  <c r="AI292" i="1"/>
  <c r="AI268" i="1"/>
  <c r="AI262" i="1"/>
  <c r="AI261" i="1"/>
  <c r="AI236" i="1"/>
  <c r="AI229" i="1"/>
  <c r="AI280" i="1"/>
  <c r="AI274" i="1"/>
  <c r="AI273" i="1"/>
  <c r="AI248" i="1"/>
  <c r="AI242" i="1"/>
  <c r="AI241" i="1"/>
  <c r="AI216" i="1"/>
  <c r="AI210" i="1"/>
  <c r="AI209" i="1"/>
  <c r="AI344" i="1"/>
  <c r="AI333" i="1"/>
  <c r="AI328" i="1"/>
  <c r="AI317" i="1"/>
  <c r="AI301" i="1"/>
  <c r="AI285" i="1"/>
  <c r="AI254" i="1"/>
  <c r="AI253" i="1"/>
  <c r="AI222" i="1"/>
  <c r="AI221" i="1"/>
  <c r="AI272" i="1"/>
  <c r="AI266" i="1"/>
  <c r="AI265" i="1"/>
  <c r="AI208" i="1"/>
  <c r="AI337" i="1"/>
  <c r="AI332" i="1"/>
  <c r="AI321" i="1"/>
  <c r="AI316" i="1"/>
  <c r="AI305" i="1"/>
  <c r="AI300" i="1"/>
  <c r="AI289" i="1"/>
  <c r="AI284" i="1"/>
  <c r="AI278" i="1"/>
  <c r="AI277" i="1"/>
  <c r="AI252" i="1"/>
  <c r="AI246" i="1"/>
  <c r="AI245" i="1"/>
  <c r="AI220" i="1"/>
  <c r="AI214" i="1"/>
  <c r="AI213" i="1"/>
  <c r="AI264" i="1"/>
  <c r="AI258" i="1"/>
  <c r="AI257" i="1"/>
  <c r="AI232" i="1"/>
  <c r="AI226" i="1"/>
  <c r="AI225" i="1"/>
  <c r="AI6" i="1"/>
</calcChain>
</file>

<file path=xl/sharedStrings.xml><?xml version="1.0" encoding="utf-8"?>
<sst xmlns="http://schemas.openxmlformats.org/spreadsheetml/2006/main" count="3587" uniqueCount="58">
  <si>
    <t>Country-years:
   United States of America (2007,2006,2005,2004,2003,2002,2001,2000,1999,1998,1997,1996,1995,1994,1993,1992,1991,1990)
   Belgium (2015,2014,2013,2012,2011,2010,2009,2008,2007,2006,2005,2004,2003,2002,2001,2000,1999,1998,1997,1996,1995,1994,1993,1992,1991,1990)
   Finland (2014,2013,2012,2011,2010,2009,2008,2007,2006,2005,2004,2003,2002,2001,2000,1999,1998,1997,1996,1995,1994,1993,1992,1991,1990)
   France (2014,2013,2012,2011,2010,2009,2008,2007,2006,2005,2004,2003,2002,2001,2000,1999,1998,1997,1996,1995,1994,1993,1992,1991,1990)
   Germany (2014,2013,2012,2011,2010,2009,2008,2007,2006,2005,2004,2003,2002,2001,2000,1999,1998,1997,1996,1995,1994,1993,1992,1991,1990)
   Italy (2014,2013,2012,2011,2010,2009,2008,2007,2006,2005,2004,2003,2002,2001,2000,1999,1998,1997,1996,1995,1994,1993,1992,1991,1990)
   Netherlands (2014,2013,2012,2011,2010,2009,2008,2007,2006,2005,2004,2003,2002,2001,2000,1999,1998,1997,1996,1995,1994,1993,1992,1991,1990)
   Spain (2014,2013,2012,2011,2010,2009,2008,2007,2006,2005,2004,2003,2002,2001,2000,1999,1998,1997,1996,1995,1994,1993,1992,1991,1990)
   Switzerland (2013,2012,2011,2010,2009,2008,2007,2006,2005,2004,2003,2002,2001,2000,1999,1998,1997,1996,1995,1994,1993,1992,1991,1990)
   United Kingdom (2014,2013,2012,2011,2010,2009,2008,2007,2006,2005,2004,2003,2002,2001,2000,1999,1998,1997,1996,1995,1994,1993,1992,1991,1990)</t>
  </si>
  <si>
    <t>Sex: All sexes</t>
  </si>
  <si>
    <t>Data source: WHO mortality database</t>
  </si>
  <si>
    <t>Date: Mon Apr 20 16:24:19 CEST 2020</t>
  </si>
  <si>
    <t>Country</t>
  </si>
  <si>
    <t>Year</t>
  </si>
  <si>
    <t>Sex</t>
  </si>
  <si>
    <t>Format</t>
  </si>
  <si>
    <t>Sum of
selected
ages</t>
  </si>
  <si>
    <t>All ages</t>
  </si>
  <si>
    <t>&lt; 1 year</t>
  </si>
  <si>
    <t>1 year</t>
  </si>
  <si>
    <t>2 years</t>
  </si>
  <si>
    <t>3 years</t>
  </si>
  <si>
    <t>4 years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</si>
  <si>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</si>
  <si>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</si>
  <si>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</si>
  <si>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</si>
  <si>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</si>
  <si>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</si>
  <si>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</si>
  <si>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</si>
  <si>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</si>
  <si>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</si>
  <si>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</si>
  <si>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</si>
  <si>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</si>
  <si>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</si>
  <si>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</si>
  <si>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</si>
  <si>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</si>
  <si>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90 - 95</t>
  </si>
  <si>
    <t>95 +</t>
  </si>
  <si>
    <t>Unknown</t>
  </si>
  <si>
    <t>Total</t>
  </si>
  <si>
    <t xml:space="preserve"> Belgium</t>
  </si>
  <si>
    <t>M</t>
  </si>
  <si>
    <t>00</t>
  </si>
  <si>
    <t>F</t>
  </si>
  <si>
    <t/>
  </si>
  <si>
    <t>01</t>
  </si>
  <si>
    <t xml:space="preserve"> Finland</t>
  </si>
  <si>
    <t>02</t>
  </si>
  <si>
    <t xml:space="preserve"> France</t>
  </si>
  <si>
    <t xml:space="preserve"> Germany</t>
  </si>
  <si>
    <t xml:space="preserve"> Italy</t>
  </si>
  <si>
    <t xml:space="preserve"> Netherlands</t>
  </si>
  <si>
    <t xml:space="preserve"> Spain</t>
  </si>
  <si>
    <t xml:space="preserve"> Switzerland</t>
  </si>
  <si>
    <t xml:space="preserve"> United Kingdom</t>
  </si>
  <si>
    <t xml:space="preserve"> United States of America</t>
  </si>
  <si>
    <t>key</t>
  </si>
  <si>
    <t>KEY</t>
  </si>
  <si>
    <t>1 to 4</t>
  </si>
  <si>
    <t>Elderly</t>
  </si>
  <si>
    <t>Adults</t>
  </si>
  <si>
    <t>Youngs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</si>
</sst>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 applyFont="0" applyFill="0" applyBorder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20" fillId="0" borderId="10" xfId="0" applyNumberFormat="1" applyFont="1" applyBorder="1" applyAlignment="1" applyProtection="1">
      <alignment horizontal="left" vertical="center" wrapText="1"/>
    </xf>
    <xf numFmtId="0" fontId="20" fillId="0" borderId="10" xfId="0" applyNumberFormat="1" applyFont="1" applyBorder="1" applyAlignment="1" applyProtection="1">
      <alignment horizontal="center" vertical="center" wrapText="1"/>
    </xf>
    <xf numFmtId="0" fontId="20" fillId="0" borderId="10" xfId="0" applyNumberFormat="1" applyFont="1" applyBorder="1" applyAlignment="1" applyProtection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164" fontId="0" fillId="0" borderId="0" xfId="42" applyFont="1"/>
    <xf numFmtId="1" fontId="0" fillId="0" borderId="0" xfId="42" applyNumberFormat="1" applyFont="1"/>
    <xf numFmtId="164" fontId="0" fillId="0" borderId="0" xfId="0" applyNumberFormat="1"/>
    <xf numFmtId="165" fontId="0" fillId="0" borderId="0" xfId="0" applyNumberFormat="1"/>
    <xf numFmtId="0" fontId="18" fillId="0" borderId="0" xfId="0" applyNumberFormat="1" applyFont="1" applyAlignment="1" applyProtection="1">
      <alignment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91"/>
  <sheetViews>
    <sheetView zoomScale="61" zoomScaleNormal="115" workbookViewId="0">
      <selection activeCell="F66" sqref="F66"/>
    </sheetView>
  </sheetViews>
  <sheetFormatPr baseColWidth="10" defaultColWidth="11.5546875" defaultRowHeight="14.7" customHeight="1" x14ac:dyDescent="0.3"/>
  <cols>
    <col min="1" max="1" width="37" customWidth="1"/>
    <col min="35" max="35" width="15.109375" bestFit="1" customWidth="1"/>
  </cols>
  <sheetData>
    <row r="1" spans="1:59" ht="126.45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59" ht="14.7" customHeight="1" x14ac:dyDescent="0.3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9" ht="14.7" customHeight="1" x14ac:dyDescent="0.3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59" ht="14.7" customHeight="1" x14ac:dyDescent="0.3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59" ht="40.200000000000003" customHeight="1" x14ac:dyDescent="0.3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2" t="s">
        <v>52</v>
      </c>
      <c r="AG5" s="2" t="s">
        <v>4</v>
      </c>
      <c r="AH5" s="2" t="s">
        <v>5</v>
      </c>
      <c r="AI5" s="2" t="s">
        <v>35</v>
      </c>
      <c r="AJ5" s="2" t="s">
        <v>10</v>
      </c>
      <c r="AK5" s="2" t="s">
        <v>11</v>
      </c>
      <c r="AL5" s="2" t="s">
        <v>12</v>
      </c>
      <c r="AM5" s="2" t="s">
        <v>13</v>
      </c>
      <c r="AN5" s="2" t="s">
        <v>14</v>
      </c>
      <c r="AO5" s="2" t="s">
        <v>15</v>
      </c>
      <c r="AP5" s="2" t="s">
        <v>16</v>
      </c>
      <c r="AQ5" s="2" t="s">
        <v>17</v>
      </c>
      <c r="AR5" s="2" t="s">
        <v>18</v>
      </c>
      <c r="AS5" s="2" t="s">
        <v>19</v>
      </c>
      <c r="AT5" s="2" t="s">
        <v>20</v>
      </c>
      <c r="AU5" s="2" t="s">
        <v>21</v>
      </c>
      <c r="AV5" s="2" t="s">
        <v>22</v>
      </c>
      <c r="AW5" s="2" t="s">
        <v>23</v>
      </c>
      <c r="AX5" s="2" t="s">
        <v>24</v>
      </c>
      <c r="AY5" s="2" t="s">
        <v>25</v>
      </c>
      <c r="AZ5" s="2" t="s">
        <v>26</v>
      </c>
      <c r="BA5" s="2" t="s">
        <v>27</v>
      </c>
      <c r="BB5" s="2" t="s">
        <v>28</v>
      </c>
      <c r="BC5" s="2" t="s">
        <v>29</v>
      </c>
      <c r="BD5" s="2" t="s">
        <v>30</v>
      </c>
      <c r="BE5" s="2" t="s">
        <v>31</v>
      </c>
      <c r="BF5" s="2" t="s">
        <v>32</v>
      </c>
      <c r="BG5" s="2" t="s">
        <v>33</v>
      </c>
    </row>
    <row r="6" spans="1:59" ht="14.7" customHeight="1" x14ac:dyDescent="0.3">
      <c r="A6" s="3" t="s">
        <v>36</v>
      </c>
      <c r="B6" s="4">
        <v>2015</v>
      </c>
      <c r="C6" s="4" t="s">
        <v>37</v>
      </c>
      <c r="D6" s="4" t="s">
        <v>38</v>
      </c>
      <c r="E6" s="5">
        <v>11082526</v>
      </c>
      <c r="F6" s="5">
        <v>5541263</v>
      </c>
      <c r="G6" s="5">
        <v>63011</v>
      </c>
      <c r="H6" s="5">
        <v>65007</v>
      </c>
      <c r="I6" s="5">
        <v>65068</v>
      </c>
      <c r="J6" s="5">
        <v>67031</v>
      </c>
      <c r="K6" s="5">
        <v>68178</v>
      </c>
      <c r="L6" s="5">
        <v>335719</v>
      </c>
      <c r="M6" s="5">
        <v>315731</v>
      </c>
      <c r="N6" s="5">
        <v>322052</v>
      </c>
      <c r="O6" s="5">
        <v>349919</v>
      </c>
      <c r="P6" s="5">
        <v>361857</v>
      </c>
      <c r="Q6" s="5">
        <v>367016</v>
      </c>
      <c r="R6" s="5">
        <v>369671</v>
      </c>
      <c r="S6" s="5">
        <v>384074</v>
      </c>
      <c r="T6" s="5">
        <v>401987</v>
      </c>
      <c r="U6" s="5">
        <v>411997</v>
      </c>
      <c r="V6" s="5">
        <v>377520</v>
      </c>
      <c r="W6" s="5">
        <v>329060</v>
      </c>
      <c r="X6" s="5">
        <v>291987</v>
      </c>
      <c r="Y6" s="5">
        <v>201603</v>
      </c>
      <c r="Z6" s="5">
        <v>173302</v>
      </c>
      <c r="AA6" s="5">
        <v>127779</v>
      </c>
      <c r="AB6" s="5">
        <v>66269</v>
      </c>
      <c r="AC6" s="5">
        <v>22399</v>
      </c>
      <c r="AD6" s="5">
        <v>3026</v>
      </c>
      <c r="AE6" s="5">
        <v>0</v>
      </c>
      <c r="AF6" s="6" t="str">
        <f>AG6&amp;AH6</f>
        <v xml:space="preserve"> Belgium2015</v>
      </c>
      <c r="AG6" s="3" t="s">
        <v>36</v>
      </c>
      <c r="AH6" s="4">
        <v>2015</v>
      </c>
      <c r="AI6" s="7">
        <f>SUM(AJ6:BG6)</f>
        <v>11265834</v>
      </c>
      <c r="AJ6">
        <f>SUMIFS(G$6:G$1766,$A$6:$A$1766,$A6,$B$6:$B$1766,$B6)</f>
        <v>123040</v>
      </c>
      <c r="AK6">
        <f t="shared" ref="AK6:BG6" si="0">SUMIFS(H$6:H$1766,$A$6:$A$1766,$A6,$B$6:$B$1766,$B6)</f>
        <v>126533</v>
      </c>
      <c r="AL6">
        <f t="shared" si="0"/>
        <v>127483</v>
      </c>
      <c r="AM6">
        <f t="shared" si="0"/>
        <v>131246</v>
      </c>
      <c r="AN6">
        <f t="shared" si="0"/>
        <v>133176</v>
      </c>
      <c r="AO6">
        <f t="shared" si="0"/>
        <v>656412</v>
      </c>
      <c r="AP6">
        <f t="shared" si="0"/>
        <v>617227</v>
      </c>
      <c r="AQ6">
        <f t="shared" si="0"/>
        <v>630586</v>
      </c>
      <c r="AR6">
        <f t="shared" si="0"/>
        <v>690972</v>
      </c>
      <c r="AS6">
        <f t="shared" si="0"/>
        <v>722811</v>
      </c>
      <c r="AT6">
        <f t="shared" si="0"/>
        <v>732419</v>
      </c>
      <c r="AU6">
        <f t="shared" si="0"/>
        <v>733555</v>
      </c>
      <c r="AV6">
        <f t="shared" si="0"/>
        <v>758539</v>
      </c>
      <c r="AW6">
        <f t="shared" si="0"/>
        <v>792028</v>
      </c>
      <c r="AX6">
        <f t="shared" si="0"/>
        <v>818334</v>
      </c>
      <c r="AY6">
        <f t="shared" si="0"/>
        <v>758150</v>
      </c>
      <c r="AZ6">
        <f t="shared" si="0"/>
        <v>668257</v>
      </c>
      <c r="BA6">
        <f t="shared" si="0"/>
        <v>603691</v>
      </c>
      <c r="BB6">
        <f t="shared" si="0"/>
        <v>432399</v>
      </c>
      <c r="BC6">
        <f t="shared" si="0"/>
        <v>395555</v>
      </c>
      <c r="BD6">
        <f t="shared" si="0"/>
        <v>321154</v>
      </c>
      <c r="BE6">
        <f t="shared" si="0"/>
        <v>195553</v>
      </c>
      <c r="BF6">
        <f t="shared" si="0"/>
        <v>81401</v>
      </c>
      <c r="BG6">
        <f t="shared" si="0"/>
        <v>15313</v>
      </c>
    </row>
    <row r="7" spans="1:59" ht="14.7" customHeight="1" x14ac:dyDescent="0.3">
      <c r="A7" s="3" t="s">
        <v>36</v>
      </c>
      <c r="B7" s="4">
        <v>2015</v>
      </c>
      <c r="C7" s="4" t="s">
        <v>39</v>
      </c>
      <c r="D7" s="4" t="s">
        <v>38</v>
      </c>
      <c r="E7" s="5">
        <v>11449142</v>
      </c>
      <c r="F7" s="5">
        <v>5724571</v>
      </c>
      <c r="G7" s="5">
        <v>60029</v>
      </c>
      <c r="H7" s="5">
        <v>61526</v>
      </c>
      <c r="I7" s="5">
        <v>62415</v>
      </c>
      <c r="J7" s="5">
        <v>64215</v>
      </c>
      <c r="K7" s="5">
        <v>64998</v>
      </c>
      <c r="L7" s="5">
        <v>320693</v>
      </c>
      <c r="M7" s="5">
        <v>301496</v>
      </c>
      <c r="N7" s="5">
        <v>308534</v>
      </c>
      <c r="O7" s="5">
        <v>341053</v>
      </c>
      <c r="P7" s="5">
        <v>360954</v>
      </c>
      <c r="Q7" s="5">
        <v>365403</v>
      </c>
      <c r="R7" s="5">
        <v>363884</v>
      </c>
      <c r="S7" s="5">
        <v>374465</v>
      </c>
      <c r="T7" s="5">
        <v>390041</v>
      </c>
      <c r="U7" s="5">
        <v>406337</v>
      </c>
      <c r="V7" s="5">
        <v>380630</v>
      </c>
      <c r="W7" s="5">
        <v>339197</v>
      </c>
      <c r="X7" s="5">
        <v>311704</v>
      </c>
      <c r="Y7" s="5">
        <v>230796</v>
      </c>
      <c r="Z7" s="5">
        <v>222253</v>
      </c>
      <c r="AA7" s="5">
        <v>193375</v>
      </c>
      <c r="AB7" s="5">
        <v>129284</v>
      </c>
      <c r="AC7" s="5">
        <v>59002</v>
      </c>
      <c r="AD7" s="5">
        <v>12287</v>
      </c>
      <c r="AE7" s="5">
        <v>0</v>
      </c>
      <c r="AF7" s="6" t="str">
        <f t="shared" ref="AF7:AF70" si="1">AG7&amp;AH7</f>
        <v xml:space="preserve"> Belgium2015</v>
      </c>
      <c r="AG7" s="3" t="s">
        <v>36</v>
      </c>
      <c r="AH7" s="4">
        <v>2015</v>
      </c>
      <c r="AI7" s="7">
        <f t="shared" ref="AI7:AI70" si="2">SUM(AJ7:BG7)</f>
        <v>11265834</v>
      </c>
      <c r="AJ7">
        <f t="shared" ref="AJ7:AJ70" si="3">SUMIFS(G$6:G$1766,$A$6:$A$1766,$A7,$B$6:$B$1766,$B7)</f>
        <v>123040</v>
      </c>
      <c r="AK7">
        <f t="shared" ref="AK7:AK70" si="4">SUMIFS(H$6:H$1766,$A$6:$A$1766,$A7,$B$6:$B$1766,$B7)</f>
        <v>126533</v>
      </c>
      <c r="AL7">
        <f t="shared" ref="AL7:AL70" si="5">SUMIFS(I$6:I$1766,$A$6:$A$1766,$A7,$B$6:$B$1766,$B7)</f>
        <v>127483</v>
      </c>
      <c r="AM7">
        <f t="shared" ref="AM7:AM70" si="6">SUMIFS(J$6:J$1766,$A$6:$A$1766,$A7,$B$6:$B$1766,$B7)</f>
        <v>131246</v>
      </c>
      <c r="AN7">
        <f t="shared" ref="AN7:AN70" si="7">SUMIFS(K$6:K$1766,$A$6:$A$1766,$A7,$B$6:$B$1766,$B7)</f>
        <v>133176</v>
      </c>
      <c r="AO7">
        <f t="shared" ref="AO7:AO70" si="8">SUMIFS(L$6:L$1766,$A$6:$A$1766,$A7,$B$6:$B$1766,$B7)</f>
        <v>656412</v>
      </c>
      <c r="AP7">
        <f t="shared" ref="AP7:AP70" si="9">SUMIFS(M$6:M$1766,$A$6:$A$1766,$A7,$B$6:$B$1766,$B7)</f>
        <v>617227</v>
      </c>
      <c r="AQ7">
        <f t="shared" ref="AQ7:AQ70" si="10">SUMIFS(N$6:N$1766,$A$6:$A$1766,$A7,$B$6:$B$1766,$B7)</f>
        <v>630586</v>
      </c>
      <c r="AR7">
        <f t="shared" ref="AR7:AR70" si="11">SUMIFS(O$6:O$1766,$A$6:$A$1766,$A7,$B$6:$B$1766,$B7)</f>
        <v>690972</v>
      </c>
      <c r="AS7">
        <f t="shared" ref="AS7:AS70" si="12">SUMIFS(P$6:P$1766,$A$6:$A$1766,$A7,$B$6:$B$1766,$B7)</f>
        <v>722811</v>
      </c>
      <c r="AT7">
        <f t="shared" ref="AT7:AT70" si="13">SUMIFS(Q$6:Q$1766,$A$6:$A$1766,$A7,$B$6:$B$1766,$B7)</f>
        <v>732419</v>
      </c>
      <c r="AU7">
        <f t="shared" ref="AU7:AU70" si="14">SUMIFS(R$6:R$1766,$A$6:$A$1766,$A7,$B$6:$B$1766,$B7)</f>
        <v>733555</v>
      </c>
      <c r="AV7">
        <f t="shared" ref="AV7:AV70" si="15">SUMIFS(S$6:S$1766,$A$6:$A$1766,$A7,$B$6:$B$1766,$B7)</f>
        <v>758539</v>
      </c>
      <c r="AW7">
        <f t="shared" ref="AW7:AW70" si="16">SUMIFS(T$6:T$1766,$A$6:$A$1766,$A7,$B$6:$B$1766,$B7)</f>
        <v>792028</v>
      </c>
      <c r="AX7">
        <f t="shared" ref="AX7:AX70" si="17">SUMIFS(U$6:U$1766,$A$6:$A$1766,$A7,$B$6:$B$1766,$B7)</f>
        <v>818334</v>
      </c>
      <c r="AY7">
        <f t="shared" ref="AY7:AY70" si="18">SUMIFS(V$6:V$1766,$A$6:$A$1766,$A7,$B$6:$B$1766,$B7)</f>
        <v>758150</v>
      </c>
      <c r="AZ7">
        <f t="shared" ref="AZ7:AZ70" si="19">SUMIFS(W$6:W$1766,$A$6:$A$1766,$A7,$B$6:$B$1766,$B7)</f>
        <v>668257</v>
      </c>
      <c r="BA7">
        <f t="shared" ref="BA7:BA70" si="20">SUMIFS(X$6:X$1766,$A$6:$A$1766,$A7,$B$6:$B$1766,$B7)</f>
        <v>603691</v>
      </c>
      <c r="BB7">
        <f t="shared" ref="BB7:BB70" si="21">SUMIFS(Y$6:Y$1766,$A$6:$A$1766,$A7,$B$6:$B$1766,$B7)</f>
        <v>432399</v>
      </c>
      <c r="BC7">
        <f t="shared" ref="BC7:BC70" si="22">SUMIFS(Z$6:Z$1766,$A$6:$A$1766,$A7,$B$6:$B$1766,$B7)</f>
        <v>395555</v>
      </c>
      <c r="BD7">
        <f t="shared" ref="BD7:BD70" si="23">SUMIFS(AA$6:AA$1766,$A$6:$A$1766,$A7,$B$6:$B$1766,$B7)</f>
        <v>321154</v>
      </c>
      <c r="BE7">
        <f t="shared" ref="BE7:BE70" si="24">SUMIFS(AB$6:AB$1766,$A$6:$A$1766,$A7,$B$6:$B$1766,$B7)</f>
        <v>195553</v>
      </c>
      <c r="BF7">
        <f t="shared" ref="BF7:BF70" si="25">SUMIFS(AC$6:AC$1766,$A$6:$A$1766,$A7,$B$6:$B$1766,$B7)</f>
        <v>81401</v>
      </c>
      <c r="BG7">
        <f t="shared" ref="BG7:BG70" si="26">SUMIFS(AD$6:AD$1766,$A$6:$A$1766,$A7,$B$6:$B$1766,$B7)</f>
        <v>15313</v>
      </c>
    </row>
    <row r="8" spans="1:59" ht="14.7" customHeight="1" x14ac:dyDescent="0.3">
      <c r="A8" s="3" t="s">
        <v>36</v>
      </c>
      <c r="B8" s="4">
        <v>2014</v>
      </c>
      <c r="C8" s="4" t="s">
        <v>37</v>
      </c>
      <c r="D8" s="4" t="s">
        <v>38</v>
      </c>
      <c r="E8" s="5">
        <v>11042764</v>
      </c>
      <c r="F8" s="5">
        <v>5521382</v>
      </c>
      <c r="G8" s="5">
        <v>64540</v>
      </c>
      <c r="H8" s="5">
        <v>64758</v>
      </c>
      <c r="I8" s="5">
        <v>66772</v>
      </c>
      <c r="J8" s="5">
        <v>67947</v>
      </c>
      <c r="K8" s="5">
        <v>67724</v>
      </c>
      <c r="L8" s="5">
        <v>331594</v>
      </c>
      <c r="M8" s="5">
        <v>313200</v>
      </c>
      <c r="N8" s="5">
        <v>321461</v>
      </c>
      <c r="O8" s="5">
        <v>353985</v>
      </c>
      <c r="P8" s="5">
        <v>357790</v>
      </c>
      <c r="Q8" s="5">
        <v>370969</v>
      </c>
      <c r="R8" s="5">
        <v>367284</v>
      </c>
      <c r="S8" s="5">
        <v>391614</v>
      </c>
      <c r="T8" s="5">
        <v>407720</v>
      </c>
      <c r="U8" s="5">
        <v>409442</v>
      </c>
      <c r="V8" s="5">
        <v>371582</v>
      </c>
      <c r="W8" s="5">
        <v>324546</v>
      </c>
      <c r="X8" s="5">
        <v>283403</v>
      </c>
      <c r="Y8" s="5">
        <v>197237</v>
      </c>
      <c r="Z8" s="5">
        <v>173329</v>
      </c>
      <c r="AA8" s="5">
        <v>126813</v>
      </c>
      <c r="AB8" s="5">
        <v>63904</v>
      </c>
      <c r="AC8" s="5">
        <v>21427</v>
      </c>
      <c r="AD8" s="5">
        <v>2341</v>
      </c>
      <c r="AE8" s="5">
        <v>0</v>
      </c>
      <c r="AF8" s="6" t="str">
        <f t="shared" si="1"/>
        <v xml:space="preserve"> Belgium2014</v>
      </c>
      <c r="AG8" s="3" t="s">
        <v>36</v>
      </c>
      <c r="AH8" s="4">
        <v>2014</v>
      </c>
      <c r="AI8" s="7">
        <f t="shared" si="2"/>
        <v>11227283</v>
      </c>
      <c r="AJ8">
        <f t="shared" si="3"/>
        <v>125645</v>
      </c>
      <c r="AK8">
        <f t="shared" si="4"/>
        <v>126863</v>
      </c>
      <c r="AL8">
        <f t="shared" si="5"/>
        <v>130736</v>
      </c>
      <c r="AM8">
        <f t="shared" si="6"/>
        <v>132764</v>
      </c>
      <c r="AN8">
        <f t="shared" si="7"/>
        <v>132427</v>
      </c>
      <c r="AO8">
        <f t="shared" si="8"/>
        <v>648100</v>
      </c>
      <c r="AP8">
        <f t="shared" si="9"/>
        <v>612633</v>
      </c>
      <c r="AQ8">
        <f t="shared" si="10"/>
        <v>629152</v>
      </c>
      <c r="AR8">
        <f t="shared" si="11"/>
        <v>699919</v>
      </c>
      <c r="AS8">
        <f t="shared" si="12"/>
        <v>715505</v>
      </c>
      <c r="AT8">
        <f t="shared" si="13"/>
        <v>737935</v>
      </c>
      <c r="AU8">
        <f t="shared" si="14"/>
        <v>726785</v>
      </c>
      <c r="AV8">
        <f t="shared" si="15"/>
        <v>772454</v>
      </c>
      <c r="AW8">
        <f t="shared" si="16"/>
        <v>803195</v>
      </c>
      <c r="AX8">
        <f t="shared" si="17"/>
        <v>813627</v>
      </c>
      <c r="AY8">
        <f t="shared" si="18"/>
        <v>747025</v>
      </c>
      <c r="AZ8">
        <f t="shared" si="19"/>
        <v>658638</v>
      </c>
      <c r="BA8">
        <f t="shared" si="20"/>
        <v>586993</v>
      </c>
      <c r="BB8">
        <f t="shared" si="21"/>
        <v>424661</v>
      </c>
      <c r="BC8">
        <f t="shared" si="22"/>
        <v>397016</v>
      </c>
      <c r="BD8">
        <f t="shared" si="23"/>
        <v>322202</v>
      </c>
      <c r="BE8">
        <f t="shared" si="24"/>
        <v>190976</v>
      </c>
      <c r="BF8">
        <f t="shared" si="25"/>
        <v>79429</v>
      </c>
      <c r="BG8">
        <f t="shared" si="26"/>
        <v>12603</v>
      </c>
    </row>
    <row r="9" spans="1:59" ht="14.7" customHeight="1" x14ac:dyDescent="0.3">
      <c r="A9" s="3" t="s">
        <v>36</v>
      </c>
      <c r="B9" s="4">
        <v>2014</v>
      </c>
      <c r="C9" s="4" t="s">
        <v>39</v>
      </c>
      <c r="D9" s="4" t="s">
        <v>38</v>
      </c>
      <c r="E9" s="5">
        <v>11411802</v>
      </c>
      <c r="F9" s="5">
        <v>5705901</v>
      </c>
      <c r="G9" s="5">
        <v>61105</v>
      </c>
      <c r="H9" s="5">
        <v>62105</v>
      </c>
      <c r="I9" s="5">
        <v>63964</v>
      </c>
      <c r="J9" s="5">
        <v>64817</v>
      </c>
      <c r="K9" s="5">
        <v>64703</v>
      </c>
      <c r="L9" s="5">
        <v>316506</v>
      </c>
      <c r="M9" s="5">
        <v>299433</v>
      </c>
      <c r="N9" s="5">
        <v>307691</v>
      </c>
      <c r="O9" s="5">
        <v>345934</v>
      </c>
      <c r="P9" s="5">
        <v>357715</v>
      </c>
      <c r="Q9" s="5">
        <v>366966</v>
      </c>
      <c r="R9" s="5">
        <v>359501</v>
      </c>
      <c r="S9" s="5">
        <v>380840</v>
      </c>
      <c r="T9" s="5">
        <v>395475</v>
      </c>
      <c r="U9" s="5">
        <v>404185</v>
      </c>
      <c r="V9" s="5">
        <v>375443</v>
      </c>
      <c r="W9" s="5">
        <v>334092</v>
      </c>
      <c r="X9" s="5">
        <v>303590</v>
      </c>
      <c r="Y9" s="5">
        <v>227424</v>
      </c>
      <c r="Z9" s="5">
        <v>223687</v>
      </c>
      <c r="AA9" s="5">
        <v>195389</v>
      </c>
      <c r="AB9" s="5">
        <v>127072</v>
      </c>
      <c r="AC9" s="5">
        <v>58002</v>
      </c>
      <c r="AD9" s="5">
        <v>10262</v>
      </c>
      <c r="AE9" s="5">
        <v>0</v>
      </c>
      <c r="AF9" s="6" t="str">
        <f t="shared" si="1"/>
        <v xml:space="preserve"> Belgium2014</v>
      </c>
      <c r="AG9" s="3" t="s">
        <v>36</v>
      </c>
      <c r="AH9" s="4">
        <v>2014</v>
      </c>
      <c r="AI9" s="7">
        <f t="shared" si="2"/>
        <v>11227283</v>
      </c>
      <c r="AJ9">
        <f t="shared" si="3"/>
        <v>125645</v>
      </c>
      <c r="AK9">
        <f t="shared" si="4"/>
        <v>126863</v>
      </c>
      <c r="AL9">
        <f t="shared" si="5"/>
        <v>130736</v>
      </c>
      <c r="AM9">
        <f t="shared" si="6"/>
        <v>132764</v>
      </c>
      <c r="AN9">
        <f t="shared" si="7"/>
        <v>132427</v>
      </c>
      <c r="AO9">
        <f t="shared" si="8"/>
        <v>648100</v>
      </c>
      <c r="AP9">
        <f t="shared" si="9"/>
        <v>612633</v>
      </c>
      <c r="AQ9">
        <f t="shared" si="10"/>
        <v>629152</v>
      </c>
      <c r="AR9">
        <f t="shared" si="11"/>
        <v>699919</v>
      </c>
      <c r="AS9">
        <f t="shared" si="12"/>
        <v>715505</v>
      </c>
      <c r="AT9">
        <f t="shared" si="13"/>
        <v>737935</v>
      </c>
      <c r="AU9">
        <f t="shared" si="14"/>
        <v>726785</v>
      </c>
      <c r="AV9">
        <f t="shared" si="15"/>
        <v>772454</v>
      </c>
      <c r="AW9">
        <f t="shared" si="16"/>
        <v>803195</v>
      </c>
      <c r="AX9">
        <f t="shared" si="17"/>
        <v>813627</v>
      </c>
      <c r="AY9">
        <f t="shared" si="18"/>
        <v>747025</v>
      </c>
      <c r="AZ9">
        <f t="shared" si="19"/>
        <v>658638</v>
      </c>
      <c r="BA9">
        <f t="shared" si="20"/>
        <v>586993</v>
      </c>
      <c r="BB9">
        <f t="shared" si="21"/>
        <v>424661</v>
      </c>
      <c r="BC9">
        <f t="shared" si="22"/>
        <v>397016</v>
      </c>
      <c r="BD9">
        <f t="shared" si="23"/>
        <v>322202</v>
      </c>
      <c r="BE9">
        <f t="shared" si="24"/>
        <v>190976</v>
      </c>
      <c r="BF9">
        <f t="shared" si="25"/>
        <v>79429</v>
      </c>
      <c r="BG9">
        <f t="shared" si="26"/>
        <v>12603</v>
      </c>
    </row>
    <row r="10" spans="1:59" ht="14.7" customHeight="1" x14ac:dyDescent="0.3">
      <c r="A10" s="3" t="s">
        <v>36</v>
      </c>
      <c r="B10" s="4">
        <v>2013</v>
      </c>
      <c r="C10" s="4" t="s">
        <v>37</v>
      </c>
      <c r="D10" s="4" t="s">
        <v>38</v>
      </c>
      <c r="E10" s="5">
        <v>10994216</v>
      </c>
      <c r="F10" s="5">
        <v>5497108</v>
      </c>
      <c r="G10" s="5">
        <v>64449</v>
      </c>
      <c r="H10" s="5">
        <v>66512</v>
      </c>
      <c r="I10" s="5">
        <v>67699</v>
      </c>
      <c r="J10" s="5">
        <v>67496</v>
      </c>
      <c r="K10" s="5">
        <v>67519</v>
      </c>
      <c r="L10" s="5">
        <v>325841</v>
      </c>
      <c r="M10" s="5">
        <v>312558</v>
      </c>
      <c r="N10" s="5">
        <v>323598</v>
      </c>
      <c r="O10" s="5">
        <v>355420</v>
      </c>
      <c r="P10" s="5">
        <v>356089</v>
      </c>
      <c r="Q10" s="5">
        <v>372829</v>
      </c>
      <c r="R10" s="5">
        <v>366799</v>
      </c>
      <c r="S10" s="5">
        <v>396741</v>
      </c>
      <c r="T10" s="5">
        <v>414453</v>
      </c>
      <c r="U10" s="5">
        <v>404730</v>
      </c>
      <c r="V10" s="5">
        <v>364577</v>
      </c>
      <c r="W10" s="5">
        <v>322260</v>
      </c>
      <c r="X10" s="5">
        <v>273820</v>
      </c>
      <c r="Y10" s="5">
        <v>194854</v>
      </c>
      <c r="Z10" s="5">
        <v>171264</v>
      </c>
      <c r="AA10" s="5">
        <v>124246</v>
      </c>
      <c r="AB10" s="5">
        <v>61676</v>
      </c>
      <c r="AC10" s="5">
        <v>19441</v>
      </c>
      <c r="AD10" s="5">
        <v>2237</v>
      </c>
      <c r="AE10" s="5">
        <v>0</v>
      </c>
      <c r="AF10" s="6" t="str">
        <f t="shared" si="1"/>
        <v xml:space="preserve"> Belgium2013</v>
      </c>
      <c r="AG10" s="3" t="s">
        <v>36</v>
      </c>
      <c r="AH10" s="4">
        <v>2013</v>
      </c>
      <c r="AI10" s="7">
        <f t="shared" si="2"/>
        <v>11178436</v>
      </c>
      <c r="AJ10">
        <f t="shared" si="3"/>
        <v>126185</v>
      </c>
      <c r="AK10">
        <f t="shared" si="4"/>
        <v>130228</v>
      </c>
      <c r="AL10">
        <f t="shared" si="5"/>
        <v>132268</v>
      </c>
      <c r="AM10">
        <f t="shared" si="6"/>
        <v>131952</v>
      </c>
      <c r="AN10">
        <f t="shared" si="7"/>
        <v>131654</v>
      </c>
      <c r="AO10">
        <f t="shared" si="8"/>
        <v>636931</v>
      </c>
      <c r="AP10">
        <f t="shared" si="9"/>
        <v>612316</v>
      </c>
      <c r="AQ10">
        <f t="shared" si="10"/>
        <v>632192</v>
      </c>
      <c r="AR10">
        <f t="shared" si="11"/>
        <v>703501</v>
      </c>
      <c r="AS10">
        <f t="shared" si="12"/>
        <v>710783</v>
      </c>
      <c r="AT10">
        <f t="shared" si="13"/>
        <v>739922</v>
      </c>
      <c r="AU10">
        <f t="shared" si="14"/>
        <v>724295</v>
      </c>
      <c r="AV10">
        <f t="shared" si="15"/>
        <v>782209</v>
      </c>
      <c r="AW10">
        <f t="shared" si="16"/>
        <v>816548</v>
      </c>
      <c r="AX10">
        <f t="shared" si="17"/>
        <v>805782</v>
      </c>
      <c r="AY10">
        <f t="shared" si="18"/>
        <v>732681</v>
      </c>
      <c r="AZ10">
        <f t="shared" si="19"/>
        <v>653834</v>
      </c>
      <c r="BA10">
        <f t="shared" si="20"/>
        <v>568119</v>
      </c>
      <c r="BB10">
        <f t="shared" si="21"/>
        <v>422316</v>
      </c>
      <c r="BC10">
        <f t="shared" si="22"/>
        <v>393586</v>
      </c>
      <c r="BD10">
        <f t="shared" si="23"/>
        <v>319134</v>
      </c>
      <c r="BE10">
        <f t="shared" si="24"/>
        <v>186687</v>
      </c>
      <c r="BF10">
        <f t="shared" si="25"/>
        <v>72630</v>
      </c>
      <c r="BG10">
        <f t="shared" si="26"/>
        <v>12683</v>
      </c>
    </row>
    <row r="11" spans="1:59" ht="14.7" customHeight="1" x14ac:dyDescent="0.3">
      <c r="A11" s="3" t="s">
        <v>36</v>
      </c>
      <c r="B11" s="4">
        <v>2013</v>
      </c>
      <c r="C11" s="4" t="s">
        <v>39</v>
      </c>
      <c r="D11" s="4" t="s">
        <v>38</v>
      </c>
      <c r="E11" s="5">
        <v>11362656</v>
      </c>
      <c r="F11" s="5">
        <v>5681328</v>
      </c>
      <c r="G11" s="5">
        <v>61736</v>
      </c>
      <c r="H11" s="5">
        <v>63716</v>
      </c>
      <c r="I11" s="5">
        <v>64569</v>
      </c>
      <c r="J11" s="5">
        <v>64456</v>
      </c>
      <c r="K11" s="5">
        <v>64135</v>
      </c>
      <c r="L11" s="5">
        <v>311090</v>
      </c>
      <c r="M11" s="5">
        <v>299758</v>
      </c>
      <c r="N11" s="5">
        <v>308594</v>
      </c>
      <c r="O11" s="5">
        <v>348081</v>
      </c>
      <c r="P11" s="5">
        <v>354694</v>
      </c>
      <c r="Q11" s="5">
        <v>367093</v>
      </c>
      <c r="R11" s="5">
        <v>357496</v>
      </c>
      <c r="S11" s="5">
        <v>385468</v>
      </c>
      <c r="T11" s="5">
        <v>402095</v>
      </c>
      <c r="U11" s="5">
        <v>401052</v>
      </c>
      <c r="V11" s="5">
        <v>368104</v>
      </c>
      <c r="W11" s="5">
        <v>331574</v>
      </c>
      <c r="X11" s="5">
        <v>294299</v>
      </c>
      <c r="Y11" s="5">
        <v>227462</v>
      </c>
      <c r="Z11" s="5">
        <v>222322</v>
      </c>
      <c r="AA11" s="5">
        <v>194888</v>
      </c>
      <c r="AB11" s="5">
        <v>125011</v>
      </c>
      <c r="AC11" s="5">
        <v>53189</v>
      </c>
      <c r="AD11" s="5">
        <v>10446</v>
      </c>
      <c r="AE11" s="5">
        <v>0</v>
      </c>
      <c r="AF11" s="6" t="str">
        <f t="shared" si="1"/>
        <v xml:space="preserve"> Belgium2013</v>
      </c>
      <c r="AG11" s="3" t="s">
        <v>36</v>
      </c>
      <c r="AH11" s="4">
        <v>2013</v>
      </c>
      <c r="AI11" s="7">
        <f t="shared" si="2"/>
        <v>11178436</v>
      </c>
      <c r="AJ11">
        <f t="shared" si="3"/>
        <v>126185</v>
      </c>
      <c r="AK11">
        <f t="shared" si="4"/>
        <v>130228</v>
      </c>
      <c r="AL11">
        <f t="shared" si="5"/>
        <v>132268</v>
      </c>
      <c r="AM11">
        <f t="shared" si="6"/>
        <v>131952</v>
      </c>
      <c r="AN11">
        <f t="shared" si="7"/>
        <v>131654</v>
      </c>
      <c r="AO11">
        <f t="shared" si="8"/>
        <v>636931</v>
      </c>
      <c r="AP11">
        <f t="shared" si="9"/>
        <v>612316</v>
      </c>
      <c r="AQ11">
        <f t="shared" si="10"/>
        <v>632192</v>
      </c>
      <c r="AR11">
        <f t="shared" si="11"/>
        <v>703501</v>
      </c>
      <c r="AS11">
        <f t="shared" si="12"/>
        <v>710783</v>
      </c>
      <c r="AT11">
        <f t="shared" si="13"/>
        <v>739922</v>
      </c>
      <c r="AU11">
        <f t="shared" si="14"/>
        <v>724295</v>
      </c>
      <c r="AV11">
        <f t="shared" si="15"/>
        <v>782209</v>
      </c>
      <c r="AW11">
        <f t="shared" si="16"/>
        <v>816548</v>
      </c>
      <c r="AX11">
        <f t="shared" si="17"/>
        <v>805782</v>
      </c>
      <c r="AY11">
        <f t="shared" si="18"/>
        <v>732681</v>
      </c>
      <c r="AZ11">
        <f t="shared" si="19"/>
        <v>653834</v>
      </c>
      <c r="BA11">
        <f t="shared" si="20"/>
        <v>568119</v>
      </c>
      <c r="BB11">
        <f t="shared" si="21"/>
        <v>422316</v>
      </c>
      <c r="BC11">
        <f t="shared" si="22"/>
        <v>393586</v>
      </c>
      <c r="BD11">
        <f t="shared" si="23"/>
        <v>319134</v>
      </c>
      <c r="BE11">
        <f t="shared" si="24"/>
        <v>186687</v>
      </c>
      <c r="BF11">
        <f t="shared" si="25"/>
        <v>72630</v>
      </c>
      <c r="BG11">
        <f t="shared" si="26"/>
        <v>12683</v>
      </c>
    </row>
    <row r="12" spans="1:59" ht="14.7" customHeight="1" x14ac:dyDescent="0.3">
      <c r="A12" s="3" t="s">
        <v>36</v>
      </c>
      <c r="B12" s="4">
        <v>2012</v>
      </c>
      <c r="C12" s="4" t="s">
        <v>37</v>
      </c>
      <c r="D12" s="4" t="s">
        <v>38</v>
      </c>
      <c r="E12" s="5">
        <v>10903560</v>
      </c>
      <c r="F12" s="5">
        <v>5451780</v>
      </c>
      <c r="G12" s="5">
        <v>66021</v>
      </c>
      <c r="H12" s="5">
        <v>67337</v>
      </c>
      <c r="I12" s="5">
        <v>67049</v>
      </c>
      <c r="J12" s="5">
        <v>67471</v>
      </c>
      <c r="K12" s="5">
        <v>65989</v>
      </c>
      <c r="L12" s="5">
        <v>316103</v>
      </c>
      <c r="M12" s="5">
        <v>314392</v>
      </c>
      <c r="N12" s="5">
        <v>329324</v>
      </c>
      <c r="O12" s="5">
        <v>351699</v>
      </c>
      <c r="P12" s="5">
        <v>352839</v>
      </c>
      <c r="Q12" s="5">
        <v>370363</v>
      </c>
      <c r="R12" s="5">
        <v>371109</v>
      </c>
      <c r="S12" s="5">
        <v>400249</v>
      </c>
      <c r="T12" s="5">
        <v>419234</v>
      </c>
      <c r="U12" s="5">
        <v>397750</v>
      </c>
      <c r="V12" s="5">
        <v>355986</v>
      </c>
      <c r="W12" s="5">
        <v>319431</v>
      </c>
      <c r="X12" s="5">
        <v>251220</v>
      </c>
      <c r="Y12" s="5">
        <v>199069</v>
      </c>
      <c r="Z12" s="5">
        <v>170566</v>
      </c>
      <c r="AA12" s="5">
        <v>120006</v>
      </c>
      <c r="AB12" s="5">
        <v>59748</v>
      </c>
      <c r="AC12" s="5">
        <v>16250</v>
      </c>
      <c r="AD12" s="5">
        <v>2575</v>
      </c>
      <c r="AE12" s="5">
        <v>0</v>
      </c>
      <c r="AF12" s="6" t="str">
        <f t="shared" si="1"/>
        <v xml:space="preserve"> Belgium2012</v>
      </c>
      <c r="AG12" s="3" t="s">
        <v>36</v>
      </c>
      <c r="AH12" s="4">
        <v>2012</v>
      </c>
      <c r="AI12" s="7">
        <f t="shared" si="2"/>
        <v>11094850</v>
      </c>
      <c r="AJ12">
        <f t="shared" si="3"/>
        <v>128945</v>
      </c>
      <c r="AK12">
        <f t="shared" si="4"/>
        <v>131774</v>
      </c>
      <c r="AL12">
        <f t="shared" si="5"/>
        <v>130908</v>
      </c>
      <c r="AM12">
        <f t="shared" si="6"/>
        <v>131479</v>
      </c>
      <c r="AN12">
        <f t="shared" si="7"/>
        <v>129107</v>
      </c>
      <c r="AO12">
        <f t="shared" si="8"/>
        <v>618077</v>
      </c>
      <c r="AP12">
        <f t="shared" si="9"/>
        <v>615650</v>
      </c>
      <c r="AQ12">
        <f t="shared" si="10"/>
        <v>643647</v>
      </c>
      <c r="AR12">
        <f t="shared" si="11"/>
        <v>697203</v>
      </c>
      <c r="AS12">
        <f t="shared" si="12"/>
        <v>703827</v>
      </c>
      <c r="AT12">
        <f t="shared" si="13"/>
        <v>734570</v>
      </c>
      <c r="AU12">
        <f t="shared" si="14"/>
        <v>731697</v>
      </c>
      <c r="AV12">
        <f t="shared" si="15"/>
        <v>787934</v>
      </c>
      <c r="AW12">
        <f t="shared" si="16"/>
        <v>827357</v>
      </c>
      <c r="AX12">
        <f t="shared" si="17"/>
        <v>792678</v>
      </c>
      <c r="AY12">
        <f t="shared" si="18"/>
        <v>716159</v>
      </c>
      <c r="AZ12">
        <f t="shared" si="19"/>
        <v>648904</v>
      </c>
      <c r="BA12">
        <f t="shared" si="20"/>
        <v>522222</v>
      </c>
      <c r="BB12">
        <f t="shared" si="21"/>
        <v>433486</v>
      </c>
      <c r="BC12">
        <f t="shared" si="22"/>
        <v>396675</v>
      </c>
      <c r="BD12">
        <f t="shared" si="23"/>
        <v>312325</v>
      </c>
      <c r="BE12">
        <f t="shared" si="24"/>
        <v>184075</v>
      </c>
      <c r="BF12">
        <f t="shared" si="25"/>
        <v>61654</v>
      </c>
      <c r="BG12">
        <f t="shared" si="26"/>
        <v>14497</v>
      </c>
    </row>
    <row r="13" spans="1:59" ht="14.7" customHeight="1" x14ac:dyDescent="0.3">
      <c r="A13" s="3" t="s">
        <v>36</v>
      </c>
      <c r="B13" s="4">
        <v>2012</v>
      </c>
      <c r="C13" s="4" t="s">
        <v>39</v>
      </c>
      <c r="D13" s="4" t="s">
        <v>38</v>
      </c>
      <c r="E13" s="5">
        <v>11286140</v>
      </c>
      <c r="F13" s="5">
        <v>5643070</v>
      </c>
      <c r="G13" s="5">
        <v>62924</v>
      </c>
      <c r="H13" s="5">
        <v>64437</v>
      </c>
      <c r="I13" s="5">
        <v>63859</v>
      </c>
      <c r="J13" s="5">
        <v>64008</v>
      </c>
      <c r="K13" s="5">
        <v>63118</v>
      </c>
      <c r="L13" s="5">
        <v>301974</v>
      </c>
      <c r="M13" s="5">
        <v>301258</v>
      </c>
      <c r="N13" s="5">
        <v>314323</v>
      </c>
      <c r="O13" s="5">
        <v>345504</v>
      </c>
      <c r="P13" s="5">
        <v>350988</v>
      </c>
      <c r="Q13" s="5">
        <v>364207</v>
      </c>
      <c r="R13" s="5">
        <v>360588</v>
      </c>
      <c r="S13" s="5">
        <v>387685</v>
      </c>
      <c r="T13" s="5">
        <v>408123</v>
      </c>
      <c r="U13" s="5">
        <v>394928</v>
      </c>
      <c r="V13" s="5">
        <v>360173</v>
      </c>
      <c r="W13" s="5">
        <v>329473</v>
      </c>
      <c r="X13" s="5">
        <v>271002</v>
      </c>
      <c r="Y13" s="5">
        <v>234417</v>
      </c>
      <c r="Z13" s="5">
        <v>226109</v>
      </c>
      <c r="AA13" s="5">
        <v>192319</v>
      </c>
      <c r="AB13" s="5">
        <v>124327</v>
      </c>
      <c r="AC13" s="5">
        <v>45404</v>
      </c>
      <c r="AD13" s="5">
        <v>11922</v>
      </c>
      <c r="AE13" s="5">
        <v>0</v>
      </c>
      <c r="AF13" s="6" t="str">
        <f t="shared" si="1"/>
        <v xml:space="preserve"> Belgium2012</v>
      </c>
      <c r="AG13" s="3" t="s">
        <v>36</v>
      </c>
      <c r="AH13" s="4">
        <v>2012</v>
      </c>
      <c r="AI13" s="7">
        <f t="shared" si="2"/>
        <v>11094850</v>
      </c>
      <c r="AJ13">
        <f t="shared" si="3"/>
        <v>128945</v>
      </c>
      <c r="AK13">
        <f t="shared" si="4"/>
        <v>131774</v>
      </c>
      <c r="AL13">
        <f t="shared" si="5"/>
        <v>130908</v>
      </c>
      <c r="AM13">
        <f t="shared" si="6"/>
        <v>131479</v>
      </c>
      <c r="AN13">
        <f t="shared" si="7"/>
        <v>129107</v>
      </c>
      <c r="AO13">
        <f t="shared" si="8"/>
        <v>618077</v>
      </c>
      <c r="AP13">
        <f t="shared" si="9"/>
        <v>615650</v>
      </c>
      <c r="AQ13">
        <f t="shared" si="10"/>
        <v>643647</v>
      </c>
      <c r="AR13">
        <f t="shared" si="11"/>
        <v>697203</v>
      </c>
      <c r="AS13">
        <f t="shared" si="12"/>
        <v>703827</v>
      </c>
      <c r="AT13">
        <f t="shared" si="13"/>
        <v>734570</v>
      </c>
      <c r="AU13">
        <f t="shared" si="14"/>
        <v>731697</v>
      </c>
      <c r="AV13">
        <f t="shared" si="15"/>
        <v>787934</v>
      </c>
      <c r="AW13">
        <f t="shared" si="16"/>
        <v>827357</v>
      </c>
      <c r="AX13">
        <f t="shared" si="17"/>
        <v>792678</v>
      </c>
      <c r="AY13">
        <f t="shared" si="18"/>
        <v>716159</v>
      </c>
      <c r="AZ13">
        <f t="shared" si="19"/>
        <v>648904</v>
      </c>
      <c r="BA13">
        <f t="shared" si="20"/>
        <v>522222</v>
      </c>
      <c r="BB13">
        <f t="shared" si="21"/>
        <v>433486</v>
      </c>
      <c r="BC13">
        <f t="shared" si="22"/>
        <v>396675</v>
      </c>
      <c r="BD13">
        <f t="shared" si="23"/>
        <v>312325</v>
      </c>
      <c r="BE13">
        <f t="shared" si="24"/>
        <v>184075</v>
      </c>
      <c r="BF13">
        <f t="shared" si="25"/>
        <v>61654</v>
      </c>
      <c r="BG13">
        <f t="shared" si="26"/>
        <v>14497</v>
      </c>
    </row>
    <row r="14" spans="1:59" ht="14.7" customHeight="1" x14ac:dyDescent="0.3">
      <c r="A14" s="3" t="s">
        <v>36</v>
      </c>
      <c r="B14" s="4">
        <v>2011</v>
      </c>
      <c r="C14" s="4" t="s">
        <v>37</v>
      </c>
      <c r="D14" s="4" t="s">
        <v>38</v>
      </c>
      <c r="E14" s="5">
        <v>10803436</v>
      </c>
      <c r="F14" s="5">
        <v>5401718</v>
      </c>
      <c r="G14" s="5">
        <v>66518</v>
      </c>
      <c r="H14" s="5">
        <v>66339</v>
      </c>
      <c r="I14" s="5">
        <v>66873</v>
      </c>
      <c r="J14" s="5">
        <v>65449</v>
      </c>
      <c r="K14" s="5">
        <v>65005</v>
      </c>
      <c r="L14" s="5">
        <v>310560</v>
      </c>
      <c r="M14" s="5">
        <v>313738</v>
      </c>
      <c r="N14" s="5">
        <v>331790</v>
      </c>
      <c r="O14" s="5">
        <v>344647</v>
      </c>
      <c r="P14" s="5">
        <v>351045</v>
      </c>
      <c r="Q14" s="5">
        <v>364728</v>
      </c>
      <c r="R14" s="5">
        <v>375814</v>
      </c>
      <c r="S14" s="5">
        <v>401527</v>
      </c>
      <c r="T14" s="5">
        <v>418826</v>
      </c>
      <c r="U14" s="5">
        <v>391809</v>
      </c>
      <c r="V14" s="5">
        <v>349491</v>
      </c>
      <c r="W14" s="5">
        <v>320715</v>
      </c>
      <c r="X14" s="5">
        <v>230219</v>
      </c>
      <c r="Y14" s="5">
        <v>205382</v>
      </c>
      <c r="Z14" s="5">
        <v>171538</v>
      </c>
      <c r="AA14" s="5">
        <v>115591</v>
      </c>
      <c r="AB14" s="5">
        <v>57963</v>
      </c>
      <c r="AC14" s="5">
        <v>13541</v>
      </c>
      <c r="AD14" s="5">
        <v>2610</v>
      </c>
      <c r="AE14" s="5">
        <v>0</v>
      </c>
      <c r="AF14" s="6" t="str">
        <f t="shared" si="1"/>
        <v xml:space="preserve"> Belgium2011</v>
      </c>
      <c r="AG14" s="3" t="s">
        <v>36</v>
      </c>
      <c r="AH14" s="4">
        <v>2011</v>
      </c>
      <c r="AI14" s="7">
        <f t="shared" si="2"/>
        <v>11000638</v>
      </c>
      <c r="AJ14">
        <f t="shared" si="3"/>
        <v>130212</v>
      </c>
      <c r="AK14">
        <f t="shared" si="4"/>
        <v>129580</v>
      </c>
      <c r="AL14">
        <f t="shared" si="5"/>
        <v>130313</v>
      </c>
      <c r="AM14">
        <f t="shared" si="6"/>
        <v>128002</v>
      </c>
      <c r="AN14">
        <f t="shared" si="7"/>
        <v>127405</v>
      </c>
      <c r="AO14">
        <f t="shared" si="8"/>
        <v>607325</v>
      </c>
      <c r="AP14">
        <f t="shared" si="9"/>
        <v>614460</v>
      </c>
      <c r="AQ14">
        <f t="shared" si="10"/>
        <v>649018</v>
      </c>
      <c r="AR14">
        <f t="shared" si="11"/>
        <v>684094</v>
      </c>
      <c r="AS14">
        <f t="shared" si="12"/>
        <v>700373</v>
      </c>
      <c r="AT14">
        <f t="shared" si="13"/>
        <v>722935</v>
      </c>
      <c r="AU14">
        <f t="shared" si="14"/>
        <v>741202</v>
      </c>
      <c r="AV14">
        <f t="shared" si="15"/>
        <v>789891</v>
      </c>
      <c r="AW14">
        <f t="shared" si="16"/>
        <v>828165</v>
      </c>
      <c r="AX14">
        <f t="shared" si="17"/>
        <v>781240</v>
      </c>
      <c r="AY14">
        <f t="shared" si="18"/>
        <v>702335</v>
      </c>
      <c r="AZ14">
        <f t="shared" si="19"/>
        <v>650906</v>
      </c>
      <c r="BA14">
        <f t="shared" si="20"/>
        <v>480200</v>
      </c>
      <c r="BB14">
        <f t="shared" si="21"/>
        <v>448375</v>
      </c>
      <c r="BC14">
        <f t="shared" si="22"/>
        <v>401594</v>
      </c>
      <c r="BD14">
        <f t="shared" si="23"/>
        <v>304788</v>
      </c>
      <c r="BE14">
        <f t="shared" si="24"/>
        <v>180495</v>
      </c>
      <c r="BF14">
        <f t="shared" si="25"/>
        <v>52708</v>
      </c>
      <c r="BG14">
        <f t="shared" si="26"/>
        <v>15022</v>
      </c>
    </row>
    <row r="15" spans="1:59" ht="14.7" customHeight="1" x14ac:dyDescent="0.3">
      <c r="A15" s="3" t="s">
        <v>36</v>
      </c>
      <c r="B15" s="4">
        <v>2011</v>
      </c>
      <c r="C15" s="4" t="s">
        <v>39</v>
      </c>
      <c r="D15" s="4" t="s">
        <v>38</v>
      </c>
      <c r="E15" s="5">
        <v>11197840</v>
      </c>
      <c r="F15" s="5">
        <v>5598920</v>
      </c>
      <c r="G15" s="5">
        <v>63694</v>
      </c>
      <c r="H15" s="5">
        <v>63241</v>
      </c>
      <c r="I15" s="5">
        <v>63440</v>
      </c>
      <c r="J15" s="5">
        <v>62553</v>
      </c>
      <c r="K15" s="5">
        <v>62400</v>
      </c>
      <c r="L15" s="5">
        <v>296765</v>
      </c>
      <c r="M15" s="5">
        <v>300722</v>
      </c>
      <c r="N15" s="5">
        <v>317228</v>
      </c>
      <c r="O15" s="5">
        <v>339447</v>
      </c>
      <c r="P15" s="5">
        <v>349328</v>
      </c>
      <c r="Q15" s="5">
        <v>358207</v>
      </c>
      <c r="R15" s="5">
        <v>365388</v>
      </c>
      <c r="S15" s="5">
        <v>388364</v>
      </c>
      <c r="T15" s="5">
        <v>409339</v>
      </c>
      <c r="U15" s="5">
        <v>389431</v>
      </c>
      <c r="V15" s="5">
        <v>352844</v>
      </c>
      <c r="W15" s="5">
        <v>330191</v>
      </c>
      <c r="X15" s="5">
        <v>249981</v>
      </c>
      <c r="Y15" s="5">
        <v>242993</v>
      </c>
      <c r="Z15" s="5">
        <v>230056</v>
      </c>
      <c r="AA15" s="5">
        <v>189197</v>
      </c>
      <c r="AB15" s="5">
        <v>122532</v>
      </c>
      <c r="AC15" s="5">
        <v>39167</v>
      </c>
      <c r="AD15" s="5">
        <v>12412</v>
      </c>
      <c r="AE15" s="5">
        <v>0</v>
      </c>
      <c r="AF15" s="6" t="str">
        <f t="shared" si="1"/>
        <v xml:space="preserve"> Belgium2011</v>
      </c>
      <c r="AG15" s="3" t="s">
        <v>36</v>
      </c>
      <c r="AH15" s="4">
        <v>2011</v>
      </c>
      <c r="AI15" s="7">
        <f t="shared" si="2"/>
        <v>11000638</v>
      </c>
      <c r="AJ15">
        <f t="shared" si="3"/>
        <v>130212</v>
      </c>
      <c r="AK15">
        <f t="shared" si="4"/>
        <v>129580</v>
      </c>
      <c r="AL15">
        <f t="shared" si="5"/>
        <v>130313</v>
      </c>
      <c r="AM15">
        <f t="shared" si="6"/>
        <v>128002</v>
      </c>
      <c r="AN15">
        <f t="shared" si="7"/>
        <v>127405</v>
      </c>
      <c r="AO15">
        <f t="shared" si="8"/>
        <v>607325</v>
      </c>
      <c r="AP15">
        <f t="shared" si="9"/>
        <v>614460</v>
      </c>
      <c r="AQ15">
        <f t="shared" si="10"/>
        <v>649018</v>
      </c>
      <c r="AR15">
        <f t="shared" si="11"/>
        <v>684094</v>
      </c>
      <c r="AS15">
        <f t="shared" si="12"/>
        <v>700373</v>
      </c>
      <c r="AT15">
        <f t="shared" si="13"/>
        <v>722935</v>
      </c>
      <c r="AU15">
        <f t="shared" si="14"/>
        <v>741202</v>
      </c>
      <c r="AV15">
        <f t="shared" si="15"/>
        <v>789891</v>
      </c>
      <c r="AW15">
        <f t="shared" si="16"/>
        <v>828165</v>
      </c>
      <c r="AX15">
        <f t="shared" si="17"/>
        <v>781240</v>
      </c>
      <c r="AY15">
        <f t="shared" si="18"/>
        <v>702335</v>
      </c>
      <c r="AZ15">
        <f t="shared" si="19"/>
        <v>650906</v>
      </c>
      <c r="BA15">
        <f t="shared" si="20"/>
        <v>480200</v>
      </c>
      <c r="BB15">
        <f t="shared" si="21"/>
        <v>448375</v>
      </c>
      <c r="BC15">
        <f t="shared" si="22"/>
        <v>401594</v>
      </c>
      <c r="BD15">
        <f t="shared" si="23"/>
        <v>304788</v>
      </c>
      <c r="BE15">
        <f t="shared" si="24"/>
        <v>180495</v>
      </c>
      <c r="BF15">
        <f t="shared" si="25"/>
        <v>52708</v>
      </c>
      <c r="BG15">
        <f t="shared" si="26"/>
        <v>15022</v>
      </c>
    </row>
    <row r="16" spans="1:59" ht="14.7" customHeight="1" x14ac:dyDescent="0.3">
      <c r="A16" s="3" t="s">
        <v>36</v>
      </c>
      <c r="B16" s="4">
        <v>2010</v>
      </c>
      <c r="C16" s="4" t="s">
        <v>37</v>
      </c>
      <c r="D16" s="4" t="s">
        <v>38</v>
      </c>
      <c r="E16" s="5">
        <v>10624442</v>
      </c>
      <c r="F16" s="5">
        <v>5312221</v>
      </c>
      <c r="G16" s="5">
        <v>64925</v>
      </c>
      <c r="H16" s="5">
        <v>65716</v>
      </c>
      <c r="I16" s="5">
        <v>64309</v>
      </c>
      <c r="J16" s="5">
        <v>63915</v>
      </c>
      <c r="K16" s="5">
        <v>62889</v>
      </c>
      <c r="L16" s="5">
        <v>304872</v>
      </c>
      <c r="M16" s="5">
        <v>309825</v>
      </c>
      <c r="N16" s="5">
        <v>332183</v>
      </c>
      <c r="O16" s="5">
        <v>331542</v>
      </c>
      <c r="P16" s="5">
        <v>345261</v>
      </c>
      <c r="Q16" s="5">
        <v>351200</v>
      </c>
      <c r="R16" s="5">
        <v>378010</v>
      </c>
      <c r="S16" s="5">
        <v>400823</v>
      </c>
      <c r="T16" s="5">
        <v>413826</v>
      </c>
      <c r="U16" s="5">
        <v>384169</v>
      </c>
      <c r="V16" s="5">
        <v>343475</v>
      </c>
      <c r="W16" s="5">
        <v>311066</v>
      </c>
      <c r="X16" s="5">
        <v>223053</v>
      </c>
      <c r="Y16" s="5">
        <v>207125</v>
      </c>
      <c r="Z16" s="5">
        <v>172750</v>
      </c>
      <c r="AA16" s="5">
        <v>111840</v>
      </c>
      <c r="AB16" s="5">
        <v>55835</v>
      </c>
      <c r="AC16" s="5">
        <v>11023</v>
      </c>
      <c r="AD16" s="5">
        <v>2589</v>
      </c>
      <c r="AE16" s="5">
        <v>0</v>
      </c>
      <c r="AF16" s="6" t="str">
        <f t="shared" si="1"/>
        <v xml:space="preserve"> Belgium2010</v>
      </c>
      <c r="AG16" s="3" t="s">
        <v>36</v>
      </c>
      <c r="AH16" s="4">
        <v>2010</v>
      </c>
      <c r="AI16" s="7">
        <f t="shared" si="2"/>
        <v>10839905</v>
      </c>
      <c r="AJ16">
        <f t="shared" si="3"/>
        <v>126834</v>
      </c>
      <c r="AK16">
        <f t="shared" si="4"/>
        <v>128082</v>
      </c>
      <c r="AL16">
        <f t="shared" si="5"/>
        <v>125846</v>
      </c>
      <c r="AM16">
        <f t="shared" si="6"/>
        <v>125256</v>
      </c>
      <c r="AN16">
        <f t="shared" si="7"/>
        <v>122716</v>
      </c>
      <c r="AO16">
        <f t="shared" si="8"/>
        <v>596506</v>
      </c>
      <c r="AP16">
        <f t="shared" si="9"/>
        <v>606994</v>
      </c>
      <c r="AQ16">
        <f t="shared" si="10"/>
        <v>650632</v>
      </c>
      <c r="AR16">
        <f t="shared" si="11"/>
        <v>660718</v>
      </c>
      <c r="AS16">
        <f t="shared" si="12"/>
        <v>691709</v>
      </c>
      <c r="AT16">
        <f t="shared" si="13"/>
        <v>698056</v>
      </c>
      <c r="AU16">
        <f t="shared" si="14"/>
        <v>747726</v>
      </c>
      <c r="AV16">
        <f t="shared" si="15"/>
        <v>789754</v>
      </c>
      <c r="AW16">
        <f t="shared" si="16"/>
        <v>820067</v>
      </c>
      <c r="AX16">
        <f t="shared" si="17"/>
        <v>767527</v>
      </c>
      <c r="AY16">
        <f t="shared" si="18"/>
        <v>689451</v>
      </c>
      <c r="AZ16">
        <f t="shared" si="19"/>
        <v>631872</v>
      </c>
      <c r="BA16">
        <f t="shared" si="20"/>
        <v>466145</v>
      </c>
      <c r="BB16">
        <f t="shared" si="21"/>
        <v>453287</v>
      </c>
      <c r="BC16">
        <f t="shared" si="22"/>
        <v>407579</v>
      </c>
      <c r="BD16">
        <f t="shared" si="23"/>
        <v>297727</v>
      </c>
      <c r="BE16">
        <f t="shared" si="24"/>
        <v>176114</v>
      </c>
      <c r="BF16">
        <f t="shared" si="25"/>
        <v>44133</v>
      </c>
      <c r="BG16">
        <f t="shared" si="26"/>
        <v>15174</v>
      </c>
    </row>
    <row r="17" spans="1:59" ht="14.7" customHeight="1" x14ac:dyDescent="0.3">
      <c r="A17" s="3" t="s">
        <v>36</v>
      </c>
      <c r="B17" s="4">
        <v>2010</v>
      </c>
      <c r="C17" s="4" t="s">
        <v>39</v>
      </c>
      <c r="D17" s="4" t="s">
        <v>38</v>
      </c>
      <c r="E17" s="5">
        <v>11055368</v>
      </c>
      <c r="F17" s="5">
        <v>5527684</v>
      </c>
      <c r="G17" s="5">
        <v>61909</v>
      </c>
      <c r="H17" s="5">
        <v>62366</v>
      </c>
      <c r="I17" s="5">
        <v>61537</v>
      </c>
      <c r="J17" s="5">
        <v>61341</v>
      </c>
      <c r="K17" s="5">
        <v>59827</v>
      </c>
      <c r="L17" s="5">
        <v>291634</v>
      </c>
      <c r="M17" s="5">
        <v>297169</v>
      </c>
      <c r="N17" s="5">
        <v>318449</v>
      </c>
      <c r="O17" s="5">
        <v>329176</v>
      </c>
      <c r="P17" s="5">
        <v>346448</v>
      </c>
      <c r="Q17" s="5">
        <v>346856</v>
      </c>
      <c r="R17" s="5">
        <v>369716</v>
      </c>
      <c r="S17" s="5">
        <v>388931</v>
      </c>
      <c r="T17" s="5">
        <v>406241</v>
      </c>
      <c r="U17" s="5">
        <v>383358</v>
      </c>
      <c r="V17" s="5">
        <v>345976</v>
      </c>
      <c r="W17" s="5">
        <v>320806</v>
      </c>
      <c r="X17" s="5">
        <v>243092</v>
      </c>
      <c r="Y17" s="5">
        <v>246162</v>
      </c>
      <c r="Z17" s="5">
        <v>234829</v>
      </c>
      <c r="AA17" s="5">
        <v>185887</v>
      </c>
      <c r="AB17" s="5">
        <v>120279</v>
      </c>
      <c r="AC17" s="5">
        <v>33110</v>
      </c>
      <c r="AD17" s="5">
        <v>12585</v>
      </c>
      <c r="AE17" s="5">
        <v>0</v>
      </c>
      <c r="AF17" s="6" t="str">
        <f t="shared" si="1"/>
        <v xml:space="preserve"> Belgium2010</v>
      </c>
      <c r="AG17" s="3" t="s">
        <v>36</v>
      </c>
      <c r="AH17" s="4">
        <v>2010</v>
      </c>
      <c r="AI17" s="7">
        <f t="shared" si="2"/>
        <v>10839905</v>
      </c>
      <c r="AJ17">
        <f t="shared" si="3"/>
        <v>126834</v>
      </c>
      <c r="AK17">
        <f t="shared" si="4"/>
        <v>128082</v>
      </c>
      <c r="AL17">
        <f t="shared" si="5"/>
        <v>125846</v>
      </c>
      <c r="AM17">
        <f t="shared" si="6"/>
        <v>125256</v>
      </c>
      <c r="AN17">
        <f t="shared" si="7"/>
        <v>122716</v>
      </c>
      <c r="AO17">
        <f t="shared" si="8"/>
        <v>596506</v>
      </c>
      <c r="AP17">
        <f t="shared" si="9"/>
        <v>606994</v>
      </c>
      <c r="AQ17">
        <f t="shared" si="10"/>
        <v>650632</v>
      </c>
      <c r="AR17">
        <f t="shared" si="11"/>
        <v>660718</v>
      </c>
      <c r="AS17">
        <f t="shared" si="12"/>
        <v>691709</v>
      </c>
      <c r="AT17">
        <f t="shared" si="13"/>
        <v>698056</v>
      </c>
      <c r="AU17">
        <f t="shared" si="14"/>
        <v>747726</v>
      </c>
      <c r="AV17">
        <f t="shared" si="15"/>
        <v>789754</v>
      </c>
      <c r="AW17">
        <f t="shared" si="16"/>
        <v>820067</v>
      </c>
      <c r="AX17">
        <f t="shared" si="17"/>
        <v>767527</v>
      </c>
      <c r="AY17">
        <f t="shared" si="18"/>
        <v>689451</v>
      </c>
      <c r="AZ17">
        <f t="shared" si="19"/>
        <v>631872</v>
      </c>
      <c r="BA17">
        <f t="shared" si="20"/>
        <v>466145</v>
      </c>
      <c r="BB17">
        <f t="shared" si="21"/>
        <v>453287</v>
      </c>
      <c r="BC17">
        <f t="shared" si="22"/>
        <v>407579</v>
      </c>
      <c r="BD17">
        <f t="shared" si="23"/>
        <v>297727</v>
      </c>
      <c r="BE17">
        <f t="shared" si="24"/>
        <v>176114</v>
      </c>
      <c r="BF17">
        <f t="shared" si="25"/>
        <v>44133</v>
      </c>
      <c r="BG17">
        <f t="shared" si="26"/>
        <v>15174</v>
      </c>
    </row>
    <row r="18" spans="1:59" ht="14.7" customHeight="1" x14ac:dyDescent="0.3">
      <c r="A18" s="3" t="s">
        <v>36</v>
      </c>
      <c r="B18" s="4">
        <v>2009</v>
      </c>
      <c r="C18" s="4" t="s">
        <v>37</v>
      </c>
      <c r="D18" s="4" t="s">
        <v>38</v>
      </c>
      <c r="E18" s="5">
        <v>10580876</v>
      </c>
      <c r="F18" s="5">
        <v>5290436</v>
      </c>
      <c r="G18" s="5">
        <v>64957</v>
      </c>
      <c r="H18" s="5">
        <v>64721</v>
      </c>
      <c r="I18" s="5">
        <v>63859</v>
      </c>
      <c r="J18" s="5">
        <v>63177</v>
      </c>
      <c r="K18" s="5">
        <v>62208</v>
      </c>
      <c r="L18" s="5">
        <v>303278</v>
      </c>
      <c r="M18" s="5">
        <v>309906</v>
      </c>
      <c r="N18" s="5">
        <v>332874</v>
      </c>
      <c r="O18" s="5">
        <v>328943</v>
      </c>
      <c r="P18" s="5">
        <v>345642</v>
      </c>
      <c r="Q18" s="5">
        <v>349074</v>
      </c>
      <c r="R18" s="5">
        <v>380458</v>
      </c>
      <c r="S18" s="5">
        <v>403721</v>
      </c>
      <c r="T18" s="5">
        <v>411301</v>
      </c>
      <c r="U18" s="5">
        <v>380695</v>
      </c>
      <c r="V18" s="5">
        <v>341607</v>
      </c>
      <c r="W18" s="5">
        <v>306371</v>
      </c>
      <c r="X18" s="5">
        <v>221118</v>
      </c>
      <c r="Y18" s="5">
        <v>206729</v>
      </c>
      <c r="Z18" s="5">
        <v>172000</v>
      </c>
      <c r="AA18" s="5">
        <v>110773</v>
      </c>
      <c r="AB18" s="5">
        <v>54035</v>
      </c>
      <c r="AC18" s="5">
        <v>10488</v>
      </c>
      <c r="AD18" s="5">
        <v>2505</v>
      </c>
      <c r="AE18" s="5">
        <v>0</v>
      </c>
      <c r="AF18" s="6" t="str">
        <f t="shared" si="1"/>
        <v xml:space="preserve"> Belgium2009</v>
      </c>
      <c r="AG18" s="3" t="s">
        <v>36</v>
      </c>
      <c r="AH18" s="4">
        <v>2009</v>
      </c>
      <c r="AI18" s="7">
        <f t="shared" si="2"/>
        <v>10796504</v>
      </c>
      <c r="AJ18">
        <f t="shared" si="3"/>
        <v>126739</v>
      </c>
      <c r="AK18">
        <f t="shared" si="4"/>
        <v>126379</v>
      </c>
      <c r="AL18">
        <f t="shared" si="5"/>
        <v>125068</v>
      </c>
      <c r="AM18">
        <f t="shared" si="6"/>
        <v>123542</v>
      </c>
      <c r="AN18">
        <f t="shared" si="7"/>
        <v>121410</v>
      </c>
      <c r="AO18">
        <f t="shared" si="8"/>
        <v>593754</v>
      </c>
      <c r="AP18">
        <f t="shared" si="9"/>
        <v>606667</v>
      </c>
      <c r="AQ18">
        <f t="shared" si="10"/>
        <v>652340</v>
      </c>
      <c r="AR18">
        <f t="shared" si="11"/>
        <v>655729</v>
      </c>
      <c r="AS18">
        <f t="shared" si="12"/>
        <v>691348</v>
      </c>
      <c r="AT18">
        <f t="shared" si="13"/>
        <v>693603</v>
      </c>
      <c r="AU18">
        <f t="shared" si="14"/>
        <v>752231</v>
      </c>
      <c r="AV18">
        <f t="shared" si="15"/>
        <v>795637</v>
      </c>
      <c r="AW18">
        <f t="shared" si="16"/>
        <v>815462</v>
      </c>
      <c r="AX18">
        <f t="shared" si="17"/>
        <v>760344</v>
      </c>
      <c r="AY18">
        <f t="shared" si="18"/>
        <v>684930</v>
      </c>
      <c r="AZ18">
        <f t="shared" si="19"/>
        <v>622850</v>
      </c>
      <c r="BA18">
        <f t="shared" si="20"/>
        <v>463205</v>
      </c>
      <c r="BB18">
        <f t="shared" si="21"/>
        <v>452948</v>
      </c>
      <c r="BC18">
        <f t="shared" si="22"/>
        <v>407388</v>
      </c>
      <c r="BD18">
        <f t="shared" si="23"/>
        <v>296075</v>
      </c>
      <c r="BE18">
        <f t="shared" si="24"/>
        <v>171159</v>
      </c>
      <c r="BF18">
        <f t="shared" si="25"/>
        <v>42881</v>
      </c>
      <c r="BG18">
        <f t="shared" si="26"/>
        <v>14815</v>
      </c>
    </row>
    <row r="19" spans="1:59" ht="14.7" customHeight="1" x14ac:dyDescent="0.3">
      <c r="A19" s="3" t="s">
        <v>36</v>
      </c>
      <c r="B19" s="4">
        <v>2009</v>
      </c>
      <c r="C19" s="4" t="s">
        <v>39</v>
      </c>
      <c r="D19" s="4" t="s">
        <v>38</v>
      </c>
      <c r="E19" s="5">
        <v>11012121</v>
      </c>
      <c r="F19" s="5">
        <v>5506057</v>
      </c>
      <c r="G19" s="5">
        <v>61782</v>
      </c>
      <c r="H19" s="5">
        <v>61658</v>
      </c>
      <c r="I19" s="5">
        <v>61209</v>
      </c>
      <c r="J19" s="5">
        <v>60365</v>
      </c>
      <c r="K19" s="5">
        <v>59202</v>
      </c>
      <c r="L19" s="5">
        <v>290476</v>
      </c>
      <c r="M19" s="5">
        <v>296761</v>
      </c>
      <c r="N19" s="5">
        <v>319466</v>
      </c>
      <c r="O19" s="5">
        <v>326786</v>
      </c>
      <c r="P19" s="5">
        <v>345706</v>
      </c>
      <c r="Q19" s="5">
        <v>344529</v>
      </c>
      <c r="R19" s="5">
        <v>371773</v>
      </c>
      <c r="S19" s="5">
        <v>391916</v>
      </c>
      <c r="T19" s="5">
        <v>404161</v>
      </c>
      <c r="U19" s="5">
        <v>379649</v>
      </c>
      <c r="V19" s="5">
        <v>343323</v>
      </c>
      <c r="W19" s="5">
        <v>316479</v>
      </c>
      <c r="X19" s="5">
        <v>242087</v>
      </c>
      <c r="Y19" s="5">
        <v>246219</v>
      </c>
      <c r="Z19" s="5">
        <v>235388</v>
      </c>
      <c r="AA19" s="5">
        <v>185302</v>
      </c>
      <c r="AB19" s="5">
        <v>117124</v>
      </c>
      <c r="AC19" s="5">
        <v>32393</v>
      </c>
      <c r="AD19" s="5">
        <v>12310</v>
      </c>
      <c r="AE19" s="5">
        <v>0</v>
      </c>
      <c r="AF19" s="6" t="str">
        <f t="shared" si="1"/>
        <v xml:space="preserve"> Belgium2009</v>
      </c>
      <c r="AG19" s="3" t="s">
        <v>36</v>
      </c>
      <c r="AH19" s="4">
        <v>2009</v>
      </c>
      <c r="AI19" s="7">
        <f t="shared" si="2"/>
        <v>10796504</v>
      </c>
      <c r="AJ19">
        <f t="shared" si="3"/>
        <v>126739</v>
      </c>
      <c r="AK19">
        <f t="shared" si="4"/>
        <v>126379</v>
      </c>
      <c r="AL19">
        <f t="shared" si="5"/>
        <v>125068</v>
      </c>
      <c r="AM19">
        <f t="shared" si="6"/>
        <v>123542</v>
      </c>
      <c r="AN19">
        <f t="shared" si="7"/>
        <v>121410</v>
      </c>
      <c r="AO19">
        <f t="shared" si="8"/>
        <v>593754</v>
      </c>
      <c r="AP19">
        <f t="shared" si="9"/>
        <v>606667</v>
      </c>
      <c r="AQ19">
        <f t="shared" si="10"/>
        <v>652340</v>
      </c>
      <c r="AR19">
        <f t="shared" si="11"/>
        <v>655729</v>
      </c>
      <c r="AS19">
        <f t="shared" si="12"/>
        <v>691348</v>
      </c>
      <c r="AT19">
        <f t="shared" si="13"/>
        <v>693603</v>
      </c>
      <c r="AU19">
        <f t="shared" si="14"/>
        <v>752231</v>
      </c>
      <c r="AV19">
        <f t="shared" si="15"/>
        <v>795637</v>
      </c>
      <c r="AW19">
        <f t="shared" si="16"/>
        <v>815462</v>
      </c>
      <c r="AX19">
        <f t="shared" si="17"/>
        <v>760344</v>
      </c>
      <c r="AY19">
        <f t="shared" si="18"/>
        <v>684930</v>
      </c>
      <c r="AZ19">
        <f t="shared" si="19"/>
        <v>622850</v>
      </c>
      <c r="BA19">
        <f t="shared" si="20"/>
        <v>463205</v>
      </c>
      <c r="BB19">
        <f t="shared" si="21"/>
        <v>452948</v>
      </c>
      <c r="BC19">
        <f t="shared" si="22"/>
        <v>407388</v>
      </c>
      <c r="BD19">
        <f t="shared" si="23"/>
        <v>296075</v>
      </c>
      <c r="BE19">
        <f t="shared" si="24"/>
        <v>171159</v>
      </c>
      <c r="BF19">
        <f t="shared" si="25"/>
        <v>42881</v>
      </c>
      <c r="BG19">
        <f t="shared" si="26"/>
        <v>14815</v>
      </c>
    </row>
    <row r="20" spans="1:59" ht="14.7" customHeight="1" x14ac:dyDescent="0.3">
      <c r="A20" s="3" t="s">
        <v>36</v>
      </c>
      <c r="B20" s="4">
        <v>2008</v>
      </c>
      <c r="C20" s="4" t="s">
        <v>37</v>
      </c>
      <c r="D20" s="4" t="s">
        <v>38</v>
      </c>
      <c r="E20" s="5">
        <v>10492966</v>
      </c>
      <c r="F20" s="5">
        <v>5246480</v>
      </c>
      <c r="G20" s="5">
        <v>63426</v>
      </c>
      <c r="H20" s="5">
        <v>63288</v>
      </c>
      <c r="I20" s="5">
        <v>62671</v>
      </c>
      <c r="J20" s="5">
        <v>61815</v>
      </c>
      <c r="K20" s="5">
        <v>60432</v>
      </c>
      <c r="L20" s="5">
        <v>301539</v>
      </c>
      <c r="M20" s="5">
        <v>310753</v>
      </c>
      <c r="N20" s="5">
        <v>333217</v>
      </c>
      <c r="O20" s="5">
        <v>323884</v>
      </c>
      <c r="P20" s="5">
        <v>344979</v>
      </c>
      <c r="Q20" s="5">
        <v>346637</v>
      </c>
      <c r="R20" s="5">
        <v>384096</v>
      </c>
      <c r="S20" s="5">
        <v>409198</v>
      </c>
      <c r="T20" s="5">
        <v>406424</v>
      </c>
      <c r="U20" s="5">
        <v>373752</v>
      </c>
      <c r="V20" s="5">
        <v>338839</v>
      </c>
      <c r="W20" s="5">
        <v>295527</v>
      </c>
      <c r="X20" s="5">
        <v>219113</v>
      </c>
      <c r="Y20" s="5">
        <v>205490</v>
      </c>
      <c r="Z20" s="5">
        <v>170382</v>
      </c>
      <c r="AA20" s="5">
        <v>108744</v>
      </c>
      <c r="AB20" s="5">
        <v>49657</v>
      </c>
      <c r="AC20" s="5">
        <v>10261</v>
      </c>
      <c r="AD20" s="5">
        <v>2362</v>
      </c>
      <c r="AE20" s="5">
        <v>0</v>
      </c>
      <c r="AF20" s="6" t="str">
        <f t="shared" si="1"/>
        <v xml:space="preserve"> Belgium2008</v>
      </c>
      <c r="AG20" s="3" t="s">
        <v>36</v>
      </c>
      <c r="AH20" s="4">
        <v>2008</v>
      </c>
      <c r="AI20" s="7">
        <f t="shared" si="2"/>
        <v>10709985</v>
      </c>
      <c r="AJ20">
        <f t="shared" si="3"/>
        <v>123825</v>
      </c>
      <c r="AK20">
        <f t="shared" si="4"/>
        <v>123940</v>
      </c>
      <c r="AL20">
        <f t="shared" si="5"/>
        <v>122561</v>
      </c>
      <c r="AM20">
        <f t="shared" si="6"/>
        <v>120574</v>
      </c>
      <c r="AN20">
        <f t="shared" si="7"/>
        <v>118235</v>
      </c>
      <c r="AO20">
        <f t="shared" si="8"/>
        <v>590555</v>
      </c>
      <c r="AP20">
        <f t="shared" si="9"/>
        <v>607979</v>
      </c>
      <c r="AQ20">
        <f t="shared" si="10"/>
        <v>653181</v>
      </c>
      <c r="AR20">
        <f t="shared" si="11"/>
        <v>645628</v>
      </c>
      <c r="AS20">
        <f t="shared" si="12"/>
        <v>688589</v>
      </c>
      <c r="AT20">
        <f t="shared" si="13"/>
        <v>687876</v>
      </c>
      <c r="AU20">
        <f t="shared" si="14"/>
        <v>759322</v>
      </c>
      <c r="AV20">
        <f t="shared" si="15"/>
        <v>806643</v>
      </c>
      <c r="AW20">
        <f t="shared" si="16"/>
        <v>806436</v>
      </c>
      <c r="AX20">
        <f t="shared" si="17"/>
        <v>746220</v>
      </c>
      <c r="AY20">
        <f t="shared" si="18"/>
        <v>678692</v>
      </c>
      <c r="AZ20">
        <f t="shared" si="19"/>
        <v>601473</v>
      </c>
      <c r="BA20">
        <f t="shared" si="20"/>
        <v>460993</v>
      </c>
      <c r="BB20">
        <f t="shared" si="21"/>
        <v>451523</v>
      </c>
      <c r="BC20">
        <f t="shared" si="22"/>
        <v>406777</v>
      </c>
      <c r="BD20">
        <f t="shared" si="23"/>
        <v>293228</v>
      </c>
      <c r="BE20">
        <f t="shared" si="24"/>
        <v>158324</v>
      </c>
      <c r="BF20">
        <f t="shared" si="25"/>
        <v>43198</v>
      </c>
      <c r="BG20">
        <f t="shared" si="26"/>
        <v>14213</v>
      </c>
    </row>
    <row r="21" spans="1:59" ht="14.7" customHeight="1" x14ac:dyDescent="0.3">
      <c r="A21" s="3" t="s">
        <v>36</v>
      </c>
      <c r="B21" s="4">
        <v>2008</v>
      </c>
      <c r="C21" s="4" t="s">
        <v>39</v>
      </c>
      <c r="D21" s="4" t="s">
        <v>38</v>
      </c>
      <c r="E21" s="5">
        <v>10926992</v>
      </c>
      <c r="F21" s="5">
        <v>5463493</v>
      </c>
      <c r="G21" s="5">
        <v>60399</v>
      </c>
      <c r="H21" s="5">
        <v>60652</v>
      </c>
      <c r="I21" s="5">
        <v>59890</v>
      </c>
      <c r="J21" s="5">
        <v>58759</v>
      </c>
      <c r="K21" s="5">
        <v>57803</v>
      </c>
      <c r="L21" s="5">
        <v>289016</v>
      </c>
      <c r="M21" s="5">
        <v>297226</v>
      </c>
      <c r="N21" s="5">
        <v>319964</v>
      </c>
      <c r="O21" s="5">
        <v>321744</v>
      </c>
      <c r="P21" s="5">
        <v>343610</v>
      </c>
      <c r="Q21" s="5">
        <v>341239</v>
      </c>
      <c r="R21" s="5">
        <v>375226</v>
      </c>
      <c r="S21" s="5">
        <v>397445</v>
      </c>
      <c r="T21" s="5">
        <v>400012</v>
      </c>
      <c r="U21" s="5">
        <v>372468</v>
      </c>
      <c r="V21" s="5">
        <v>339853</v>
      </c>
      <c r="W21" s="5">
        <v>305946</v>
      </c>
      <c r="X21" s="5">
        <v>241880</v>
      </c>
      <c r="Y21" s="5">
        <v>246033</v>
      </c>
      <c r="Z21" s="5">
        <v>236395</v>
      </c>
      <c r="AA21" s="5">
        <v>184484</v>
      </c>
      <c r="AB21" s="5">
        <v>108667</v>
      </c>
      <c r="AC21" s="5">
        <v>32937</v>
      </c>
      <c r="AD21" s="5">
        <v>11851</v>
      </c>
      <c r="AE21" s="5">
        <v>0</v>
      </c>
      <c r="AF21" s="6" t="str">
        <f t="shared" si="1"/>
        <v xml:space="preserve"> Belgium2008</v>
      </c>
      <c r="AG21" s="3" t="s">
        <v>36</v>
      </c>
      <c r="AH21" s="4">
        <v>2008</v>
      </c>
      <c r="AI21" s="7">
        <f t="shared" si="2"/>
        <v>10709985</v>
      </c>
      <c r="AJ21">
        <f t="shared" si="3"/>
        <v>123825</v>
      </c>
      <c r="AK21">
        <f t="shared" si="4"/>
        <v>123940</v>
      </c>
      <c r="AL21">
        <f t="shared" si="5"/>
        <v>122561</v>
      </c>
      <c r="AM21">
        <f t="shared" si="6"/>
        <v>120574</v>
      </c>
      <c r="AN21">
        <f t="shared" si="7"/>
        <v>118235</v>
      </c>
      <c r="AO21">
        <f t="shared" si="8"/>
        <v>590555</v>
      </c>
      <c r="AP21">
        <f t="shared" si="9"/>
        <v>607979</v>
      </c>
      <c r="AQ21">
        <f t="shared" si="10"/>
        <v>653181</v>
      </c>
      <c r="AR21">
        <f t="shared" si="11"/>
        <v>645628</v>
      </c>
      <c r="AS21">
        <f t="shared" si="12"/>
        <v>688589</v>
      </c>
      <c r="AT21">
        <f t="shared" si="13"/>
        <v>687876</v>
      </c>
      <c r="AU21">
        <f t="shared" si="14"/>
        <v>759322</v>
      </c>
      <c r="AV21">
        <f t="shared" si="15"/>
        <v>806643</v>
      </c>
      <c r="AW21">
        <f t="shared" si="16"/>
        <v>806436</v>
      </c>
      <c r="AX21">
        <f t="shared" si="17"/>
        <v>746220</v>
      </c>
      <c r="AY21">
        <f t="shared" si="18"/>
        <v>678692</v>
      </c>
      <c r="AZ21">
        <f t="shared" si="19"/>
        <v>601473</v>
      </c>
      <c r="BA21">
        <f t="shared" si="20"/>
        <v>460993</v>
      </c>
      <c r="BB21">
        <f t="shared" si="21"/>
        <v>451523</v>
      </c>
      <c r="BC21">
        <f t="shared" si="22"/>
        <v>406777</v>
      </c>
      <c r="BD21">
        <f t="shared" si="23"/>
        <v>293228</v>
      </c>
      <c r="BE21">
        <f t="shared" si="24"/>
        <v>158324</v>
      </c>
      <c r="BF21">
        <f t="shared" si="25"/>
        <v>43198</v>
      </c>
      <c r="BG21">
        <f t="shared" si="26"/>
        <v>14213</v>
      </c>
    </row>
    <row r="22" spans="1:59" ht="14.7" customHeight="1" x14ac:dyDescent="0.3">
      <c r="A22" s="3" t="s">
        <v>36</v>
      </c>
      <c r="B22" s="4">
        <v>2007</v>
      </c>
      <c r="C22" s="4" t="s">
        <v>37</v>
      </c>
      <c r="D22" s="4" t="s">
        <v>38</v>
      </c>
      <c r="E22" s="5">
        <v>10405723</v>
      </c>
      <c r="F22" s="5">
        <v>5202859</v>
      </c>
      <c r="G22" s="5">
        <v>61974</v>
      </c>
      <c r="H22" s="5">
        <v>62128</v>
      </c>
      <c r="I22" s="5">
        <v>61328</v>
      </c>
      <c r="J22" s="5">
        <v>60047</v>
      </c>
      <c r="K22" s="5">
        <v>59030</v>
      </c>
      <c r="L22" s="5">
        <v>301778</v>
      </c>
      <c r="M22" s="5">
        <v>313099</v>
      </c>
      <c r="N22" s="5">
        <v>330590</v>
      </c>
      <c r="O22" s="5">
        <v>320703</v>
      </c>
      <c r="P22" s="5">
        <v>342052</v>
      </c>
      <c r="Q22" s="5">
        <v>347642</v>
      </c>
      <c r="R22" s="5">
        <v>385821</v>
      </c>
      <c r="S22" s="5">
        <v>412729</v>
      </c>
      <c r="T22" s="5">
        <v>401704</v>
      </c>
      <c r="U22" s="5">
        <v>367473</v>
      </c>
      <c r="V22" s="5">
        <v>336767</v>
      </c>
      <c r="W22" s="5">
        <v>280339</v>
      </c>
      <c r="X22" s="5">
        <v>221209</v>
      </c>
      <c r="Y22" s="5">
        <v>204947</v>
      </c>
      <c r="Z22" s="5">
        <v>167557</v>
      </c>
      <c r="AA22" s="5">
        <v>106681</v>
      </c>
      <c r="AB22" s="5">
        <v>44100</v>
      </c>
      <c r="AC22" s="5">
        <v>10940</v>
      </c>
      <c r="AD22" s="5">
        <v>2226</v>
      </c>
      <c r="AE22" s="5">
        <v>0</v>
      </c>
      <c r="AF22" s="6" t="str">
        <f t="shared" si="1"/>
        <v xml:space="preserve"> Belgium2007</v>
      </c>
      <c r="AG22" s="3" t="s">
        <v>36</v>
      </c>
      <c r="AH22" s="4">
        <v>2007</v>
      </c>
      <c r="AI22" s="7">
        <f t="shared" si="2"/>
        <v>10625710</v>
      </c>
      <c r="AJ22">
        <f t="shared" si="3"/>
        <v>121363</v>
      </c>
      <c r="AK22">
        <f t="shared" si="4"/>
        <v>121500</v>
      </c>
      <c r="AL22">
        <f t="shared" si="5"/>
        <v>119629</v>
      </c>
      <c r="AM22">
        <f t="shared" si="6"/>
        <v>117408</v>
      </c>
      <c r="AN22">
        <f t="shared" si="7"/>
        <v>115544</v>
      </c>
      <c r="AO22">
        <f t="shared" si="8"/>
        <v>590985</v>
      </c>
      <c r="AP22">
        <f t="shared" si="9"/>
        <v>612667</v>
      </c>
      <c r="AQ22">
        <f t="shared" si="10"/>
        <v>647858</v>
      </c>
      <c r="AR22">
        <f t="shared" si="11"/>
        <v>638824</v>
      </c>
      <c r="AS22">
        <f t="shared" si="12"/>
        <v>682278</v>
      </c>
      <c r="AT22">
        <f t="shared" si="13"/>
        <v>688991</v>
      </c>
      <c r="AU22">
        <f t="shared" si="14"/>
        <v>762454</v>
      </c>
      <c r="AV22">
        <f t="shared" si="15"/>
        <v>814262</v>
      </c>
      <c r="AW22">
        <f t="shared" si="16"/>
        <v>797593</v>
      </c>
      <c r="AX22">
        <f t="shared" si="17"/>
        <v>733565</v>
      </c>
      <c r="AY22">
        <f t="shared" si="18"/>
        <v>674890</v>
      </c>
      <c r="AZ22">
        <f t="shared" si="19"/>
        <v>571002</v>
      </c>
      <c r="BA22">
        <f t="shared" si="20"/>
        <v>466745</v>
      </c>
      <c r="BB22">
        <f t="shared" si="21"/>
        <v>452786</v>
      </c>
      <c r="BC22">
        <f t="shared" si="22"/>
        <v>402938</v>
      </c>
      <c r="BD22">
        <f t="shared" si="23"/>
        <v>290499</v>
      </c>
      <c r="BE22">
        <f t="shared" si="24"/>
        <v>141756</v>
      </c>
      <c r="BF22">
        <f t="shared" si="25"/>
        <v>46682</v>
      </c>
      <c r="BG22">
        <f t="shared" si="26"/>
        <v>13491</v>
      </c>
    </row>
    <row r="23" spans="1:59" ht="14.7" customHeight="1" x14ac:dyDescent="0.3">
      <c r="A23" s="3" t="s">
        <v>36</v>
      </c>
      <c r="B23" s="4">
        <v>2007</v>
      </c>
      <c r="C23" s="4" t="s">
        <v>39</v>
      </c>
      <c r="D23" s="4" t="s">
        <v>38</v>
      </c>
      <c r="E23" s="5">
        <v>10845688</v>
      </c>
      <c r="F23" s="5">
        <v>5422842</v>
      </c>
      <c r="G23" s="5">
        <v>59389</v>
      </c>
      <c r="H23" s="5">
        <v>59372</v>
      </c>
      <c r="I23" s="5">
        <v>58301</v>
      </c>
      <c r="J23" s="5">
        <v>57361</v>
      </c>
      <c r="K23" s="5">
        <v>56514</v>
      </c>
      <c r="L23" s="5">
        <v>289207</v>
      </c>
      <c r="M23" s="5">
        <v>299568</v>
      </c>
      <c r="N23" s="5">
        <v>317268</v>
      </c>
      <c r="O23" s="5">
        <v>318121</v>
      </c>
      <c r="P23" s="5">
        <v>340226</v>
      </c>
      <c r="Q23" s="5">
        <v>341349</v>
      </c>
      <c r="R23" s="5">
        <v>376633</v>
      </c>
      <c r="S23" s="5">
        <v>401533</v>
      </c>
      <c r="T23" s="5">
        <v>395889</v>
      </c>
      <c r="U23" s="5">
        <v>366092</v>
      </c>
      <c r="V23" s="5">
        <v>338123</v>
      </c>
      <c r="W23" s="5">
        <v>290663</v>
      </c>
      <c r="X23" s="5">
        <v>245536</v>
      </c>
      <c r="Y23" s="5">
        <v>247839</v>
      </c>
      <c r="Z23" s="5">
        <v>235381</v>
      </c>
      <c r="AA23" s="5">
        <v>183818</v>
      </c>
      <c r="AB23" s="5">
        <v>97656</v>
      </c>
      <c r="AC23" s="5">
        <v>35742</v>
      </c>
      <c r="AD23" s="5">
        <v>11265</v>
      </c>
      <c r="AE23" s="5">
        <v>0</v>
      </c>
      <c r="AF23" s="6" t="str">
        <f t="shared" si="1"/>
        <v xml:space="preserve"> Belgium2007</v>
      </c>
      <c r="AG23" s="3" t="s">
        <v>36</v>
      </c>
      <c r="AH23" s="4">
        <v>2007</v>
      </c>
      <c r="AI23" s="7">
        <f t="shared" si="2"/>
        <v>10625710</v>
      </c>
      <c r="AJ23">
        <f t="shared" si="3"/>
        <v>121363</v>
      </c>
      <c r="AK23">
        <f t="shared" si="4"/>
        <v>121500</v>
      </c>
      <c r="AL23">
        <f t="shared" si="5"/>
        <v>119629</v>
      </c>
      <c r="AM23">
        <f t="shared" si="6"/>
        <v>117408</v>
      </c>
      <c r="AN23">
        <f t="shared" si="7"/>
        <v>115544</v>
      </c>
      <c r="AO23">
        <f t="shared" si="8"/>
        <v>590985</v>
      </c>
      <c r="AP23">
        <f t="shared" si="9"/>
        <v>612667</v>
      </c>
      <c r="AQ23">
        <f t="shared" si="10"/>
        <v>647858</v>
      </c>
      <c r="AR23">
        <f t="shared" si="11"/>
        <v>638824</v>
      </c>
      <c r="AS23">
        <f t="shared" si="12"/>
        <v>682278</v>
      </c>
      <c r="AT23">
        <f t="shared" si="13"/>
        <v>688991</v>
      </c>
      <c r="AU23">
        <f t="shared" si="14"/>
        <v>762454</v>
      </c>
      <c r="AV23">
        <f t="shared" si="15"/>
        <v>814262</v>
      </c>
      <c r="AW23">
        <f t="shared" si="16"/>
        <v>797593</v>
      </c>
      <c r="AX23">
        <f t="shared" si="17"/>
        <v>733565</v>
      </c>
      <c r="AY23">
        <f t="shared" si="18"/>
        <v>674890</v>
      </c>
      <c r="AZ23">
        <f t="shared" si="19"/>
        <v>571002</v>
      </c>
      <c r="BA23">
        <f t="shared" si="20"/>
        <v>466745</v>
      </c>
      <c r="BB23">
        <f t="shared" si="21"/>
        <v>452786</v>
      </c>
      <c r="BC23">
        <f t="shared" si="22"/>
        <v>402938</v>
      </c>
      <c r="BD23">
        <f t="shared" si="23"/>
        <v>290499</v>
      </c>
      <c r="BE23">
        <f t="shared" si="24"/>
        <v>141756</v>
      </c>
      <c r="BF23">
        <f t="shared" si="25"/>
        <v>46682</v>
      </c>
      <c r="BG23">
        <f t="shared" si="26"/>
        <v>13491</v>
      </c>
    </row>
    <row r="24" spans="1:59" ht="14.7" customHeight="1" x14ac:dyDescent="0.3">
      <c r="A24" s="3" t="s">
        <v>36</v>
      </c>
      <c r="B24" s="4">
        <v>2006</v>
      </c>
      <c r="C24" s="4" t="s">
        <v>37</v>
      </c>
      <c r="D24" s="4" t="s">
        <v>38</v>
      </c>
      <c r="E24" s="5">
        <v>10325234</v>
      </c>
      <c r="F24" s="5">
        <v>5162615</v>
      </c>
      <c r="G24" s="5">
        <v>61416</v>
      </c>
      <c r="H24" s="5">
        <v>60800</v>
      </c>
      <c r="I24" s="5">
        <v>59563</v>
      </c>
      <c r="J24" s="5">
        <v>58592</v>
      </c>
      <c r="K24" s="5">
        <v>58984</v>
      </c>
      <c r="L24" s="5">
        <v>302215</v>
      </c>
      <c r="M24" s="5">
        <v>316843</v>
      </c>
      <c r="N24" s="5">
        <v>325708</v>
      </c>
      <c r="O24" s="5">
        <v>320133</v>
      </c>
      <c r="P24" s="5">
        <v>337681</v>
      </c>
      <c r="Q24" s="5">
        <v>351912</v>
      </c>
      <c r="R24" s="5">
        <v>387440</v>
      </c>
      <c r="S24" s="5">
        <v>413817</v>
      </c>
      <c r="T24" s="5">
        <v>396562</v>
      </c>
      <c r="U24" s="5">
        <v>361325</v>
      </c>
      <c r="V24" s="5">
        <v>336297</v>
      </c>
      <c r="W24" s="5">
        <v>260019</v>
      </c>
      <c r="X24" s="5">
        <v>226926</v>
      </c>
      <c r="Y24" s="5">
        <v>206480</v>
      </c>
      <c r="Z24" s="5">
        <v>163418</v>
      </c>
      <c r="AA24" s="5">
        <v>104711</v>
      </c>
      <c r="AB24" s="5">
        <v>38090</v>
      </c>
      <c r="AC24" s="5">
        <v>11604</v>
      </c>
      <c r="AD24" s="5">
        <v>2083</v>
      </c>
      <c r="AE24" s="5">
        <v>0</v>
      </c>
      <c r="AF24" s="6" t="str">
        <f t="shared" si="1"/>
        <v xml:space="preserve"> Belgium2006</v>
      </c>
      <c r="AG24" s="3" t="s">
        <v>36</v>
      </c>
      <c r="AH24" s="4">
        <v>2006</v>
      </c>
      <c r="AI24" s="7">
        <f t="shared" si="2"/>
        <v>10547968</v>
      </c>
      <c r="AJ24">
        <f t="shared" si="3"/>
        <v>120043</v>
      </c>
      <c r="AK24">
        <f t="shared" si="4"/>
        <v>118533</v>
      </c>
      <c r="AL24">
        <f t="shared" si="5"/>
        <v>116495</v>
      </c>
      <c r="AM24">
        <f t="shared" si="6"/>
        <v>114696</v>
      </c>
      <c r="AN24">
        <f t="shared" si="7"/>
        <v>115498</v>
      </c>
      <c r="AO24">
        <f t="shared" si="8"/>
        <v>591932</v>
      </c>
      <c r="AP24">
        <f t="shared" si="9"/>
        <v>619722</v>
      </c>
      <c r="AQ24">
        <f t="shared" si="10"/>
        <v>638002</v>
      </c>
      <c r="AR24">
        <f t="shared" si="11"/>
        <v>637150</v>
      </c>
      <c r="AS24">
        <f t="shared" si="12"/>
        <v>673064</v>
      </c>
      <c r="AT24">
        <f t="shared" si="13"/>
        <v>697388</v>
      </c>
      <c r="AU24">
        <f t="shared" si="14"/>
        <v>764909</v>
      </c>
      <c r="AV24">
        <f t="shared" si="15"/>
        <v>817733</v>
      </c>
      <c r="AW24">
        <f t="shared" si="16"/>
        <v>787771</v>
      </c>
      <c r="AX24">
        <f t="shared" si="17"/>
        <v>720937</v>
      </c>
      <c r="AY24">
        <f t="shared" si="18"/>
        <v>673939</v>
      </c>
      <c r="AZ24">
        <f t="shared" si="19"/>
        <v>530612</v>
      </c>
      <c r="BA24">
        <f t="shared" si="20"/>
        <v>479798</v>
      </c>
      <c r="BB24">
        <f t="shared" si="21"/>
        <v>458890</v>
      </c>
      <c r="BC24">
        <f t="shared" si="22"/>
        <v>396108</v>
      </c>
      <c r="BD24">
        <f t="shared" si="23"/>
        <v>287547</v>
      </c>
      <c r="BE24">
        <f t="shared" si="24"/>
        <v>124327</v>
      </c>
      <c r="BF24">
        <f t="shared" si="25"/>
        <v>50010</v>
      </c>
      <c r="BG24">
        <f t="shared" si="26"/>
        <v>12864</v>
      </c>
    </row>
    <row r="25" spans="1:59" ht="14.7" customHeight="1" x14ac:dyDescent="0.3">
      <c r="A25" s="3" t="s">
        <v>36</v>
      </c>
      <c r="B25" s="4">
        <v>2006</v>
      </c>
      <c r="C25" s="4" t="s">
        <v>39</v>
      </c>
      <c r="D25" s="4" t="s">
        <v>38</v>
      </c>
      <c r="E25" s="5">
        <v>10770693</v>
      </c>
      <c r="F25" s="5">
        <v>5385344</v>
      </c>
      <c r="G25" s="5">
        <v>58627</v>
      </c>
      <c r="H25" s="5">
        <v>57733</v>
      </c>
      <c r="I25" s="5">
        <v>56932</v>
      </c>
      <c r="J25" s="5">
        <v>56104</v>
      </c>
      <c r="K25" s="5">
        <v>56514</v>
      </c>
      <c r="L25" s="5">
        <v>289717</v>
      </c>
      <c r="M25" s="5">
        <v>302879</v>
      </c>
      <c r="N25" s="5">
        <v>312294</v>
      </c>
      <c r="O25" s="5">
        <v>317017</v>
      </c>
      <c r="P25" s="5">
        <v>335383</v>
      </c>
      <c r="Q25" s="5">
        <v>345476</v>
      </c>
      <c r="R25" s="5">
        <v>377469</v>
      </c>
      <c r="S25" s="5">
        <v>403916</v>
      </c>
      <c r="T25" s="5">
        <v>391209</v>
      </c>
      <c r="U25" s="5">
        <v>359612</v>
      </c>
      <c r="V25" s="5">
        <v>337642</v>
      </c>
      <c r="W25" s="5">
        <v>270593</v>
      </c>
      <c r="X25" s="5">
        <v>252872</v>
      </c>
      <c r="Y25" s="5">
        <v>252410</v>
      </c>
      <c r="Z25" s="5">
        <v>232690</v>
      </c>
      <c r="AA25" s="5">
        <v>182836</v>
      </c>
      <c r="AB25" s="5">
        <v>86237</v>
      </c>
      <c r="AC25" s="5">
        <v>38406</v>
      </c>
      <c r="AD25" s="5">
        <v>10781</v>
      </c>
      <c r="AE25" s="5">
        <v>0</v>
      </c>
      <c r="AF25" s="6" t="str">
        <f t="shared" si="1"/>
        <v xml:space="preserve"> Belgium2006</v>
      </c>
      <c r="AG25" s="3" t="s">
        <v>36</v>
      </c>
      <c r="AH25" s="4">
        <v>2006</v>
      </c>
      <c r="AI25" s="7">
        <f t="shared" si="2"/>
        <v>10547968</v>
      </c>
      <c r="AJ25">
        <f t="shared" si="3"/>
        <v>120043</v>
      </c>
      <c r="AK25">
        <f t="shared" si="4"/>
        <v>118533</v>
      </c>
      <c r="AL25">
        <f t="shared" si="5"/>
        <v>116495</v>
      </c>
      <c r="AM25">
        <f t="shared" si="6"/>
        <v>114696</v>
      </c>
      <c r="AN25">
        <f t="shared" si="7"/>
        <v>115498</v>
      </c>
      <c r="AO25">
        <f t="shared" si="8"/>
        <v>591932</v>
      </c>
      <c r="AP25">
        <f t="shared" si="9"/>
        <v>619722</v>
      </c>
      <c r="AQ25">
        <f t="shared" si="10"/>
        <v>638002</v>
      </c>
      <c r="AR25">
        <f t="shared" si="11"/>
        <v>637150</v>
      </c>
      <c r="AS25">
        <f t="shared" si="12"/>
        <v>673064</v>
      </c>
      <c r="AT25">
        <f t="shared" si="13"/>
        <v>697388</v>
      </c>
      <c r="AU25">
        <f t="shared" si="14"/>
        <v>764909</v>
      </c>
      <c r="AV25">
        <f t="shared" si="15"/>
        <v>817733</v>
      </c>
      <c r="AW25">
        <f t="shared" si="16"/>
        <v>787771</v>
      </c>
      <c r="AX25">
        <f t="shared" si="17"/>
        <v>720937</v>
      </c>
      <c r="AY25">
        <f t="shared" si="18"/>
        <v>673939</v>
      </c>
      <c r="AZ25">
        <f t="shared" si="19"/>
        <v>530612</v>
      </c>
      <c r="BA25">
        <f t="shared" si="20"/>
        <v>479798</v>
      </c>
      <c r="BB25">
        <f t="shared" si="21"/>
        <v>458890</v>
      </c>
      <c r="BC25">
        <f t="shared" si="22"/>
        <v>396108</v>
      </c>
      <c r="BD25">
        <f t="shared" si="23"/>
        <v>287547</v>
      </c>
      <c r="BE25">
        <f t="shared" si="24"/>
        <v>124327</v>
      </c>
      <c r="BF25">
        <f t="shared" si="25"/>
        <v>50010</v>
      </c>
      <c r="BG25">
        <f t="shared" si="26"/>
        <v>12864</v>
      </c>
    </row>
    <row r="26" spans="1:59" ht="14.7" customHeight="1" x14ac:dyDescent="0.3">
      <c r="A26" s="3" t="s">
        <v>36</v>
      </c>
      <c r="B26" s="4">
        <v>2005</v>
      </c>
      <c r="C26" s="4" t="s">
        <v>37</v>
      </c>
      <c r="D26" s="4" t="s">
        <v>38</v>
      </c>
      <c r="E26" s="5">
        <v>10255153</v>
      </c>
      <c r="F26" s="5">
        <v>5127573</v>
      </c>
      <c r="G26" s="5">
        <v>60147</v>
      </c>
      <c r="H26" s="5">
        <v>59030</v>
      </c>
      <c r="I26" s="5">
        <v>58128</v>
      </c>
      <c r="J26" s="5">
        <v>58553</v>
      </c>
      <c r="K26" s="5">
        <v>59581</v>
      </c>
      <c r="L26" s="5">
        <v>301501</v>
      </c>
      <c r="M26" s="5">
        <v>320880</v>
      </c>
      <c r="N26" s="5">
        <v>319652</v>
      </c>
      <c r="O26" s="5">
        <v>321632</v>
      </c>
      <c r="P26" s="5">
        <v>332684</v>
      </c>
      <c r="Q26" s="5">
        <v>359217</v>
      </c>
      <c r="R26" s="5">
        <v>390426</v>
      </c>
      <c r="S26" s="5">
        <v>412872</v>
      </c>
      <c r="T26" s="5">
        <v>391060</v>
      </c>
      <c r="U26" s="5">
        <v>355596</v>
      </c>
      <c r="V26" s="5">
        <v>332303</v>
      </c>
      <c r="W26" s="5">
        <v>245074</v>
      </c>
      <c r="X26" s="5">
        <v>231710</v>
      </c>
      <c r="Y26" s="5">
        <v>209165</v>
      </c>
      <c r="Z26" s="5">
        <v>159436</v>
      </c>
      <c r="AA26" s="5">
        <v>102567</v>
      </c>
      <c r="AB26" s="5">
        <v>32425</v>
      </c>
      <c r="AC26" s="5">
        <v>11977</v>
      </c>
      <c r="AD26" s="5">
        <v>1964</v>
      </c>
      <c r="AE26" s="5">
        <v>0</v>
      </c>
      <c r="AF26" s="6" t="str">
        <f t="shared" si="1"/>
        <v xml:space="preserve"> Belgium2005</v>
      </c>
      <c r="AG26" s="3" t="s">
        <v>36</v>
      </c>
      <c r="AH26" s="4">
        <v>2005</v>
      </c>
      <c r="AI26" s="7">
        <f t="shared" si="2"/>
        <v>10478630</v>
      </c>
      <c r="AJ26">
        <f t="shared" si="3"/>
        <v>117128</v>
      </c>
      <c r="AK26">
        <f t="shared" si="4"/>
        <v>115387</v>
      </c>
      <c r="AL26">
        <f t="shared" si="5"/>
        <v>113756</v>
      </c>
      <c r="AM26">
        <f t="shared" si="6"/>
        <v>114655</v>
      </c>
      <c r="AN26">
        <f t="shared" si="7"/>
        <v>116690</v>
      </c>
      <c r="AO26">
        <f t="shared" si="8"/>
        <v>590559</v>
      </c>
      <c r="AP26">
        <f t="shared" si="9"/>
        <v>627309</v>
      </c>
      <c r="AQ26">
        <f t="shared" si="10"/>
        <v>625894</v>
      </c>
      <c r="AR26">
        <f t="shared" si="11"/>
        <v>639467</v>
      </c>
      <c r="AS26">
        <f t="shared" si="12"/>
        <v>661764</v>
      </c>
      <c r="AT26">
        <f t="shared" si="13"/>
        <v>711446</v>
      </c>
      <c r="AU26">
        <f t="shared" si="14"/>
        <v>770270</v>
      </c>
      <c r="AV26">
        <f t="shared" si="15"/>
        <v>816852</v>
      </c>
      <c r="AW26">
        <f t="shared" si="16"/>
        <v>777417</v>
      </c>
      <c r="AX26">
        <f t="shared" si="17"/>
        <v>708757</v>
      </c>
      <c r="AY26">
        <f t="shared" si="18"/>
        <v>665780</v>
      </c>
      <c r="AZ26">
        <f t="shared" si="19"/>
        <v>501237</v>
      </c>
      <c r="BA26">
        <f t="shared" si="20"/>
        <v>490909</v>
      </c>
      <c r="BB26">
        <f t="shared" si="21"/>
        <v>467198</v>
      </c>
      <c r="BC26">
        <f t="shared" si="22"/>
        <v>389401</v>
      </c>
      <c r="BD26">
        <f t="shared" si="23"/>
        <v>284101</v>
      </c>
      <c r="BE26">
        <f t="shared" si="24"/>
        <v>108059</v>
      </c>
      <c r="BF26">
        <f t="shared" si="25"/>
        <v>52062</v>
      </c>
      <c r="BG26">
        <f t="shared" si="26"/>
        <v>12532</v>
      </c>
    </row>
    <row r="27" spans="1:59" ht="14.7" customHeight="1" x14ac:dyDescent="0.3">
      <c r="A27" s="3" t="s">
        <v>36</v>
      </c>
      <c r="B27" s="4">
        <v>2005</v>
      </c>
      <c r="C27" s="4" t="s">
        <v>39</v>
      </c>
      <c r="D27" s="4" t="s">
        <v>38</v>
      </c>
      <c r="E27" s="5">
        <v>10702094</v>
      </c>
      <c r="F27" s="5">
        <v>5351044</v>
      </c>
      <c r="G27" s="5">
        <v>56981</v>
      </c>
      <c r="H27" s="5">
        <v>56357</v>
      </c>
      <c r="I27" s="5">
        <v>55628</v>
      </c>
      <c r="J27" s="5">
        <v>56102</v>
      </c>
      <c r="K27" s="5">
        <v>57109</v>
      </c>
      <c r="L27" s="5">
        <v>289058</v>
      </c>
      <c r="M27" s="5">
        <v>306429</v>
      </c>
      <c r="N27" s="5">
        <v>306242</v>
      </c>
      <c r="O27" s="5">
        <v>317835</v>
      </c>
      <c r="P27" s="5">
        <v>329080</v>
      </c>
      <c r="Q27" s="5">
        <v>352229</v>
      </c>
      <c r="R27" s="5">
        <v>379844</v>
      </c>
      <c r="S27" s="5">
        <v>403980</v>
      </c>
      <c r="T27" s="5">
        <v>386357</v>
      </c>
      <c r="U27" s="5">
        <v>353161</v>
      </c>
      <c r="V27" s="5">
        <v>333477</v>
      </c>
      <c r="W27" s="5">
        <v>256163</v>
      </c>
      <c r="X27" s="5">
        <v>259199</v>
      </c>
      <c r="Y27" s="5">
        <v>258033</v>
      </c>
      <c r="Z27" s="5">
        <v>229965</v>
      </c>
      <c r="AA27" s="5">
        <v>181534</v>
      </c>
      <c r="AB27" s="5">
        <v>75634</v>
      </c>
      <c r="AC27" s="5">
        <v>40085</v>
      </c>
      <c r="AD27" s="5">
        <v>10568</v>
      </c>
      <c r="AE27" s="5">
        <v>0</v>
      </c>
      <c r="AF27" s="6" t="str">
        <f t="shared" si="1"/>
        <v xml:space="preserve"> Belgium2005</v>
      </c>
      <c r="AG27" s="3" t="s">
        <v>36</v>
      </c>
      <c r="AH27" s="4">
        <v>2005</v>
      </c>
      <c r="AI27" s="7">
        <f t="shared" si="2"/>
        <v>10478630</v>
      </c>
      <c r="AJ27">
        <f t="shared" si="3"/>
        <v>117128</v>
      </c>
      <c r="AK27">
        <f t="shared" si="4"/>
        <v>115387</v>
      </c>
      <c r="AL27">
        <f t="shared" si="5"/>
        <v>113756</v>
      </c>
      <c r="AM27">
        <f t="shared" si="6"/>
        <v>114655</v>
      </c>
      <c r="AN27">
        <f t="shared" si="7"/>
        <v>116690</v>
      </c>
      <c r="AO27">
        <f t="shared" si="8"/>
        <v>590559</v>
      </c>
      <c r="AP27">
        <f t="shared" si="9"/>
        <v>627309</v>
      </c>
      <c r="AQ27">
        <f t="shared" si="10"/>
        <v>625894</v>
      </c>
      <c r="AR27">
        <f t="shared" si="11"/>
        <v>639467</v>
      </c>
      <c r="AS27">
        <f t="shared" si="12"/>
        <v>661764</v>
      </c>
      <c r="AT27">
        <f t="shared" si="13"/>
        <v>711446</v>
      </c>
      <c r="AU27">
        <f t="shared" si="14"/>
        <v>770270</v>
      </c>
      <c r="AV27">
        <f t="shared" si="15"/>
        <v>816852</v>
      </c>
      <c r="AW27">
        <f t="shared" si="16"/>
        <v>777417</v>
      </c>
      <c r="AX27">
        <f t="shared" si="17"/>
        <v>708757</v>
      </c>
      <c r="AY27">
        <f t="shared" si="18"/>
        <v>665780</v>
      </c>
      <c r="AZ27">
        <f t="shared" si="19"/>
        <v>501237</v>
      </c>
      <c r="BA27">
        <f t="shared" si="20"/>
        <v>490909</v>
      </c>
      <c r="BB27">
        <f t="shared" si="21"/>
        <v>467198</v>
      </c>
      <c r="BC27">
        <f t="shared" si="22"/>
        <v>389401</v>
      </c>
      <c r="BD27">
        <f t="shared" si="23"/>
        <v>284101</v>
      </c>
      <c r="BE27">
        <f t="shared" si="24"/>
        <v>108059</v>
      </c>
      <c r="BF27">
        <f t="shared" si="25"/>
        <v>52062</v>
      </c>
      <c r="BG27">
        <f t="shared" si="26"/>
        <v>12532</v>
      </c>
    </row>
    <row r="28" spans="1:59" ht="14.7" customHeight="1" x14ac:dyDescent="0.3">
      <c r="A28" s="3" t="s">
        <v>36</v>
      </c>
      <c r="B28" s="4">
        <v>2004</v>
      </c>
      <c r="C28" s="4" t="s">
        <v>37</v>
      </c>
      <c r="D28" s="4" t="s">
        <v>38</v>
      </c>
      <c r="E28" s="5">
        <v>10198508</v>
      </c>
      <c r="F28" s="5">
        <v>5099251</v>
      </c>
      <c r="G28" s="5">
        <v>58455</v>
      </c>
      <c r="H28" s="5">
        <v>57680</v>
      </c>
      <c r="I28" s="5">
        <v>58203</v>
      </c>
      <c r="J28" s="5">
        <v>59208</v>
      </c>
      <c r="K28" s="5">
        <v>59370</v>
      </c>
      <c r="L28" s="5">
        <v>301214</v>
      </c>
      <c r="M28" s="5">
        <v>323919</v>
      </c>
      <c r="N28" s="5">
        <v>314083</v>
      </c>
      <c r="O28" s="5">
        <v>324356</v>
      </c>
      <c r="P28" s="5">
        <v>329330</v>
      </c>
      <c r="Q28" s="5">
        <v>367004</v>
      </c>
      <c r="R28" s="5">
        <v>396253</v>
      </c>
      <c r="S28" s="5">
        <v>410001</v>
      </c>
      <c r="T28" s="5">
        <v>385170</v>
      </c>
      <c r="U28" s="5">
        <v>351492</v>
      </c>
      <c r="V28" s="5">
        <v>322867</v>
      </c>
      <c r="W28" s="5">
        <v>239524</v>
      </c>
      <c r="X28" s="5">
        <v>232777</v>
      </c>
      <c r="Y28" s="5">
        <v>210432</v>
      </c>
      <c r="Z28" s="5">
        <v>156873</v>
      </c>
      <c r="AA28" s="5">
        <v>98310</v>
      </c>
      <c r="AB28" s="5">
        <v>29121</v>
      </c>
      <c r="AC28" s="5">
        <v>11733</v>
      </c>
      <c r="AD28" s="5">
        <v>1882</v>
      </c>
      <c r="AE28" s="5">
        <v>0</v>
      </c>
      <c r="AF28" s="6" t="str">
        <f t="shared" si="1"/>
        <v xml:space="preserve"> Belgium2004</v>
      </c>
      <c r="AG28" s="3" t="s">
        <v>36</v>
      </c>
      <c r="AH28" s="4">
        <v>2004</v>
      </c>
      <c r="AI28" s="7">
        <f t="shared" si="2"/>
        <v>10421151</v>
      </c>
      <c r="AJ28">
        <f t="shared" si="3"/>
        <v>114093</v>
      </c>
      <c r="AK28">
        <f t="shared" si="4"/>
        <v>112865</v>
      </c>
      <c r="AL28">
        <f t="shared" si="5"/>
        <v>113887</v>
      </c>
      <c r="AM28">
        <f t="shared" si="6"/>
        <v>116006</v>
      </c>
      <c r="AN28">
        <f t="shared" si="7"/>
        <v>116269</v>
      </c>
      <c r="AO28">
        <f t="shared" si="8"/>
        <v>589594</v>
      </c>
      <c r="AP28">
        <f t="shared" si="9"/>
        <v>633440</v>
      </c>
      <c r="AQ28">
        <f t="shared" si="10"/>
        <v>615100</v>
      </c>
      <c r="AR28">
        <f t="shared" si="11"/>
        <v>643386</v>
      </c>
      <c r="AS28">
        <f t="shared" si="12"/>
        <v>653901</v>
      </c>
      <c r="AT28">
        <f t="shared" si="13"/>
        <v>725909</v>
      </c>
      <c r="AU28">
        <f t="shared" si="14"/>
        <v>781218</v>
      </c>
      <c r="AV28">
        <f t="shared" si="15"/>
        <v>811750</v>
      </c>
      <c r="AW28">
        <f t="shared" si="16"/>
        <v>765976</v>
      </c>
      <c r="AX28">
        <f t="shared" si="17"/>
        <v>699334</v>
      </c>
      <c r="AY28">
        <f t="shared" si="18"/>
        <v>647455</v>
      </c>
      <c r="AZ28">
        <f t="shared" si="19"/>
        <v>491154</v>
      </c>
      <c r="BA28">
        <f t="shared" si="20"/>
        <v>493980</v>
      </c>
      <c r="BB28">
        <f t="shared" si="21"/>
        <v>472457</v>
      </c>
      <c r="BC28">
        <f t="shared" si="22"/>
        <v>385231</v>
      </c>
      <c r="BD28">
        <f t="shared" si="23"/>
        <v>274627</v>
      </c>
      <c r="BE28">
        <f t="shared" si="24"/>
        <v>99565</v>
      </c>
      <c r="BF28">
        <f t="shared" si="25"/>
        <v>51763</v>
      </c>
      <c r="BG28">
        <f t="shared" si="26"/>
        <v>12191</v>
      </c>
    </row>
    <row r="29" spans="1:59" ht="14.7" customHeight="1" x14ac:dyDescent="0.3">
      <c r="A29" s="3" t="s">
        <v>36</v>
      </c>
      <c r="B29" s="4">
        <v>2004</v>
      </c>
      <c r="C29" s="4" t="s">
        <v>39</v>
      </c>
      <c r="D29" s="4" t="s">
        <v>38</v>
      </c>
      <c r="E29" s="5">
        <v>10643780</v>
      </c>
      <c r="F29" s="5">
        <v>5321886</v>
      </c>
      <c r="G29" s="5">
        <v>55638</v>
      </c>
      <c r="H29" s="5">
        <v>55185</v>
      </c>
      <c r="I29" s="5">
        <v>55684</v>
      </c>
      <c r="J29" s="5">
        <v>56798</v>
      </c>
      <c r="K29" s="5">
        <v>56899</v>
      </c>
      <c r="L29" s="5">
        <v>288380</v>
      </c>
      <c r="M29" s="5">
        <v>309521</v>
      </c>
      <c r="N29" s="5">
        <v>301017</v>
      </c>
      <c r="O29" s="5">
        <v>319030</v>
      </c>
      <c r="P29" s="5">
        <v>324571</v>
      </c>
      <c r="Q29" s="5">
        <v>358905</v>
      </c>
      <c r="R29" s="5">
        <v>384965</v>
      </c>
      <c r="S29" s="5">
        <v>401749</v>
      </c>
      <c r="T29" s="5">
        <v>380806</v>
      </c>
      <c r="U29" s="5">
        <v>347842</v>
      </c>
      <c r="V29" s="5">
        <v>324588</v>
      </c>
      <c r="W29" s="5">
        <v>251630</v>
      </c>
      <c r="X29" s="5">
        <v>261203</v>
      </c>
      <c r="Y29" s="5">
        <v>262025</v>
      </c>
      <c r="Z29" s="5">
        <v>228358</v>
      </c>
      <c r="AA29" s="5">
        <v>176317</v>
      </c>
      <c r="AB29" s="5">
        <v>70444</v>
      </c>
      <c r="AC29" s="5">
        <v>40030</v>
      </c>
      <c r="AD29" s="5">
        <v>10309</v>
      </c>
      <c r="AE29" s="5">
        <v>0</v>
      </c>
      <c r="AF29" s="6" t="str">
        <f t="shared" si="1"/>
        <v xml:space="preserve"> Belgium2004</v>
      </c>
      <c r="AG29" s="3" t="s">
        <v>36</v>
      </c>
      <c r="AH29" s="4">
        <v>2004</v>
      </c>
      <c r="AI29" s="7">
        <f t="shared" si="2"/>
        <v>10421151</v>
      </c>
      <c r="AJ29">
        <f t="shared" si="3"/>
        <v>114093</v>
      </c>
      <c r="AK29">
        <f t="shared" si="4"/>
        <v>112865</v>
      </c>
      <c r="AL29">
        <f t="shared" si="5"/>
        <v>113887</v>
      </c>
      <c r="AM29">
        <f t="shared" si="6"/>
        <v>116006</v>
      </c>
      <c r="AN29">
        <f t="shared" si="7"/>
        <v>116269</v>
      </c>
      <c r="AO29">
        <f t="shared" si="8"/>
        <v>589594</v>
      </c>
      <c r="AP29">
        <f t="shared" si="9"/>
        <v>633440</v>
      </c>
      <c r="AQ29">
        <f t="shared" si="10"/>
        <v>615100</v>
      </c>
      <c r="AR29">
        <f t="shared" si="11"/>
        <v>643386</v>
      </c>
      <c r="AS29">
        <f t="shared" si="12"/>
        <v>653901</v>
      </c>
      <c r="AT29">
        <f t="shared" si="13"/>
        <v>725909</v>
      </c>
      <c r="AU29">
        <f t="shared" si="14"/>
        <v>781218</v>
      </c>
      <c r="AV29">
        <f t="shared" si="15"/>
        <v>811750</v>
      </c>
      <c r="AW29">
        <f t="shared" si="16"/>
        <v>765976</v>
      </c>
      <c r="AX29">
        <f t="shared" si="17"/>
        <v>699334</v>
      </c>
      <c r="AY29">
        <f t="shared" si="18"/>
        <v>647455</v>
      </c>
      <c r="AZ29">
        <f t="shared" si="19"/>
        <v>491154</v>
      </c>
      <c r="BA29">
        <f t="shared" si="20"/>
        <v>493980</v>
      </c>
      <c r="BB29">
        <f t="shared" si="21"/>
        <v>472457</v>
      </c>
      <c r="BC29">
        <f t="shared" si="22"/>
        <v>385231</v>
      </c>
      <c r="BD29">
        <f t="shared" si="23"/>
        <v>274627</v>
      </c>
      <c r="BE29">
        <f t="shared" si="24"/>
        <v>99565</v>
      </c>
      <c r="BF29">
        <f t="shared" si="25"/>
        <v>51763</v>
      </c>
      <c r="BG29">
        <f t="shared" si="26"/>
        <v>12191</v>
      </c>
    </row>
    <row r="30" spans="1:59" ht="14.7" customHeight="1" x14ac:dyDescent="0.3">
      <c r="A30" s="3" t="s">
        <v>36</v>
      </c>
      <c r="B30" s="4">
        <v>2003</v>
      </c>
      <c r="C30" s="4" t="s">
        <v>37</v>
      </c>
      <c r="D30" s="4" t="s">
        <v>38</v>
      </c>
      <c r="E30" s="5">
        <v>10154068</v>
      </c>
      <c r="F30" s="5">
        <v>5077031</v>
      </c>
      <c r="G30" s="5">
        <v>57220</v>
      </c>
      <c r="H30" s="5">
        <v>57875</v>
      </c>
      <c r="I30" s="5">
        <v>58943</v>
      </c>
      <c r="J30" s="5">
        <v>59074</v>
      </c>
      <c r="K30" s="5">
        <v>59084</v>
      </c>
      <c r="L30" s="5">
        <v>302841</v>
      </c>
      <c r="M30" s="5">
        <v>324997</v>
      </c>
      <c r="N30" s="5">
        <v>310445</v>
      </c>
      <c r="O30" s="5">
        <v>325981</v>
      </c>
      <c r="P30" s="5">
        <v>329585</v>
      </c>
      <c r="Q30" s="5">
        <v>372610</v>
      </c>
      <c r="R30" s="5">
        <v>403652</v>
      </c>
      <c r="S30" s="5">
        <v>406541</v>
      </c>
      <c r="T30" s="5">
        <v>378928</v>
      </c>
      <c r="U30" s="5">
        <v>349019</v>
      </c>
      <c r="V30" s="5">
        <v>311710</v>
      </c>
      <c r="W30" s="5">
        <v>237665</v>
      </c>
      <c r="X30" s="5">
        <v>232080</v>
      </c>
      <c r="Y30" s="5">
        <v>209764</v>
      </c>
      <c r="Z30" s="5">
        <v>155573</v>
      </c>
      <c r="AA30" s="5">
        <v>90710</v>
      </c>
      <c r="AB30" s="5">
        <v>29630</v>
      </c>
      <c r="AC30" s="5">
        <v>11249</v>
      </c>
      <c r="AD30" s="5">
        <v>1861</v>
      </c>
      <c r="AE30" s="5">
        <v>0</v>
      </c>
      <c r="AF30" s="6" t="str">
        <f t="shared" si="1"/>
        <v xml:space="preserve"> Belgium2003</v>
      </c>
      <c r="AG30" s="3" t="s">
        <v>36</v>
      </c>
      <c r="AH30" s="4">
        <v>2003</v>
      </c>
      <c r="AI30" s="7">
        <f t="shared" si="2"/>
        <v>10376147</v>
      </c>
      <c r="AJ30">
        <f t="shared" si="3"/>
        <v>111810</v>
      </c>
      <c r="AK30">
        <f t="shared" si="4"/>
        <v>113246</v>
      </c>
      <c r="AL30">
        <f t="shared" si="5"/>
        <v>115452</v>
      </c>
      <c r="AM30">
        <f t="shared" si="6"/>
        <v>115782</v>
      </c>
      <c r="AN30">
        <f t="shared" si="7"/>
        <v>115729</v>
      </c>
      <c r="AO30">
        <f t="shared" si="8"/>
        <v>592465</v>
      </c>
      <c r="AP30">
        <f t="shared" si="9"/>
        <v>635590</v>
      </c>
      <c r="AQ30">
        <f t="shared" si="10"/>
        <v>607844</v>
      </c>
      <c r="AR30">
        <f t="shared" si="11"/>
        <v>645389</v>
      </c>
      <c r="AS30">
        <f t="shared" si="12"/>
        <v>653420</v>
      </c>
      <c r="AT30">
        <f t="shared" si="13"/>
        <v>736368</v>
      </c>
      <c r="AU30">
        <f t="shared" si="14"/>
        <v>795338</v>
      </c>
      <c r="AV30">
        <f t="shared" si="15"/>
        <v>805022</v>
      </c>
      <c r="AW30">
        <f t="shared" si="16"/>
        <v>753137</v>
      </c>
      <c r="AX30">
        <f t="shared" si="17"/>
        <v>693661</v>
      </c>
      <c r="AY30">
        <f t="shared" si="18"/>
        <v>625644</v>
      </c>
      <c r="AZ30">
        <f t="shared" si="19"/>
        <v>488991</v>
      </c>
      <c r="BA30">
        <f t="shared" si="20"/>
        <v>493307</v>
      </c>
      <c r="BB30">
        <f t="shared" si="21"/>
        <v>473407</v>
      </c>
      <c r="BC30">
        <f t="shared" si="22"/>
        <v>384174</v>
      </c>
      <c r="BD30">
        <f t="shared" si="23"/>
        <v>254717</v>
      </c>
      <c r="BE30">
        <f t="shared" si="24"/>
        <v>103267</v>
      </c>
      <c r="BF30">
        <f t="shared" si="25"/>
        <v>50444</v>
      </c>
      <c r="BG30">
        <f t="shared" si="26"/>
        <v>11943</v>
      </c>
    </row>
    <row r="31" spans="1:59" ht="14.7" customHeight="1" x14ac:dyDescent="0.3">
      <c r="A31" s="3" t="s">
        <v>36</v>
      </c>
      <c r="B31" s="4">
        <v>2003</v>
      </c>
      <c r="C31" s="4" t="s">
        <v>39</v>
      </c>
      <c r="D31" s="4" t="s">
        <v>38</v>
      </c>
      <c r="E31" s="5">
        <v>10598212</v>
      </c>
      <c r="F31" s="5">
        <v>5299102</v>
      </c>
      <c r="G31" s="5">
        <v>54590</v>
      </c>
      <c r="H31" s="5">
        <v>55371</v>
      </c>
      <c r="I31" s="5">
        <v>56509</v>
      </c>
      <c r="J31" s="5">
        <v>56708</v>
      </c>
      <c r="K31" s="5">
        <v>56645</v>
      </c>
      <c r="L31" s="5">
        <v>289624</v>
      </c>
      <c r="M31" s="5">
        <v>310593</v>
      </c>
      <c r="N31" s="5">
        <v>297399</v>
      </c>
      <c r="O31" s="5">
        <v>319408</v>
      </c>
      <c r="P31" s="5">
        <v>323835</v>
      </c>
      <c r="Q31" s="5">
        <v>363758</v>
      </c>
      <c r="R31" s="5">
        <v>391686</v>
      </c>
      <c r="S31" s="5">
        <v>398481</v>
      </c>
      <c r="T31" s="5">
        <v>374209</v>
      </c>
      <c r="U31" s="5">
        <v>344642</v>
      </c>
      <c r="V31" s="5">
        <v>313934</v>
      </c>
      <c r="W31" s="5">
        <v>251326</v>
      </c>
      <c r="X31" s="5">
        <v>261227</v>
      </c>
      <c r="Y31" s="5">
        <v>263643</v>
      </c>
      <c r="Z31" s="5">
        <v>228601</v>
      </c>
      <c r="AA31" s="5">
        <v>164007</v>
      </c>
      <c r="AB31" s="5">
        <v>73637</v>
      </c>
      <c r="AC31" s="5">
        <v>39195</v>
      </c>
      <c r="AD31" s="5">
        <v>10082</v>
      </c>
      <c r="AE31" s="5">
        <v>0</v>
      </c>
      <c r="AF31" s="6" t="str">
        <f t="shared" si="1"/>
        <v xml:space="preserve"> Belgium2003</v>
      </c>
      <c r="AG31" s="3" t="s">
        <v>36</v>
      </c>
      <c r="AH31" s="4">
        <v>2003</v>
      </c>
      <c r="AI31" s="7">
        <f t="shared" si="2"/>
        <v>10376147</v>
      </c>
      <c r="AJ31">
        <f t="shared" si="3"/>
        <v>111810</v>
      </c>
      <c r="AK31">
        <f t="shared" si="4"/>
        <v>113246</v>
      </c>
      <c r="AL31">
        <f t="shared" si="5"/>
        <v>115452</v>
      </c>
      <c r="AM31">
        <f t="shared" si="6"/>
        <v>115782</v>
      </c>
      <c r="AN31">
        <f t="shared" si="7"/>
        <v>115729</v>
      </c>
      <c r="AO31">
        <f t="shared" si="8"/>
        <v>592465</v>
      </c>
      <c r="AP31">
        <f t="shared" si="9"/>
        <v>635590</v>
      </c>
      <c r="AQ31">
        <f t="shared" si="10"/>
        <v>607844</v>
      </c>
      <c r="AR31">
        <f t="shared" si="11"/>
        <v>645389</v>
      </c>
      <c r="AS31">
        <f t="shared" si="12"/>
        <v>653420</v>
      </c>
      <c r="AT31">
        <f t="shared" si="13"/>
        <v>736368</v>
      </c>
      <c r="AU31">
        <f t="shared" si="14"/>
        <v>795338</v>
      </c>
      <c r="AV31">
        <f t="shared" si="15"/>
        <v>805022</v>
      </c>
      <c r="AW31">
        <f t="shared" si="16"/>
        <v>753137</v>
      </c>
      <c r="AX31">
        <f t="shared" si="17"/>
        <v>693661</v>
      </c>
      <c r="AY31">
        <f t="shared" si="18"/>
        <v>625644</v>
      </c>
      <c r="AZ31">
        <f t="shared" si="19"/>
        <v>488991</v>
      </c>
      <c r="BA31">
        <f t="shared" si="20"/>
        <v>493307</v>
      </c>
      <c r="BB31">
        <f t="shared" si="21"/>
        <v>473407</v>
      </c>
      <c r="BC31">
        <f t="shared" si="22"/>
        <v>384174</v>
      </c>
      <c r="BD31">
        <f t="shared" si="23"/>
        <v>254717</v>
      </c>
      <c r="BE31">
        <f t="shared" si="24"/>
        <v>103267</v>
      </c>
      <c r="BF31">
        <f t="shared" si="25"/>
        <v>50444</v>
      </c>
      <c r="BG31">
        <f t="shared" si="26"/>
        <v>11943</v>
      </c>
    </row>
    <row r="32" spans="1:59" ht="14.7" customHeight="1" x14ac:dyDescent="0.3">
      <c r="A32" s="3" t="s">
        <v>36</v>
      </c>
      <c r="B32" s="4">
        <v>2002</v>
      </c>
      <c r="C32" s="4" t="s">
        <v>37</v>
      </c>
      <c r="D32" s="4" t="s">
        <v>38</v>
      </c>
      <c r="E32" s="5">
        <v>10109180</v>
      </c>
      <c r="F32" s="5">
        <v>5054587</v>
      </c>
      <c r="G32" s="5">
        <v>57442</v>
      </c>
      <c r="H32" s="5">
        <v>58641</v>
      </c>
      <c r="I32" s="5">
        <v>58761</v>
      </c>
      <c r="J32" s="5">
        <v>58794</v>
      </c>
      <c r="K32" s="5">
        <v>59648</v>
      </c>
      <c r="L32" s="5">
        <v>305867</v>
      </c>
      <c r="M32" s="5">
        <v>322917</v>
      </c>
      <c r="N32" s="5">
        <v>308734</v>
      </c>
      <c r="O32" s="5">
        <v>325237</v>
      </c>
      <c r="P32" s="5">
        <v>332955</v>
      </c>
      <c r="Q32" s="5">
        <v>375926</v>
      </c>
      <c r="R32" s="5">
        <v>408876</v>
      </c>
      <c r="S32" s="5">
        <v>402870</v>
      </c>
      <c r="T32" s="5">
        <v>373368</v>
      </c>
      <c r="U32" s="5">
        <v>347428</v>
      </c>
      <c r="V32" s="5">
        <v>295821</v>
      </c>
      <c r="W32" s="5">
        <v>240238</v>
      </c>
      <c r="X32" s="5">
        <v>232722</v>
      </c>
      <c r="Y32" s="5">
        <v>207685</v>
      </c>
      <c r="Z32" s="5">
        <v>154466</v>
      </c>
      <c r="AA32" s="5">
        <v>81226</v>
      </c>
      <c r="AB32" s="5">
        <v>32224</v>
      </c>
      <c r="AC32" s="5">
        <v>10885</v>
      </c>
      <c r="AD32" s="5">
        <v>1862</v>
      </c>
      <c r="AE32" s="5">
        <v>0</v>
      </c>
      <c r="AF32" s="6" t="str">
        <f t="shared" si="1"/>
        <v xml:space="preserve"> Belgium2002</v>
      </c>
      <c r="AG32" s="3" t="s">
        <v>36</v>
      </c>
      <c r="AH32" s="4">
        <v>2002</v>
      </c>
      <c r="AI32" s="7">
        <f t="shared" si="2"/>
        <v>10332799</v>
      </c>
      <c r="AJ32">
        <f t="shared" si="3"/>
        <v>112286</v>
      </c>
      <c r="AK32">
        <f t="shared" si="4"/>
        <v>114850</v>
      </c>
      <c r="AL32">
        <f t="shared" si="5"/>
        <v>115168</v>
      </c>
      <c r="AM32">
        <f t="shared" si="6"/>
        <v>115221</v>
      </c>
      <c r="AN32">
        <f t="shared" si="7"/>
        <v>116704</v>
      </c>
      <c r="AO32">
        <f t="shared" si="8"/>
        <v>598548</v>
      </c>
      <c r="AP32">
        <f t="shared" si="9"/>
        <v>631200</v>
      </c>
      <c r="AQ32">
        <f t="shared" si="10"/>
        <v>604184</v>
      </c>
      <c r="AR32">
        <f t="shared" si="11"/>
        <v>644075</v>
      </c>
      <c r="AS32">
        <f t="shared" si="12"/>
        <v>658953</v>
      </c>
      <c r="AT32">
        <f t="shared" si="13"/>
        <v>742236</v>
      </c>
      <c r="AU32">
        <f t="shared" si="14"/>
        <v>805694</v>
      </c>
      <c r="AV32">
        <f t="shared" si="15"/>
        <v>797684</v>
      </c>
      <c r="AW32">
        <f t="shared" si="16"/>
        <v>741591</v>
      </c>
      <c r="AX32">
        <f t="shared" si="17"/>
        <v>690599</v>
      </c>
      <c r="AY32">
        <f t="shared" si="18"/>
        <v>594066</v>
      </c>
      <c r="AZ32">
        <f t="shared" si="19"/>
        <v>495346</v>
      </c>
      <c r="BA32">
        <f t="shared" si="20"/>
        <v>496236</v>
      </c>
      <c r="BB32">
        <f t="shared" si="21"/>
        <v>470881</v>
      </c>
      <c r="BC32">
        <f t="shared" si="22"/>
        <v>383587</v>
      </c>
      <c r="BD32">
        <f t="shared" si="23"/>
        <v>229370</v>
      </c>
      <c r="BE32">
        <f t="shared" si="24"/>
        <v>113135</v>
      </c>
      <c r="BF32">
        <f t="shared" si="25"/>
        <v>49525</v>
      </c>
      <c r="BG32">
        <f t="shared" si="26"/>
        <v>11660</v>
      </c>
    </row>
    <row r="33" spans="1:59" ht="14.7" customHeight="1" x14ac:dyDescent="0.3">
      <c r="A33" s="3" t="s">
        <v>36</v>
      </c>
      <c r="B33" s="4">
        <v>2002</v>
      </c>
      <c r="C33" s="4" t="s">
        <v>39</v>
      </c>
      <c r="D33" s="4" t="s">
        <v>38</v>
      </c>
      <c r="E33" s="5">
        <v>10556404</v>
      </c>
      <c r="F33" s="5">
        <v>5278198</v>
      </c>
      <c r="G33" s="5">
        <v>54844</v>
      </c>
      <c r="H33" s="5">
        <v>56209</v>
      </c>
      <c r="I33" s="5">
        <v>56407</v>
      </c>
      <c r="J33" s="5">
        <v>56427</v>
      </c>
      <c r="K33" s="5">
        <v>57056</v>
      </c>
      <c r="L33" s="5">
        <v>292681</v>
      </c>
      <c r="M33" s="5">
        <v>308283</v>
      </c>
      <c r="N33" s="5">
        <v>295450</v>
      </c>
      <c r="O33" s="5">
        <v>318838</v>
      </c>
      <c r="P33" s="5">
        <v>325998</v>
      </c>
      <c r="Q33" s="5">
        <v>366310</v>
      </c>
      <c r="R33" s="5">
        <v>396818</v>
      </c>
      <c r="S33" s="5">
        <v>394814</v>
      </c>
      <c r="T33" s="5">
        <v>368223</v>
      </c>
      <c r="U33" s="5">
        <v>343171</v>
      </c>
      <c r="V33" s="5">
        <v>298245</v>
      </c>
      <c r="W33" s="5">
        <v>255108</v>
      </c>
      <c r="X33" s="5">
        <v>263514</v>
      </c>
      <c r="Y33" s="5">
        <v>263196</v>
      </c>
      <c r="Z33" s="5">
        <v>229121</v>
      </c>
      <c r="AA33" s="5">
        <v>148144</v>
      </c>
      <c r="AB33" s="5">
        <v>80911</v>
      </c>
      <c r="AC33" s="5">
        <v>38640</v>
      </c>
      <c r="AD33" s="5">
        <v>9798</v>
      </c>
      <c r="AE33" s="5">
        <v>0</v>
      </c>
      <c r="AF33" s="6" t="str">
        <f t="shared" si="1"/>
        <v xml:space="preserve"> Belgium2002</v>
      </c>
      <c r="AG33" s="3" t="s">
        <v>36</v>
      </c>
      <c r="AH33" s="4">
        <v>2002</v>
      </c>
      <c r="AI33" s="7">
        <f t="shared" si="2"/>
        <v>10332799</v>
      </c>
      <c r="AJ33">
        <f t="shared" si="3"/>
        <v>112286</v>
      </c>
      <c r="AK33">
        <f t="shared" si="4"/>
        <v>114850</v>
      </c>
      <c r="AL33">
        <f t="shared" si="5"/>
        <v>115168</v>
      </c>
      <c r="AM33">
        <f t="shared" si="6"/>
        <v>115221</v>
      </c>
      <c r="AN33">
        <f t="shared" si="7"/>
        <v>116704</v>
      </c>
      <c r="AO33">
        <f t="shared" si="8"/>
        <v>598548</v>
      </c>
      <c r="AP33">
        <f t="shared" si="9"/>
        <v>631200</v>
      </c>
      <c r="AQ33">
        <f t="shared" si="10"/>
        <v>604184</v>
      </c>
      <c r="AR33">
        <f t="shared" si="11"/>
        <v>644075</v>
      </c>
      <c r="AS33">
        <f t="shared" si="12"/>
        <v>658953</v>
      </c>
      <c r="AT33">
        <f t="shared" si="13"/>
        <v>742236</v>
      </c>
      <c r="AU33">
        <f t="shared" si="14"/>
        <v>805694</v>
      </c>
      <c r="AV33">
        <f t="shared" si="15"/>
        <v>797684</v>
      </c>
      <c r="AW33">
        <f t="shared" si="16"/>
        <v>741591</v>
      </c>
      <c r="AX33">
        <f t="shared" si="17"/>
        <v>690599</v>
      </c>
      <c r="AY33">
        <f t="shared" si="18"/>
        <v>594066</v>
      </c>
      <c r="AZ33">
        <f t="shared" si="19"/>
        <v>495346</v>
      </c>
      <c r="BA33">
        <f t="shared" si="20"/>
        <v>496236</v>
      </c>
      <c r="BB33">
        <f t="shared" si="21"/>
        <v>470881</v>
      </c>
      <c r="BC33">
        <f t="shared" si="22"/>
        <v>383587</v>
      </c>
      <c r="BD33">
        <f t="shared" si="23"/>
        <v>229370</v>
      </c>
      <c r="BE33">
        <f t="shared" si="24"/>
        <v>113135</v>
      </c>
      <c r="BF33">
        <f t="shared" si="25"/>
        <v>49525</v>
      </c>
      <c r="BG33">
        <f t="shared" si="26"/>
        <v>11660</v>
      </c>
    </row>
    <row r="34" spans="1:59" ht="14.7" customHeight="1" x14ac:dyDescent="0.3">
      <c r="A34" s="3" t="s">
        <v>36</v>
      </c>
      <c r="B34" s="4">
        <v>2001</v>
      </c>
      <c r="C34" s="4" t="s">
        <v>37</v>
      </c>
      <c r="D34" s="4" t="s">
        <v>38</v>
      </c>
      <c r="E34" s="5">
        <v>10060314</v>
      </c>
      <c r="F34" s="5">
        <v>5030154</v>
      </c>
      <c r="G34" s="5">
        <v>58216</v>
      </c>
      <c r="H34" s="5">
        <v>58455</v>
      </c>
      <c r="I34" s="5">
        <v>58476</v>
      </c>
      <c r="J34" s="5">
        <v>59360</v>
      </c>
      <c r="K34" s="5">
        <v>59849</v>
      </c>
      <c r="L34" s="5">
        <v>310040</v>
      </c>
      <c r="M34" s="5">
        <v>318551</v>
      </c>
      <c r="N34" s="5">
        <v>309290</v>
      </c>
      <c r="O34" s="5">
        <v>322484</v>
      </c>
      <c r="P34" s="5">
        <v>338963</v>
      </c>
      <c r="Q34" s="5">
        <v>378524</v>
      </c>
      <c r="R34" s="5">
        <v>411048</v>
      </c>
      <c r="S34" s="5">
        <v>398444</v>
      </c>
      <c r="T34" s="5">
        <v>367753</v>
      </c>
      <c r="U34" s="5">
        <v>347583</v>
      </c>
      <c r="V34" s="5">
        <v>274449</v>
      </c>
      <c r="W34" s="5">
        <v>246897</v>
      </c>
      <c r="X34" s="5">
        <v>235899</v>
      </c>
      <c r="Y34" s="5">
        <v>204203</v>
      </c>
      <c r="Z34" s="5">
        <v>153256</v>
      </c>
      <c r="AA34" s="5">
        <v>71455</v>
      </c>
      <c r="AB34" s="5">
        <v>34647</v>
      </c>
      <c r="AC34" s="5">
        <v>10482</v>
      </c>
      <c r="AD34" s="5">
        <v>1836</v>
      </c>
      <c r="AE34" s="5">
        <v>0</v>
      </c>
      <c r="AF34" s="6" t="str">
        <f t="shared" si="1"/>
        <v xml:space="preserve"> Belgium2001</v>
      </c>
      <c r="AG34" s="3" t="s">
        <v>36</v>
      </c>
      <c r="AH34" s="4">
        <v>2001</v>
      </c>
      <c r="AI34" s="7">
        <f t="shared" si="2"/>
        <v>10286579</v>
      </c>
      <c r="AJ34">
        <f t="shared" si="3"/>
        <v>113931</v>
      </c>
      <c r="AK34">
        <f t="shared" si="4"/>
        <v>114549</v>
      </c>
      <c r="AL34">
        <f t="shared" si="5"/>
        <v>114573</v>
      </c>
      <c r="AM34">
        <f t="shared" si="6"/>
        <v>116152</v>
      </c>
      <c r="AN34">
        <f t="shared" si="7"/>
        <v>117319</v>
      </c>
      <c r="AO34">
        <f t="shared" si="8"/>
        <v>606496</v>
      </c>
      <c r="AP34">
        <f t="shared" si="9"/>
        <v>622150</v>
      </c>
      <c r="AQ34">
        <f t="shared" si="10"/>
        <v>605416</v>
      </c>
      <c r="AR34">
        <f t="shared" si="11"/>
        <v>639017</v>
      </c>
      <c r="AS34">
        <f t="shared" si="12"/>
        <v>670599</v>
      </c>
      <c r="AT34">
        <f t="shared" si="13"/>
        <v>746501</v>
      </c>
      <c r="AU34">
        <f t="shared" si="14"/>
        <v>810810</v>
      </c>
      <c r="AV34">
        <f t="shared" si="15"/>
        <v>788992</v>
      </c>
      <c r="AW34">
        <f t="shared" si="16"/>
        <v>729676</v>
      </c>
      <c r="AX34">
        <f t="shared" si="17"/>
        <v>690564</v>
      </c>
      <c r="AY34">
        <f t="shared" si="18"/>
        <v>552150</v>
      </c>
      <c r="AZ34">
        <f t="shared" si="19"/>
        <v>509618</v>
      </c>
      <c r="BA34">
        <f t="shared" si="20"/>
        <v>504903</v>
      </c>
      <c r="BB34">
        <f t="shared" si="21"/>
        <v>465273</v>
      </c>
      <c r="BC34">
        <f t="shared" si="22"/>
        <v>382573</v>
      </c>
      <c r="BD34">
        <f t="shared" si="23"/>
        <v>203575</v>
      </c>
      <c r="BE34">
        <f t="shared" si="24"/>
        <v>122108</v>
      </c>
      <c r="BF34">
        <f t="shared" si="25"/>
        <v>48403</v>
      </c>
      <c r="BG34">
        <f t="shared" si="26"/>
        <v>11231</v>
      </c>
    </row>
    <row r="35" spans="1:59" ht="14.7" customHeight="1" x14ac:dyDescent="0.3">
      <c r="A35" s="3" t="s">
        <v>36</v>
      </c>
      <c r="B35" s="4">
        <v>2001</v>
      </c>
      <c r="C35" s="4" t="s">
        <v>39</v>
      </c>
      <c r="D35" s="4" t="s">
        <v>38</v>
      </c>
      <c r="E35" s="5">
        <v>10512835</v>
      </c>
      <c r="F35" s="5">
        <v>5256416</v>
      </c>
      <c r="G35" s="5">
        <v>55715</v>
      </c>
      <c r="H35" s="5">
        <v>56094</v>
      </c>
      <c r="I35" s="5">
        <v>56097</v>
      </c>
      <c r="J35" s="5">
        <v>56792</v>
      </c>
      <c r="K35" s="5">
        <v>57470</v>
      </c>
      <c r="L35" s="5">
        <v>296456</v>
      </c>
      <c r="M35" s="5">
        <v>303599</v>
      </c>
      <c r="N35" s="5">
        <v>296126</v>
      </c>
      <c r="O35" s="5">
        <v>316533</v>
      </c>
      <c r="P35" s="5">
        <v>331636</v>
      </c>
      <c r="Q35" s="5">
        <v>367977</v>
      </c>
      <c r="R35" s="5">
        <v>399762</v>
      </c>
      <c r="S35" s="5">
        <v>390548</v>
      </c>
      <c r="T35" s="5">
        <v>361923</v>
      </c>
      <c r="U35" s="5">
        <v>342981</v>
      </c>
      <c r="V35" s="5">
        <v>277701</v>
      </c>
      <c r="W35" s="5">
        <v>262721</v>
      </c>
      <c r="X35" s="5">
        <v>269004</v>
      </c>
      <c r="Y35" s="5">
        <v>261070</v>
      </c>
      <c r="Z35" s="5">
        <v>229317</v>
      </c>
      <c r="AA35" s="5">
        <v>132120</v>
      </c>
      <c r="AB35" s="5">
        <v>87461</v>
      </c>
      <c r="AC35" s="5">
        <v>37921</v>
      </c>
      <c r="AD35" s="5">
        <v>9395</v>
      </c>
      <c r="AE35" s="5">
        <v>0</v>
      </c>
      <c r="AF35" s="6" t="str">
        <f t="shared" si="1"/>
        <v xml:space="preserve"> Belgium2001</v>
      </c>
      <c r="AG35" s="3" t="s">
        <v>36</v>
      </c>
      <c r="AH35" s="4">
        <v>2001</v>
      </c>
      <c r="AI35" s="7">
        <f t="shared" si="2"/>
        <v>10286579</v>
      </c>
      <c r="AJ35">
        <f t="shared" si="3"/>
        <v>113931</v>
      </c>
      <c r="AK35">
        <f t="shared" si="4"/>
        <v>114549</v>
      </c>
      <c r="AL35">
        <f t="shared" si="5"/>
        <v>114573</v>
      </c>
      <c r="AM35">
        <f t="shared" si="6"/>
        <v>116152</v>
      </c>
      <c r="AN35">
        <f t="shared" si="7"/>
        <v>117319</v>
      </c>
      <c r="AO35">
        <f t="shared" si="8"/>
        <v>606496</v>
      </c>
      <c r="AP35">
        <f t="shared" si="9"/>
        <v>622150</v>
      </c>
      <c r="AQ35">
        <f t="shared" si="10"/>
        <v>605416</v>
      </c>
      <c r="AR35">
        <f t="shared" si="11"/>
        <v>639017</v>
      </c>
      <c r="AS35">
        <f t="shared" si="12"/>
        <v>670599</v>
      </c>
      <c r="AT35">
        <f t="shared" si="13"/>
        <v>746501</v>
      </c>
      <c r="AU35">
        <f t="shared" si="14"/>
        <v>810810</v>
      </c>
      <c r="AV35">
        <f t="shared" si="15"/>
        <v>788992</v>
      </c>
      <c r="AW35">
        <f t="shared" si="16"/>
        <v>729676</v>
      </c>
      <c r="AX35">
        <f t="shared" si="17"/>
        <v>690564</v>
      </c>
      <c r="AY35">
        <f t="shared" si="18"/>
        <v>552150</v>
      </c>
      <c r="AZ35">
        <f t="shared" si="19"/>
        <v>509618</v>
      </c>
      <c r="BA35">
        <f t="shared" si="20"/>
        <v>504903</v>
      </c>
      <c r="BB35">
        <f t="shared" si="21"/>
        <v>465273</v>
      </c>
      <c r="BC35">
        <f t="shared" si="22"/>
        <v>382573</v>
      </c>
      <c r="BD35">
        <f t="shared" si="23"/>
        <v>203575</v>
      </c>
      <c r="BE35">
        <f t="shared" si="24"/>
        <v>122108</v>
      </c>
      <c r="BF35">
        <f t="shared" si="25"/>
        <v>48403</v>
      </c>
      <c r="BG35">
        <f t="shared" si="26"/>
        <v>11231</v>
      </c>
    </row>
    <row r="36" spans="1:59" ht="14.7" customHeight="1" x14ac:dyDescent="0.3">
      <c r="A36" s="3" t="s">
        <v>36</v>
      </c>
      <c r="B36" s="4">
        <v>2000</v>
      </c>
      <c r="C36" s="4" t="s">
        <v>37</v>
      </c>
      <c r="D36" s="4" t="s">
        <v>38</v>
      </c>
      <c r="E36" s="5">
        <v>10024039</v>
      </c>
      <c r="F36" s="5">
        <v>5012017</v>
      </c>
      <c r="G36" s="5">
        <v>58087</v>
      </c>
      <c r="H36" s="5">
        <v>58249</v>
      </c>
      <c r="I36" s="5">
        <v>59173</v>
      </c>
      <c r="J36" s="5">
        <v>59672</v>
      </c>
      <c r="K36" s="5">
        <v>59543</v>
      </c>
      <c r="L36" s="5">
        <v>315001</v>
      </c>
      <c r="M36" s="5">
        <v>313530</v>
      </c>
      <c r="N36" s="5">
        <v>311942</v>
      </c>
      <c r="O36" s="5">
        <v>319265</v>
      </c>
      <c r="P36" s="5">
        <v>348056</v>
      </c>
      <c r="Q36" s="5">
        <v>383276</v>
      </c>
      <c r="R36" s="5">
        <v>411407</v>
      </c>
      <c r="S36" s="5">
        <v>393896</v>
      </c>
      <c r="T36" s="5">
        <v>362561</v>
      </c>
      <c r="U36" s="5">
        <v>343840</v>
      </c>
      <c r="V36" s="5">
        <v>258864</v>
      </c>
      <c r="W36" s="5">
        <v>252521</v>
      </c>
      <c r="X36" s="5">
        <v>240201</v>
      </c>
      <c r="Y36" s="5">
        <v>200977</v>
      </c>
      <c r="Z36" s="5">
        <v>151669</v>
      </c>
      <c r="AA36" s="5">
        <v>62455</v>
      </c>
      <c r="AB36" s="5">
        <v>35943</v>
      </c>
      <c r="AC36" s="5">
        <v>10120</v>
      </c>
      <c r="AD36" s="5">
        <v>1774</v>
      </c>
      <c r="AE36" s="5">
        <v>0</v>
      </c>
      <c r="AF36" s="6" t="str">
        <f t="shared" si="1"/>
        <v xml:space="preserve"> Belgium2000</v>
      </c>
      <c r="AG36" s="3" t="s">
        <v>36</v>
      </c>
      <c r="AH36" s="4">
        <v>2000</v>
      </c>
      <c r="AI36" s="7">
        <f t="shared" si="2"/>
        <v>10251261</v>
      </c>
      <c r="AJ36">
        <f t="shared" si="3"/>
        <v>113763</v>
      </c>
      <c r="AK36">
        <f t="shared" si="4"/>
        <v>114120</v>
      </c>
      <c r="AL36">
        <f t="shared" si="5"/>
        <v>115709</v>
      </c>
      <c r="AM36">
        <f t="shared" si="6"/>
        <v>116946</v>
      </c>
      <c r="AN36">
        <f t="shared" si="7"/>
        <v>116698</v>
      </c>
      <c r="AO36">
        <f t="shared" si="8"/>
        <v>615933</v>
      </c>
      <c r="AP36">
        <f t="shared" si="9"/>
        <v>611773</v>
      </c>
      <c r="AQ36">
        <f t="shared" si="10"/>
        <v>611157</v>
      </c>
      <c r="AR36">
        <f t="shared" si="11"/>
        <v>632198</v>
      </c>
      <c r="AS36">
        <f t="shared" si="12"/>
        <v>688164</v>
      </c>
      <c r="AT36">
        <f t="shared" si="13"/>
        <v>754927</v>
      </c>
      <c r="AU36">
        <f t="shared" si="14"/>
        <v>812067</v>
      </c>
      <c r="AV36">
        <f t="shared" si="15"/>
        <v>780384</v>
      </c>
      <c r="AW36">
        <f t="shared" si="16"/>
        <v>718289</v>
      </c>
      <c r="AX36">
        <f t="shared" si="17"/>
        <v>682797</v>
      </c>
      <c r="AY36">
        <f t="shared" si="18"/>
        <v>521872</v>
      </c>
      <c r="AZ36">
        <f t="shared" si="19"/>
        <v>522047</v>
      </c>
      <c r="BA36">
        <f t="shared" si="20"/>
        <v>515699</v>
      </c>
      <c r="BB36">
        <f t="shared" si="21"/>
        <v>460126</v>
      </c>
      <c r="BC36">
        <f t="shared" si="22"/>
        <v>380665</v>
      </c>
      <c r="BD36">
        <f t="shared" si="23"/>
        <v>180379</v>
      </c>
      <c r="BE36">
        <f t="shared" si="24"/>
        <v>127552</v>
      </c>
      <c r="BF36">
        <f t="shared" si="25"/>
        <v>47252</v>
      </c>
      <c r="BG36">
        <f t="shared" si="26"/>
        <v>10744</v>
      </c>
    </row>
    <row r="37" spans="1:59" ht="14.7" customHeight="1" x14ac:dyDescent="0.3">
      <c r="A37" s="3" t="s">
        <v>36</v>
      </c>
      <c r="B37" s="4">
        <v>2000</v>
      </c>
      <c r="C37" s="4" t="s">
        <v>39</v>
      </c>
      <c r="D37" s="4" t="s">
        <v>38</v>
      </c>
      <c r="E37" s="5">
        <v>10478472</v>
      </c>
      <c r="F37" s="5">
        <v>5239233</v>
      </c>
      <c r="G37" s="5">
        <v>55676</v>
      </c>
      <c r="H37" s="5">
        <v>55871</v>
      </c>
      <c r="I37" s="5">
        <v>56536</v>
      </c>
      <c r="J37" s="5">
        <v>57274</v>
      </c>
      <c r="K37" s="5">
        <v>57155</v>
      </c>
      <c r="L37" s="5">
        <v>300932</v>
      </c>
      <c r="M37" s="5">
        <v>298243</v>
      </c>
      <c r="N37" s="5">
        <v>299215</v>
      </c>
      <c r="O37" s="5">
        <v>312933</v>
      </c>
      <c r="P37" s="5">
        <v>340108</v>
      </c>
      <c r="Q37" s="5">
        <v>371651</v>
      </c>
      <c r="R37" s="5">
        <v>400660</v>
      </c>
      <c r="S37" s="5">
        <v>386488</v>
      </c>
      <c r="T37" s="5">
        <v>355728</v>
      </c>
      <c r="U37" s="5">
        <v>338957</v>
      </c>
      <c r="V37" s="5">
        <v>263008</v>
      </c>
      <c r="W37" s="5">
        <v>269526</v>
      </c>
      <c r="X37" s="5">
        <v>275498</v>
      </c>
      <c r="Y37" s="5">
        <v>259149</v>
      </c>
      <c r="Z37" s="5">
        <v>228996</v>
      </c>
      <c r="AA37" s="5">
        <v>117924</v>
      </c>
      <c r="AB37" s="5">
        <v>91609</v>
      </c>
      <c r="AC37" s="5">
        <v>37132</v>
      </c>
      <c r="AD37" s="5">
        <v>8970</v>
      </c>
      <c r="AE37" s="5">
        <v>0</v>
      </c>
      <c r="AF37" s="6" t="str">
        <f t="shared" si="1"/>
        <v xml:space="preserve"> Belgium2000</v>
      </c>
      <c r="AG37" s="3" t="s">
        <v>36</v>
      </c>
      <c r="AH37" s="4">
        <v>2000</v>
      </c>
      <c r="AI37" s="7">
        <f t="shared" si="2"/>
        <v>10251261</v>
      </c>
      <c r="AJ37">
        <f t="shared" si="3"/>
        <v>113763</v>
      </c>
      <c r="AK37">
        <f t="shared" si="4"/>
        <v>114120</v>
      </c>
      <c r="AL37">
        <f t="shared" si="5"/>
        <v>115709</v>
      </c>
      <c r="AM37">
        <f t="shared" si="6"/>
        <v>116946</v>
      </c>
      <c r="AN37">
        <f t="shared" si="7"/>
        <v>116698</v>
      </c>
      <c r="AO37">
        <f t="shared" si="8"/>
        <v>615933</v>
      </c>
      <c r="AP37">
        <f t="shared" si="9"/>
        <v>611773</v>
      </c>
      <c r="AQ37">
        <f t="shared" si="10"/>
        <v>611157</v>
      </c>
      <c r="AR37">
        <f t="shared" si="11"/>
        <v>632198</v>
      </c>
      <c r="AS37">
        <f t="shared" si="12"/>
        <v>688164</v>
      </c>
      <c r="AT37">
        <f t="shared" si="13"/>
        <v>754927</v>
      </c>
      <c r="AU37">
        <f t="shared" si="14"/>
        <v>812067</v>
      </c>
      <c r="AV37">
        <f t="shared" si="15"/>
        <v>780384</v>
      </c>
      <c r="AW37">
        <f t="shared" si="16"/>
        <v>718289</v>
      </c>
      <c r="AX37">
        <f t="shared" si="17"/>
        <v>682797</v>
      </c>
      <c r="AY37">
        <f t="shared" si="18"/>
        <v>521872</v>
      </c>
      <c r="AZ37">
        <f t="shared" si="19"/>
        <v>522047</v>
      </c>
      <c r="BA37">
        <f t="shared" si="20"/>
        <v>515699</v>
      </c>
      <c r="BB37">
        <f t="shared" si="21"/>
        <v>460126</v>
      </c>
      <c r="BC37">
        <f t="shared" si="22"/>
        <v>380665</v>
      </c>
      <c r="BD37">
        <f t="shared" si="23"/>
        <v>180379</v>
      </c>
      <c r="BE37">
        <f t="shared" si="24"/>
        <v>127552</v>
      </c>
      <c r="BF37">
        <f t="shared" si="25"/>
        <v>47252</v>
      </c>
      <c r="BG37">
        <f t="shared" si="26"/>
        <v>10744</v>
      </c>
    </row>
    <row r="38" spans="1:59" ht="14.7" customHeight="1" x14ac:dyDescent="0.3">
      <c r="A38" s="3" t="s">
        <v>36</v>
      </c>
      <c r="B38" s="4">
        <v>1999</v>
      </c>
      <c r="C38" s="4" t="s">
        <v>37</v>
      </c>
      <c r="D38" s="4" t="s">
        <v>38</v>
      </c>
      <c r="E38" s="5">
        <v>9999737</v>
      </c>
      <c r="F38" s="5">
        <v>4999866</v>
      </c>
      <c r="G38" s="5">
        <v>57905</v>
      </c>
      <c r="H38" s="5">
        <v>58979</v>
      </c>
      <c r="I38" s="5">
        <v>59519</v>
      </c>
      <c r="J38" s="5">
        <v>59412</v>
      </c>
      <c r="K38" s="5">
        <v>59663</v>
      </c>
      <c r="L38" s="5">
        <v>319032</v>
      </c>
      <c r="M38" s="5">
        <v>309043</v>
      </c>
      <c r="N38" s="5">
        <v>315469</v>
      </c>
      <c r="O38" s="5">
        <v>317423</v>
      </c>
      <c r="P38" s="5">
        <v>357490</v>
      </c>
      <c r="Q38" s="5">
        <v>391310</v>
      </c>
      <c r="R38" s="5">
        <v>410047</v>
      </c>
      <c r="S38" s="5">
        <v>388960</v>
      </c>
      <c r="T38" s="5">
        <v>359031</v>
      </c>
      <c r="U38" s="5">
        <v>334456</v>
      </c>
      <c r="V38" s="5">
        <v>253363</v>
      </c>
      <c r="W38" s="5">
        <v>254384</v>
      </c>
      <c r="X38" s="5">
        <v>242996</v>
      </c>
      <c r="Y38" s="5">
        <v>199409</v>
      </c>
      <c r="Z38" s="5">
        <v>146822</v>
      </c>
      <c r="AA38" s="5">
        <v>57962</v>
      </c>
      <c r="AB38" s="5">
        <v>35618</v>
      </c>
      <c r="AC38" s="5">
        <v>9905</v>
      </c>
      <c r="AD38" s="5">
        <v>1673</v>
      </c>
      <c r="AE38" s="5">
        <v>0</v>
      </c>
      <c r="AF38" s="6" t="str">
        <f t="shared" si="1"/>
        <v xml:space="preserve"> Belgium1999</v>
      </c>
      <c r="AG38" s="3" t="s">
        <v>36</v>
      </c>
      <c r="AH38" s="4">
        <v>1999</v>
      </c>
      <c r="AI38" s="7">
        <f t="shared" si="2"/>
        <v>10226430</v>
      </c>
      <c r="AJ38">
        <f t="shared" si="3"/>
        <v>113339</v>
      </c>
      <c r="AK38">
        <f t="shared" si="4"/>
        <v>115311</v>
      </c>
      <c r="AL38">
        <f t="shared" si="5"/>
        <v>116576</v>
      </c>
      <c r="AM38">
        <f t="shared" si="6"/>
        <v>116439</v>
      </c>
      <c r="AN38">
        <f t="shared" si="7"/>
        <v>116487</v>
      </c>
      <c r="AO38">
        <f t="shared" si="8"/>
        <v>623982</v>
      </c>
      <c r="AP38">
        <f t="shared" si="9"/>
        <v>602888</v>
      </c>
      <c r="AQ38">
        <f t="shared" si="10"/>
        <v>617774</v>
      </c>
      <c r="AR38">
        <f t="shared" si="11"/>
        <v>628132</v>
      </c>
      <c r="AS38">
        <f t="shared" si="12"/>
        <v>706007</v>
      </c>
      <c r="AT38">
        <f t="shared" si="13"/>
        <v>769971</v>
      </c>
      <c r="AU38">
        <f t="shared" si="14"/>
        <v>809613</v>
      </c>
      <c r="AV38">
        <f t="shared" si="15"/>
        <v>770669</v>
      </c>
      <c r="AW38">
        <f t="shared" si="16"/>
        <v>709951</v>
      </c>
      <c r="AX38">
        <f t="shared" si="17"/>
        <v>664564</v>
      </c>
      <c r="AY38">
        <f t="shared" si="18"/>
        <v>511952</v>
      </c>
      <c r="AZ38">
        <f t="shared" si="19"/>
        <v>526499</v>
      </c>
      <c r="BA38">
        <f t="shared" si="20"/>
        <v>523165</v>
      </c>
      <c r="BB38">
        <f t="shared" si="21"/>
        <v>458021</v>
      </c>
      <c r="BC38">
        <f t="shared" si="22"/>
        <v>370090</v>
      </c>
      <c r="BD38">
        <f t="shared" si="23"/>
        <v>170669</v>
      </c>
      <c r="BE38">
        <f t="shared" si="24"/>
        <v>127758</v>
      </c>
      <c r="BF38">
        <f t="shared" si="25"/>
        <v>46336</v>
      </c>
      <c r="BG38">
        <f t="shared" si="26"/>
        <v>10237</v>
      </c>
    </row>
    <row r="39" spans="1:59" ht="14.7" customHeight="1" x14ac:dyDescent="0.3">
      <c r="A39" s="3" t="s">
        <v>36</v>
      </c>
      <c r="B39" s="4">
        <v>1999</v>
      </c>
      <c r="C39" s="4" t="s">
        <v>39</v>
      </c>
      <c r="D39" s="4" t="s">
        <v>38</v>
      </c>
      <c r="E39" s="5">
        <v>10453112</v>
      </c>
      <c r="F39" s="5">
        <v>5226553</v>
      </c>
      <c r="G39" s="5">
        <v>55434</v>
      </c>
      <c r="H39" s="5">
        <v>56332</v>
      </c>
      <c r="I39" s="5">
        <v>57057</v>
      </c>
      <c r="J39" s="5">
        <v>57027</v>
      </c>
      <c r="K39" s="5">
        <v>56824</v>
      </c>
      <c r="L39" s="5">
        <v>304950</v>
      </c>
      <c r="M39" s="5">
        <v>293845</v>
      </c>
      <c r="N39" s="5">
        <v>302305</v>
      </c>
      <c r="O39" s="5">
        <v>310709</v>
      </c>
      <c r="P39" s="5">
        <v>348517</v>
      </c>
      <c r="Q39" s="5">
        <v>378661</v>
      </c>
      <c r="R39" s="5">
        <v>399566</v>
      </c>
      <c r="S39" s="5">
        <v>381709</v>
      </c>
      <c r="T39" s="5">
        <v>350920</v>
      </c>
      <c r="U39" s="5">
        <v>330108</v>
      </c>
      <c r="V39" s="5">
        <v>258589</v>
      </c>
      <c r="W39" s="5">
        <v>272115</v>
      </c>
      <c r="X39" s="5">
        <v>280169</v>
      </c>
      <c r="Y39" s="5">
        <v>258612</v>
      </c>
      <c r="Z39" s="5">
        <v>223268</v>
      </c>
      <c r="AA39" s="5">
        <v>112707</v>
      </c>
      <c r="AB39" s="5">
        <v>92140</v>
      </c>
      <c r="AC39" s="5">
        <v>36431</v>
      </c>
      <c r="AD39" s="5">
        <v>8564</v>
      </c>
      <c r="AE39" s="5">
        <v>0</v>
      </c>
      <c r="AF39" s="6" t="str">
        <f t="shared" si="1"/>
        <v xml:space="preserve"> Belgium1999</v>
      </c>
      <c r="AG39" s="3" t="s">
        <v>36</v>
      </c>
      <c r="AH39" s="4">
        <v>1999</v>
      </c>
      <c r="AI39" s="7">
        <f t="shared" si="2"/>
        <v>10226430</v>
      </c>
      <c r="AJ39">
        <f t="shared" si="3"/>
        <v>113339</v>
      </c>
      <c r="AK39">
        <f t="shared" si="4"/>
        <v>115311</v>
      </c>
      <c r="AL39">
        <f t="shared" si="5"/>
        <v>116576</v>
      </c>
      <c r="AM39">
        <f t="shared" si="6"/>
        <v>116439</v>
      </c>
      <c r="AN39">
        <f t="shared" si="7"/>
        <v>116487</v>
      </c>
      <c r="AO39">
        <f t="shared" si="8"/>
        <v>623982</v>
      </c>
      <c r="AP39">
        <f t="shared" si="9"/>
        <v>602888</v>
      </c>
      <c r="AQ39">
        <f t="shared" si="10"/>
        <v>617774</v>
      </c>
      <c r="AR39">
        <f t="shared" si="11"/>
        <v>628132</v>
      </c>
      <c r="AS39">
        <f t="shared" si="12"/>
        <v>706007</v>
      </c>
      <c r="AT39">
        <f t="shared" si="13"/>
        <v>769971</v>
      </c>
      <c r="AU39">
        <f t="shared" si="14"/>
        <v>809613</v>
      </c>
      <c r="AV39">
        <f t="shared" si="15"/>
        <v>770669</v>
      </c>
      <c r="AW39">
        <f t="shared" si="16"/>
        <v>709951</v>
      </c>
      <c r="AX39">
        <f t="shared" si="17"/>
        <v>664564</v>
      </c>
      <c r="AY39">
        <f t="shared" si="18"/>
        <v>511952</v>
      </c>
      <c r="AZ39">
        <f t="shared" si="19"/>
        <v>526499</v>
      </c>
      <c r="BA39">
        <f t="shared" si="20"/>
        <v>523165</v>
      </c>
      <c r="BB39">
        <f t="shared" si="21"/>
        <v>458021</v>
      </c>
      <c r="BC39">
        <f t="shared" si="22"/>
        <v>370090</v>
      </c>
      <c r="BD39">
        <f t="shared" si="23"/>
        <v>170669</v>
      </c>
      <c r="BE39">
        <f t="shared" si="24"/>
        <v>127758</v>
      </c>
      <c r="BF39">
        <f t="shared" si="25"/>
        <v>46336</v>
      </c>
      <c r="BG39">
        <f t="shared" si="26"/>
        <v>10237</v>
      </c>
    </row>
    <row r="40" spans="1:59" ht="14.7" customHeight="1" x14ac:dyDescent="0.3">
      <c r="A40" s="3" t="s">
        <v>36</v>
      </c>
      <c r="B40" s="4">
        <v>1998</v>
      </c>
      <c r="C40" s="4" t="s">
        <v>37</v>
      </c>
      <c r="D40" s="4" t="s">
        <v>38</v>
      </c>
      <c r="E40" s="5">
        <v>9976396</v>
      </c>
      <c r="F40" s="5">
        <v>4988195</v>
      </c>
      <c r="G40" s="5">
        <v>58621</v>
      </c>
      <c r="H40" s="5">
        <v>59268</v>
      </c>
      <c r="I40" s="5">
        <v>59255</v>
      </c>
      <c r="J40" s="5">
        <v>59510</v>
      </c>
      <c r="K40" s="5">
        <v>60965</v>
      </c>
      <c r="L40" s="5">
        <v>320675</v>
      </c>
      <c r="M40" s="5">
        <v>306119</v>
      </c>
      <c r="N40" s="5">
        <v>317686</v>
      </c>
      <c r="O40" s="5">
        <v>318782</v>
      </c>
      <c r="P40" s="5">
        <v>364591</v>
      </c>
      <c r="Q40" s="5">
        <v>400259</v>
      </c>
      <c r="R40" s="5">
        <v>407433</v>
      </c>
      <c r="S40" s="5">
        <v>383562</v>
      </c>
      <c r="T40" s="5">
        <v>356975</v>
      </c>
      <c r="U40" s="5">
        <v>323328</v>
      </c>
      <c r="V40" s="5">
        <v>251923</v>
      </c>
      <c r="W40" s="5">
        <v>254612</v>
      </c>
      <c r="X40" s="5">
        <v>243663</v>
      </c>
      <c r="Y40" s="5">
        <v>199181</v>
      </c>
      <c r="Z40" s="5">
        <v>135918</v>
      </c>
      <c r="AA40" s="5">
        <v>60249</v>
      </c>
      <c r="AB40" s="5">
        <v>34381</v>
      </c>
      <c r="AC40" s="5">
        <v>9663</v>
      </c>
      <c r="AD40" s="5">
        <v>1582</v>
      </c>
      <c r="AE40" s="5">
        <v>0</v>
      </c>
      <c r="AF40" s="6" t="str">
        <f t="shared" si="1"/>
        <v xml:space="preserve"> Belgium1998</v>
      </c>
      <c r="AG40" s="3" t="s">
        <v>36</v>
      </c>
      <c r="AH40" s="4">
        <v>1998</v>
      </c>
      <c r="AI40" s="7">
        <f t="shared" si="2"/>
        <v>10203021</v>
      </c>
      <c r="AJ40">
        <f t="shared" si="3"/>
        <v>114545</v>
      </c>
      <c r="AK40">
        <f t="shared" si="4"/>
        <v>116101</v>
      </c>
      <c r="AL40">
        <f t="shared" si="5"/>
        <v>116101</v>
      </c>
      <c r="AM40">
        <f t="shared" si="6"/>
        <v>116194</v>
      </c>
      <c r="AN40">
        <f t="shared" si="7"/>
        <v>119076</v>
      </c>
      <c r="AO40">
        <f t="shared" si="8"/>
        <v>627181</v>
      </c>
      <c r="AP40">
        <f t="shared" si="9"/>
        <v>597082</v>
      </c>
      <c r="AQ40">
        <f t="shared" si="10"/>
        <v>621886</v>
      </c>
      <c r="AR40">
        <f t="shared" si="11"/>
        <v>630421</v>
      </c>
      <c r="AS40">
        <f t="shared" si="12"/>
        <v>719486</v>
      </c>
      <c r="AT40">
        <f t="shared" si="13"/>
        <v>787186</v>
      </c>
      <c r="AU40">
        <f t="shared" si="14"/>
        <v>804634</v>
      </c>
      <c r="AV40">
        <f t="shared" si="15"/>
        <v>759211</v>
      </c>
      <c r="AW40">
        <f t="shared" si="16"/>
        <v>705206</v>
      </c>
      <c r="AX40">
        <f t="shared" si="17"/>
        <v>642887</v>
      </c>
      <c r="AY40">
        <f t="shared" si="18"/>
        <v>510571</v>
      </c>
      <c r="AZ40">
        <f t="shared" si="19"/>
        <v>527227</v>
      </c>
      <c r="BA40">
        <f t="shared" si="20"/>
        <v>526287</v>
      </c>
      <c r="BB40">
        <f t="shared" si="21"/>
        <v>458786</v>
      </c>
      <c r="BC40">
        <f t="shared" si="22"/>
        <v>343767</v>
      </c>
      <c r="BD40">
        <f t="shared" si="23"/>
        <v>179567</v>
      </c>
      <c r="BE40">
        <f t="shared" si="24"/>
        <v>124946</v>
      </c>
      <c r="BF40">
        <f t="shared" si="25"/>
        <v>45008</v>
      </c>
      <c r="BG40">
        <f t="shared" si="26"/>
        <v>9665</v>
      </c>
    </row>
    <row r="41" spans="1:59" ht="14.7" customHeight="1" x14ac:dyDescent="0.3">
      <c r="A41" s="3" t="s">
        <v>36</v>
      </c>
      <c r="B41" s="4">
        <v>1998</v>
      </c>
      <c r="C41" s="4" t="s">
        <v>39</v>
      </c>
      <c r="D41" s="4" t="s">
        <v>38</v>
      </c>
      <c r="E41" s="5">
        <v>10429633</v>
      </c>
      <c r="F41" s="5">
        <v>5214813</v>
      </c>
      <c r="G41" s="5">
        <v>55924</v>
      </c>
      <c r="H41" s="5">
        <v>56833</v>
      </c>
      <c r="I41" s="5">
        <v>56846</v>
      </c>
      <c r="J41" s="5">
        <v>56684</v>
      </c>
      <c r="K41" s="5">
        <v>58111</v>
      </c>
      <c r="L41" s="5">
        <v>306506</v>
      </c>
      <c r="M41" s="5">
        <v>290963</v>
      </c>
      <c r="N41" s="5">
        <v>304200</v>
      </c>
      <c r="O41" s="5">
        <v>311639</v>
      </c>
      <c r="P41" s="5">
        <v>354895</v>
      </c>
      <c r="Q41" s="5">
        <v>386927</v>
      </c>
      <c r="R41" s="5">
        <v>397201</v>
      </c>
      <c r="S41" s="5">
        <v>375649</v>
      </c>
      <c r="T41" s="5">
        <v>348231</v>
      </c>
      <c r="U41" s="5">
        <v>319559</v>
      </c>
      <c r="V41" s="5">
        <v>258648</v>
      </c>
      <c r="W41" s="5">
        <v>272615</v>
      </c>
      <c r="X41" s="5">
        <v>282624</v>
      </c>
      <c r="Y41" s="5">
        <v>259605</v>
      </c>
      <c r="Z41" s="5">
        <v>207849</v>
      </c>
      <c r="AA41" s="5">
        <v>119318</v>
      </c>
      <c r="AB41" s="5">
        <v>90565</v>
      </c>
      <c r="AC41" s="5">
        <v>35345</v>
      </c>
      <c r="AD41" s="5">
        <v>8083</v>
      </c>
      <c r="AE41" s="5">
        <v>0</v>
      </c>
      <c r="AF41" s="6" t="str">
        <f t="shared" si="1"/>
        <v xml:space="preserve"> Belgium1998</v>
      </c>
      <c r="AG41" s="3" t="s">
        <v>36</v>
      </c>
      <c r="AH41" s="4">
        <v>1998</v>
      </c>
      <c r="AI41" s="7">
        <f t="shared" si="2"/>
        <v>10203021</v>
      </c>
      <c r="AJ41">
        <f t="shared" si="3"/>
        <v>114545</v>
      </c>
      <c r="AK41">
        <f t="shared" si="4"/>
        <v>116101</v>
      </c>
      <c r="AL41">
        <f t="shared" si="5"/>
        <v>116101</v>
      </c>
      <c r="AM41">
        <f t="shared" si="6"/>
        <v>116194</v>
      </c>
      <c r="AN41">
        <f t="shared" si="7"/>
        <v>119076</v>
      </c>
      <c r="AO41">
        <f t="shared" si="8"/>
        <v>627181</v>
      </c>
      <c r="AP41">
        <f t="shared" si="9"/>
        <v>597082</v>
      </c>
      <c r="AQ41">
        <f t="shared" si="10"/>
        <v>621886</v>
      </c>
      <c r="AR41">
        <f t="shared" si="11"/>
        <v>630421</v>
      </c>
      <c r="AS41">
        <f t="shared" si="12"/>
        <v>719486</v>
      </c>
      <c r="AT41">
        <f t="shared" si="13"/>
        <v>787186</v>
      </c>
      <c r="AU41">
        <f t="shared" si="14"/>
        <v>804634</v>
      </c>
      <c r="AV41">
        <f t="shared" si="15"/>
        <v>759211</v>
      </c>
      <c r="AW41">
        <f t="shared" si="16"/>
        <v>705206</v>
      </c>
      <c r="AX41">
        <f t="shared" si="17"/>
        <v>642887</v>
      </c>
      <c r="AY41">
        <f t="shared" si="18"/>
        <v>510571</v>
      </c>
      <c r="AZ41">
        <f t="shared" si="19"/>
        <v>527227</v>
      </c>
      <c r="BA41">
        <f t="shared" si="20"/>
        <v>526287</v>
      </c>
      <c r="BB41">
        <f t="shared" si="21"/>
        <v>458786</v>
      </c>
      <c r="BC41">
        <f t="shared" si="22"/>
        <v>343767</v>
      </c>
      <c r="BD41">
        <f t="shared" si="23"/>
        <v>179567</v>
      </c>
      <c r="BE41">
        <f t="shared" si="24"/>
        <v>124946</v>
      </c>
      <c r="BF41">
        <f t="shared" si="25"/>
        <v>45008</v>
      </c>
      <c r="BG41">
        <f t="shared" si="26"/>
        <v>9665</v>
      </c>
    </row>
    <row r="42" spans="1:59" ht="14.7" customHeight="1" x14ac:dyDescent="0.3">
      <c r="A42" s="3" t="s">
        <v>36</v>
      </c>
      <c r="B42" s="4">
        <v>1997</v>
      </c>
      <c r="C42" s="4" t="s">
        <v>37</v>
      </c>
      <c r="D42" s="4" t="s">
        <v>38</v>
      </c>
      <c r="E42" s="4" t="s">
        <v>40</v>
      </c>
      <c r="F42" s="5">
        <v>4971780</v>
      </c>
      <c r="G42" s="5">
        <v>58842</v>
      </c>
      <c r="H42" s="5">
        <v>58902</v>
      </c>
      <c r="I42" s="5">
        <v>59706</v>
      </c>
      <c r="J42" s="5">
        <v>61854</v>
      </c>
      <c r="K42" s="5">
        <v>64235</v>
      </c>
      <c r="L42" s="5">
        <v>317890</v>
      </c>
      <c r="M42" s="5">
        <v>305696</v>
      </c>
      <c r="N42" s="5">
        <v>317873</v>
      </c>
      <c r="O42" s="5">
        <v>327698</v>
      </c>
      <c r="P42" s="5">
        <v>372729</v>
      </c>
      <c r="Q42" s="5">
        <v>410085</v>
      </c>
      <c r="R42" s="5">
        <v>404088</v>
      </c>
      <c r="S42" s="5">
        <v>376866</v>
      </c>
      <c r="T42" s="5">
        <v>355197</v>
      </c>
      <c r="U42" s="5">
        <v>297499</v>
      </c>
      <c r="V42" s="5">
        <v>258039</v>
      </c>
      <c r="W42" s="5">
        <v>257766</v>
      </c>
      <c r="X42" s="5">
        <v>241279</v>
      </c>
      <c r="Y42" s="5">
        <v>198575</v>
      </c>
      <c r="Z42" s="5">
        <v>114790</v>
      </c>
      <c r="AA42" s="5">
        <v>68949</v>
      </c>
      <c r="AB42" s="5">
        <v>32576</v>
      </c>
      <c r="AC42" s="5">
        <v>9140</v>
      </c>
      <c r="AD42" s="5">
        <v>1506</v>
      </c>
      <c r="AE42" s="5" t="s">
        <v>40</v>
      </c>
      <c r="AF42" s="6" t="str">
        <f t="shared" si="1"/>
        <v xml:space="preserve"> Belgium1997</v>
      </c>
      <c r="AG42" s="3" t="s">
        <v>36</v>
      </c>
      <c r="AH42" s="4">
        <v>1997</v>
      </c>
      <c r="AI42" s="7">
        <f t="shared" si="2"/>
        <v>10170226</v>
      </c>
      <c r="AJ42">
        <f t="shared" si="3"/>
        <v>115514</v>
      </c>
      <c r="AK42">
        <f t="shared" si="4"/>
        <v>115224</v>
      </c>
      <c r="AL42">
        <f t="shared" si="5"/>
        <v>116334</v>
      </c>
      <c r="AM42">
        <f t="shared" si="6"/>
        <v>121128</v>
      </c>
      <c r="AN42">
        <f t="shared" si="7"/>
        <v>125803</v>
      </c>
      <c r="AO42">
        <f t="shared" si="8"/>
        <v>621006</v>
      </c>
      <c r="AP42">
        <f t="shared" si="9"/>
        <v>596203</v>
      </c>
      <c r="AQ42">
        <f t="shared" si="10"/>
        <v>623394</v>
      </c>
      <c r="AR42">
        <f t="shared" si="11"/>
        <v>646295</v>
      </c>
      <c r="AS42">
        <f t="shared" si="12"/>
        <v>733694</v>
      </c>
      <c r="AT42">
        <f t="shared" si="13"/>
        <v>806251</v>
      </c>
      <c r="AU42">
        <f t="shared" si="14"/>
        <v>797333</v>
      </c>
      <c r="AV42">
        <f t="shared" si="15"/>
        <v>744697</v>
      </c>
      <c r="AW42">
        <f t="shared" si="16"/>
        <v>701963</v>
      </c>
      <c r="AX42">
        <f t="shared" si="17"/>
        <v>592128</v>
      </c>
      <c r="AY42">
        <f t="shared" si="18"/>
        <v>524198</v>
      </c>
      <c r="AZ42">
        <f t="shared" si="19"/>
        <v>535975</v>
      </c>
      <c r="BA42">
        <f t="shared" si="20"/>
        <v>523263</v>
      </c>
      <c r="BB42">
        <f t="shared" si="21"/>
        <v>459768</v>
      </c>
      <c r="BC42">
        <f t="shared" si="22"/>
        <v>292509</v>
      </c>
      <c r="BD42">
        <f t="shared" si="23"/>
        <v>205949</v>
      </c>
      <c r="BE42">
        <f t="shared" si="24"/>
        <v>120546</v>
      </c>
      <c r="BF42">
        <f t="shared" si="25"/>
        <v>42259</v>
      </c>
      <c r="BG42">
        <f t="shared" si="26"/>
        <v>8792</v>
      </c>
    </row>
    <row r="43" spans="1:59" ht="14.7" customHeight="1" x14ac:dyDescent="0.3">
      <c r="A43" s="3" t="s">
        <v>36</v>
      </c>
      <c r="B43" s="4">
        <v>1997</v>
      </c>
      <c r="C43" s="4" t="s">
        <v>39</v>
      </c>
      <c r="D43" s="4" t="s">
        <v>38</v>
      </c>
      <c r="E43" s="4" t="s">
        <v>40</v>
      </c>
      <c r="F43" s="5">
        <v>5198446</v>
      </c>
      <c r="G43" s="5">
        <v>56672</v>
      </c>
      <c r="H43" s="5">
        <v>56322</v>
      </c>
      <c r="I43" s="5">
        <v>56628</v>
      </c>
      <c r="J43" s="5">
        <v>59274</v>
      </c>
      <c r="K43" s="5">
        <v>61568</v>
      </c>
      <c r="L43" s="5">
        <v>303116</v>
      </c>
      <c r="M43" s="5">
        <v>290507</v>
      </c>
      <c r="N43" s="5">
        <v>305521</v>
      </c>
      <c r="O43" s="5">
        <v>318597</v>
      </c>
      <c r="P43" s="5">
        <v>360965</v>
      </c>
      <c r="Q43" s="5">
        <v>396166</v>
      </c>
      <c r="R43" s="5">
        <v>393245</v>
      </c>
      <c r="S43" s="5">
        <v>367831</v>
      </c>
      <c r="T43" s="5">
        <v>346766</v>
      </c>
      <c r="U43" s="5">
        <v>294629</v>
      </c>
      <c r="V43" s="5">
        <v>266159</v>
      </c>
      <c r="W43" s="5">
        <v>278209</v>
      </c>
      <c r="X43" s="5">
        <v>281984</v>
      </c>
      <c r="Y43" s="5">
        <v>261193</v>
      </c>
      <c r="Z43" s="5">
        <v>177719</v>
      </c>
      <c r="AA43" s="5">
        <v>137000</v>
      </c>
      <c r="AB43" s="5">
        <v>87970</v>
      </c>
      <c r="AC43" s="5">
        <v>33119</v>
      </c>
      <c r="AD43" s="5">
        <v>7286</v>
      </c>
      <c r="AE43" s="5" t="s">
        <v>40</v>
      </c>
      <c r="AF43" s="6" t="str">
        <f t="shared" si="1"/>
        <v xml:space="preserve"> Belgium1997</v>
      </c>
      <c r="AG43" s="3" t="s">
        <v>36</v>
      </c>
      <c r="AH43" s="4">
        <v>1997</v>
      </c>
      <c r="AI43" s="7">
        <f t="shared" si="2"/>
        <v>10170226</v>
      </c>
      <c r="AJ43">
        <f t="shared" si="3"/>
        <v>115514</v>
      </c>
      <c r="AK43">
        <f t="shared" si="4"/>
        <v>115224</v>
      </c>
      <c r="AL43">
        <f t="shared" si="5"/>
        <v>116334</v>
      </c>
      <c r="AM43">
        <f t="shared" si="6"/>
        <v>121128</v>
      </c>
      <c r="AN43">
        <f t="shared" si="7"/>
        <v>125803</v>
      </c>
      <c r="AO43">
        <f t="shared" si="8"/>
        <v>621006</v>
      </c>
      <c r="AP43">
        <f t="shared" si="9"/>
        <v>596203</v>
      </c>
      <c r="AQ43">
        <f t="shared" si="10"/>
        <v>623394</v>
      </c>
      <c r="AR43">
        <f t="shared" si="11"/>
        <v>646295</v>
      </c>
      <c r="AS43">
        <f t="shared" si="12"/>
        <v>733694</v>
      </c>
      <c r="AT43">
        <f t="shared" si="13"/>
        <v>806251</v>
      </c>
      <c r="AU43">
        <f t="shared" si="14"/>
        <v>797333</v>
      </c>
      <c r="AV43">
        <f t="shared" si="15"/>
        <v>744697</v>
      </c>
      <c r="AW43">
        <f t="shared" si="16"/>
        <v>701963</v>
      </c>
      <c r="AX43">
        <f t="shared" si="17"/>
        <v>592128</v>
      </c>
      <c r="AY43">
        <f t="shared" si="18"/>
        <v>524198</v>
      </c>
      <c r="AZ43">
        <f t="shared" si="19"/>
        <v>535975</v>
      </c>
      <c r="BA43">
        <f t="shared" si="20"/>
        <v>523263</v>
      </c>
      <c r="BB43">
        <f t="shared" si="21"/>
        <v>459768</v>
      </c>
      <c r="BC43">
        <f t="shared" si="22"/>
        <v>292509</v>
      </c>
      <c r="BD43">
        <f t="shared" si="23"/>
        <v>205949</v>
      </c>
      <c r="BE43">
        <f t="shared" si="24"/>
        <v>120546</v>
      </c>
      <c r="BF43">
        <f t="shared" si="25"/>
        <v>42259</v>
      </c>
      <c r="BG43">
        <f t="shared" si="26"/>
        <v>8792</v>
      </c>
    </row>
    <row r="44" spans="1:59" ht="14.7" customHeight="1" x14ac:dyDescent="0.3">
      <c r="A44" s="3" t="s">
        <v>36</v>
      </c>
      <c r="B44" s="4">
        <v>1996</v>
      </c>
      <c r="C44" s="4" t="s">
        <v>37</v>
      </c>
      <c r="D44" s="4" t="s">
        <v>38</v>
      </c>
      <c r="E44" s="4" t="s">
        <v>40</v>
      </c>
      <c r="F44" s="5">
        <v>4965283</v>
      </c>
      <c r="G44" s="5">
        <v>58691</v>
      </c>
      <c r="H44" s="5">
        <v>59203</v>
      </c>
      <c r="I44" s="5">
        <v>60702</v>
      </c>
      <c r="J44" s="5">
        <v>62981</v>
      </c>
      <c r="K44" s="5">
        <v>64709</v>
      </c>
      <c r="L44" s="5">
        <v>315825</v>
      </c>
      <c r="M44" s="5">
        <v>306709</v>
      </c>
      <c r="N44" s="5">
        <v>316590</v>
      </c>
      <c r="O44" s="5">
        <v>332432</v>
      </c>
      <c r="P44" s="5">
        <v>375215</v>
      </c>
      <c r="Q44" s="5">
        <v>411539</v>
      </c>
      <c r="R44" s="5">
        <v>402197</v>
      </c>
      <c r="S44" s="5">
        <v>374022</v>
      </c>
      <c r="T44" s="5">
        <v>356266</v>
      </c>
      <c r="U44" s="5">
        <v>285353</v>
      </c>
      <c r="V44" s="5">
        <v>262343</v>
      </c>
      <c r="W44" s="5">
        <v>260461</v>
      </c>
      <c r="X44" s="5">
        <v>239812</v>
      </c>
      <c r="Y44" s="5">
        <v>198447</v>
      </c>
      <c r="Z44" s="5">
        <v>108171</v>
      </c>
      <c r="AA44" s="5">
        <v>70823</v>
      </c>
      <c r="AB44" s="5">
        <v>32259</v>
      </c>
      <c r="AC44" s="5">
        <v>9053</v>
      </c>
      <c r="AD44" s="5">
        <v>1486</v>
      </c>
      <c r="AE44" s="5" t="s">
        <v>40</v>
      </c>
      <c r="AF44" s="6" t="str">
        <f t="shared" si="1"/>
        <v xml:space="preserve"> Belgium1996</v>
      </c>
      <c r="AG44" s="3" t="s">
        <v>36</v>
      </c>
      <c r="AH44" s="4">
        <v>1996</v>
      </c>
      <c r="AI44" s="7">
        <f t="shared" si="2"/>
        <v>10156649</v>
      </c>
      <c r="AJ44">
        <f t="shared" si="3"/>
        <v>115005</v>
      </c>
      <c r="AK44">
        <f t="shared" si="4"/>
        <v>115572</v>
      </c>
      <c r="AL44">
        <f t="shared" si="5"/>
        <v>118585</v>
      </c>
      <c r="AM44">
        <f t="shared" si="6"/>
        <v>123328</v>
      </c>
      <c r="AN44">
        <f t="shared" si="7"/>
        <v>126614</v>
      </c>
      <c r="AO44">
        <f t="shared" si="8"/>
        <v>616588</v>
      </c>
      <c r="AP44">
        <f t="shared" si="9"/>
        <v>598423</v>
      </c>
      <c r="AQ44">
        <f t="shared" si="10"/>
        <v>620953</v>
      </c>
      <c r="AR44">
        <f t="shared" si="11"/>
        <v>655481</v>
      </c>
      <c r="AS44">
        <f t="shared" si="12"/>
        <v>737994</v>
      </c>
      <c r="AT44">
        <f t="shared" si="13"/>
        <v>809290</v>
      </c>
      <c r="AU44">
        <f t="shared" si="14"/>
        <v>793275</v>
      </c>
      <c r="AV44">
        <f t="shared" si="15"/>
        <v>738524</v>
      </c>
      <c r="AW44">
        <f t="shared" si="16"/>
        <v>703652</v>
      </c>
      <c r="AX44">
        <f t="shared" si="17"/>
        <v>568662</v>
      </c>
      <c r="AY44">
        <f t="shared" si="18"/>
        <v>533340</v>
      </c>
      <c r="AZ44">
        <f t="shared" si="19"/>
        <v>542016</v>
      </c>
      <c r="BA44">
        <f t="shared" si="20"/>
        <v>521023</v>
      </c>
      <c r="BB44">
        <f t="shared" si="21"/>
        <v>460082</v>
      </c>
      <c r="BC44">
        <f t="shared" si="22"/>
        <v>276327</v>
      </c>
      <c r="BD44">
        <f t="shared" si="23"/>
        <v>212169</v>
      </c>
      <c r="BE44">
        <f t="shared" si="24"/>
        <v>119628</v>
      </c>
      <c r="BF44">
        <f t="shared" si="25"/>
        <v>41679</v>
      </c>
      <c r="BG44">
        <f t="shared" si="26"/>
        <v>8439</v>
      </c>
    </row>
    <row r="45" spans="1:59" ht="14.7" customHeight="1" x14ac:dyDescent="0.3">
      <c r="A45" s="3" t="s">
        <v>36</v>
      </c>
      <c r="B45" s="4">
        <v>1996</v>
      </c>
      <c r="C45" s="4" t="s">
        <v>39</v>
      </c>
      <c r="D45" s="4" t="s">
        <v>38</v>
      </c>
      <c r="E45" s="4" t="s">
        <v>40</v>
      </c>
      <c r="F45" s="5">
        <v>5191354</v>
      </c>
      <c r="G45" s="5">
        <v>56314</v>
      </c>
      <c r="H45" s="5">
        <v>56369</v>
      </c>
      <c r="I45" s="5">
        <v>57883</v>
      </c>
      <c r="J45" s="5">
        <v>60347</v>
      </c>
      <c r="K45" s="5">
        <v>61905</v>
      </c>
      <c r="L45" s="5">
        <v>300763</v>
      </c>
      <c r="M45" s="5">
        <v>291714</v>
      </c>
      <c r="N45" s="5">
        <v>304363</v>
      </c>
      <c r="O45" s="5">
        <v>323049</v>
      </c>
      <c r="P45" s="5">
        <v>362779</v>
      </c>
      <c r="Q45" s="5">
        <v>397751</v>
      </c>
      <c r="R45" s="5">
        <v>391078</v>
      </c>
      <c r="S45" s="5">
        <v>364502</v>
      </c>
      <c r="T45" s="5">
        <v>347386</v>
      </c>
      <c r="U45" s="5">
        <v>283309</v>
      </c>
      <c r="V45" s="5">
        <v>270997</v>
      </c>
      <c r="W45" s="5">
        <v>281555</v>
      </c>
      <c r="X45" s="5">
        <v>281211</v>
      </c>
      <c r="Y45" s="5">
        <v>261635</v>
      </c>
      <c r="Z45" s="5">
        <v>168156</v>
      </c>
      <c r="AA45" s="5">
        <v>141346</v>
      </c>
      <c r="AB45" s="5">
        <v>87369</v>
      </c>
      <c r="AC45" s="5">
        <v>32626</v>
      </c>
      <c r="AD45" s="5">
        <v>6953</v>
      </c>
      <c r="AE45" s="5" t="s">
        <v>40</v>
      </c>
      <c r="AF45" s="6" t="str">
        <f t="shared" si="1"/>
        <v xml:space="preserve"> Belgium1996</v>
      </c>
      <c r="AG45" s="3" t="s">
        <v>36</v>
      </c>
      <c r="AH45" s="4">
        <v>1996</v>
      </c>
      <c r="AI45" s="7">
        <f t="shared" si="2"/>
        <v>10156649</v>
      </c>
      <c r="AJ45">
        <f t="shared" si="3"/>
        <v>115005</v>
      </c>
      <c r="AK45">
        <f t="shared" si="4"/>
        <v>115572</v>
      </c>
      <c r="AL45">
        <f t="shared" si="5"/>
        <v>118585</v>
      </c>
      <c r="AM45">
        <f t="shared" si="6"/>
        <v>123328</v>
      </c>
      <c r="AN45">
        <f t="shared" si="7"/>
        <v>126614</v>
      </c>
      <c r="AO45">
        <f t="shared" si="8"/>
        <v>616588</v>
      </c>
      <c r="AP45">
        <f t="shared" si="9"/>
        <v>598423</v>
      </c>
      <c r="AQ45">
        <f t="shared" si="10"/>
        <v>620953</v>
      </c>
      <c r="AR45">
        <f t="shared" si="11"/>
        <v>655481</v>
      </c>
      <c r="AS45">
        <f t="shared" si="12"/>
        <v>737994</v>
      </c>
      <c r="AT45">
        <f t="shared" si="13"/>
        <v>809290</v>
      </c>
      <c r="AU45">
        <f t="shared" si="14"/>
        <v>793275</v>
      </c>
      <c r="AV45">
        <f t="shared" si="15"/>
        <v>738524</v>
      </c>
      <c r="AW45">
        <f t="shared" si="16"/>
        <v>703652</v>
      </c>
      <c r="AX45">
        <f t="shared" si="17"/>
        <v>568662</v>
      </c>
      <c r="AY45">
        <f t="shared" si="18"/>
        <v>533340</v>
      </c>
      <c r="AZ45">
        <f t="shared" si="19"/>
        <v>542016</v>
      </c>
      <c r="BA45">
        <f t="shared" si="20"/>
        <v>521023</v>
      </c>
      <c r="BB45">
        <f t="shared" si="21"/>
        <v>460082</v>
      </c>
      <c r="BC45">
        <f t="shared" si="22"/>
        <v>276327</v>
      </c>
      <c r="BD45">
        <f t="shared" si="23"/>
        <v>212169</v>
      </c>
      <c r="BE45">
        <f t="shared" si="24"/>
        <v>119628</v>
      </c>
      <c r="BF45">
        <f t="shared" si="25"/>
        <v>41679</v>
      </c>
      <c r="BG45">
        <f t="shared" si="26"/>
        <v>8439</v>
      </c>
    </row>
    <row r="46" spans="1:59" ht="14.7" customHeight="1" x14ac:dyDescent="0.3">
      <c r="A46" s="3" t="s">
        <v>36</v>
      </c>
      <c r="B46" s="4">
        <v>1995</v>
      </c>
      <c r="C46" s="4" t="s">
        <v>37</v>
      </c>
      <c r="D46" s="4" t="s">
        <v>41</v>
      </c>
      <c r="E46" s="4" t="s">
        <v>40</v>
      </c>
      <c r="F46" s="5">
        <v>4956700</v>
      </c>
      <c r="G46" s="5">
        <v>58900</v>
      </c>
      <c r="H46" s="5">
        <v>60600</v>
      </c>
      <c r="I46" s="5">
        <v>62900</v>
      </c>
      <c r="J46" s="5">
        <v>64600</v>
      </c>
      <c r="K46" s="5">
        <v>64800</v>
      </c>
      <c r="L46" s="5">
        <v>311300</v>
      </c>
      <c r="M46" s="5">
        <v>309800</v>
      </c>
      <c r="N46" s="5">
        <v>314100</v>
      </c>
      <c r="O46" s="5">
        <v>343000</v>
      </c>
      <c r="P46" s="5">
        <v>382000</v>
      </c>
      <c r="Q46" s="5">
        <v>413600</v>
      </c>
      <c r="R46" s="5">
        <v>398700</v>
      </c>
      <c r="S46" s="5">
        <v>369300</v>
      </c>
      <c r="T46" s="5">
        <v>352700</v>
      </c>
      <c r="U46" s="5">
        <v>269500</v>
      </c>
      <c r="V46" s="5">
        <v>268400</v>
      </c>
      <c r="W46" s="5">
        <v>266100</v>
      </c>
      <c r="X46" s="5">
        <v>237300</v>
      </c>
      <c r="Y46" s="5">
        <v>197700</v>
      </c>
      <c r="Z46" s="5">
        <v>96300</v>
      </c>
      <c r="AA46" s="5">
        <v>73300</v>
      </c>
      <c r="AB46" s="5">
        <v>41700</v>
      </c>
      <c r="AC46" s="5" t="s">
        <v>40</v>
      </c>
      <c r="AD46" s="5" t="s">
        <v>40</v>
      </c>
      <c r="AE46" s="5">
        <v>0</v>
      </c>
      <c r="AF46" s="6" t="str">
        <f t="shared" si="1"/>
        <v xml:space="preserve"> Belgium1995</v>
      </c>
      <c r="AG46" s="3" t="s">
        <v>36</v>
      </c>
      <c r="AH46" s="4">
        <v>1995</v>
      </c>
      <c r="AI46" s="7">
        <f t="shared" si="2"/>
        <v>10136700</v>
      </c>
      <c r="AJ46">
        <f t="shared" si="3"/>
        <v>114900</v>
      </c>
      <c r="AK46">
        <f t="shared" si="4"/>
        <v>118400</v>
      </c>
      <c r="AL46">
        <f t="shared" si="5"/>
        <v>123200</v>
      </c>
      <c r="AM46">
        <f t="shared" si="6"/>
        <v>126400</v>
      </c>
      <c r="AN46">
        <f t="shared" si="7"/>
        <v>126700</v>
      </c>
      <c r="AO46">
        <f t="shared" si="8"/>
        <v>607300</v>
      </c>
      <c r="AP46">
        <f t="shared" si="9"/>
        <v>605000</v>
      </c>
      <c r="AQ46">
        <f t="shared" si="10"/>
        <v>615700</v>
      </c>
      <c r="AR46">
        <f t="shared" si="11"/>
        <v>675500</v>
      </c>
      <c r="AS46">
        <f t="shared" si="12"/>
        <v>749800</v>
      </c>
      <c r="AT46">
        <f t="shared" si="13"/>
        <v>813300</v>
      </c>
      <c r="AU46">
        <f t="shared" si="14"/>
        <v>786200</v>
      </c>
      <c r="AV46">
        <f t="shared" si="15"/>
        <v>727900</v>
      </c>
      <c r="AW46">
        <f t="shared" si="16"/>
        <v>696100</v>
      </c>
      <c r="AX46">
        <f t="shared" si="17"/>
        <v>537900</v>
      </c>
      <c r="AY46">
        <f t="shared" si="18"/>
        <v>546500</v>
      </c>
      <c r="AZ46">
        <f t="shared" si="19"/>
        <v>554800</v>
      </c>
      <c r="BA46">
        <f t="shared" si="20"/>
        <v>517000</v>
      </c>
      <c r="BB46">
        <f t="shared" si="21"/>
        <v>459900</v>
      </c>
      <c r="BC46">
        <f t="shared" si="22"/>
        <v>248000</v>
      </c>
      <c r="BD46">
        <f t="shared" si="23"/>
        <v>220900</v>
      </c>
      <c r="BE46">
        <f t="shared" si="24"/>
        <v>165300</v>
      </c>
      <c r="BF46">
        <f t="shared" si="25"/>
        <v>0</v>
      </c>
      <c r="BG46">
        <f t="shared" si="26"/>
        <v>0</v>
      </c>
    </row>
    <row r="47" spans="1:59" ht="14.7" customHeight="1" x14ac:dyDescent="0.3">
      <c r="A47" s="3" t="s">
        <v>36</v>
      </c>
      <c r="B47" s="4">
        <v>1995</v>
      </c>
      <c r="C47" s="4" t="s">
        <v>39</v>
      </c>
      <c r="D47" s="4" t="s">
        <v>41</v>
      </c>
      <c r="E47" s="4" t="s">
        <v>40</v>
      </c>
      <c r="F47" s="5">
        <v>5180100</v>
      </c>
      <c r="G47" s="5">
        <v>56000</v>
      </c>
      <c r="H47" s="5">
        <v>57800</v>
      </c>
      <c r="I47" s="5">
        <v>60300</v>
      </c>
      <c r="J47" s="5">
        <v>61800</v>
      </c>
      <c r="K47" s="5">
        <v>61900</v>
      </c>
      <c r="L47" s="5">
        <v>296000</v>
      </c>
      <c r="M47" s="5">
        <v>295200</v>
      </c>
      <c r="N47" s="5">
        <v>301600</v>
      </c>
      <c r="O47" s="5">
        <v>332500</v>
      </c>
      <c r="P47" s="5">
        <v>367800</v>
      </c>
      <c r="Q47" s="5">
        <v>399700</v>
      </c>
      <c r="R47" s="5">
        <v>387500</v>
      </c>
      <c r="S47" s="5">
        <v>358600</v>
      </c>
      <c r="T47" s="5">
        <v>343400</v>
      </c>
      <c r="U47" s="5">
        <v>268400</v>
      </c>
      <c r="V47" s="5">
        <v>278100</v>
      </c>
      <c r="W47" s="5">
        <v>288700</v>
      </c>
      <c r="X47" s="5">
        <v>279700</v>
      </c>
      <c r="Y47" s="5">
        <v>262200</v>
      </c>
      <c r="Z47" s="5">
        <v>151700</v>
      </c>
      <c r="AA47" s="5">
        <v>147600</v>
      </c>
      <c r="AB47" s="5">
        <v>123600</v>
      </c>
      <c r="AC47" s="5" t="s">
        <v>40</v>
      </c>
      <c r="AD47" s="5" t="s">
        <v>40</v>
      </c>
      <c r="AE47" s="5">
        <v>0</v>
      </c>
      <c r="AF47" s="6" t="str">
        <f t="shared" si="1"/>
        <v xml:space="preserve"> Belgium1995</v>
      </c>
      <c r="AG47" s="3" t="s">
        <v>36</v>
      </c>
      <c r="AH47" s="4">
        <v>1995</v>
      </c>
      <c r="AI47" s="7">
        <f t="shared" si="2"/>
        <v>10136700</v>
      </c>
      <c r="AJ47">
        <f t="shared" si="3"/>
        <v>114900</v>
      </c>
      <c r="AK47">
        <f t="shared" si="4"/>
        <v>118400</v>
      </c>
      <c r="AL47">
        <f t="shared" si="5"/>
        <v>123200</v>
      </c>
      <c r="AM47">
        <f t="shared" si="6"/>
        <v>126400</v>
      </c>
      <c r="AN47">
        <f t="shared" si="7"/>
        <v>126700</v>
      </c>
      <c r="AO47">
        <f t="shared" si="8"/>
        <v>607300</v>
      </c>
      <c r="AP47">
        <f t="shared" si="9"/>
        <v>605000</v>
      </c>
      <c r="AQ47">
        <f t="shared" si="10"/>
        <v>615700</v>
      </c>
      <c r="AR47">
        <f t="shared" si="11"/>
        <v>675500</v>
      </c>
      <c r="AS47">
        <f t="shared" si="12"/>
        <v>749800</v>
      </c>
      <c r="AT47">
        <f t="shared" si="13"/>
        <v>813300</v>
      </c>
      <c r="AU47">
        <f t="shared" si="14"/>
        <v>786200</v>
      </c>
      <c r="AV47">
        <f t="shared" si="15"/>
        <v>727900</v>
      </c>
      <c r="AW47">
        <f t="shared" si="16"/>
        <v>696100</v>
      </c>
      <c r="AX47">
        <f t="shared" si="17"/>
        <v>537900</v>
      </c>
      <c r="AY47">
        <f t="shared" si="18"/>
        <v>546500</v>
      </c>
      <c r="AZ47">
        <f t="shared" si="19"/>
        <v>554800</v>
      </c>
      <c r="BA47">
        <f t="shared" si="20"/>
        <v>517000</v>
      </c>
      <c r="BB47">
        <f t="shared" si="21"/>
        <v>459900</v>
      </c>
      <c r="BC47">
        <f t="shared" si="22"/>
        <v>248000</v>
      </c>
      <c r="BD47">
        <f t="shared" si="23"/>
        <v>220900</v>
      </c>
      <c r="BE47">
        <f t="shared" si="24"/>
        <v>165300</v>
      </c>
      <c r="BF47">
        <f t="shared" si="25"/>
        <v>0</v>
      </c>
      <c r="BG47">
        <f t="shared" si="26"/>
        <v>0</v>
      </c>
    </row>
    <row r="48" spans="1:59" ht="14.7" customHeight="1" x14ac:dyDescent="0.3">
      <c r="A48" s="3" t="s">
        <v>36</v>
      </c>
      <c r="B48" s="4">
        <v>1994</v>
      </c>
      <c r="C48" s="4" t="s">
        <v>37</v>
      </c>
      <c r="D48" s="4" t="s">
        <v>41</v>
      </c>
      <c r="E48" s="4" t="s">
        <v>40</v>
      </c>
      <c r="F48" s="5">
        <v>4947400</v>
      </c>
      <c r="G48" s="5">
        <v>60300</v>
      </c>
      <c r="H48" s="5">
        <v>62700</v>
      </c>
      <c r="I48" s="5">
        <v>64500</v>
      </c>
      <c r="J48" s="5">
        <v>64700</v>
      </c>
      <c r="K48" s="5">
        <v>63800</v>
      </c>
      <c r="L48" s="5">
        <v>307100</v>
      </c>
      <c r="M48" s="5">
        <v>313500</v>
      </c>
      <c r="N48" s="5">
        <v>312500</v>
      </c>
      <c r="O48" s="5">
        <v>353200</v>
      </c>
      <c r="P48" s="5">
        <v>391000</v>
      </c>
      <c r="Q48" s="5">
        <v>413200</v>
      </c>
      <c r="R48" s="5">
        <v>394500</v>
      </c>
      <c r="S48" s="5">
        <v>365900</v>
      </c>
      <c r="T48" s="5">
        <v>343100</v>
      </c>
      <c r="U48" s="5">
        <v>263800</v>
      </c>
      <c r="V48" s="5">
        <v>270500</v>
      </c>
      <c r="W48" s="5">
        <v>269900</v>
      </c>
      <c r="X48" s="5">
        <v>236300</v>
      </c>
      <c r="Y48" s="5">
        <v>192200</v>
      </c>
      <c r="Z48" s="5">
        <v>91200</v>
      </c>
      <c r="AA48" s="5">
        <v>73100</v>
      </c>
      <c r="AB48" s="5">
        <v>40500</v>
      </c>
      <c r="AC48" s="5" t="s">
        <v>40</v>
      </c>
      <c r="AD48" s="5" t="s">
        <v>40</v>
      </c>
      <c r="AE48" s="5">
        <v>0</v>
      </c>
      <c r="AF48" s="6" t="str">
        <f t="shared" si="1"/>
        <v xml:space="preserve"> Belgium1994</v>
      </c>
      <c r="AG48" s="3" t="s">
        <v>36</v>
      </c>
      <c r="AH48" s="4">
        <v>1994</v>
      </c>
      <c r="AI48" s="7">
        <f t="shared" si="2"/>
        <v>10115200</v>
      </c>
      <c r="AJ48">
        <f t="shared" si="3"/>
        <v>117600</v>
      </c>
      <c r="AK48">
        <f t="shared" si="4"/>
        <v>122800</v>
      </c>
      <c r="AL48">
        <f t="shared" si="5"/>
        <v>126200</v>
      </c>
      <c r="AM48">
        <f t="shared" si="6"/>
        <v>126500</v>
      </c>
      <c r="AN48">
        <f t="shared" si="7"/>
        <v>124700</v>
      </c>
      <c r="AO48">
        <f t="shared" si="8"/>
        <v>598900</v>
      </c>
      <c r="AP48">
        <f t="shared" si="9"/>
        <v>612100</v>
      </c>
      <c r="AQ48">
        <f t="shared" si="10"/>
        <v>612300</v>
      </c>
      <c r="AR48">
        <f t="shared" si="11"/>
        <v>694400</v>
      </c>
      <c r="AS48">
        <f t="shared" si="12"/>
        <v>766200</v>
      </c>
      <c r="AT48">
        <f t="shared" si="13"/>
        <v>812100</v>
      </c>
      <c r="AU48">
        <f t="shared" si="14"/>
        <v>777300</v>
      </c>
      <c r="AV48">
        <f t="shared" si="15"/>
        <v>719700</v>
      </c>
      <c r="AW48">
        <f t="shared" si="16"/>
        <v>677600</v>
      </c>
      <c r="AX48">
        <f t="shared" si="17"/>
        <v>527600</v>
      </c>
      <c r="AY48">
        <f t="shared" si="18"/>
        <v>551200</v>
      </c>
      <c r="AZ48">
        <f t="shared" si="19"/>
        <v>564000</v>
      </c>
      <c r="BA48">
        <f t="shared" si="20"/>
        <v>515800</v>
      </c>
      <c r="BB48">
        <f t="shared" si="21"/>
        <v>448500</v>
      </c>
      <c r="BC48">
        <f t="shared" si="22"/>
        <v>237800</v>
      </c>
      <c r="BD48">
        <f t="shared" si="23"/>
        <v>221500</v>
      </c>
      <c r="BE48">
        <f t="shared" si="24"/>
        <v>160400</v>
      </c>
      <c r="BF48">
        <f t="shared" si="25"/>
        <v>0</v>
      </c>
      <c r="BG48">
        <f t="shared" si="26"/>
        <v>0</v>
      </c>
    </row>
    <row r="49" spans="1:59" ht="14.7" customHeight="1" x14ac:dyDescent="0.3">
      <c r="A49" s="3" t="s">
        <v>36</v>
      </c>
      <c r="B49" s="4">
        <v>1994</v>
      </c>
      <c r="C49" s="4" t="s">
        <v>39</v>
      </c>
      <c r="D49" s="4" t="s">
        <v>41</v>
      </c>
      <c r="E49" s="4" t="s">
        <v>40</v>
      </c>
      <c r="F49" s="5">
        <v>5168200</v>
      </c>
      <c r="G49" s="5">
        <v>57300</v>
      </c>
      <c r="H49" s="5">
        <v>60100</v>
      </c>
      <c r="I49" s="5">
        <v>61700</v>
      </c>
      <c r="J49" s="5">
        <v>61800</v>
      </c>
      <c r="K49" s="5">
        <v>60900</v>
      </c>
      <c r="L49" s="5">
        <v>291800</v>
      </c>
      <c r="M49" s="5">
        <v>298600</v>
      </c>
      <c r="N49" s="5">
        <v>299800</v>
      </c>
      <c r="O49" s="5">
        <v>341200</v>
      </c>
      <c r="P49" s="5">
        <v>375200</v>
      </c>
      <c r="Q49" s="5">
        <v>398900</v>
      </c>
      <c r="R49" s="5">
        <v>382800</v>
      </c>
      <c r="S49" s="5">
        <v>353800</v>
      </c>
      <c r="T49" s="5">
        <v>334500</v>
      </c>
      <c r="U49" s="5">
        <v>263800</v>
      </c>
      <c r="V49" s="5">
        <v>280700</v>
      </c>
      <c r="W49" s="5">
        <v>294100</v>
      </c>
      <c r="X49" s="5">
        <v>279500</v>
      </c>
      <c r="Y49" s="5">
        <v>256300</v>
      </c>
      <c r="Z49" s="5">
        <v>146600</v>
      </c>
      <c r="AA49" s="5">
        <v>148400</v>
      </c>
      <c r="AB49" s="5">
        <v>119900</v>
      </c>
      <c r="AC49" s="5" t="s">
        <v>40</v>
      </c>
      <c r="AD49" s="5" t="s">
        <v>40</v>
      </c>
      <c r="AE49" s="5">
        <v>0</v>
      </c>
      <c r="AF49" s="6" t="str">
        <f t="shared" si="1"/>
        <v xml:space="preserve"> Belgium1994</v>
      </c>
      <c r="AG49" s="3" t="s">
        <v>36</v>
      </c>
      <c r="AH49" s="4">
        <v>1994</v>
      </c>
      <c r="AI49" s="7">
        <f t="shared" si="2"/>
        <v>10115200</v>
      </c>
      <c r="AJ49">
        <f t="shared" si="3"/>
        <v>117600</v>
      </c>
      <c r="AK49">
        <f t="shared" si="4"/>
        <v>122800</v>
      </c>
      <c r="AL49">
        <f t="shared" si="5"/>
        <v>126200</v>
      </c>
      <c r="AM49">
        <f t="shared" si="6"/>
        <v>126500</v>
      </c>
      <c r="AN49">
        <f t="shared" si="7"/>
        <v>124700</v>
      </c>
      <c r="AO49">
        <f t="shared" si="8"/>
        <v>598900</v>
      </c>
      <c r="AP49">
        <f t="shared" si="9"/>
        <v>612100</v>
      </c>
      <c r="AQ49">
        <f t="shared" si="10"/>
        <v>612300</v>
      </c>
      <c r="AR49">
        <f t="shared" si="11"/>
        <v>694400</v>
      </c>
      <c r="AS49">
        <f t="shared" si="12"/>
        <v>766200</v>
      </c>
      <c r="AT49">
        <f t="shared" si="13"/>
        <v>812100</v>
      </c>
      <c r="AU49">
        <f t="shared" si="14"/>
        <v>777300</v>
      </c>
      <c r="AV49">
        <f t="shared" si="15"/>
        <v>719700</v>
      </c>
      <c r="AW49">
        <f t="shared" si="16"/>
        <v>677600</v>
      </c>
      <c r="AX49">
        <f t="shared" si="17"/>
        <v>527600</v>
      </c>
      <c r="AY49">
        <f t="shared" si="18"/>
        <v>551200</v>
      </c>
      <c r="AZ49">
        <f t="shared" si="19"/>
        <v>564000</v>
      </c>
      <c r="BA49">
        <f t="shared" si="20"/>
        <v>515800</v>
      </c>
      <c r="BB49">
        <f t="shared" si="21"/>
        <v>448500</v>
      </c>
      <c r="BC49">
        <f t="shared" si="22"/>
        <v>237800</v>
      </c>
      <c r="BD49">
        <f t="shared" si="23"/>
        <v>221500</v>
      </c>
      <c r="BE49">
        <f t="shared" si="24"/>
        <v>160400</v>
      </c>
      <c r="BF49">
        <f t="shared" si="25"/>
        <v>0</v>
      </c>
      <c r="BG49">
        <f t="shared" si="26"/>
        <v>0</v>
      </c>
    </row>
    <row r="50" spans="1:59" ht="14.7" customHeight="1" x14ac:dyDescent="0.3">
      <c r="A50" s="3" t="s">
        <v>36</v>
      </c>
      <c r="B50" s="4">
        <v>1993</v>
      </c>
      <c r="C50" s="4" t="s">
        <v>37</v>
      </c>
      <c r="D50" s="4" t="s">
        <v>41</v>
      </c>
      <c r="E50" s="4" t="s">
        <v>40</v>
      </c>
      <c r="F50" s="5">
        <v>4931200</v>
      </c>
      <c r="G50" s="5">
        <v>62400</v>
      </c>
      <c r="H50" s="5">
        <v>64200</v>
      </c>
      <c r="I50" s="5">
        <v>64500</v>
      </c>
      <c r="J50" s="5">
        <v>63600</v>
      </c>
      <c r="K50" s="5">
        <v>62800</v>
      </c>
      <c r="L50" s="5">
        <v>304100</v>
      </c>
      <c r="M50" s="5">
        <v>315800</v>
      </c>
      <c r="N50" s="5">
        <v>314000</v>
      </c>
      <c r="O50" s="5">
        <v>360100</v>
      </c>
      <c r="P50" s="5">
        <v>399800</v>
      </c>
      <c r="Q50" s="5">
        <v>410600</v>
      </c>
      <c r="R50" s="5">
        <v>388900</v>
      </c>
      <c r="S50" s="5">
        <v>363600</v>
      </c>
      <c r="T50" s="5">
        <v>331500</v>
      </c>
      <c r="U50" s="5">
        <v>262000</v>
      </c>
      <c r="V50" s="5">
        <v>270800</v>
      </c>
      <c r="W50" s="5">
        <v>271100</v>
      </c>
      <c r="X50" s="5">
        <v>236600</v>
      </c>
      <c r="Y50" s="5">
        <v>178400</v>
      </c>
      <c r="Z50" s="5">
        <v>96000</v>
      </c>
      <c r="AA50" s="5">
        <v>71400</v>
      </c>
      <c r="AB50" s="5">
        <v>38900</v>
      </c>
      <c r="AC50" s="5" t="s">
        <v>40</v>
      </c>
      <c r="AD50" s="5" t="s">
        <v>40</v>
      </c>
      <c r="AE50" s="5">
        <v>0</v>
      </c>
      <c r="AF50" s="6" t="str">
        <f t="shared" si="1"/>
        <v xml:space="preserve"> Belgium1993</v>
      </c>
      <c r="AG50" s="3" t="s">
        <v>36</v>
      </c>
      <c r="AH50" s="4">
        <v>1993</v>
      </c>
      <c r="AI50" s="7">
        <f t="shared" si="2"/>
        <v>10083600</v>
      </c>
      <c r="AJ50">
        <f t="shared" si="3"/>
        <v>122100</v>
      </c>
      <c r="AK50">
        <f t="shared" si="4"/>
        <v>125600</v>
      </c>
      <c r="AL50">
        <f t="shared" si="5"/>
        <v>126100</v>
      </c>
      <c r="AM50">
        <f t="shared" si="6"/>
        <v>124300</v>
      </c>
      <c r="AN50">
        <f t="shared" si="7"/>
        <v>122600</v>
      </c>
      <c r="AO50">
        <f t="shared" si="8"/>
        <v>593000</v>
      </c>
      <c r="AP50">
        <f t="shared" si="9"/>
        <v>616500</v>
      </c>
      <c r="AQ50">
        <f t="shared" si="10"/>
        <v>614900</v>
      </c>
      <c r="AR50">
        <f t="shared" si="11"/>
        <v>707600</v>
      </c>
      <c r="AS50">
        <f t="shared" si="12"/>
        <v>783000</v>
      </c>
      <c r="AT50">
        <f t="shared" si="13"/>
        <v>806900</v>
      </c>
      <c r="AU50">
        <f t="shared" si="14"/>
        <v>765500</v>
      </c>
      <c r="AV50">
        <f t="shared" si="15"/>
        <v>714600</v>
      </c>
      <c r="AW50">
        <f t="shared" si="16"/>
        <v>655200</v>
      </c>
      <c r="AX50">
        <f t="shared" si="17"/>
        <v>525800</v>
      </c>
      <c r="AY50">
        <f t="shared" si="18"/>
        <v>552000</v>
      </c>
      <c r="AZ50">
        <f t="shared" si="19"/>
        <v>567900</v>
      </c>
      <c r="BA50">
        <f t="shared" si="20"/>
        <v>517500</v>
      </c>
      <c r="BB50">
        <f t="shared" si="21"/>
        <v>417100</v>
      </c>
      <c r="BC50">
        <f t="shared" si="22"/>
        <v>252000</v>
      </c>
      <c r="BD50">
        <f t="shared" si="23"/>
        <v>218200</v>
      </c>
      <c r="BE50">
        <f t="shared" si="24"/>
        <v>155200</v>
      </c>
      <c r="BF50">
        <f t="shared" si="25"/>
        <v>0</v>
      </c>
      <c r="BG50">
        <f t="shared" si="26"/>
        <v>0</v>
      </c>
    </row>
    <row r="51" spans="1:59" ht="14.7" customHeight="1" x14ac:dyDescent="0.3">
      <c r="A51" s="3" t="s">
        <v>36</v>
      </c>
      <c r="B51" s="4">
        <v>1993</v>
      </c>
      <c r="C51" s="4" t="s">
        <v>39</v>
      </c>
      <c r="D51" s="4" t="s">
        <v>41</v>
      </c>
      <c r="E51" s="4" t="s">
        <v>40</v>
      </c>
      <c r="F51" s="5">
        <v>5152600</v>
      </c>
      <c r="G51" s="5">
        <v>59700</v>
      </c>
      <c r="H51" s="5">
        <v>61400</v>
      </c>
      <c r="I51" s="5">
        <v>61600</v>
      </c>
      <c r="J51" s="5">
        <v>60700</v>
      </c>
      <c r="K51" s="5">
        <v>59800</v>
      </c>
      <c r="L51" s="5">
        <v>288900</v>
      </c>
      <c r="M51" s="5">
        <v>300700</v>
      </c>
      <c r="N51" s="5">
        <v>300900</v>
      </c>
      <c r="O51" s="5">
        <v>347500</v>
      </c>
      <c r="P51" s="5">
        <v>383200</v>
      </c>
      <c r="Q51" s="5">
        <v>396300</v>
      </c>
      <c r="R51" s="5">
        <v>376600</v>
      </c>
      <c r="S51" s="5">
        <v>351000</v>
      </c>
      <c r="T51" s="5">
        <v>323700</v>
      </c>
      <c r="U51" s="5">
        <v>263800</v>
      </c>
      <c r="V51" s="5">
        <v>281200</v>
      </c>
      <c r="W51" s="5">
        <v>296800</v>
      </c>
      <c r="X51" s="5">
        <v>280900</v>
      </c>
      <c r="Y51" s="5">
        <v>238700</v>
      </c>
      <c r="Z51" s="5">
        <v>156000</v>
      </c>
      <c r="AA51" s="5">
        <v>146800</v>
      </c>
      <c r="AB51" s="5">
        <v>116300</v>
      </c>
      <c r="AC51" s="5" t="s">
        <v>40</v>
      </c>
      <c r="AD51" s="5" t="s">
        <v>40</v>
      </c>
      <c r="AE51" s="5">
        <v>0</v>
      </c>
      <c r="AF51" s="6" t="str">
        <f t="shared" si="1"/>
        <v xml:space="preserve"> Belgium1993</v>
      </c>
      <c r="AG51" s="3" t="s">
        <v>36</v>
      </c>
      <c r="AH51" s="4">
        <v>1993</v>
      </c>
      <c r="AI51" s="7">
        <f t="shared" si="2"/>
        <v>10083600</v>
      </c>
      <c r="AJ51">
        <f t="shared" si="3"/>
        <v>122100</v>
      </c>
      <c r="AK51">
        <f t="shared" si="4"/>
        <v>125600</v>
      </c>
      <c r="AL51">
        <f t="shared" si="5"/>
        <v>126100</v>
      </c>
      <c r="AM51">
        <f t="shared" si="6"/>
        <v>124300</v>
      </c>
      <c r="AN51">
        <f t="shared" si="7"/>
        <v>122600</v>
      </c>
      <c r="AO51">
        <f t="shared" si="8"/>
        <v>593000</v>
      </c>
      <c r="AP51">
        <f t="shared" si="9"/>
        <v>616500</v>
      </c>
      <c r="AQ51">
        <f t="shared" si="10"/>
        <v>614900</v>
      </c>
      <c r="AR51">
        <f t="shared" si="11"/>
        <v>707600</v>
      </c>
      <c r="AS51">
        <f t="shared" si="12"/>
        <v>783000</v>
      </c>
      <c r="AT51">
        <f t="shared" si="13"/>
        <v>806900</v>
      </c>
      <c r="AU51">
        <f t="shared" si="14"/>
        <v>765500</v>
      </c>
      <c r="AV51">
        <f t="shared" si="15"/>
        <v>714600</v>
      </c>
      <c r="AW51">
        <f t="shared" si="16"/>
        <v>655200</v>
      </c>
      <c r="AX51">
        <f t="shared" si="17"/>
        <v>525800</v>
      </c>
      <c r="AY51">
        <f t="shared" si="18"/>
        <v>552000</v>
      </c>
      <c r="AZ51">
        <f t="shared" si="19"/>
        <v>567900</v>
      </c>
      <c r="BA51">
        <f t="shared" si="20"/>
        <v>517500</v>
      </c>
      <c r="BB51">
        <f t="shared" si="21"/>
        <v>417100</v>
      </c>
      <c r="BC51">
        <f t="shared" si="22"/>
        <v>252000</v>
      </c>
      <c r="BD51">
        <f t="shared" si="23"/>
        <v>218200</v>
      </c>
      <c r="BE51">
        <f t="shared" si="24"/>
        <v>155200</v>
      </c>
      <c r="BF51">
        <f t="shared" si="25"/>
        <v>0</v>
      </c>
      <c r="BG51">
        <f t="shared" si="26"/>
        <v>0</v>
      </c>
    </row>
    <row r="52" spans="1:59" ht="14.7" customHeight="1" x14ac:dyDescent="0.3">
      <c r="A52" s="3" t="s">
        <v>36</v>
      </c>
      <c r="B52" s="4">
        <v>1992</v>
      </c>
      <c r="C52" s="4" t="s">
        <v>37</v>
      </c>
      <c r="D52" s="4" t="s">
        <v>41</v>
      </c>
      <c r="E52" s="4" t="s">
        <v>40</v>
      </c>
      <c r="F52" s="5">
        <v>4911400</v>
      </c>
      <c r="G52" s="5">
        <v>63900</v>
      </c>
      <c r="H52" s="5">
        <v>64200</v>
      </c>
      <c r="I52" s="5">
        <v>63400</v>
      </c>
      <c r="J52" s="5">
        <v>62600</v>
      </c>
      <c r="K52" s="5">
        <v>61800</v>
      </c>
      <c r="L52" s="5">
        <v>303000</v>
      </c>
      <c r="M52" s="5">
        <v>316100</v>
      </c>
      <c r="N52" s="5">
        <v>319000</v>
      </c>
      <c r="O52" s="5">
        <v>364800</v>
      </c>
      <c r="P52" s="5">
        <v>406000</v>
      </c>
      <c r="Q52" s="5">
        <v>407500</v>
      </c>
      <c r="R52" s="5">
        <v>383400</v>
      </c>
      <c r="S52" s="5">
        <v>361900</v>
      </c>
      <c r="T52" s="5">
        <v>314700</v>
      </c>
      <c r="U52" s="5">
        <v>265000</v>
      </c>
      <c r="V52" s="5">
        <v>272700</v>
      </c>
      <c r="W52" s="5">
        <v>270300</v>
      </c>
      <c r="X52" s="5">
        <v>236800</v>
      </c>
      <c r="Y52" s="5">
        <v>160400</v>
      </c>
      <c r="Z52" s="5">
        <v>105500</v>
      </c>
      <c r="AA52" s="5">
        <v>69700</v>
      </c>
      <c r="AB52" s="5">
        <v>38600</v>
      </c>
      <c r="AC52" s="5" t="s">
        <v>40</v>
      </c>
      <c r="AD52" s="5" t="s">
        <v>40</v>
      </c>
      <c r="AE52" s="5">
        <v>0</v>
      </c>
      <c r="AF52" s="6" t="str">
        <f t="shared" si="1"/>
        <v xml:space="preserve"> Belgium1992</v>
      </c>
      <c r="AG52" s="3" t="s">
        <v>36</v>
      </c>
      <c r="AH52" s="4">
        <v>1992</v>
      </c>
      <c r="AI52" s="7">
        <f t="shared" si="2"/>
        <v>10045100</v>
      </c>
      <c r="AJ52">
        <f t="shared" si="3"/>
        <v>124900</v>
      </c>
      <c r="AK52">
        <f t="shared" si="4"/>
        <v>125500</v>
      </c>
      <c r="AL52">
        <f t="shared" si="5"/>
        <v>123900</v>
      </c>
      <c r="AM52">
        <f t="shared" si="6"/>
        <v>122200</v>
      </c>
      <c r="AN52">
        <f t="shared" si="7"/>
        <v>120500</v>
      </c>
      <c r="AO52">
        <f t="shared" si="8"/>
        <v>590900</v>
      </c>
      <c r="AP52">
        <f t="shared" si="9"/>
        <v>617600</v>
      </c>
      <c r="AQ52">
        <f t="shared" si="10"/>
        <v>624000</v>
      </c>
      <c r="AR52">
        <f t="shared" si="11"/>
        <v>716500</v>
      </c>
      <c r="AS52">
        <f t="shared" si="12"/>
        <v>795200</v>
      </c>
      <c r="AT52">
        <f t="shared" si="13"/>
        <v>800800</v>
      </c>
      <c r="AU52">
        <f t="shared" si="14"/>
        <v>754300</v>
      </c>
      <c r="AV52">
        <f t="shared" si="15"/>
        <v>711600</v>
      </c>
      <c r="AW52">
        <f t="shared" si="16"/>
        <v>622300</v>
      </c>
      <c r="AX52">
        <f t="shared" si="17"/>
        <v>533000</v>
      </c>
      <c r="AY52">
        <f t="shared" si="18"/>
        <v>556700</v>
      </c>
      <c r="AZ52">
        <f t="shared" si="19"/>
        <v>567400</v>
      </c>
      <c r="BA52">
        <f t="shared" si="20"/>
        <v>519300</v>
      </c>
      <c r="BB52">
        <f t="shared" si="21"/>
        <v>376100</v>
      </c>
      <c r="BC52">
        <f t="shared" si="22"/>
        <v>277000</v>
      </c>
      <c r="BD52">
        <f t="shared" si="23"/>
        <v>214800</v>
      </c>
      <c r="BE52">
        <f t="shared" si="24"/>
        <v>150600</v>
      </c>
      <c r="BF52">
        <f t="shared" si="25"/>
        <v>0</v>
      </c>
      <c r="BG52">
        <f t="shared" si="26"/>
        <v>0</v>
      </c>
    </row>
    <row r="53" spans="1:59" ht="14.7" customHeight="1" x14ac:dyDescent="0.3">
      <c r="A53" s="3" t="s">
        <v>36</v>
      </c>
      <c r="B53" s="4">
        <v>1992</v>
      </c>
      <c r="C53" s="4" t="s">
        <v>39</v>
      </c>
      <c r="D53" s="4" t="s">
        <v>41</v>
      </c>
      <c r="E53" s="4" t="s">
        <v>40</v>
      </c>
      <c r="F53" s="5">
        <v>5133800</v>
      </c>
      <c r="G53" s="5">
        <v>61000</v>
      </c>
      <c r="H53" s="5">
        <v>61300</v>
      </c>
      <c r="I53" s="5">
        <v>60500</v>
      </c>
      <c r="J53" s="5">
        <v>59600</v>
      </c>
      <c r="K53" s="5">
        <v>58700</v>
      </c>
      <c r="L53" s="5">
        <v>287900</v>
      </c>
      <c r="M53" s="5">
        <v>301500</v>
      </c>
      <c r="N53" s="5">
        <v>305000</v>
      </c>
      <c r="O53" s="5">
        <v>351700</v>
      </c>
      <c r="P53" s="5">
        <v>389200</v>
      </c>
      <c r="Q53" s="5">
        <v>393300</v>
      </c>
      <c r="R53" s="5">
        <v>370900</v>
      </c>
      <c r="S53" s="5">
        <v>349700</v>
      </c>
      <c r="T53" s="5">
        <v>307600</v>
      </c>
      <c r="U53" s="5">
        <v>268000</v>
      </c>
      <c r="V53" s="5">
        <v>284000</v>
      </c>
      <c r="W53" s="5">
        <v>297100</v>
      </c>
      <c r="X53" s="5">
        <v>282500</v>
      </c>
      <c r="Y53" s="5">
        <v>215700</v>
      </c>
      <c r="Z53" s="5">
        <v>171500</v>
      </c>
      <c r="AA53" s="5">
        <v>145100</v>
      </c>
      <c r="AB53" s="5">
        <v>112000</v>
      </c>
      <c r="AC53" s="5" t="s">
        <v>40</v>
      </c>
      <c r="AD53" s="5" t="s">
        <v>40</v>
      </c>
      <c r="AE53" s="5">
        <v>0</v>
      </c>
      <c r="AF53" s="6" t="str">
        <f t="shared" si="1"/>
        <v xml:space="preserve"> Belgium1992</v>
      </c>
      <c r="AG53" s="3" t="s">
        <v>36</v>
      </c>
      <c r="AH53" s="4">
        <v>1992</v>
      </c>
      <c r="AI53" s="7">
        <f t="shared" si="2"/>
        <v>10045100</v>
      </c>
      <c r="AJ53">
        <f t="shared" si="3"/>
        <v>124900</v>
      </c>
      <c r="AK53">
        <f t="shared" si="4"/>
        <v>125500</v>
      </c>
      <c r="AL53">
        <f t="shared" si="5"/>
        <v>123900</v>
      </c>
      <c r="AM53">
        <f t="shared" si="6"/>
        <v>122200</v>
      </c>
      <c r="AN53">
        <f t="shared" si="7"/>
        <v>120500</v>
      </c>
      <c r="AO53">
        <f t="shared" si="8"/>
        <v>590900</v>
      </c>
      <c r="AP53">
        <f t="shared" si="9"/>
        <v>617600</v>
      </c>
      <c r="AQ53">
        <f t="shared" si="10"/>
        <v>624000</v>
      </c>
      <c r="AR53">
        <f t="shared" si="11"/>
        <v>716500</v>
      </c>
      <c r="AS53">
        <f t="shared" si="12"/>
        <v>795200</v>
      </c>
      <c r="AT53">
        <f t="shared" si="13"/>
        <v>800800</v>
      </c>
      <c r="AU53">
        <f t="shared" si="14"/>
        <v>754300</v>
      </c>
      <c r="AV53">
        <f t="shared" si="15"/>
        <v>711600</v>
      </c>
      <c r="AW53">
        <f t="shared" si="16"/>
        <v>622300</v>
      </c>
      <c r="AX53">
        <f t="shared" si="17"/>
        <v>533000</v>
      </c>
      <c r="AY53">
        <f t="shared" si="18"/>
        <v>556700</v>
      </c>
      <c r="AZ53">
        <f t="shared" si="19"/>
        <v>567400</v>
      </c>
      <c r="BA53">
        <f t="shared" si="20"/>
        <v>519300</v>
      </c>
      <c r="BB53">
        <f t="shared" si="21"/>
        <v>376100</v>
      </c>
      <c r="BC53">
        <f t="shared" si="22"/>
        <v>277000</v>
      </c>
      <c r="BD53">
        <f t="shared" si="23"/>
        <v>214800</v>
      </c>
      <c r="BE53">
        <f t="shared" si="24"/>
        <v>150600</v>
      </c>
      <c r="BF53">
        <f t="shared" si="25"/>
        <v>0</v>
      </c>
      <c r="BG53">
        <f t="shared" si="26"/>
        <v>0</v>
      </c>
    </row>
    <row r="54" spans="1:59" ht="14.7" customHeight="1" x14ac:dyDescent="0.3">
      <c r="A54" s="3" t="s">
        <v>36</v>
      </c>
      <c r="B54" s="4">
        <v>1991</v>
      </c>
      <c r="C54" s="4" t="s">
        <v>37</v>
      </c>
      <c r="D54" s="4" t="s">
        <v>41</v>
      </c>
      <c r="E54" s="4" t="s">
        <v>40</v>
      </c>
      <c r="F54" s="5">
        <v>4890000</v>
      </c>
      <c r="G54" s="5">
        <v>63800</v>
      </c>
      <c r="H54" s="5">
        <v>63000</v>
      </c>
      <c r="I54" s="5">
        <v>62300</v>
      </c>
      <c r="J54" s="5">
        <v>61600</v>
      </c>
      <c r="K54" s="5">
        <v>61000</v>
      </c>
      <c r="L54" s="5">
        <v>304100</v>
      </c>
      <c r="M54" s="5">
        <v>314400</v>
      </c>
      <c r="N54" s="5">
        <v>326900</v>
      </c>
      <c r="O54" s="5">
        <v>369400</v>
      </c>
      <c r="P54" s="5">
        <v>409800</v>
      </c>
      <c r="Q54" s="5">
        <v>404000</v>
      </c>
      <c r="R54" s="5">
        <v>378000</v>
      </c>
      <c r="S54" s="5">
        <v>362200</v>
      </c>
      <c r="T54" s="5">
        <v>292200</v>
      </c>
      <c r="U54" s="5">
        <v>272300</v>
      </c>
      <c r="V54" s="5">
        <v>277900</v>
      </c>
      <c r="W54" s="5">
        <v>268000</v>
      </c>
      <c r="X54" s="5">
        <v>237000</v>
      </c>
      <c r="Y54" s="5">
        <v>143000</v>
      </c>
      <c r="Z54" s="5">
        <v>113500</v>
      </c>
      <c r="AA54" s="5">
        <v>68400</v>
      </c>
      <c r="AB54" s="5">
        <v>37400</v>
      </c>
      <c r="AC54" s="5" t="s">
        <v>40</v>
      </c>
      <c r="AD54" s="5" t="s">
        <v>40</v>
      </c>
      <c r="AE54" s="5">
        <v>0</v>
      </c>
      <c r="AF54" s="6" t="str">
        <f t="shared" si="1"/>
        <v xml:space="preserve"> Belgium1991</v>
      </c>
      <c r="AG54" s="3" t="s">
        <v>36</v>
      </c>
      <c r="AH54" s="4">
        <v>1991</v>
      </c>
      <c r="AI54" s="7">
        <f t="shared" si="2"/>
        <v>10004700</v>
      </c>
      <c r="AJ54">
        <f t="shared" si="3"/>
        <v>124600</v>
      </c>
      <c r="AK54">
        <f t="shared" si="4"/>
        <v>123100</v>
      </c>
      <c r="AL54">
        <f t="shared" si="5"/>
        <v>121600</v>
      </c>
      <c r="AM54">
        <f t="shared" si="6"/>
        <v>120100</v>
      </c>
      <c r="AN54">
        <f t="shared" si="7"/>
        <v>118700</v>
      </c>
      <c r="AO54">
        <f t="shared" si="8"/>
        <v>593300</v>
      </c>
      <c r="AP54">
        <f t="shared" si="9"/>
        <v>614800</v>
      </c>
      <c r="AQ54">
        <f t="shared" si="10"/>
        <v>639400</v>
      </c>
      <c r="AR54">
        <f t="shared" si="11"/>
        <v>724800</v>
      </c>
      <c r="AS54">
        <f t="shared" si="12"/>
        <v>803300</v>
      </c>
      <c r="AT54">
        <f t="shared" si="13"/>
        <v>793700</v>
      </c>
      <c r="AU54">
        <f t="shared" si="14"/>
        <v>743000</v>
      </c>
      <c r="AV54">
        <f t="shared" si="15"/>
        <v>711900</v>
      </c>
      <c r="AW54">
        <f t="shared" si="16"/>
        <v>578700</v>
      </c>
      <c r="AX54">
        <f t="shared" si="17"/>
        <v>548500</v>
      </c>
      <c r="AY54">
        <f t="shared" si="18"/>
        <v>568400</v>
      </c>
      <c r="AZ54">
        <f t="shared" si="19"/>
        <v>563500</v>
      </c>
      <c r="BA54">
        <f t="shared" si="20"/>
        <v>521100</v>
      </c>
      <c r="BB54">
        <f t="shared" si="21"/>
        <v>336700</v>
      </c>
      <c r="BC54">
        <f t="shared" si="22"/>
        <v>298700</v>
      </c>
      <c r="BD54">
        <f t="shared" si="23"/>
        <v>211900</v>
      </c>
      <c r="BE54">
        <f t="shared" si="24"/>
        <v>144900</v>
      </c>
      <c r="BF54">
        <f t="shared" si="25"/>
        <v>0</v>
      </c>
      <c r="BG54">
        <f t="shared" si="26"/>
        <v>0</v>
      </c>
    </row>
    <row r="55" spans="1:59" ht="14.7" customHeight="1" x14ac:dyDescent="0.3">
      <c r="A55" s="3" t="s">
        <v>36</v>
      </c>
      <c r="B55" s="4">
        <v>1991</v>
      </c>
      <c r="C55" s="4" t="s">
        <v>39</v>
      </c>
      <c r="D55" s="4" t="s">
        <v>41</v>
      </c>
      <c r="E55" s="4" t="s">
        <v>40</v>
      </c>
      <c r="F55" s="5">
        <v>5114500</v>
      </c>
      <c r="G55" s="5">
        <v>60800</v>
      </c>
      <c r="H55" s="5">
        <v>60100</v>
      </c>
      <c r="I55" s="5">
        <v>59300</v>
      </c>
      <c r="J55" s="5">
        <v>58500</v>
      </c>
      <c r="K55" s="5">
        <v>57700</v>
      </c>
      <c r="L55" s="5">
        <v>289200</v>
      </c>
      <c r="M55" s="5">
        <v>300400</v>
      </c>
      <c r="N55" s="5">
        <v>312500</v>
      </c>
      <c r="O55" s="5">
        <v>355400</v>
      </c>
      <c r="P55" s="5">
        <v>393500</v>
      </c>
      <c r="Q55" s="5">
        <v>389700</v>
      </c>
      <c r="R55" s="5">
        <v>365000</v>
      </c>
      <c r="S55" s="5">
        <v>349700</v>
      </c>
      <c r="T55" s="5">
        <v>286500</v>
      </c>
      <c r="U55" s="5">
        <v>276200</v>
      </c>
      <c r="V55" s="5">
        <v>290500</v>
      </c>
      <c r="W55" s="5">
        <v>295500</v>
      </c>
      <c r="X55" s="5">
        <v>284100</v>
      </c>
      <c r="Y55" s="5">
        <v>193700</v>
      </c>
      <c r="Z55" s="5">
        <v>185200</v>
      </c>
      <c r="AA55" s="5">
        <v>143500</v>
      </c>
      <c r="AB55" s="5">
        <v>107500</v>
      </c>
      <c r="AC55" s="5" t="s">
        <v>40</v>
      </c>
      <c r="AD55" s="5" t="s">
        <v>40</v>
      </c>
      <c r="AE55" s="5">
        <v>0</v>
      </c>
      <c r="AF55" s="6" t="str">
        <f t="shared" si="1"/>
        <v xml:space="preserve"> Belgium1991</v>
      </c>
      <c r="AG55" s="3" t="s">
        <v>36</v>
      </c>
      <c r="AH55" s="4">
        <v>1991</v>
      </c>
      <c r="AI55" s="7">
        <f t="shared" si="2"/>
        <v>10004700</v>
      </c>
      <c r="AJ55">
        <f t="shared" si="3"/>
        <v>124600</v>
      </c>
      <c r="AK55">
        <f t="shared" si="4"/>
        <v>123100</v>
      </c>
      <c r="AL55">
        <f t="shared" si="5"/>
        <v>121600</v>
      </c>
      <c r="AM55">
        <f t="shared" si="6"/>
        <v>120100</v>
      </c>
      <c r="AN55">
        <f t="shared" si="7"/>
        <v>118700</v>
      </c>
      <c r="AO55">
        <f t="shared" si="8"/>
        <v>593300</v>
      </c>
      <c r="AP55">
        <f t="shared" si="9"/>
        <v>614800</v>
      </c>
      <c r="AQ55">
        <f t="shared" si="10"/>
        <v>639400</v>
      </c>
      <c r="AR55">
        <f t="shared" si="11"/>
        <v>724800</v>
      </c>
      <c r="AS55">
        <f t="shared" si="12"/>
        <v>803300</v>
      </c>
      <c r="AT55">
        <f t="shared" si="13"/>
        <v>793700</v>
      </c>
      <c r="AU55">
        <f t="shared" si="14"/>
        <v>743000</v>
      </c>
      <c r="AV55">
        <f t="shared" si="15"/>
        <v>711900</v>
      </c>
      <c r="AW55">
        <f t="shared" si="16"/>
        <v>578700</v>
      </c>
      <c r="AX55">
        <f t="shared" si="17"/>
        <v>548500</v>
      </c>
      <c r="AY55">
        <f t="shared" si="18"/>
        <v>568400</v>
      </c>
      <c r="AZ55">
        <f t="shared" si="19"/>
        <v>563500</v>
      </c>
      <c r="BA55">
        <f t="shared" si="20"/>
        <v>521100</v>
      </c>
      <c r="BB55">
        <f t="shared" si="21"/>
        <v>336700</v>
      </c>
      <c r="BC55">
        <f t="shared" si="22"/>
        <v>298700</v>
      </c>
      <c r="BD55">
        <f t="shared" si="23"/>
        <v>211900</v>
      </c>
      <c r="BE55">
        <f t="shared" si="24"/>
        <v>144900</v>
      </c>
      <c r="BF55">
        <f t="shared" si="25"/>
        <v>0</v>
      </c>
      <c r="BG55">
        <f t="shared" si="26"/>
        <v>0</v>
      </c>
    </row>
    <row r="56" spans="1:59" ht="14.7" customHeight="1" x14ac:dyDescent="0.3">
      <c r="A56" s="3" t="s">
        <v>36</v>
      </c>
      <c r="B56" s="4">
        <v>1990</v>
      </c>
      <c r="C56" s="4" t="s">
        <v>37</v>
      </c>
      <c r="D56" s="4" t="s">
        <v>41</v>
      </c>
      <c r="E56" s="4" t="s">
        <v>40</v>
      </c>
      <c r="F56" s="5">
        <v>4870400</v>
      </c>
      <c r="G56" s="5">
        <v>62600</v>
      </c>
      <c r="H56" s="5">
        <v>62000</v>
      </c>
      <c r="I56" s="5">
        <v>61300</v>
      </c>
      <c r="J56" s="5">
        <v>60800</v>
      </c>
      <c r="K56" s="5">
        <v>59900</v>
      </c>
      <c r="L56" s="5">
        <v>307100</v>
      </c>
      <c r="M56" s="5">
        <v>311500</v>
      </c>
      <c r="N56" s="5">
        <v>337000</v>
      </c>
      <c r="O56" s="5">
        <v>374900</v>
      </c>
      <c r="P56" s="5">
        <v>411200</v>
      </c>
      <c r="Q56" s="5">
        <v>399800</v>
      </c>
      <c r="R56" s="5">
        <v>372700</v>
      </c>
      <c r="S56" s="5">
        <v>358200</v>
      </c>
      <c r="T56" s="5">
        <v>275800</v>
      </c>
      <c r="U56" s="5">
        <v>278500</v>
      </c>
      <c r="V56" s="5">
        <v>284200</v>
      </c>
      <c r="W56" s="5">
        <v>265700</v>
      </c>
      <c r="X56" s="5">
        <v>236700</v>
      </c>
      <c r="Y56" s="5">
        <v>128500</v>
      </c>
      <c r="Z56" s="5">
        <v>117900</v>
      </c>
      <c r="AA56" s="5">
        <v>67500</v>
      </c>
      <c r="AB56" s="5">
        <v>36500</v>
      </c>
      <c r="AC56" s="5" t="s">
        <v>40</v>
      </c>
      <c r="AD56" s="5" t="s">
        <v>40</v>
      </c>
      <c r="AE56" s="5">
        <v>0</v>
      </c>
      <c r="AF56" s="6" t="str">
        <f t="shared" si="1"/>
        <v xml:space="preserve"> Belgium1990</v>
      </c>
      <c r="AG56" s="3" t="s">
        <v>36</v>
      </c>
      <c r="AH56" s="4">
        <v>1990</v>
      </c>
      <c r="AI56" s="7">
        <f t="shared" si="2"/>
        <v>9967400</v>
      </c>
      <c r="AJ56">
        <f t="shared" si="3"/>
        <v>122200</v>
      </c>
      <c r="AK56">
        <f t="shared" si="4"/>
        <v>121000</v>
      </c>
      <c r="AL56">
        <f t="shared" si="5"/>
        <v>119500</v>
      </c>
      <c r="AM56">
        <f t="shared" si="6"/>
        <v>118300</v>
      </c>
      <c r="AN56">
        <f t="shared" si="7"/>
        <v>116700</v>
      </c>
      <c r="AO56">
        <f t="shared" si="8"/>
        <v>599600</v>
      </c>
      <c r="AP56">
        <f t="shared" si="9"/>
        <v>609000</v>
      </c>
      <c r="AQ56">
        <f t="shared" si="10"/>
        <v>659300</v>
      </c>
      <c r="AR56">
        <f t="shared" si="11"/>
        <v>735400</v>
      </c>
      <c r="AS56">
        <f t="shared" si="12"/>
        <v>806600</v>
      </c>
      <c r="AT56">
        <f t="shared" si="13"/>
        <v>785800</v>
      </c>
      <c r="AU56">
        <f t="shared" si="14"/>
        <v>731600</v>
      </c>
      <c r="AV56">
        <f t="shared" si="15"/>
        <v>703800</v>
      </c>
      <c r="AW56">
        <f t="shared" si="16"/>
        <v>547200</v>
      </c>
      <c r="AX56">
        <f t="shared" si="17"/>
        <v>561800</v>
      </c>
      <c r="AY56">
        <f t="shared" si="18"/>
        <v>582300</v>
      </c>
      <c r="AZ56">
        <f t="shared" si="19"/>
        <v>559900</v>
      </c>
      <c r="BA56">
        <f t="shared" si="20"/>
        <v>521700</v>
      </c>
      <c r="BB56">
        <f t="shared" si="21"/>
        <v>304200</v>
      </c>
      <c r="BC56">
        <f t="shared" si="22"/>
        <v>312000</v>
      </c>
      <c r="BD56">
        <f t="shared" si="23"/>
        <v>209600</v>
      </c>
      <c r="BE56">
        <f t="shared" si="24"/>
        <v>139900</v>
      </c>
      <c r="BF56">
        <f t="shared" si="25"/>
        <v>0</v>
      </c>
      <c r="BG56">
        <f t="shared" si="26"/>
        <v>0</v>
      </c>
    </row>
    <row r="57" spans="1:59" ht="14.7" customHeight="1" x14ac:dyDescent="0.3">
      <c r="A57" s="3" t="s">
        <v>36</v>
      </c>
      <c r="B57" s="4">
        <v>1990</v>
      </c>
      <c r="C57" s="4" t="s">
        <v>39</v>
      </c>
      <c r="D57" s="4" t="s">
        <v>41</v>
      </c>
      <c r="E57" s="4" t="s">
        <v>40</v>
      </c>
      <c r="F57" s="5">
        <v>5097000</v>
      </c>
      <c r="G57" s="5">
        <v>59600</v>
      </c>
      <c r="H57" s="5">
        <v>59000</v>
      </c>
      <c r="I57" s="5">
        <v>58200</v>
      </c>
      <c r="J57" s="5">
        <v>57500</v>
      </c>
      <c r="K57" s="5">
        <v>56800</v>
      </c>
      <c r="L57" s="5">
        <v>292500</v>
      </c>
      <c r="M57" s="5">
        <v>297500</v>
      </c>
      <c r="N57" s="5">
        <v>322300</v>
      </c>
      <c r="O57" s="5">
        <v>360500</v>
      </c>
      <c r="P57" s="5">
        <v>395400</v>
      </c>
      <c r="Q57" s="5">
        <v>386000</v>
      </c>
      <c r="R57" s="5">
        <v>358900</v>
      </c>
      <c r="S57" s="5">
        <v>345600</v>
      </c>
      <c r="T57" s="5">
        <v>271400</v>
      </c>
      <c r="U57" s="5">
        <v>283300</v>
      </c>
      <c r="V57" s="5">
        <v>298100</v>
      </c>
      <c r="W57" s="5">
        <v>294200</v>
      </c>
      <c r="X57" s="5">
        <v>285000</v>
      </c>
      <c r="Y57" s="5">
        <v>175700</v>
      </c>
      <c r="Z57" s="5">
        <v>194100</v>
      </c>
      <c r="AA57" s="5">
        <v>142100</v>
      </c>
      <c r="AB57" s="5">
        <v>103400</v>
      </c>
      <c r="AC57" s="5" t="s">
        <v>40</v>
      </c>
      <c r="AD57" s="5" t="s">
        <v>40</v>
      </c>
      <c r="AE57" s="5">
        <v>0</v>
      </c>
      <c r="AF57" s="6" t="str">
        <f t="shared" si="1"/>
        <v xml:space="preserve"> Belgium1990</v>
      </c>
      <c r="AG57" s="3" t="s">
        <v>36</v>
      </c>
      <c r="AH57" s="4">
        <v>1990</v>
      </c>
      <c r="AI57" s="7">
        <f t="shared" si="2"/>
        <v>9967400</v>
      </c>
      <c r="AJ57">
        <f t="shared" si="3"/>
        <v>122200</v>
      </c>
      <c r="AK57">
        <f t="shared" si="4"/>
        <v>121000</v>
      </c>
      <c r="AL57">
        <f t="shared" si="5"/>
        <v>119500</v>
      </c>
      <c r="AM57">
        <f t="shared" si="6"/>
        <v>118300</v>
      </c>
      <c r="AN57">
        <f t="shared" si="7"/>
        <v>116700</v>
      </c>
      <c r="AO57">
        <f t="shared" si="8"/>
        <v>599600</v>
      </c>
      <c r="AP57">
        <f t="shared" si="9"/>
        <v>609000</v>
      </c>
      <c r="AQ57">
        <f t="shared" si="10"/>
        <v>659300</v>
      </c>
      <c r="AR57">
        <f t="shared" si="11"/>
        <v>735400</v>
      </c>
      <c r="AS57">
        <f t="shared" si="12"/>
        <v>806600</v>
      </c>
      <c r="AT57">
        <f t="shared" si="13"/>
        <v>785800</v>
      </c>
      <c r="AU57">
        <f t="shared" si="14"/>
        <v>731600</v>
      </c>
      <c r="AV57">
        <f t="shared" si="15"/>
        <v>703800</v>
      </c>
      <c r="AW57">
        <f t="shared" si="16"/>
        <v>547200</v>
      </c>
      <c r="AX57">
        <f t="shared" si="17"/>
        <v>561800</v>
      </c>
      <c r="AY57">
        <f t="shared" si="18"/>
        <v>582300</v>
      </c>
      <c r="AZ57">
        <f t="shared" si="19"/>
        <v>559900</v>
      </c>
      <c r="BA57">
        <f t="shared" si="20"/>
        <v>521700</v>
      </c>
      <c r="BB57">
        <f t="shared" si="21"/>
        <v>304200</v>
      </c>
      <c r="BC57">
        <f t="shared" si="22"/>
        <v>312000</v>
      </c>
      <c r="BD57">
        <f t="shared" si="23"/>
        <v>209600</v>
      </c>
      <c r="BE57">
        <f t="shared" si="24"/>
        <v>139900</v>
      </c>
      <c r="BF57">
        <f t="shared" si="25"/>
        <v>0</v>
      </c>
      <c r="BG57">
        <f t="shared" si="26"/>
        <v>0</v>
      </c>
    </row>
    <row r="58" spans="1:59" ht="14.7" customHeight="1" x14ac:dyDescent="0.3">
      <c r="A58" s="3" t="s">
        <v>42</v>
      </c>
      <c r="B58" s="4">
        <v>2014</v>
      </c>
      <c r="C58" s="4" t="s">
        <v>37</v>
      </c>
      <c r="D58" s="4" t="s">
        <v>38</v>
      </c>
      <c r="E58" s="5">
        <v>5372234</v>
      </c>
      <c r="F58" s="5">
        <v>2686114</v>
      </c>
      <c r="G58" s="5">
        <v>29738</v>
      </c>
      <c r="H58" s="5">
        <v>30412</v>
      </c>
      <c r="I58" s="5">
        <v>30884</v>
      </c>
      <c r="J58" s="5">
        <v>31460</v>
      </c>
      <c r="K58" s="5">
        <v>31701</v>
      </c>
      <c r="L58" s="5">
        <v>154566</v>
      </c>
      <c r="M58" s="5">
        <v>149230</v>
      </c>
      <c r="N58" s="5">
        <v>158198</v>
      </c>
      <c r="O58" s="5">
        <v>174519</v>
      </c>
      <c r="P58" s="5">
        <v>174194</v>
      </c>
      <c r="Q58" s="5">
        <v>181866</v>
      </c>
      <c r="R58" s="5">
        <v>175941</v>
      </c>
      <c r="S58" s="5">
        <v>160890</v>
      </c>
      <c r="T58" s="5">
        <v>183930</v>
      </c>
      <c r="U58" s="5">
        <v>188187</v>
      </c>
      <c r="V58" s="5">
        <v>184427</v>
      </c>
      <c r="W58" s="5">
        <v>185132</v>
      </c>
      <c r="X58" s="5">
        <v>176011</v>
      </c>
      <c r="Y58" s="5">
        <v>109007</v>
      </c>
      <c r="Z58" s="5">
        <v>83610</v>
      </c>
      <c r="AA58" s="5">
        <v>54613</v>
      </c>
      <c r="AB58" s="5">
        <v>28140</v>
      </c>
      <c r="AC58" s="5">
        <v>8123</v>
      </c>
      <c r="AD58" s="5">
        <v>1341</v>
      </c>
      <c r="AE58" s="5">
        <v>0</v>
      </c>
      <c r="AF58" s="6" t="str">
        <f t="shared" si="1"/>
        <v xml:space="preserve"> Finland2014</v>
      </c>
      <c r="AG58" s="3" t="s">
        <v>42</v>
      </c>
      <c r="AH58" s="4">
        <v>2014</v>
      </c>
      <c r="AI58" s="7">
        <f t="shared" si="2"/>
        <v>5461525</v>
      </c>
      <c r="AJ58">
        <f t="shared" si="3"/>
        <v>58040</v>
      </c>
      <c r="AK58">
        <f t="shared" si="4"/>
        <v>59450</v>
      </c>
      <c r="AL58">
        <f t="shared" si="5"/>
        <v>60580</v>
      </c>
      <c r="AM58">
        <f t="shared" si="6"/>
        <v>61534</v>
      </c>
      <c r="AN58">
        <f t="shared" si="7"/>
        <v>61970</v>
      </c>
      <c r="AO58">
        <f t="shared" si="8"/>
        <v>302523</v>
      </c>
      <c r="AP58">
        <f t="shared" si="9"/>
        <v>291721</v>
      </c>
      <c r="AQ58">
        <f t="shared" si="10"/>
        <v>310065</v>
      </c>
      <c r="AR58">
        <f t="shared" si="11"/>
        <v>341479</v>
      </c>
      <c r="AS58">
        <f t="shared" si="12"/>
        <v>339750</v>
      </c>
      <c r="AT58">
        <f t="shared" si="13"/>
        <v>353084</v>
      </c>
      <c r="AU58">
        <f t="shared" si="14"/>
        <v>342278</v>
      </c>
      <c r="AV58">
        <f t="shared" si="15"/>
        <v>315260</v>
      </c>
      <c r="AW58">
        <f t="shared" si="16"/>
        <v>363792</v>
      </c>
      <c r="AX58">
        <f t="shared" si="17"/>
        <v>375259</v>
      </c>
      <c r="AY58">
        <f t="shared" si="18"/>
        <v>372569</v>
      </c>
      <c r="AZ58">
        <f t="shared" si="19"/>
        <v>378200</v>
      </c>
      <c r="BA58">
        <f t="shared" si="20"/>
        <v>366425</v>
      </c>
      <c r="BB58">
        <f t="shared" si="21"/>
        <v>237395</v>
      </c>
      <c r="BC58">
        <f t="shared" si="22"/>
        <v>194993</v>
      </c>
      <c r="BD58">
        <f t="shared" si="23"/>
        <v>143599</v>
      </c>
      <c r="BE58">
        <f t="shared" si="24"/>
        <v>89570</v>
      </c>
      <c r="BF58">
        <f t="shared" si="25"/>
        <v>34546</v>
      </c>
      <c r="BG58">
        <f t="shared" si="26"/>
        <v>7443</v>
      </c>
    </row>
    <row r="59" spans="1:59" ht="14.7" customHeight="1" x14ac:dyDescent="0.3">
      <c r="A59" s="3" t="s">
        <v>42</v>
      </c>
      <c r="B59" s="4">
        <v>2014</v>
      </c>
      <c r="C59" s="4" t="s">
        <v>39</v>
      </c>
      <c r="D59" s="4" t="s">
        <v>38</v>
      </c>
      <c r="E59" s="5">
        <v>5550803</v>
      </c>
      <c r="F59" s="5">
        <v>2775398</v>
      </c>
      <c r="G59" s="5">
        <v>28302</v>
      </c>
      <c r="H59" s="5">
        <v>29038</v>
      </c>
      <c r="I59" s="5">
        <v>29696</v>
      </c>
      <c r="J59" s="5">
        <v>30074</v>
      </c>
      <c r="K59" s="5">
        <v>30269</v>
      </c>
      <c r="L59" s="5">
        <v>147957</v>
      </c>
      <c r="M59" s="5">
        <v>142491</v>
      </c>
      <c r="N59" s="5">
        <v>151867</v>
      </c>
      <c r="O59" s="5">
        <v>166960</v>
      </c>
      <c r="P59" s="5">
        <v>165556</v>
      </c>
      <c r="Q59" s="5">
        <v>171218</v>
      </c>
      <c r="R59" s="5">
        <v>166337</v>
      </c>
      <c r="S59" s="5">
        <v>154370</v>
      </c>
      <c r="T59" s="5">
        <v>179862</v>
      </c>
      <c r="U59" s="5">
        <v>187072</v>
      </c>
      <c r="V59" s="5">
        <v>188142</v>
      </c>
      <c r="W59" s="5">
        <v>193068</v>
      </c>
      <c r="X59" s="5">
        <v>190414</v>
      </c>
      <c r="Y59" s="5">
        <v>128388</v>
      </c>
      <c r="Z59" s="5">
        <v>111383</v>
      </c>
      <c r="AA59" s="5">
        <v>88986</v>
      </c>
      <c r="AB59" s="5">
        <v>61430</v>
      </c>
      <c r="AC59" s="5">
        <v>26423</v>
      </c>
      <c r="AD59" s="5">
        <v>6102</v>
      </c>
      <c r="AE59" s="5">
        <v>0</v>
      </c>
      <c r="AF59" s="6" t="str">
        <f t="shared" si="1"/>
        <v xml:space="preserve"> Finland2014</v>
      </c>
      <c r="AG59" s="3" t="s">
        <v>42</v>
      </c>
      <c r="AH59" s="4">
        <v>2014</v>
      </c>
      <c r="AI59" s="7">
        <f t="shared" si="2"/>
        <v>5461525</v>
      </c>
      <c r="AJ59">
        <f t="shared" si="3"/>
        <v>58040</v>
      </c>
      <c r="AK59">
        <f t="shared" si="4"/>
        <v>59450</v>
      </c>
      <c r="AL59">
        <f t="shared" si="5"/>
        <v>60580</v>
      </c>
      <c r="AM59">
        <f t="shared" si="6"/>
        <v>61534</v>
      </c>
      <c r="AN59">
        <f t="shared" si="7"/>
        <v>61970</v>
      </c>
      <c r="AO59">
        <f t="shared" si="8"/>
        <v>302523</v>
      </c>
      <c r="AP59">
        <f t="shared" si="9"/>
        <v>291721</v>
      </c>
      <c r="AQ59">
        <f t="shared" si="10"/>
        <v>310065</v>
      </c>
      <c r="AR59">
        <f t="shared" si="11"/>
        <v>341479</v>
      </c>
      <c r="AS59">
        <f t="shared" si="12"/>
        <v>339750</v>
      </c>
      <c r="AT59">
        <f t="shared" si="13"/>
        <v>353084</v>
      </c>
      <c r="AU59">
        <f t="shared" si="14"/>
        <v>342278</v>
      </c>
      <c r="AV59">
        <f t="shared" si="15"/>
        <v>315260</v>
      </c>
      <c r="AW59">
        <f t="shared" si="16"/>
        <v>363792</v>
      </c>
      <c r="AX59">
        <f t="shared" si="17"/>
        <v>375259</v>
      </c>
      <c r="AY59">
        <f t="shared" si="18"/>
        <v>372569</v>
      </c>
      <c r="AZ59">
        <f t="shared" si="19"/>
        <v>378200</v>
      </c>
      <c r="BA59">
        <f t="shared" si="20"/>
        <v>366425</v>
      </c>
      <c r="BB59">
        <f t="shared" si="21"/>
        <v>237395</v>
      </c>
      <c r="BC59">
        <f t="shared" si="22"/>
        <v>194993</v>
      </c>
      <c r="BD59">
        <f t="shared" si="23"/>
        <v>143599</v>
      </c>
      <c r="BE59">
        <f t="shared" si="24"/>
        <v>89570</v>
      </c>
      <c r="BF59">
        <f t="shared" si="25"/>
        <v>34546</v>
      </c>
      <c r="BG59">
        <f t="shared" si="26"/>
        <v>7443</v>
      </c>
    </row>
    <row r="60" spans="1:59" ht="14.7" customHeight="1" x14ac:dyDescent="0.3">
      <c r="A60" s="3" t="s">
        <v>42</v>
      </c>
      <c r="B60" s="4">
        <v>2013</v>
      </c>
      <c r="C60" s="4" t="s">
        <v>37</v>
      </c>
      <c r="D60" s="4" t="s">
        <v>38</v>
      </c>
      <c r="E60" s="5">
        <v>5346992</v>
      </c>
      <c r="F60" s="5">
        <v>2673493</v>
      </c>
      <c r="G60" s="5">
        <v>30190</v>
      </c>
      <c r="H60" s="5">
        <v>30727</v>
      </c>
      <c r="I60" s="5">
        <v>31332</v>
      </c>
      <c r="J60" s="5">
        <v>31587</v>
      </c>
      <c r="K60" s="5">
        <v>31257</v>
      </c>
      <c r="L60" s="5">
        <v>152761</v>
      </c>
      <c r="M60" s="5">
        <v>148716</v>
      </c>
      <c r="N60" s="5">
        <v>161662</v>
      </c>
      <c r="O60" s="5">
        <v>174026</v>
      </c>
      <c r="P60" s="5">
        <v>174797</v>
      </c>
      <c r="Q60" s="5">
        <v>179031</v>
      </c>
      <c r="R60" s="5">
        <v>172139</v>
      </c>
      <c r="S60" s="5">
        <v>163927</v>
      </c>
      <c r="T60" s="5">
        <v>187427</v>
      </c>
      <c r="U60" s="5">
        <v>186897</v>
      </c>
      <c r="V60" s="5">
        <v>186233</v>
      </c>
      <c r="W60" s="5">
        <v>189082</v>
      </c>
      <c r="X60" s="5">
        <v>164951</v>
      </c>
      <c r="Y60" s="5">
        <v>107272</v>
      </c>
      <c r="Z60" s="5">
        <v>80063</v>
      </c>
      <c r="AA60" s="5">
        <v>54050</v>
      </c>
      <c r="AB60" s="5">
        <v>26628</v>
      </c>
      <c r="AC60" s="5">
        <v>7482</v>
      </c>
      <c r="AD60" s="5">
        <v>1262</v>
      </c>
      <c r="AE60" s="5">
        <v>0</v>
      </c>
      <c r="AF60" s="6" t="str">
        <f t="shared" si="1"/>
        <v xml:space="preserve"> Finland2013</v>
      </c>
      <c r="AG60" s="3" t="s">
        <v>42</v>
      </c>
      <c r="AH60" s="4">
        <v>2013</v>
      </c>
      <c r="AI60" s="7">
        <f t="shared" si="2"/>
        <v>5438984</v>
      </c>
      <c r="AJ60">
        <f t="shared" si="3"/>
        <v>59024</v>
      </c>
      <c r="AK60">
        <f t="shared" si="4"/>
        <v>60275</v>
      </c>
      <c r="AL60">
        <f t="shared" si="5"/>
        <v>61286</v>
      </c>
      <c r="AM60">
        <f t="shared" si="6"/>
        <v>61748</v>
      </c>
      <c r="AN60">
        <f t="shared" si="7"/>
        <v>61215</v>
      </c>
      <c r="AO60">
        <f t="shared" si="8"/>
        <v>298927</v>
      </c>
      <c r="AP60">
        <f t="shared" si="9"/>
        <v>290736</v>
      </c>
      <c r="AQ60">
        <f t="shared" si="10"/>
        <v>317130</v>
      </c>
      <c r="AR60">
        <f t="shared" si="11"/>
        <v>340315</v>
      </c>
      <c r="AS60">
        <f t="shared" si="12"/>
        <v>340615</v>
      </c>
      <c r="AT60">
        <f t="shared" si="13"/>
        <v>347770</v>
      </c>
      <c r="AU60">
        <f t="shared" si="14"/>
        <v>334985</v>
      </c>
      <c r="AV60">
        <f t="shared" si="15"/>
        <v>321656</v>
      </c>
      <c r="AW60">
        <f t="shared" si="16"/>
        <v>370782</v>
      </c>
      <c r="AX60">
        <f t="shared" si="17"/>
        <v>373052</v>
      </c>
      <c r="AY60">
        <f t="shared" si="18"/>
        <v>376718</v>
      </c>
      <c r="AZ60">
        <f t="shared" si="19"/>
        <v>385378</v>
      </c>
      <c r="BA60">
        <f t="shared" si="20"/>
        <v>343882</v>
      </c>
      <c r="BB60">
        <f t="shared" si="21"/>
        <v>234857</v>
      </c>
      <c r="BC60">
        <f t="shared" si="22"/>
        <v>187820</v>
      </c>
      <c r="BD60">
        <f t="shared" si="23"/>
        <v>144482</v>
      </c>
      <c r="BE60">
        <f t="shared" si="24"/>
        <v>86573</v>
      </c>
      <c r="BF60">
        <f t="shared" si="25"/>
        <v>32464</v>
      </c>
      <c r="BG60">
        <f t="shared" si="26"/>
        <v>7294</v>
      </c>
    </row>
    <row r="61" spans="1:59" ht="14.7" customHeight="1" x14ac:dyDescent="0.3">
      <c r="A61" s="3" t="s">
        <v>42</v>
      </c>
      <c r="B61" s="4">
        <v>2013</v>
      </c>
      <c r="C61" s="4" t="s">
        <v>39</v>
      </c>
      <c r="D61" s="4" t="s">
        <v>38</v>
      </c>
      <c r="E61" s="5">
        <v>5530964</v>
      </c>
      <c r="F61" s="5">
        <v>2765479</v>
      </c>
      <c r="G61" s="5">
        <v>28834</v>
      </c>
      <c r="H61" s="5">
        <v>29548</v>
      </c>
      <c r="I61" s="5">
        <v>29954</v>
      </c>
      <c r="J61" s="5">
        <v>30161</v>
      </c>
      <c r="K61" s="5">
        <v>29958</v>
      </c>
      <c r="L61" s="5">
        <v>146166</v>
      </c>
      <c r="M61" s="5">
        <v>142020</v>
      </c>
      <c r="N61" s="5">
        <v>155468</v>
      </c>
      <c r="O61" s="5">
        <v>166289</v>
      </c>
      <c r="P61" s="5">
        <v>165818</v>
      </c>
      <c r="Q61" s="5">
        <v>168739</v>
      </c>
      <c r="R61" s="5">
        <v>162846</v>
      </c>
      <c r="S61" s="5">
        <v>157729</v>
      </c>
      <c r="T61" s="5">
        <v>183355</v>
      </c>
      <c r="U61" s="5">
        <v>186155</v>
      </c>
      <c r="V61" s="5">
        <v>190485</v>
      </c>
      <c r="W61" s="5">
        <v>196296</v>
      </c>
      <c r="X61" s="5">
        <v>178931</v>
      </c>
      <c r="Y61" s="5">
        <v>127585</v>
      </c>
      <c r="Z61" s="5">
        <v>107757</v>
      </c>
      <c r="AA61" s="5">
        <v>90432</v>
      </c>
      <c r="AB61" s="5">
        <v>59945</v>
      </c>
      <c r="AC61" s="5">
        <v>24982</v>
      </c>
      <c r="AD61" s="5">
        <v>6032</v>
      </c>
      <c r="AE61" s="5">
        <v>0</v>
      </c>
      <c r="AF61" s="6" t="str">
        <f t="shared" si="1"/>
        <v xml:space="preserve"> Finland2013</v>
      </c>
      <c r="AG61" s="3" t="s">
        <v>42</v>
      </c>
      <c r="AH61" s="4">
        <v>2013</v>
      </c>
      <c r="AI61" s="7">
        <f t="shared" si="2"/>
        <v>5438984</v>
      </c>
      <c r="AJ61">
        <f t="shared" si="3"/>
        <v>59024</v>
      </c>
      <c r="AK61">
        <f t="shared" si="4"/>
        <v>60275</v>
      </c>
      <c r="AL61">
        <f t="shared" si="5"/>
        <v>61286</v>
      </c>
      <c r="AM61">
        <f t="shared" si="6"/>
        <v>61748</v>
      </c>
      <c r="AN61">
        <f t="shared" si="7"/>
        <v>61215</v>
      </c>
      <c r="AO61">
        <f t="shared" si="8"/>
        <v>298927</v>
      </c>
      <c r="AP61">
        <f t="shared" si="9"/>
        <v>290736</v>
      </c>
      <c r="AQ61">
        <f t="shared" si="10"/>
        <v>317130</v>
      </c>
      <c r="AR61">
        <f t="shared" si="11"/>
        <v>340315</v>
      </c>
      <c r="AS61">
        <f t="shared" si="12"/>
        <v>340615</v>
      </c>
      <c r="AT61">
        <f t="shared" si="13"/>
        <v>347770</v>
      </c>
      <c r="AU61">
        <f t="shared" si="14"/>
        <v>334985</v>
      </c>
      <c r="AV61">
        <f t="shared" si="15"/>
        <v>321656</v>
      </c>
      <c r="AW61">
        <f t="shared" si="16"/>
        <v>370782</v>
      </c>
      <c r="AX61">
        <f t="shared" si="17"/>
        <v>373052</v>
      </c>
      <c r="AY61">
        <f t="shared" si="18"/>
        <v>376718</v>
      </c>
      <c r="AZ61">
        <f t="shared" si="19"/>
        <v>385378</v>
      </c>
      <c r="BA61">
        <f t="shared" si="20"/>
        <v>343882</v>
      </c>
      <c r="BB61">
        <f t="shared" si="21"/>
        <v>234857</v>
      </c>
      <c r="BC61">
        <f t="shared" si="22"/>
        <v>187820</v>
      </c>
      <c r="BD61">
        <f t="shared" si="23"/>
        <v>144482</v>
      </c>
      <c r="BE61">
        <f t="shared" si="24"/>
        <v>86573</v>
      </c>
      <c r="BF61">
        <f t="shared" si="25"/>
        <v>32464</v>
      </c>
      <c r="BG61">
        <f t="shared" si="26"/>
        <v>7294</v>
      </c>
    </row>
    <row r="62" spans="1:59" ht="14.7" customHeight="1" x14ac:dyDescent="0.3">
      <c r="A62" s="3" t="s">
        <v>42</v>
      </c>
      <c r="B62" s="4">
        <v>2012</v>
      </c>
      <c r="C62" s="4" t="s">
        <v>37</v>
      </c>
      <c r="D62" s="4" t="s">
        <v>38</v>
      </c>
      <c r="E62" s="5">
        <v>5319163</v>
      </c>
      <c r="F62" s="5">
        <v>2659578</v>
      </c>
      <c r="G62" s="5">
        <v>30497</v>
      </c>
      <c r="H62" s="5">
        <v>31180</v>
      </c>
      <c r="I62" s="5">
        <v>31428</v>
      </c>
      <c r="J62" s="5">
        <v>31115</v>
      </c>
      <c r="K62" s="5">
        <v>30863</v>
      </c>
      <c r="L62" s="5">
        <v>150714</v>
      </c>
      <c r="M62" s="5">
        <v>149069</v>
      </c>
      <c r="N62" s="5">
        <v>165326</v>
      </c>
      <c r="O62" s="5">
        <v>172016</v>
      </c>
      <c r="P62" s="5">
        <v>176384</v>
      </c>
      <c r="Q62" s="5">
        <v>176083</v>
      </c>
      <c r="R62" s="5">
        <v>167278</v>
      </c>
      <c r="S62" s="5">
        <v>169435</v>
      </c>
      <c r="T62" s="5">
        <v>189340</v>
      </c>
      <c r="U62" s="5">
        <v>185867</v>
      </c>
      <c r="V62" s="5">
        <v>188679</v>
      </c>
      <c r="W62" s="5">
        <v>192587</v>
      </c>
      <c r="X62" s="5">
        <v>150491</v>
      </c>
      <c r="Y62" s="5">
        <v>107588</v>
      </c>
      <c r="Z62" s="5">
        <v>77030</v>
      </c>
      <c r="AA62" s="5">
        <v>53391</v>
      </c>
      <c r="AB62" s="5">
        <v>25064</v>
      </c>
      <c r="AC62" s="5">
        <v>6957</v>
      </c>
      <c r="AD62" s="5">
        <v>1203</v>
      </c>
      <c r="AE62" s="5">
        <v>0</v>
      </c>
      <c r="AF62" s="6" t="str">
        <f t="shared" si="1"/>
        <v xml:space="preserve"> Finland2012</v>
      </c>
      <c r="AG62" s="3" t="s">
        <v>42</v>
      </c>
      <c r="AH62" s="4">
        <v>2012</v>
      </c>
      <c r="AI62" s="7">
        <f t="shared" si="2"/>
        <v>5413983</v>
      </c>
      <c r="AJ62">
        <f t="shared" si="3"/>
        <v>59856</v>
      </c>
      <c r="AK62">
        <f t="shared" si="4"/>
        <v>60980</v>
      </c>
      <c r="AL62">
        <f t="shared" si="5"/>
        <v>61470</v>
      </c>
      <c r="AM62">
        <f t="shared" si="6"/>
        <v>60949</v>
      </c>
      <c r="AN62">
        <f t="shared" si="7"/>
        <v>60278</v>
      </c>
      <c r="AO62">
        <f t="shared" si="8"/>
        <v>295048</v>
      </c>
      <c r="AP62">
        <f t="shared" si="9"/>
        <v>291609</v>
      </c>
      <c r="AQ62">
        <f t="shared" si="10"/>
        <v>324240</v>
      </c>
      <c r="AR62">
        <f t="shared" si="11"/>
        <v>336320</v>
      </c>
      <c r="AS62">
        <f t="shared" si="12"/>
        <v>343367</v>
      </c>
      <c r="AT62">
        <f t="shared" si="13"/>
        <v>342504</v>
      </c>
      <c r="AU62">
        <f t="shared" si="14"/>
        <v>325380</v>
      </c>
      <c r="AV62">
        <f t="shared" si="15"/>
        <v>333315</v>
      </c>
      <c r="AW62">
        <f t="shared" si="16"/>
        <v>374445</v>
      </c>
      <c r="AX62">
        <f t="shared" si="17"/>
        <v>371392</v>
      </c>
      <c r="AY62">
        <f t="shared" si="18"/>
        <v>381503</v>
      </c>
      <c r="AZ62">
        <f t="shared" si="19"/>
        <v>392406</v>
      </c>
      <c r="BA62">
        <f t="shared" si="20"/>
        <v>314093</v>
      </c>
      <c r="BB62">
        <f t="shared" si="21"/>
        <v>236526</v>
      </c>
      <c r="BC62">
        <f t="shared" si="22"/>
        <v>182295</v>
      </c>
      <c r="BD62">
        <f t="shared" si="23"/>
        <v>144662</v>
      </c>
      <c r="BE62">
        <f t="shared" si="24"/>
        <v>83779</v>
      </c>
      <c r="BF62">
        <f t="shared" si="25"/>
        <v>30526</v>
      </c>
      <c r="BG62">
        <f t="shared" si="26"/>
        <v>7040</v>
      </c>
    </row>
    <row r="63" spans="1:59" ht="14.7" customHeight="1" x14ac:dyDescent="0.3">
      <c r="A63" s="3" t="s">
        <v>42</v>
      </c>
      <c r="B63" s="4">
        <v>2012</v>
      </c>
      <c r="C63" s="4" t="s">
        <v>39</v>
      </c>
      <c r="D63" s="4" t="s">
        <v>38</v>
      </c>
      <c r="E63" s="5">
        <v>5508791</v>
      </c>
      <c r="F63" s="5">
        <v>2754393</v>
      </c>
      <c r="G63" s="5">
        <v>29359</v>
      </c>
      <c r="H63" s="5">
        <v>29800</v>
      </c>
      <c r="I63" s="5">
        <v>30042</v>
      </c>
      <c r="J63" s="5">
        <v>29834</v>
      </c>
      <c r="K63" s="5">
        <v>29415</v>
      </c>
      <c r="L63" s="5">
        <v>144334</v>
      </c>
      <c r="M63" s="5">
        <v>142540</v>
      </c>
      <c r="N63" s="5">
        <v>158914</v>
      </c>
      <c r="O63" s="5">
        <v>164304</v>
      </c>
      <c r="P63" s="5">
        <v>166983</v>
      </c>
      <c r="Q63" s="5">
        <v>166421</v>
      </c>
      <c r="R63" s="5">
        <v>158102</v>
      </c>
      <c r="S63" s="5">
        <v>163880</v>
      </c>
      <c r="T63" s="5">
        <v>185105</v>
      </c>
      <c r="U63" s="5">
        <v>185525</v>
      </c>
      <c r="V63" s="5">
        <v>192824</v>
      </c>
      <c r="W63" s="5">
        <v>199819</v>
      </c>
      <c r="X63" s="5">
        <v>163602</v>
      </c>
      <c r="Y63" s="5">
        <v>128938</v>
      </c>
      <c r="Z63" s="5">
        <v>105265</v>
      </c>
      <c r="AA63" s="5">
        <v>91271</v>
      </c>
      <c r="AB63" s="5">
        <v>58715</v>
      </c>
      <c r="AC63" s="5">
        <v>23569</v>
      </c>
      <c r="AD63" s="5">
        <v>5837</v>
      </c>
      <c r="AE63" s="5">
        <v>0</v>
      </c>
      <c r="AF63" s="6" t="str">
        <f t="shared" si="1"/>
        <v xml:space="preserve"> Finland2012</v>
      </c>
      <c r="AG63" s="3" t="s">
        <v>42</v>
      </c>
      <c r="AH63" s="4">
        <v>2012</v>
      </c>
      <c r="AI63" s="7">
        <f t="shared" si="2"/>
        <v>5413983</v>
      </c>
      <c r="AJ63">
        <f t="shared" si="3"/>
        <v>59856</v>
      </c>
      <c r="AK63">
        <f t="shared" si="4"/>
        <v>60980</v>
      </c>
      <c r="AL63">
        <f t="shared" si="5"/>
        <v>61470</v>
      </c>
      <c r="AM63">
        <f t="shared" si="6"/>
        <v>60949</v>
      </c>
      <c r="AN63">
        <f t="shared" si="7"/>
        <v>60278</v>
      </c>
      <c r="AO63">
        <f t="shared" si="8"/>
        <v>295048</v>
      </c>
      <c r="AP63">
        <f t="shared" si="9"/>
        <v>291609</v>
      </c>
      <c r="AQ63">
        <f t="shared" si="10"/>
        <v>324240</v>
      </c>
      <c r="AR63">
        <f t="shared" si="11"/>
        <v>336320</v>
      </c>
      <c r="AS63">
        <f t="shared" si="12"/>
        <v>343367</v>
      </c>
      <c r="AT63">
        <f t="shared" si="13"/>
        <v>342504</v>
      </c>
      <c r="AU63">
        <f t="shared" si="14"/>
        <v>325380</v>
      </c>
      <c r="AV63">
        <f t="shared" si="15"/>
        <v>333315</v>
      </c>
      <c r="AW63">
        <f t="shared" si="16"/>
        <v>374445</v>
      </c>
      <c r="AX63">
        <f t="shared" si="17"/>
        <v>371392</v>
      </c>
      <c r="AY63">
        <f t="shared" si="18"/>
        <v>381503</v>
      </c>
      <c r="AZ63">
        <f t="shared" si="19"/>
        <v>392406</v>
      </c>
      <c r="BA63">
        <f t="shared" si="20"/>
        <v>314093</v>
      </c>
      <c r="BB63">
        <f t="shared" si="21"/>
        <v>236526</v>
      </c>
      <c r="BC63">
        <f t="shared" si="22"/>
        <v>182295</v>
      </c>
      <c r="BD63">
        <f t="shared" si="23"/>
        <v>144662</v>
      </c>
      <c r="BE63">
        <f t="shared" si="24"/>
        <v>83779</v>
      </c>
      <c r="BF63">
        <f t="shared" si="25"/>
        <v>30526</v>
      </c>
      <c r="BG63">
        <f t="shared" si="26"/>
        <v>7040</v>
      </c>
    </row>
    <row r="64" spans="1:59" ht="14.7" customHeight="1" x14ac:dyDescent="0.3">
      <c r="A64" s="3" t="s">
        <v>42</v>
      </c>
      <c r="B64" s="4">
        <v>2011</v>
      </c>
      <c r="C64" s="4" t="s">
        <v>37</v>
      </c>
      <c r="D64" s="4" t="s">
        <v>43</v>
      </c>
      <c r="E64" s="4" t="s">
        <v>40</v>
      </c>
      <c r="F64" s="5">
        <v>2645475</v>
      </c>
      <c r="G64" s="5">
        <v>30982</v>
      </c>
      <c r="H64" s="5">
        <v>123581</v>
      </c>
      <c r="I64" s="5" t="s">
        <v>40</v>
      </c>
      <c r="J64" s="5" t="s">
        <v>40</v>
      </c>
      <c r="K64" s="5" t="s">
        <v>40</v>
      </c>
      <c r="L64" s="5">
        <v>148773</v>
      </c>
      <c r="M64" s="5">
        <v>150574</v>
      </c>
      <c r="N64" s="5">
        <v>168228</v>
      </c>
      <c r="O64" s="5">
        <v>169037</v>
      </c>
      <c r="P64" s="5">
        <v>177626</v>
      </c>
      <c r="Q64" s="5">
        <v>174466</v>
      </c>
      <c r="R64" s="5">
        <v>163085</v>
      </c>
      <c r="S64" s="5">
        <v>174894</v>
      </c>
      <c r="T64" s="5">
        <v>190285</v>
      </c>
      <c r="U64" s="5">
        <v>186750</v>
      </c>
      <c r="V64" s="5">
        <v>190008</v>
      </c>
      <c r="W64" s="5">
        <v>195500</v>
      </c>
      <c r="X64" s="5">
        <v>138279</v>
      </c>
      <c r="Y64" s="5">
        <v>104696</v>
      </c>
      <c r="Z64" s="5">
        <v>75549</v>
      </c>
      <c r="AA64" s="5">
        <v>51973</v>
      </c>
      <c r="AB64" s="5">
        <v>31197</v>
      </c>
      <c r="AC64" s="5" t="s">
        <v>40</v>
      </c>
      <c r="AD64" s="5" t="s">
        <v>40</v>
      </c>
      <c r="AE64" s="5">
        <v>0</v>
      </c>
      <c r="AF64" s="6" t="str">
        <f t="shared" si="1"/>
        <v xml:space="preserve"> Finland2011</v>
      </c>
      <c r="AG64" s="3" t="s">
        <v>42</v>
      </c>
      <c r="AH64" s="4">
        <v>2011</v>
      </c>
      <c r="AI64" s="7">
        <f t="shared" si="2"/>
        <v>5388286</v>
      </c>
      <c r="AJ64">
        <f t="shared" si="3"/>
        <v>60601</v>
      </c>
      <c r="AK64">
        <f t="shared" si="4"/>
        <v>241700</v>
      </c>
      <c r="AL64">
        <f t="shared" si="5"/>
        <v>0</v>
      </c>
      <c r="AM64">
        <f t="shared" si="6"/>
        <v>0</v>
      </c>
      <c r="AN64">
        <f t="shared" si="7"/>
        <v>0</v>
      </c>
      <c r="AO64">
        <f t="shared" si="8"/>
        <v>291232</v>
      </c>
      <c r="AP64">
        <f t="shared" si="9"/>
        <v>294800</v>
      </c>
      <c r="AQ64">
        <f t="shared" si="10"/>
        <v>329926</v>
      </c>
      <c r="AR64">
        <f t="shared" si="11"/>
        <v>330331</v>
      </c>
      <c r="AS64">
        <f t="shared" si="12"/>
        <v>345751</v>
      </c>
      <c r="AT64">
        <f t="shared" si="13"/>
        <v>339763</v>
      </c>
      <c r="AU64">
        <f t="shared" si="14"/>
        <v>317418</v>
      </c>
      <c r="AV64">
        <f t="shared" si="15"/>
        <v>344422</v>
      </c>
      <c r="AW64">
        <f t="shared" si="16"/>
        <v>376335</v>
      </c>
      <c r="AX64">
        <f t="shared" si="17"/>
        <v>373236</v>
      </c>
      <c r="AY64">
        <f t="shared" si="18"/>
        <v>383959</v>
      </c>
      <c r="AZ64">
        <f t="shared" si="19"/>
        <v>398468</v>
      </c>
      <c r="BA64">
        <f t="shared" si="20"/>
        <v>289327</v>
      </c>
      <c r="BB64">
        <f t="shared" si="21"/>
        <v>231374</v>
      </c>
      <c r="BC64">
        <f t="shared" si="22"/>
        <v>180074</v>
      </c>
      <c r="BD64">
        <f t="shared" si="23"/>
        <v>142937</v>
      </c>
      <c r="BE64">
        <f t="shared" si="24"/>
        <v>116632</v>
      </c>
      <c r="BF64">
        <f t="shared" si="25"/>
        <v>0</v>
      </c>
      <c r="BG64">
        <f t="shared" si="26"/>
        <v>0</v>
      </c>
    </row>
    <row r="65" spans="1:59" ht="14.7" customHeight="1" x14ac:dyDescent="0.3">
      <c r="A65" s="3" t="s">
        <v>42</v>
      </c>
      <c r="B65" s="4">
        <v>2011</v>
      </c>
      <c r="C65" s="4" t="s">
        <v>39</v>
      </c>
      <c r="D65" s="4" t="s">
        <v>43</v>
      </c>
      <c r="E65" s="4" t="s">
        <v>40</v>
      </c>
      <c r="F65" s="5">
        <v>2742797</v>
      </c>
      <c r="G65" s="5">
        <v>29619</v>
      </c>
      <c r="H65" s="5">
        <v>118119</v>
      </c>
      <c r="I65" s="5" t="s">
        <v>40</v>
      </c>
      <c r="J65" s="5" t="s">
        <v>40</v>
      </c>
      <c r="K65" s="5" t="s">
        <v>40</v>
      </c>
      <c r="L65" s="5">
        <v>142459</v>
      </c>
      <c r="M65" s="5">
        <v>144226</v>
      </c>
      <c r="N65" s="5">
        <v>161698</v>
      </c>
      <c r="O65" s="5">
        <v>161294</v>
      </c>
      <c r="P65" s="5">
        <v>168125</v>
      </c>
      <c r="Q65" s="5">
        <v>165297</v>
      </c>
      <c r="R65" s="5">
        <v>154333</v>
      </c>
      <c r="S65" s="5">
        <v>169528</v>
      </c>
      <c r="T65" s="5">
        <v>186050</v>
      </c>
      <c r="U65" s="5">
        <v>186486</v>
      </c>
      <c r="V65" s="5">
        <v>193951</v>
      </c>
      <c r="W65" s="5">
        <v>202968</v>
      </c>
      <c r="X65" s="5">
        <v>151048</v>
      </c>
      <c r="Y65" s="5">
        <v>126678</v>
      </c>
      <c r="Z65" s="5">
        <v>104525</v>
      </c>
      <c r="AA65" s="5">
        <v>90964</v>
      </c>
      <c r="AB65" s="5">
        <v>85435</v>
      </c>
      <c r="AC65" s="5" t="s">
        <v>40</v>
      </c>
      <c r="AD65" s="5" t="s">
        <v>40</v>
      </c>
      <c r="AE65" s="5">
        <v>0</v>
      </c>
      <c r="AF65" s="6" t="str">
        <f t="shared" si="1"/>
        <v xml:space="preserve"> Finland2011</v>
      </c>
      <c r="AG65" s="3" t="s">
        <v>42</v>
      </c>
      <c r="AH65" s="4">
        <v>2011</v>
      </c>
      <c r="AI65" s="7">
        <f t="shared" si="2"/>
        <v>5388286</v>
      </c>
      <c r="AJ65">
        <f t="shared" si="3"/>
        <v>60601</v>
      </c>
      <c r="AK65">
        <f t="shared" si="4"/>
        <v>241700</v>
      </c>
      <c r="AL65">
        <f t="shared" si="5"/>
        <v>0</v>
      </c>
      <c r="AM65">
        <f t="shared" si="6"/>
        <v>0</v>
      </c>
      <c r="AN65">
        <f t="shared" si="7"/>
        <v>0</v>
      </c>
      <c r="AO65">
        <f t="shared" si="8"/>
        <v>291232</v>
      </c>
      <c r="AP65">
        <f t="shared" si="9"/>
        <v>294800</v>
      </c>
      <c r="AQ65">
        <f t="shared" si="10"/>
        <v>329926</v>
      </c>
      <c r="AR65">
        <f t="shared" si="11"/>
        <v>330331</v>
      </c>
      <c r="AS65">
        <f t="shared" si="12"/>
        <v>345751</v>
      </c>
      <c r="AT65">
        <f t="shared" si="13"/>
        <v>339763</v>
      </c>
      <c r="AU65">
        <f t="shared" si="14"/>
        <v>317418</v>
      </c>
      <c r="AV65">
        <f t="shared" si="15"/>
        <v>344422</v>
      </c>
      <c r="AW65">
        <f t="shared" si="16"/>
        <v>376335</v>
      </c>
      <c r="AX65">
        <f t="shared" si="17"/>
        <v>373236</v>
      </c>
      <c r="AY65">
        <f t="shared" si="18"/>
        <v>383959</v>
      </c>
      <c r="AZ65">
        <f t="shared" si="19"/>
        <v>398468</v>
      </c>
      <c r="BA65">
        <f t="shared" si="20"/>
        <v>289327</v>
      </c>
      <c r="BB65">
        <f t="shared" si="21"/>
        <v>231374</v>
      </c>
      <c r="BC65">
        <f t="shared" si="22"/>
        <v>180074</v>
      </c>
      <c r="BD65">
        <f t="shared" si="23"/>
        <v>142937</v>
      </c>
      <c r="BE65">
        <f t="shared" si="24"/>
        <v>116632</v>
      </c>
      <c r="BF65">
        <f t="shared" si="25"/>
        <v>0</v>
      </c>
      <c r="BG65">
        <f t="shared" si="26"/>
        <v>0</v>
      </c>
    </row>
    <row r="66" spans="1:59" ht="14.7" customHeight="1" x14ac:dyDescent="0.3">
      <c r="A66" s="3" t="s">
        <v>42</v>
      </c>
      <c r="B66" s="4">
        <v>2010</v>
      </c>
      <c r="C66" s="4" t="s">
        <v>37</v>
      </c>
      <c r="D66" s="4" t="s">
        <v>43</v>
      </c>
      <c r="E66" s="4" t="s">
        <v>40</v>
      </c>
      <c r="F66" s="5">
        <v>2631742</v>
      </c>
      <c r="G66" s="5">
        <v>31115</v>
      </c>
      <c r="H66" s="5">
        <v>122106</v>
      </c>
      <c r="I66" s="5" t="s">
        <v>40</v>
      </c>
      <c r="J66" s="5" t="s">
        <v>40</v>
      </c>
      <c r="K66" s="5" t="s">
        <v>40</v>
      </c>
      <c r="L66" s="5">
        <v>147596</v>
      </c>
      <c r="M66" s="5">
        <v>152917</v>
      </c>
      <c r="N66" s="5">
        <v>169904</v>
      </c>
      <c r="O66" s="5">
        <v>166903</v>
      </c>
      <c r="P66" s="5">
        <v>177366</v>
      </c>
      <c r="Q66" s="5">
        <v>173896</v>
      </c>
      <c r="R66" s="5">
        <v>160018</v>
      </c>
      <c r="S66" s="5">
        <v>179855</v>
      </c>
      <c r="T66" s="5">
        <v>190853</v>
      </c>
      <c r="U66" s="5">
        <v>188470</v>
      </c>
      <c r="V66" s="5">
        <v>191270</v>
      </c>
      <c r="W66" s="5">
        <v>195953</v>
      </c>
      <c r="X66" s="5">
        <v>128561</v>
      </c>
      <c r="Y66" s="5">
        <v>101017</v>
      </c>
      <c r="Z66" s="5">
        <v>74686</v>
      </c>
      <c r="AA66" s="5">
        <v>50147</v>
      </c>
      <c r="AB66" s="5">
        <v>29114</v>
      </c>
      <c r="AC66" s="5" t="s">
        <v>40</v>
      </c>
      <c r="AD66" s="5" t="s">
        <v>40</v>
      </c>
      <c r="AE66" s="5">
        <v>0</v>
      </c>
      <c r="AF66" s="6" t="str">
        <f t="shared" si="1"/>
        <v xml:space="preserve"> Finland2010</v>
      </c>
      <c r="AG66" s="3" t="s">
        <v>42</v>
      </c>
      <c r="AH66" s="4">
        <v>2010</v>
      </c>
      <c r="AI66" s="7">
        <f t="shared" si="2"/>
        <v>5363363</v>
      </c>
      <c r="AJ66">
        <f t="shared" si="3"/>
        <v>60826</v>
      </c>
      <c r="AK66">
        <f t="shared" si="4"/>
        <v>239043</v>
      </c>
      <c r="AL66">
        <f t="shared" si="5"/>
        <v>0</v>
      </c>
      <c r="AM66">
        <f t="shared" si="6"/>
        <v>0</v>
      </c>
      <c r="AN66">
        <f t="shared" si="7"/>
        <v>0</v>
      </c>
      <c r="AO66">
        <f t="shared" si="8"/>
        <v>288567</v>
      </c>
      <c r="AP66">
        <f t="shared" si="9"/>
        <v>299566</v>
      </c>
      <c r="AQ66">
        <f t="shared" si="10"/>
        <v>333361</v>
      </c>
      <c r="AR66">
        <f t="shared" si="11"/>
        <v>326127</v>
      </c>
      <c r="AS66">
        <f t="shared" si="12"/>
        <v>345349</v>
      </c>
      <c r="AT66">
        <f t="shared" si="13"/>
        <v>338624</v>
      </c>
      <c r="AU66">
        <f t="shared" si="14"/>
        <v>312343</v>
      </c>
      <c r="AV66">
        <f t="shared" si="15"/>
        <v>354219</v>
      </c>
      <c r="AW66">
        <f t="shared" si="16"/>
        <v>377709</v>
      </c>
      <c r="AX66">
        <f t="shared" si="17"/>
        <v>376448</v>
      </c>
      <c r="AY66">
        <f t="shared" si="18"/>
        <v>386137</v>
      </c>
      <c r="AZ66">
        <f t="shared" si="19"/>
        <v>399300</v>
      </c>
      <c r="BA66">
        <f t="shared" si="20"/>
        <v>270159</v>
      </c>
      <c r="BB66">
        <f t="shared" si="21"/>
        <v>224269</v>
      </c>
      <c r="BC66">
        <f t="shared" si="22"/>
        <v>179655</v>
      </c>
      <c r="BD66">
        <f t="shared" si="23"/>
        <v>140235</v>
      </c>
      <c r="BE66">
        <f t="shared" si="24"/>
        <v>111426</v>
      </c>
      <c r="BF66">
        <f t="shared" si="25"/>
        <v>0</v>
      </c>
      <c r="BG66">
        <f t="shared" si="26"/>
        <v>0</v>
      </c>
    </row>
    <row r="67" spans="1:59" ht="14.7" customHeight="1" x14ac:dyDescent="0.3">
      <c r="A67" s="3" t="s">
        <v>42</v>
      </c>
      <c r="B67" s="4">
        <v>2010</v>
      </c>
      <c r="C67" s="4" t="s">
        <v>39</v>
      </c>
      <c r="D67" s="4" t="s">
        <v>43</v>
      </c>
      <c r="E67" s="4" t="s">
        <v>40</v>
      </c>
      <c r="F67" s="5">
        <v>2731610</v>
      </c>
      <c r="G67" s="5">
        <v>29711</v>
      </c>
      <c r="H67" s="5">
        <v>116937</v>
      </c>
      <c r="I67" s="5" t="s">
        <v>40</v>
      </c>
      <c r="J67" s="5" t="s">
        <v>40</v>
      </c>
      <c r="K67" s="5" t="s">
        <v>40</v>
      </c>
      <c r="L67" s="5">
        <v>140971</v>
      </c>
      <c r="M67" s="5">
        <v>146649</v>
      </c>
      <c r="N67" s="5">
        <v>163457</v>
      </c>
      <c r="O67" s="5">
        <v>159224</v>
      </c>
      <c r="P67" s="5">
        <v>167983</v>
      </c>
      <c r="Q67" s="5">
        <v>164728</v>
      </c>
      <c r="R67" s="5">
        <v>152325</v>
      </c>
      <c r="S67" s="5">
        <v>174364</v>
      </c>
      <c r="T67" s="5">
        <v>186856</v>
      </c>
      <c r="U67" s="5">
        <v>187978</v>
      </c>
      <c r="V67" s="5">
        <v>194867</v>
      </c>
      <c r="W67" s="5">
        <v>203347</v>
      </c>
      <c r="X67" s="5">
        <v>141598</v>
      </c>
      <c r="Y67" s="5">
        <v>123252</v>
      </c>
      <c r="Z67" s="5">
        <v>104969</v>
      </c>
      <c r="AA67" s="5">
        <v>90088</v>
      </c>
      <c r="AB67" s="5">
        <v>82312</v>
      </c>
      <c r="AC67" s="5" t="s">
        <v>40</v>
      </c>
      <c r="AD67" s="5" t="s">
        <v>40</v>
      </c>
      <c r="AE67" s="5">
        <v>0</v>
      </c>
      <c r="AF67" s="6" t="str">
        <f t="shared" si="1"/>
        <v xml:space="preserve"> Finland2010</v>
      </c>
      <c r="AG67" s="3" t="s">
        <v>42</v>
      </c>
      <c r="AH67" s="4">
        <v>2010</v>
      </c>
      <c r="AI67" s="7">
        <f t="shared" si="2"/>
        <v>5363363</v>
      </c>
      <c r="AJ67">
        <f t="shared" si="3"/>
        <v>60826</v>
      </c>
      <c r="AK67">
        <f t="shared" si="4"/>
        <v>239043</v>
      </c>
      <c r="AL67">
        <f t="shared" si="5"/>
        <v>0</v>
      </c>
      <c r="AM67">
        <f t="shared" si="6"/>
        <v>0</v>
      </c>
      <c r="AN67">
        <f t="shared" si="7"/>
        <v>0</v>
      </c>
      <c r="AO67">
        <f t="shared" si="8"/>
        <v>288567</v>
      </c>
      <c r="AP67">
        <f t="shared" si="9"/>
        <v>299566</v>
      </c>
      <c r="AQ67">
        <f t="shared" si="10"/>
        <v>333361</v>
      </c>
      <c r="AR67">
        <f t="shared" si="11"/>
        <v>326127</v>
      </c>
      <c r="AS67">
        <f t="shared" si="12"/>
        <v>345349</v>
      </c>
      <c r="AT67">
        <f t="shared" si="13"/>
        <v>338624</v>
      </c>
      <c r="AU67">
        <f t="shared" si="14"/>
        <v>312343</v>
      </c>
      <c r="AV67">
        <f t="shared" si="15"/>
        <v>354219</v>
      </c>
      <c r="AW67">
        <f t="shared" si="16"/>
        <v>377709</v>
      </c>
      <c r="AX67">
        <f t="shared" si="17"/>
        <v>376448</v>
      </c>
      <c r="AY67">
        <f t="shared" si="18"/>
        <v>386137</v>
      </c>
      <c r="AZ67">
        <f t="shared" si="19"/>
        <v>399300</v>
      </c>
      <c r="BA67">
        <f t="shared" si="20"/>
        <v>270159</v>
      </c>
      <c r="BB67">
        <f t="shared" si="21"/>
        <v>224269</v>
      </c>
      <c r="BC67">
        <f t="shared" si="22"/>
        <v>179655</v>
      </c>
      <c r="BD67">
        <f t="shared" si="23"/>
        <v>140235</v>
      </c>
      <c r="BE67">
        <f t="shared" si="24"/>
        <v>111426</v>
      </c>
      <c r="BF67">
        <f t="shared" si="25"/>
        <v>0</v>
      </c>
      <c r="BG67">
        <f t="shared" si="26"/>
        <v>0</v>
      </c>
    </row>
    <row r="68" spans="1:59" ht="14.7" customHeight="1" x14ac:dyDescent="0.3">
      <c r="A68" s="3" t="s">
        <v>42</v>
      </c>
      <c r="B68" s="4">
        <v>2009</v>
      </c>
      <c r="C68" s="4" t="s">
        <v>37</v>
      </c>
      <c r="D68" s="4" t="s">
        <v>38</v>
      </c>
      <c r="E68" s="5">
        <v>5236724</v>
      </c>
      <c r="F68" s="5">
        <v>2618360</v>
      </c>
      <c r="G68" s="5">
        <v>30644</v>
      </c>
      <c r="H68" s="5">
        <v>30452</v>
      </c>
      <c r="I68" s="5">
        <v>30419</v>
      </c>
      <c r="J68" s="5">
        <v>30079</v>
      </c>
      <c r="K68" s="5">
        <v>29908</v>
      </c>
      <c r="L68" s="5">
        <v>147042</v>
      </c>
      <c r="M68" s="5">
        <v>155955</v>
      </c>
      <c r="N68" s="5">
        <v>170272</v>
      </c>
      <c r="O68" s="5">
        <v>166238</v>
      </c>
      <c r="P68" s="5">
        <v>175869</v>
      </c>
      <c r="Q68" s="5">
        <v>172552</v>
      </c>
      <c r="R68" s="5">
        <v>159250</v>
      </c>
      <c r="S68" s="5">
        <v>184488</v>
      </c>
      <c r="T68" s="5">
        <v>190975</v>
      </c>
      <c r="U68" s="5">
        <v>189988</v>
      </c>
      <c r="V68" s="5">
        <v>194360</v>
      </c>
      <c r="W68" s="5">
        <v>189552</v>
      </c>
      <c r="X68" s="5">
        <v>121538</v>
      </c>
      <c r="Y68" s="5">
        <v>99454</v>
      </c>
      <c r="Z68" s="5">
        <v>73962</v>
      </c>
      <c r="AA68" s="5">
        <v>48179</v>
      </c>
      <c r="AB68" s="5">
        <v>20530</v>
      </c>
      <c r="AC68" s="5">
        <v>5564</v>
      </c>
      <c r="AD68" s="5">
        <v>1094</v>
      </c>
      <c r="AE68" s="5">
        <v>0</v>
      </c>
      <c r="AF68" s="6" t="str">
        <f t="shared" si="1"/>
        <v xml:space="preserve"> Finland2009</v>
      </c>
      <c r="AG68" s="3" t="s">
        <v>42</v>
      </c>
      <c r="AH68" s="4">
        <v>2009</v>
      </c>
      <c r="AI68" s="7">
        <f t="shared" si="2"/>
        <v>5338882</v>
      </c>
      <c r="AJ68">
        <f t="shared" si="3"/>
        <v>60051</v>
      </c>
      <c r="AK68">
        <f t="shared" si="4"/>
        <v>59511</v>
      </c>
      <c r="AL68">
        <f t="shared" si="5"/>
        <v>59461</v>
      </c>
      <c r="AM68">
        <f t="shared" si="6"/>
        <v>59023</v>
      </c>
      <c r="AN68">
        <f t="shared" si="7"/>
        <v>58515</v>
      </c>
      <c r="AO68">
        <f t="shared" si="8"/>
        <v>287302</v>
      </c>
      <c r="AP68">
        <f t="shared" si="9"/>
        <v>305883</v>
      </c>
      <c r="AQ68">
        <f t="shared" si="10"/>
        <v>333907</v>
      </c>
      <c r="AR68">
        <f t="shared" si="11"/>
        <v>324956</v>
      </c>
      <c r="AS68">
        <f t="shared" si="12"/>
        <v>342526</v>
      </c>
      <c r="AT68">
        <f t="shared" si="13"/>
        <v>336023</v>
      </c>
      <c r="AU68">
        <f t="shared" si="14"/>
        <v>311350</v>
      </c>
      <c r="AV68">
        <f t="shared" si="15"/>
        <v>363440</v>
      </c>
      <c r="AW68">
        <f t="shared" si="16"/>
        <v>378161</v>
      </c>
      <c r="AX68">
        <f t="shared" si="17"/>
        <v>379854</v>
      </c>
      <c r="AY68">
        <f t="shared" si="18"/>
        <v>391341</v>
      </c>
      <c r="AZ68">
        <f t="shared" si="19"/>
        <v>386321</v>
      </c>
      <c r="BA68">
        <f t="shared" si="20"/>
        <v>256796</v>
      </c>
      <c r="BB68">
        <f t="shared" si="21"/>
        <v>221309</v>
      </c>
      <c r="BC68">
        <f t="shared" si="22"/>
        <v>180270</v>
      </c>
      <c r="BD68">
        <f t="shared" si="23"/>
        <v>136636</v>
      </c>
      <c r="BE68">
        <f t="shared" si="24"/>
        <v>74592</v>
      </c>
      <c r="BF68">
        <f t="shared" si="25"/>
        <v>25345</v>
      </c>
      <c r="BG68">
        <f t="shared" si="26"/>
        <v>6309</v>
      </c>
    </row>
    <row r="69" spans="1:59" ht="14.7" customHeight="1" x14ac:dyDescent="0.3">
      <c r="A69" s="3" t="s">
        <v>42</v>
      </c>
      <c r="B69" s="4">
        <v>2009</v>
      </c>
      <c r="C69" s="4" t="s">
        <v>39</v>
      </c>
      <c r="D69" s="4" t="s">
        <v>38</v>
      </c>
      <c r="E69" s="5">
        <v>5441029</v>
      </c>
      <c r="F69" s="5">
        <v>2720511</v>
      </c>
      <c r="G69" s="5">
        <v>29407</v>
      </c>
      <c r="H69" s="5">
        <v>29059</v>
      </c>
      <c r="I69" s="5">
        <v>29042</v>
      </c>
      <c r="J69" s="5">
        <v>28944</v>
      </c>
      <c r="K69" s="5">
        <v>28607</v>
      </c>
      <c r="L69" s="5">
        <v>140260</v>
      </c>
      <c r="M69" s="5">
        <v>149928</v>
      </c>
      <c r="N69" s="5">
        <v>163635</v>
      </c>
      <c r="O69" s="5">
        <v>158718</v>
      </c>
      <c r="P69" s="5">
        <v>166657</v>
      </c>
      <c r="Q69" s="5">
        <v>163471</v>
      </c>
      <c r="R69" s="5">
        <v>152100</v>
      </c>
      <c r="S69" s="5">
        <v>178952</v>
      </c>
      <c r="T69" s="5">
        <v>187186</v>
      </c>
      <c r="U69" s="5">
        <v>189866</v>
      </c>
      <c r="V69" s="5">
        <v>196981</v>
      </c>
      <c r="W69" s="5">
        <v>196769</v>
      </c>
      <c r="X69" s="5">
        <v>135258</v>
      </c>
      <c r="Y69" s="5">
        <v>121855</v>
      </c>
      <c r="Z69" s="5">
        <v>106308</v>
      </c>
      <c r="AA69" s="5">
        <v>88457</v>
      </c>
      <c r="AB69" s="5">
        <v>54062</v>
      </c>
      <c r="AC69" s="5">
        <v>19781</v>
      </c>
      <c r="AD69" s="5">
        <v>5215</v>
      </c>
      <c r="AE69" s="5">
        <v>0</v>
      </c>
      <c r="AF69" s="6" t="str">
        <f t="shared" si="1"/>
        <v xml:space="preserve"> Finland2009</v>
      </c>
      <c r="AG69" s="3" t="s">
        <v>42</v>
      </c>
      <c r="AH69" s="4">
        <v>2009</v>
      </c>
      <c r="AI69" s="7">
        <f t="shared" si="2"/>
        <v>5338882</v>
      </c>
      <c r="AJ69">
        <f t="shared" si="3"/>
        <v>60051</v>
      </c>
      <c r="AK69">
        <f t="shared" si="4"/>
        <v>59511</v>
      </c>
      <c r="AL69">
        <f t="shared" si="5"/>
        <v>59461</v>
      </c>
      <c r="AM69">
        <f t="shared" si="6"/>
        <v>59023</v>
      </c>
      <c r="AN69">
        <f t="shared" si="7"/>
        <v>58515</v>
      </c>
      <c r="AO69">
        <f t="shared" si="8"/>
        <v>287302</v>
      </c>
      <c r="AP69">
        <f t="shared" si="9"/>
        <v>305883</v>
      </c>
      <c r="AQ69">
        <f t="shared" si="10"/>
        <v>333907</v>
      </c>
      <c r="AR69">
        <f t="shared" si="11"/>
        <v>324956</v>
      </c>
      <c r="AS69">
        <f t="shared" si="12"/>
        <v>342526</v>
      </c>
      <c r="AT69">
        <f t="shared" si="13"/>
        <v>336023</v>
      </c>
      <c r="AU69">
        <f t="shared" si="14"/>
        <v>311350</v>
      </c>
      <c r="AV69">
        <f t="shared" si="15"/>
        <v>363440</v>
      </c>
      <c r="AW69">
        <f t="shared" si="16"/>
        <v>378161</v>
      </c>
      <c r="AX69">
        <f t="shared" si="17"/>
        <v>379854</v>
      </c>
      <c r="AY69">
        <f t="shared" si="18"/>
        <v>391341</v>
      </c>
      <c r="AZ69">
        <f t="shared" si="19"/>
        <v>386321</v>
      </c>
      <c r="BA69">
        <f t="shared" si="20"/>
        <v>256796</v>
      </c>
      <c r="BB69">
        <f t="shared" si="21"/>
        <v>221309</v>
      </c>
      <c r="BC69">
        <f t="shared" si="22"/>
        <v>180270</v>
      </c>
      <c r="BD69">
        <f t="shared" si="23"/>
        <v>136636</v>
      </c>
      <c r="BE69">
        <f t="shared" si="24"/>
        <v>74592</v>
      </c>
      <c r="BF69">
        <f t="shared" si="25"/>
        <v>25345</v>
      </c>
      <c r="BG69">
        <f t="shared" si="26"/>
        <v>6309</v>
      </c>
    </row>
    <row r="70" spans="1:59" ht="14.7" customHeight="1" x14ac:dyDescent="0.3">
      <c r="A70" s="3" t="s">
        <v>42</v>
      </c>
      <c r="B70" s="4">
        <v>2008</v>
      </c>
      <c r="C70" s="4" t="s">
        <v>37</v>
      </c>
      <c r="D70" s="4" t="s">
        <v>38</v>
      </c>
      <c r="E70" s="5">
        <v>5208446</v>
      </c>
      <c r="F70" s="5">
        <v>2604220</v>
      </c>
      <c r="G70" s="5">
        <v>30283</v>
      </c>
      <c r="H70" s="5">
        <v>30266</v>
      </c>
      <c r="I70" s="5">
        <v>29964</v>
      </c>
      <c r="J70" s="5">
        <v>29781</v>
      </c>
      <c r="K70" s="5">
        <v>29572</v>
      </c>
      <c r="L70" s="5">
        <v>146590</v>
      </c>
      <c r="M70" s="5">
        <v>159472</v>
      </c>
      <c r="N70" s="5">
        <v>169708</v>
      </c>
      <c r="O70" s="5">
        <v>166916</v>
      </c>
      <c r="P70" s="5">
        <v>173135</v>
      </c>
      <c r="Q70" s="5">
        <v>168918</v>
      </c>
      <c r="R70" s="5">
        <v>162452</v>
      </c>
      <c r="S70" s="5">
        <v>188241</v>
      </c>
      <c r="T70" s="5">
        <v>189819</v>
      </c>
      <c r="U70" s="5">
        <v>192071</v>
      </c>
      <c r="V70" s="5">
        <v>198755</v>
      </c>
      <c r="W70" s="5">
        <v>177877</v>
      </c>
      <c r="X70" s="5">
        <v>119820</v>
      </c>
      <c r="Y70" s="5">
        <v>95564</v>
      </c>
      <c r="Z70" s="5">
        <v>73847</v>
      </c>
      <c r="AA70" s="5">
        <v>45795</v>
      </c>
      <c r="AB70" s="5">
        <v>18968</v>
      </c>
      <c r="AC70" s="5">
        <v>5383</v>
      </c>
      <c r="AD70" s="5">
        <v>1029</v>
      </c>
      <c r="AE70" s="5">
        <v>0</v>
      </c>
      <c r="AF70" s="6" t="str">
        <f t="shared" si="1"/>
        <v xml:space="preserve"> Finland2008</v>
      </c>
      <c r="AG70" s="3" t="s">
        <v>42</v>
      </c>
      <c r="AH70" s="4">
        <v>2008</v>
      </c>
      <c r="AI70" s="7">
        <f t="shared" si="2"/>
        <v>5313413</v>
      </c>
      <c r="AJ70">
        <f t="shared" si="3"/>
        <v>59186</v>
      </c>
      <c r="AK70">
        <f t="shared" si="4"/>
        <v>59165</v>
      </c>
      <c r="AL70">
        <f t="shared" si="5"/>
        <v>58810</v>
      </c>
      <c r="AM70">
        <f t="shared" si="6"/>
        <v>58280</v>
      </c>
      <c r="AN70">
        <f t="shared" si="7"/>
        <v>57876</v>
      </c>
      <c r="AO70">
        <f t="shared" si="8"/>
        <v>286534</v>
      </c>
      <c r="AP70">
        <f t="shared" si="9"/>
        <v>313028</v>
      </c>
      <c r="AQ70">
        <f t="shared" si="10"/>
        <v>332549</v>
      </c>
      <c r="AR70">
        <f t="shared" si="11"/>
        <v>326353</v>
      </c>
      <c r="AS70">
        <f t="shared" si="12"/>
        <v>337550</v>
      </c>
      <c r="AT70">
        <f t="shared" si="13"/>
        <v>329014</v>
      </c>
      <c r="AU70">
        <f t="shared" si="14"/>
        <v>318007</v>
      </c>
      <c r="AV70">
        <f t="shared" si="15"/>
        <v>370863</v>
      </c>
      <c r="AW70">
        <f t="shared" si="16"/>
        <v>376172</v>
      </c>
      <c r="AX70">
        <f t="shared" si="17"/>
        <v>384420</v>
      </c>
      <c r="AY70">
        <f t="shared" si="18"/>
        <v>399139</v>
      </c>
      <c r="AZ70">
        <f t="shared" si="19"/>
        <v>362813</v>
      </c>
      <c r="BA70">
        <f t="shared" si="20"/>
        <v>254250</v>
      </c>
      <c r="BB70">
        <f t="shared" si="21"/>
        <v>213495</v>
      </c>
      <c r="BC70">
        <f t="shared" si="22"/>
        <v>182231</v>
      </c>
      <c r="BD70">
        <f t="shared" si="23"/>
        <v>132632</v>
      </c>
      <c r="BE70">
        <f t="shared" si="24"/>
        <v>70126</v>
      </c>
      <c r="BF70">
        <f t="shared" si="25"/>
        <v>24958</v>
      </c>
      <c r="BG70">
        <f t="shared" si="26"/>
        <v>5962</v>
      </c>
    </row>
    <row r="71" spans="1:59" ht="14.7" customHeight="1" x14ac:dyDescent="0.3">
      <c r="A71" s="3" t="s">
        <v>42</v>
      </c>
      <c r="B71" s="4">
        <v>2008</v>
      </c>
      <c r="C71" s="4" t="s">
        <v>39</v>
      </c>
      <c r="D71" s="4" t="s">
        <v>38</v>
      </c>
      <c r="E71" s="5">
        <v>5418366</v>
      </c>
      <c r="F71" s="5">
        <v>2709179</v>
      </c>
      <c r="G71" s="5">
        <v>28903</v>
      </c>
      <c r="H71" s="5">
        <v>28899</v>
      </c>
      <c r="I71" s="5">
        <v>28846</v>
      </c>
      <c r="J71" s="5">
        <v>28499</v>
      </c>
      <c r="K71" s="5">
        <v>28304</v>
      </c>
      <c r="L71" s="5">
        <v>139944</v>
      </c>
      <c r="M71" s="5">
        <v>153556</v>
      </c>
      <c r="N71" s="5">
        <v>162841</v>
      </c>
      <c r="O71" s="5">
        <v>159437</v>
      </c>
      <c r="P71" s="5">
        <v>164415</v>
      </c>
      <c r="Q71" s="5">
        <v>160096</v>
      </c>
      <c r="R71" s="5">
        <v>155555</v>
      </c>
      <c r="S71" s="5">
        <v>182622</v>
      </c>
      <c r="T71" s="5">
        <v>186353</v>
      </c>
      <c r="U71" s="5">
        <v>192349</v>
      </c>
      <c r="V71" s="5">
        <v>200384</v>
      </c>
      <c r="W71" s="5">
        <v>184936</v>
      </c>
      <c r="X71" s="5">
        <v>134430</v>
      </c>
      <c r="Y71" s="5">
        <v>117931</v>
      </c>
      <c r="Z71" s="5">
        <v>108384</v>
      </c>
      <c r="AA71" s="5">
        <v>86837</v>
      </c>
      <c r="AB71" s="5">
        <v>51158</v>
      </c>
      <c r="AC71" s="5">
        <v>19575</v>
      </c>
      <c r="AD71" s="5">
        <v>4933</v>
      </c>
      <c r="AE71" s="5">
        <v>0</v>
      </c>
      <c r="AF71" s="6" t="str">
        <f t="shared" ref="AF71:AF134" si="27">AG71&amp;AH71</f>
        <v xml:space="preserve"> Finland2008</v>
      </c>
      <c r="AG71" s="3" t="s">
        <v>42</v>
      </c>
      <c r="AH71" s="4">
        <v>2008</v>
      </c>
      <c r="AI71" s="7">
        <f t="shared" ref="AI71:AI134" si="28">SUM(AJ71:BG71)</f>
        <v>5313413</v>
      </c>
      <c r="AJ71">
        <f t="shared" ref="AJ71:AJ134" si="29">SUMIFS(G$6:G$1766,$A$6:$A$1766,$A71,$B$6:$B$1766,$B71)</f>
        <v>59186</v>
      </c>
      <c r="AK71">
        <f t="shared" ref="AK71:AK134" si="30">SUMIFS(H$6:H$1766,$A$6:$A$1766,$A71,$B$6:$B$1766,$B71)</f>
        <v>59165</v>
      </c>
      <c r="AL71">
        <f t="shared" ref="AL71:AL134" si="31">SUMIFS(I$6:I$1766,$A$6:$A$1766,$A71,$B$6:$B$1766,$B71)</f>
        <v>58810</v>
      </c>
      <c r="AM71">
        <f t="shared" ref="AM71:AM134" si="32">SUMIFS(J$6:J$1766,$A$6:$A$1766,$A71,$B$6:$B$1766,$B71)</f>
        <v>58280</v>
      </c>
      <c r="AN71">
        <f t="shared" ref="AN71:AN134" si="33">SUMIFS(K$6:K$1766,$A$6:$A$1766,$A71,$B$6:$B$1766,$B71)</f>
        <v>57876</v>
      </c>
      <c r="AO71">
        <f t="shared" ref="AO71:AO134" si="34">SUMIFS(L$6:L$1766,$A$6:$A$1766,$A71,$B$6:$B$1766,$B71)</f>
        <v>286534</v>
      </c>
      <c r="AP71">
        <f t="shared" ref="AP71:AP134" si="35">SUMIFS(M$6:M$1766,$A$6:$A$1766,$A71,$B$6:$B$1766,$B71)</f>
        <v>313028</v>
      </c>
      <c r="AQ71">
        <f t="shared" ref="AQ71:AQ134" si="36">SUMIFS(N$6:N$1766,$A$6:$A$1766,$A71,$B$6:$B$1766,$B71)</f>
        <v>332549</v>
      </c>
      <c r="AR71">
        <f t="shared" ref="AR71:AR134" si="37">SUMIFS(O$6:O$1766,$A$6:$A$1766,$A71,$B$6:$B$1766,$B71)</f>
        <v>326353</v>
      </c>
      <c r="AS71">
        <f t="shared" ref="AS71:AS134" si="38">SUMIFS(P$6:P$1766,$A$6:$A$1766,$A71,$B$6:$B$1766,$B71)</f>
        <v>337550</v>
      </c>
      <c r="AT71">
        <f t="shared" ref="AT71:AT134" si="39">SUMIFS(Q$6:Q$1766,$A$6:$A$1766,$A71,$B$6:$B$1766,$B71)</f>
        <v>329014</v>
      </c>
      <c r="AU71">
        <f t="shared" ref="AU71:AU134" si="40">SUMIFS(R$6:R$1766,$A$6:$A$1766,$A71,$B$6:$B$1766,$B71)</f>
        <v>318007</v>
      </c>
      <c r="AV71">
        <f t="shared" ref="AV71:AV134" si="41">SUMIFS(S$6:S$1766,$A$6:$A$1766,$A71,$B$6:$B$1766,$B71)</f>
        <v>370863</v>
      </c>
      <c r="AW71">
        <f t="shared" ref="AW71:AW134" si="42">SUMIFS(T$6:T$1766,$A$6:$A$1766,$A71,$B$6:$B$1766,$B71)</f>
        <v>376172</v>
      </c>
      <c r="AX71">
        <f t="shared" ref="AX71:AX134" si="43">SUMIFS(U$6:U$1766,$A$6:$A$1766,$A71,$B$6:$B$1766,$B71)</f>
        <v>384420</v>
      </c>
      <c r="AY71">
        <f t="shared" ref="AY71:AY134" si="44">SUMIFS(V$6:V$1766,$A$6:$A$1766,$A71,$B$6:$B$1766,$B71)</f>
        <v>399139</v>
      </c>
      <c r="AZ71">
        <f t="shared" ref="AZ71:AZ134" si="45">SUMIFS(W$6:W$1766,$A$6:$A$1766,$A71,$B$6:$B$1766,$B71)</f>
        <v>362813</v>
      </c>
      <c r="BA71">
        <f t="shared" ref="BA71:BA134" si="46">SUMIFS(X$6:X$1766,$A$6:$A$1766,$A71,$B$6:$B$1766,$B71)</f>
        <v>254250</v>
      </c>
      <c r="BB71">
        <f t="shared" ref="BB71:BB134" si="47">SUMIFS(Y$6:Y$1766,$A$6:$A$1766,$A71,$B$6:$B$1766,$B71)</f>
        <v>213495</v>
      </c>
      <c r="BC71">
        <f t="shared" ref="BC71:BC134" si="48">SUMIFS(Z$6:Z$1766,$A$6:$A$1766,$A71,$B$6:$B$1766,$B71)</f>
        <v>182231</v>
      </c>
      <c r="BD71">
        <f t="shared" ref="BD71:BD134" si="49">SUMIFS(AA$6:AA$1766,$A$6:$A$1766,$A71,$B$6:$B$1766,$B71)</f>
        <v>132632</v>
      </c>
      <c r="BE71">
        <f t="shared" ref="BE71:BE134" si="50">SUMIFS(AB$6:AB$1766,$A$6:$A$1766,$A71,$B$6:$B$1766,$B71)</f>
        <v>70126</v>
      </c>
      <c r="BF71">
        <f t="shared" ref="BF71:BF134" si="51">SUMIFS(AC$6:AC$1766,$A$6:$A$1766,$A71,$B$6:$B$1766,$B71)</f>
        <v>24958</v>
      </c>
      <c r="BG71">
        <f t="shared" ref="BG71:BG134" si="52">SUMIFS(AD$6:AD$1766,$A$6:$A$1766,$A71,$B$6:$B$1766,$B71)</f>
        <v>5962</v>
      </c>
    </row>
    <row r="72" spans="1:59" ht="14.7" customHeight="1" x14ac:dyDescent="0.3">
      <c r="A72" s="3" t="s">
        <v>42</v>
      </c>
      <c r="B72" s="4">
        <v>2007</v>
      </c>
      <c r="C72" s="4" t="s">
        <v>37</v>
      </c>
      <c r="D72" s="4" t="s">
        <v>38</v>
      </c>
      <c r="E72" s="5">
        <v>5180535</v>
      </c>
      <c r="F72" s="5">
        <v>2590265</v>
      </c>
      <c r="G72" s="5">
        <v>30087</v>
      </c>
      <c r="H72" s="5">
        <v>29852</v>
      </c>
      <c r="I72" s="5">
        <v>29680</v>
      </c>
      <c r="J72" s="5">
        <v>29463</v>
      </c>
      <c r="K72" s="5">
        <v>28954</v>
      </c>
      <c r="L72" s="5">
        <v>147060</v>
      </c>
      <c r="M72" s="5">
        <v>163223</v>
      </c>
      <c r="N72" s="5">
        <v>167799</v>
      </c>
      <c r="O72" s="5">
        <v>168602</v>
      </c>
      <c r="P72" s="5">
        <v>170374</v>
      </c>
      <c r="Q72" s="5">
        <v>164254</v>
      </c>
      <c r="R72" s="5">
        <v>168275</v>
      </c>
      <c r="S72" s="5">
        <v>190284</v>
      </c>
      <c r="T72" s="5">
        <v>188973</v>
      </c>
      <c r="U72" s="5">
        <v>194874</v>
      </c>
      <c r="V72" s="5">
        <v>202810</v>
      </c>
      <c r="W72" s="5">
        <v>162361</v>
      </c>
      <c r="X72" s="5">
        <v>120381</v>
      </c>
      <c r="Y72" s="5">
        <v>92411</v>
      </c>
      <c r="Z72" s="5">
        <v>73431</v>
      </c>
      <c r="AA72" s="5">
        <v>43369</v>
      </c>
      <c r="AB72" s="5">
        <v>17635</v>
      </c>
      <c r="AC72" s="5">
        <v>5160</v>
      </c>
      <c r="AD72" s="5">
        <v>958</v>
      </c>
      <c r="AE72" s="5">
        <v>0</v>
      </c>
      <c r="AF72" s="6" t="str">
        <f t="shared" si="27"/>
        <v xml:space="preserve"> Finland2007</v>
      </c>
      <c r="AG72" s="3" t="s">
        <v>42</v>
      </c>
      <c r="AH72" s="4">
        <v>2007</v>
      </c>
      <c r="AI72" s="7">
        <f t="shared" si="28"/>
        <v>5288733</v>
      </c>
      <c r="AJ72">
        <f t="shared" si="29"/>
        <v>58852</v>
      </c>
      <c r="AK72">
        <f t="shared" si="30"/>
        <v>58578</v>
      </c>
      <c r="AL72">
        <f t="shared" si="31"/>
        <v>58102</v>
      </c>
      <c r="AM72">
        <f t="shared" si="32"/>
        <v>57667</v>
      </c>
      <c r="AN72">
        <f t="shared" si="33"/>
        <v>56681</v>
      </c>
      <c r="AO72">
        <f t="shared" si="34"/>
        <v>287735</v>
      </c>
      <c r="AP72">
        <f t="shared" si="35"/>
        <v>320275</v>
      </c>
      <c r="AQ72">
        <f t="shared" si="36"/>
        <v>328634</v>
      </c>
      <c r="AR72">
        <f t="shared" si="37"/>
        <v>329635</v>
      </c>
      <c r="AS72">
        <f t="shared" si="38"/>
        <v>332825</v>
      </c>
      <c r="AT72">
        <f t="shared" si="39"/>
        <v>319770</v>
      </c>
      <c r="AU72">
        <f t="shared" si="40"/>
        <v>330261</v>
      </c>
      <c r="AV72">
        <f t="shared" si="41"/>
        <v>374802</v>
      </c>
      <c r="AW72">
        <f t="shared" si="42"/>
        <v>374842</v>
      </c>
      <c r="AX72">
        <f t="shared" si="43"/>
        <v>389725</v>
      </c>
      <c r="AY72">
        <f t="shared" si="44"/>
        <v>406920</v>
      </c>
      <c r="AZ72">
        <f t="shared" si="45"/>
        <v>331452</v>
      </c>
      <c r="BA72">
        <f t="shared" si="46"/>
        <v>256162</v>
      </c>
      <c r="BB72">
        <f t="shared" si="47"/>
        <v>207672</v>
      </c>
      <c r="BC72">
        <f t="shared" si="48"/>
        <v>183139</v>
      </c>
      <c r="BD72">
        <f t="shared" si="49"/>
        <v>128985</v>
      </c>
      <c r="BE72">
        <f t="shared" si="50"/>
        <v>66337</v>
      </c>
      <c r="BF72">
        <f t="shared" si="51"/>
        <v>24070</v>
      </c>
      <c r="BG72">
        <f t="shared" si="52"/>
        <v>5612</v>
      </c>
    </row>
    <row r="73" spans="1:59" ht="14.7" customHeight="1" x14ac:dyDescent="0.3">
      <c r="A73" s="3" t="s">
        <v>42</v>
      </c>
      <c r="B73" s="4">
        <v>2007</v>
      </c>
      <c r="C73" s="4" t="s">
        <v>39</v>
      </c>
      <c r="D73" s="4" t="s">
        <v>38</v>
      </c>
      <c r="E73" s="5">
        <v>5396918</v>
      </c>
      <c r="F73" s="5">
        <v>2698455</v>
      </c>
      <c r="G73" s="5">
        <v>28765</v>
      </c>
      <c r="H73" s="5">
        <v>28726</v>
      </c>
      <c r="I73" s="5">
        <v>28422</v>
      </c>
      <c r="J73" s="5">
        <v>28204</v>
      </c>
      <c r="K73" s="5">
        <v>27727</v>
      </c>
      <c r="L73" s="5">
        <v>140675</v>
      </c>
      <c r="M73" s="5">
        <v>157052</v>
      </c>
      <c r="N73" s="5">
        <v>160835</v>
      </c>
      <c r="O73" s="5">
        <v>161033</v>
      </c>
      <c r="P73" s="5">
        <v>162451</v>
      </c>
      <c r="Q73" s="5">
        <v>155516</v>
      </c>
      <c r="R73" s="5">
        <v>161986</v>
      </c>
      <c r="S73" s="5">
        <v>184518</v>
      </c>
      <c r="T73" s="5">
        <v>185869</v>
      </c>
      <c r="U73" s="5">
        <v>194851</v>
      </c>
      <c r="V73" s="5">
        <v>204110</v>
      </c>
      <c r="W73" s="5">
        <v>169091</v>
      </c>
      <c r="X73" s="5">
        <v>135781</v>
      </c>
      <c r="Y73" s="5">
        <v>115261</v>
      </c>
      <c r="Z73" s="5">
        <v>109708</v>
      </c>
      <c r="AA73" s="5">
        <v>85616</v>
      </c>
      <c r="AB73" s="5">
        <v>48702</v>
      </c>
      <c r="AC73" s="5">
        <v>18910</v>
      </c>
      <c r="AD73" s="5">
        <v>4654</v>
      </c>
      <c r="AE73" s="5">
        <v>0</v>
      </c>
      <c r="AF73" s="6" t="str">
        <f t="shared" si="27"/>
        <v xml:space="preserve"> Finland2007</v>
      </c>
      <c r="AG73" s="3" t="s">
        <v>42</v>
      </c>
      <c r="AH73" s="4">
        <v>2007</v>
      </c>
      <c r="AI73" s="7">
        <f t="shared" si="28"/>
        <v>5288733</v>
      </c>
      <c r="AJ73">
        <f t="shared" si="29"/>
        <v>58852</v>
      </c>
      <c r="AK73">
        <f t="shared" si="30"/>
        <v>58578</v>
      </c>
      <c r="AL73">
        <f t="shared" si="31"/>
        <v>58102</v>
      </c>
      <c r="AM73">
        <f t="shared" si="32"/>
        <v>57667</v>
      </c>
      <c r="AN73">
        <f t="shared" si="33"/>
        <v>56681</v>
      </c>
      <c r="AO73">
        <f t="shared" si="34"/>
        <v>287735</v>
      </c>
      <c r="AP73">
        <f t="shared" si="35"/>
        <v>320275</v>
      </c>
      <c r="AQ73">
        <f t="shared" si="36"/>
        <v>328634</v>
      </c>
      <c r="AR73">
        <f t="shared" si="37"/>
        <v>329635</v>
      </c>
      <c r="AS73">
        <f t="shared" si="38"/>
        <v>332825</v>
      </c>
      <c r="AT73">
        <f t="shared" si="39"/>
        <v>319770</v>
      </c>
      <c r="AU73">
        <f t="shared" si="40"/>
        <v>330261</v>
      </c>
      <c r="AV73">
        <f t="shared" si="41"/>
        <v>374802</v>
      </c>
      <c r="AW73">
        <f t="shared" si="42"/>
        <v>374842</v>
      </c>
      <c r="AX73">
        <f t="shared" si="43"/>
        <v>389725</v>
      </c>
      <c r="AY73">
        <f t="shared" si="44"/>
        <v>406920</v>
      </c>
      <c r="AZ73">
        <f t="shared" si="45"/>
        <v>331452</v>
      </c>
      <c r="BA73">
        <f t="shared" si="46"/>
        <v>256162</v>
      </c>
      <c r="BB73">
        <f t="shared" si="47"/>
        <v>207672</v>
      </c>
      <c r="BC73">
        <f t="shared" si="48"/>
        <v>183139</v>
      </c>
      <c r="BD73">
        <f t="shared" si="49"/>
        <v>128985</v>
      </c>
      <c r="BE73">
        <f t="shared" si="50"/>
        <v>66337</v>
      </c>
      <c r="BF73">
        <f t="shared" si="51"/>
        <v>24070</v>
      </c>
      <c r="BG73">
        <f t="shared" si="52"/>
        <v>5612</v>
      </c>
    </row>
    <row r="74" spans="1:59" ht="14.7" customHeight="1" x14ac:dyDescent="0.3">
      <c r="A74" s="3" t="s">
        <v>42</v>
      </c>
      <c r="B74" s="4">
        <v>2006</v>
      </c>
      <c r="C74" s="4" t="s">
        <v>37</v>
      </c>
      <c r="D74" s="4" t="s">
        <v>38</v>
      </c>
      <c r="E74" s="5">
        <v>5156099</v>
      </c>
      <c r="F74" s="5">
        <v>2578046</v>
      </c>
      <c r="G74" s="5">
        <v>29679</v>
      </c>
      <c r="H74" s="5">
        <v>29589</v>
      </c>
      <c r="I74" s="5">
        <v>29389</v>
      </c>
      <c r="J74" s="5">
        <v>28895</v>
      </c>
      <c r="K74" s="5">
        <v>28819</v>
      </c>
      <c r="L74" s="5">
        <v>148775</v>
      </c>
      <c r="M74" s="5">
        <v>166242</v>
      </c>
      <c r="N74" s="5">
        <v>165131</v>
      </c>
      <c r="O74" s="5">
        <v>170285</v>
      </c>
      <c r="P74" s="5">
        <v>169301</v>
      </c>
      <c r="Q74" s="5">
        <v>160300</v>
      </c>
      <c r="R74" s="5">
        <v>174100</v>
      </c>
      <c r="S74" s="5">
        <v>191361</v>
      </c>
      <c r="T74" s="5">
        <v>190173</v>
      </c>
      <c r="U74" s="5">
        <v>196544</v>
      </c>
      <c r="V74" s="5">
        <v>206127</v>
      </c>
      <c r="W74" s="5">
        <v>149366</v>
      </c>
      <c r="X74" s="5">
        <v>117412</v>
      </c>
      <c r="Y74" s="5">
        <v>91169</v>
      </c>
      <c r="Z74" s="5">
        <v>71905</v>
      </c>
      <c r="AA74" s="5">
        <v>41144</v>
      </c>
      <c r="AB74" s="5">
        <v>16463</v>
      </c>
      <c r="AC74" s="5">
        <v>4986</v>
      </c>
      <c r="AD74" s="5">
        <v>898</v>
      </c>
      <c r="AE74" s="5">
        <v>0</v>
      </c>
      <c r="AF74" s="6" t="str">
        <f t="shared" si="27"/>
        <v xml:space="preserve"> Finland2006</v>
      </c>
      <c r="AG74" s="3" t="s">
        <v>42</v>
      </c>
      <c r="AH74" s="4">
        <v>2006</v>
      </c>
      <c r="AI74" s="7">
        <f t="shared" si="28"/>
        <v>5266281</v>
      </c>
      <c r="AJ74">
        <f t="shared" si="29"/>
        <v>58264</v>
      </c>
      <c r="AK74">
        <f t="shared" si="30"/>
        <v>57906</v>
      </c>
      <c r="AL74">
        <f t="shared" si="31"/>
        <v>57534</v>
      </c>
      <c r="AM74">
        <f t="shared" si="32"/>
        <v>56550</v>
      </c>
      <c r="AN74">
        <f t="shared" si="33"/>
        <v>56287</v>
      </c>
      <c r="AO74">
        <f t="shared" si="34"/>
        <v>291318</v>
      </c>
      <c r="AP74">
        <f t="shared" si="35"/>
        <v>326188</v>
      </c>
      <c r="AQ74">
        <f t="shared" si="36"/>
        <v>323145</v>
      </c>
      <c r="AR74">
        <f t="shared" si="37"/>
        <v>332970</v>
      </c>
      <c r="AS74">
        <f t="shared" si="38"/>
        <v>331071</v>
      </c>
      <c r="AT74">
        <f t="shared" si="39"/>
        <v>312289</v>
      </c>
      <c r="AU74">
        <f t="shared" si="40"/>
        <v>342097</v>
      </c>
      <c r="AV74">
        <f t="shared" si="41"/>
        <v>376893</v>
      </c>
      <c r="AW74">
        <f t="shared" si="42"/>
        <v>377208</v>
      </c>
      <c r="AX74">
        <f t="shared" si="43"/>
        <v>392628</v>
      </c>
      <c r="AY74">
        <f t="shared" si="44"/>
        <v>413483</v>
      </c>
      <c r="AZ74">
        <f t="shared" si="45"/>
        <v>305505</v>
      </c>
      <c r="BA74">
        <f t="shared" si="46"/>
        <v>250766</v>
      </c>
      <c r="BB74">
        <f t="shared" si="47"/>
        <v>205847</v>
      </c>
      <c r="BC74">
        <f t="shared" si="48"/>
        <v>181604</v>
      </c>
      <c r="BD74">
        <f t="shared" si="49"/>
        <v>125560</v>
      </c>
      <c r="BE74">
        <f t="shared" si="50"/>
        <v>62580</v>
      </c>
      <c r="BF74">
        <f t="shared" si="51"/>
        <v>23393</v>
      </c>
      <c r="BG74">
        <f t="shared" si="52"/>
        <v>5195</v>
      </c>
    </row>
    <row r="75" spans="1:59" ht="14.7" customHeight="1" x14ac:dyDescent="0.3">
      <c r="A75" s="3" t="s">
        <v>42</v>
      </c>
      <c r="B75" s="4">
        <v>2006</v>
      </c>
      <c r="C75" s="4" t="s">
        <v>39</v>
      </c>
      <c r="D75" s="4" t="s">
        <v>38</v>
      </c>
      <c r="E75" s="5">
        <v>5376450</v>
      </c>
      <c r="F75" s="5">
        <v>2688222</v>
      </c>
      <c r="G75" s="5">
        <v>28585</v>
      </c>
      <c r="H75" s="5">
        <v>28317</v>
      </c>
      <c r="I75" s="5">
        <v>28145</v>
      </c>
      <c r="J75" s="5">
        <v>27655</v>
      </c>
      <c r="K75" s="5">
        <v>27468</v>
      </c>
      <c r="L75" s="5">
        <v>142543</v>
      </c>
      <c r="M75" s="5">
        <v>159946</v>
      </c>
      <c r="N75" s="5">
        <v>158014</v>
      </c>
      <c r="O75" s="5">
        <v>162685</v>
      </c>
      <c r="P75" s="5">
        <v>161770</v>
      </c>
      <c r="Q75" s="5">
        <v>151989</v>
      </c>
      <c r="R75" s="5">
        <v>167997</v>
      </c>
      <c r="S75" s="5">
        <v>185532</v>
      </c>
      <c r="T75" s="5">
        <v>187035</v>
      </c>
      <c r="U75" s="5">
        <v>196084</v>
      </c>
      <c r="V75" s="5">
        <v>207356</v>
      </c>
      <c r="W75" s="5">
        <v>156139</v>
      </c>
      <c r="X75" s="5">
        <v>133354</v>
      </c>
      <c r="Y75" s="5">
        <v>114678</v>
      </c>
      <c r="Z75" s="5">
        <v>109699</v>
      </c>
      <c r="AA75" s="5">
        <v>84416</v>
      </c>
      <c r="AB75" s="5">
        <v>46117</v>
      </c>
      <c r="AC75" s="5">
        <v>18407</v>
      </c>
      <c r="AD75" s="5">
        <v>4297</v>
      </c>
      <c r="AE75" s="5">
        <v>0</v>
      </c>
      <c r="AF75" s="6" t="str">
        <f t="shared" si="27"/>
        <v xml:space="preserve"> Finland2006</v>
      </c>
      <c r="AG75" s="3" t="s">
        <v>42</v>
      </c>
      <c r="AH75" s="4">
        <v>2006</v>
      </c>
      <c r="AI75" s="7">
        <f t="shared" si="28"/>
        <v>5266281</v>
      </c>
      <c r="AJ75">
        <f t="shared" si="29"/>
        <v>58264</v>
      </c>
      <c r="AK75">
        <f t="shared" si="30"/>
        <v>57906</v>
      </c>
      <c r="AL75">
        <f t="shared" si="31"/>
        <v>57534</v>
      </c>
      <c r="AM75">
        <f t="shared" si="32"/>
        <v>56550</v>
      </c>
      <c r="AN75">
        <f t="shared" si="33"/>
        <v>56287</v>
      </c>
      <c r="AO75">
        <f t="shared" si="34"/>
        <v>291318</v>
      </c>
      <c r="AP75">
        <f t="shared" si="35"/>
        <v>326188</v>
      </c>
      <c r="AQ75">
        <f t="shared" si="36"/>
        <v>323145</v>
      </c>
      <c r="AR75">
        <f t="shared" si="37"/>
        <v>332970</v>
      </c>
      <c r="AS75">
        <f t="shared" si="38"/>
        <v>331071</v>
      </c>
      <c r="AT75">
        <f t="shared" si="39"/>
        <v>312289</v>
      </c>
      <c r="AU75">
        <f t="shared" si="40"/>
        <v>342097</v>
      </c>
      <c r="AV75">
        <f t="shared" si="41"/>
        <v>376893</v>
      </c>
      <c r="AW75">
        <f t="shared" si="42"/>
        <v>377208</v>
      </c>
      <c r="AX75">
        <f t="shared" si="43"/>
        <v>392628</v>
      </c>
      <c r="AY75">
        <f t="shared" si="44"/>
        <v>413483</v>
      </c>
      <c r="AZ75">
        <f t="shared" si="45"/>
        <v>305505</v>
      </c>
      <c r="BA75">
        <f t="shared" si="46"/>
        <v>250766</v>
      </c>
      <c r="BB75">
        <f t="shared" si="47"/>
        <v>205847</v>
      </c>
      <c r="BC75">
        <f t="shared" si="48"/>
        <v>181604</v>
      </c>
      <c r="BD75">
        <f t="shared" si="49"/>
        <v>125560</v>
      </c>
      <c r="BE75">
        <f t="shared" si="50"/>
        <v>62580</v>
      </c>
      <c r="BF75">
        <f t="shared" si="51"/>
        <v>23393</v>
      </c>
      <c r="BG75">
        <f t="shared" si="52"/>
        <v>5195</v>
      </c>
    </row>
    <row r="76" spans="1:59" ht="14.7" customHeight="1" x14ac:dyDescent="0.3">
      <c r="A76" s="3" t="s">
        <v>42</v>
      </c>
      <c r="B76" s="4">
        <v>2005</v>
      </c>
      <c r="C76" s="4" t="s">
        <v>37</v>
      </c>
      <c r="D76" s="4" t="s">
        <v>38</v>
      </c>
      <c r="E76" s="5">
        <v>5134433</v>
      </c>
      <c r="F76" s="5">
        <v>2567214</v>
      </c>
      <c r="G76" s="5">
        <v>29450</v>
      </c>
      <c r="H76" s="5">
        <v>29292</v>
      </c>
      <c r="I76" s="5">
        <v>28828</v>
      </c>
      <c r="J76" s="5">
        <v>28765</v>
      </c>
      <c r="K76" s="5">
        <v>29107</v>
      </c>
      <c r="L76" s="5">
        <v>151303</v>
      </c>
      <c r="M76" s="5">
        <v>168104</v>
      </c>
      <c r="N76" s="5">
        <v>163346</v>
      </c>
      <c r="O76" s="5">
        <v>170602</v>
      </c>
      <c r="P76" s="5">
        <v>169351</v>
      </c>
      <c r="Q76" s="5">
        <v>157500</v>
      </c>
      <c r="R76" s="5">
        <v>179383</v>
      </c>
      <c r="S76" s="5">
        <v>192236</v>
      </c>
      <c r="T76" s="5">
        <v>192192</v>
      </c>
      <c r="U76" s="5">
        <v>198096</v>
      </c>
      <c r="V76" s="5">
        <v>206809</v>
      </c>
      <c r="W76" s="5">
        <v>139139</v>
      </c>
      <c r="X76" s="5">
        <v>113516</v>
      </c>
      <c r="Y76" s="5">
        <v>90568</v>
      </c>
      <c r="Z76" s="5">
        <v>69809</v>
      </c>
      <c r="AA76" s="5">
        <v>38949</v>
      </c>
      <c r="AB76" s="5">
        <v>15194</v>
      </c>
      <c r="AC76" s="5">
        <v>4859</v>
      </c>
      <c r="AD76" s="5">
        <v>821</v>
      </c>
      <c r="AE76" s="5">
        <v>0</v>
      </c>
      <c r="AF76" s="6" t="str">
        <f t="shared" si="27"/>
        <v xml:space="preserve"> Finland2005</v>
      </c>
      <c r="AG76" s="3" t="s">
        <v>42</v>
      </c>
      <c r="AH76" s="4">
        <v>2005</v>
      </c>
      <c r="AI76" s="7">
        <f t="shared" si="28"/>
        <v>5246106</v>
      </c>
      <c r="AJ76">
        <f t="shared" si="29"/>
        <v>57611</v>
      </c>
      <c r="AK76">
        <f t="shared" si="30"/>
        <v>57340</v>
      </c>
      <c r="AL76">
        <f t="shared" si="31"/>
        <v>56414</v>
      </c>
      <c r="AM76">
        <f t="shared" si="32"/>
        <v>56194</v>
      </c>
      <c r="AN76">
        <f t="shared" si="33"/>
        <v>56763</v>
      </c>
      <c r="AO76">
        <f t="shared" si="34"/>
        <v>296426</v>
      </c>
      <c r="AP76">
        <f t="shared" si="35"/>
        <v>329986</v>
      </c>
      <c r="AQ76">
        <f t="shared" si="36"/>
        <v>319524</v>
      </c>
      <c r="AR76">
        <f t="shared" si="37"/>
        <v>333650</v>
      </c>
      <c r="AS76">
        <f t="shared" si="38"/>
        <v>331014</v>
      </c>
      <c r="AT76">
        <f t="shared" si="39"/>
        <v>307672</v>
      </c>
      <c r="AU76">
        <f t="shared" si="40"/>
        <v>352535</v>
      </c>
      <c r="AV76">
        <f t="shared" si="41"/>
        <v>378625</v>
      </c>
      <c r="AW76">
        <f t="shared" si="42"/>
        <v>380910</v>
      </c>
      <c r="AX76">
        <f t="shared" si="43"/>
        <v>395234</v>
      </c>
      <c r="AY76">
        <f t="shared" si="44"/>
        <v>414608</v>
      </c>
      <c r="AZ76">
        <f t="shared" si="45"/>
        <v>285544</v>
      </c>
      <c r="BA76">
        <f t="shared" si="46"/>
        <v>243312</v>
      </c>
      <c r="BB76">
        <f t="shared" si="47"/>
        <v>206050</v>
      </c>
      <c r="BC76">
        <f t="shared" si="48"/>
        <v>178809</v>
      </c>
      <c r="BD76">
        <f t="shared" si="49"/>
        <v>122051</v>
      </c>
      <c r="BE76">
        <f t="shared" si="50"/>
        <v>58269</v>
      </c>
      <c r="BF76">
        <f t="shared" si="51"/>
        <v>22781</v>
      </c>
      <c r="BG76">
        <f t="shared" si="52"/>
        <v>4784</v>
      </c>
    </row>
    <row r="77" spans="1:59" ht="14.7" customHeight="1" x14ac:dyDescent="0.3">
      <c r="A77" s="3" t="s">
        <v>42</v>
      </c>
      <c r="B77" s="4">
        <v>2005</v>
      </c>
      <c r="C77" s="4" t="s">
        <v>39</v>
      </c>
      <c r="D77" s="4" t="s">
        <v>38</v>
      </c>
      <c r="E77" s="5">
        <v>5357769</v>
      </c>
      <c r="F77" s="5">
        <v>2678882</v>
      </c>
      <c r="G77" s="5">
        <v>28161</v>
      </c>
      <c r="H77" s="5">
        <v>28048</v>
      </c>
      <c r="I77" s="5">
        <v>27586</v>
      </c>
      <c r="J77" s="5">
        <v>27429</v>
      </c>
      <c r="K77" s="5">
        <v>27656</v>
      </c>
      <c r="L77" s="5">
        <v>145123</v>
      </c>
      <c r="M77" s="5">
        <v>161882</v>
      </c>
      <c r="N77" s="5">
        <v>156178</v>
      </c>
      <c r="O77" s="5">
        <v>163048</v>
      </c>
      <c r="P77" s="5">
        <v>161663</v>
      </c>
      <c r="Q77" s="5">
        <v>150172</v>
      </c>
      <c r="R77" s="5">
        <v>173152</v>
      </c>
      <c r="S77" s="5">
        <v>186389</v>
      </c>
      <c r="T77" s="5">
        <v>188718</v>
      </c>
      <c r="U77" s="5">
        <v>197138</v>
      </c>
      <c r="V77" s="5">
        <v>207799</v>
      </c>
      <c r="W77" s="5">
        <v>146405</v>
      </c>
      <c r="X77" s="5">
        <v>129796</v>
      </c>
      <c r="Y77" s="5">
        <v>115482</v>
      </c>
      <c r="Z77" s="5">
        <v>109000</v>
      </c>
      <c r="AA77" s="5">
        <v>83102</v>
      </c>
      <c r="AB77" s="5">
        <v>43075</v>
      </c>
      <c r="AC77" s="5">
        <v>17922</v>
      </c>
      <c r="AD77" s="5">
        <v>3963</v>
      </c>
      <c r="AE77" s="5">
        <v>0</v>
      </c>
      <c r="AF77" s="6" t="str">
        <f t="shared" si="27"/>
        <v xml:space="preserve"> Finland2005</v>
      </c>
      <c r="AG77" s="3" t="s">
        <v>42</v>
      </c>
      <c r="AH77" s="4">
        <v>2005</v>
      </c>
      <c r="AI77" s="7">
        <f t="shared" si="28"/>
        <v>5246106</v>
      </c>
      <c r="AJ77">
        <f t="shared" si="29"/>
        <v>57611</v>
      </c>
      <c r="AK77">
        <f t="shared" si="30"/>
        <v>57340</v>
      </c>
      <c r="AL77">
        <f t="shared" si="31"/>
        <v>56414</v>
      </c>
      <c r="AM77">
        <f t="shared" si="32"/>
        <v>56194</v>
      </c>
      <c r="AN77">
        <f t="shared" si="33"/>
        <v>56763</v>
      </c>
      <c r="AO77">
        <f t="shared" si="34"/>
        <v>296426</v>
      </c>
      <c r="AP77">
        <f t="shared" si="35"/>
        <v>329986</v>
      </c>
      <c r="AQ77">
        <f t="shared" si="36"/>
        <v>319524</v>
      </c>
      <c r="AR77">
        <f t="shared" si="37"/>
        <v>333650</v>
      </c>
      <c r="AS77">
        <f t="shared" si="38"/>
        <v>331014</v>
      </c>
      <c r="AT77">
        <f t="shared" si="39"/>
        <v>307672</v>
      </c>
      <c r="AU77">
        <f t="shared" si="40"/>
        <v>352535</v>
      </c>
      <c r="AV77">
        <f t="shared" si="41"/>
        <v>378625</v>
      </c>
      <c r="AW77">
        <f t="shared" si="42"/>
        <v>380910</v>
      </c>
      <c r="AX77">
        <f t="shared" si="43"/>
        <v>395234</v>
      </c>
      <c r="AY77">
        <f t="shared" si="44"/>
        <v>414608</v>
      </c>
      <c r="AZ77">
        <f t="shared" si="45"/>
        <v>285544</v>
      </c>
      <c r="BA77">
        <f t="shared" si="46"/>
        <v>243312</v>
      </c>
      <c r="BB77">
        <f t="shared" si="47"/>
        <v>206050</v>
      </c>
      <c r="BC77">
        <f t="shared" si="48"/>
        <v>178809</v>
      </c>
      <c r="BD77">
        <f t="shared" si="49"/>
        <v>122051</v>
      </c>
      <c r="BE77">
        <f t="shared" si="50"/>
        <v>58269</v>
      </c>
      <c r="BF77">
        <f t="shared" si="51"/>
        <v>22781</v>
      </c>
      <c r="BG77">
        <f t="shared" si="52"/>
        <v>4784</v>
      </c>
    </row>
    <row r="78" spans="1:59" ht="14.7" customHeight="1" x14ac:dyDescent="0.3">
      <c r="A78" s="3" t="s">
        <v>42</v>
      </c>
      <c r="B78" s="4">
        <v>2004</v>
      </c>
      <c r="C78" s="4" t="s">
        <v>37</v>
      </c>
      <c r="D78" s="4" t="s">
        <v>38</v>
      </c>
      <c r="E78" s="5">
        <v>5114976</v>
      </c>
      <c r="F78" s="5">
        <v>2557485</v>
      </c>
      <c r="G78" s="5">
        <v>29157</v>
      </c>
      <c r="H78" s="5">
        <v>28745</v>
      </c>
      <c r="I78" s="5">
        <v>28711</v>
      </c>
      <c r="J78" s="5">
        <v>29054</v>
      </c>
      <c r="K78" s="5">
        <v>29438</v>
      </c>
      <c r="L78" s="5">
        <v>154517</v>
      </c>
      <c r="M78" s="5">
        <v>168669</v>
      </c>
      <c r="N78" s="5">
        <v>162976</v>
      </c>
      <c r="O78" s="5">
        <v>169797</v>
      </c>
      <c r="P78" s="5">
        <v>168561</v>
      </c>
      <c r="Q78" s="5">
        <v>157245</v>
      </c>
      <c r="R78" s="5">
        <v>184363</v>
      </c>
      <c r="S78" s="5">
        <v>192704</v>
      </c>
      <c r="T78" s="5">
        <v>194105</v>
      </c>
      <c r="U78" s="5">
        <v>201603</v>
      </c>
      <c r="V78" s="5">
        <v>200262</v>
      </c>
      <c r="W78" s="5">
        <v>131654</v>
      </c>
      <c r="X78" s="5">
        <v>111967</v>
      </c>
      <c r="Y78" s="5">
        <v>90100</v>
      </c>
      <c r="Z78" s="5">
        <v>67507</v>
      </c>
      <c r="AA78" s="5">
        <v>36378</v>
      </c>
      <c r="AB78" s="5">
        <v>14494</v>
      </c>
      <c r="AC78" s="5">
        <v>4735</v>
      </c>
      <c r="AD78" s="5">
        <v>749</v>
      </c>
      <c r="AE78" s="5">
        <v>0</v>
      </c>
      <c r="AF78" s="6" t="str">
        <f t="shared" si="27"/>
        <v xml:space="preserve"> Finland2004</v>
      </c>
      <c r="AG78" s="3" t="s">
        <v>42</v>
      </c>
      <c r="AH78" s="4">
        <v>2004</v>
      </c>
      <c r="AI78" s="7">
        <f t="shared" si="28"/>
        <v>5228182</v>
      </c>
      <c r="AJ78">
        <f t="shared" si="29"/>
        <v>57022</v>
      </c>
      <c r="AK78">
        <f t="shared" si="30"/>
        <v>56221</v>
      </c>
      <c r="AL78">
        <f t="shared" si="31"/>
        <v>56072</v>
      </c>
      <c r="AM78">
        <f t="shared" si="32"/>
        <v>56672</v>
      </c>
      <c r="AN78">
        <f t="shared" si="33"/>
        <v>57430</v>
      </c>
      <c r="AO78">
        <f t="shared" si="34"/>
        <v>303075</v>
      </c>
      <c r="AP78">
        <f t="shared" si="35"/>
        <v>330839</v>
      </c>
      <c r="AQ78">
        <f t="shared" si="36"/>
        <v>318930</v>
      </c>
      <c r="AR78">
        <f t="shared" si="37"/>
        <v>332118</v>
      </c>
      <c r="AS78">
        <f t="shared" si="38"/>
        <v>329414</v>
      </c>
      <c r="AT78">
        <f t="shared" si="39"/>
        <v>307479</v>
      </c>
      <c r="AU78">
        <f t="shared" si="40"/>
        <v>362372</v>
      </c>
      <c r="AV78">
        <f t="shared" si="41"/>
        <v>379589</v>
      </c>
      <c r="AW78">
        <f t="shared" si="42"/>
        <v>384889</v>
      </c>
      <c r="AX78">
        <f t="shared" si="43"/>
        <v>401033</v>
      </c>
      <c r="AY78">
        <f t="shared" si="44"/>
        <v>401456</v>
      </c>
      <c r="AZ78">
        <f t="shared" si="45"/>
        <v>271501</v>
      </c>
      <c r="BA78">
        <f t="shared" si="46"/>
        <v>240386</v>
      </c>
      <c r="BB78">
        <f t="shared" si="47"/>
        <v>207376</v>
      </c>
      <c r="BC78">
        <f t="shared" si="48"/>
        <v>174938</v>
      </c>
      <c r="BD78">
        <f t="shared" si="49"/>
        <v>116502</v>
      </c>
      <c r="BE78">
        <f t="shared" si="50"/>
        <v>56463</v>
      </c>
      <c r="BF78">
        <f t="shared" si="51"/>
        <v>21972</v>
      </c>
      <c r="BG78">
        <f t="shared" si="52"/>
        <v>4433</v>
      </c>
    </row>
    <row r="79" spans="1:59" ht="14.7" customHeight="1" x14ac:dyDescent="0.3">
      <c r="A79" s="3" t="s">
        <v>42</v>
      </c>
      <c r="B79" s="4">
        <v>2004</v>
      </c>
      <c r="C79" s="4" t="s">
        <v>39</v>
      </c>
      <c r="D79" s="4" t="s">
        <v>38</v>
      </c>
      <c r="E79" s="5">
        <v>5341378</v>
      </c>
      <c r="F79" s="5">
        <v>2670687</v>
      </c>
      <c r="G79" s="5">
        <v>27865</v>
      </c>
      <c r="H79" s="5">
        <v>27476</v>
      </c>
      <c r="I79" s="5">
        <v>27361</v>
      </c>
      <c r="J79" s="5">
        <v>27618</v>
      </c>
      <c r="K79" s="5">
        <v>27992</v>
      </c>
      <c r="L79" s="5">
        <v>148558</v>
      </c>
      <c r="M79" s="5">
        <v>162170</v>
      </c>
      <c r="N79" s="5">
        <v>155954</v>
      </c>
      <c r="O79" s="5">
        <v>162321</v>
      </c>
      <c r="P79" s="5">
        <v>160853</v>
      </c>
      <c r="Q79" s="5">
        <v>150234</v>
      </c>
      <c r="R79" s="5">
        <v>178009</v>
      </c>
      <c r="S79" s="5">
        <v>186885</v>
      </c>
      <c r="T79" s="5">
        <v>190784</v>
      </c>
      <c r="U79" s="5">
        <v>199430</v>
      </c>
      <c r="V79" s="5">
        <v>201194</v>
      </c>
      <c r="W79" s="5">
        <v>139847</v>
      </c>
      <c r="X79" s="5">
        <v>128419</v>
      </c>
      <c r="Y79" s="5">
        <v>117276</v>
      </c>
      <c r="Z79" s="5">
        <v>107431</v>
      </c>
      <c r="AA79" s="5">
        <v>80124</v>
      </c>
      <c r="AB79" s="5">
        <v>41969</v>
      </c>
      <c r="AC79" s="5">
        <v>17237</v>
      </c>
      <c r="AD79" s="5">
        <v>3684</v>
      </c>
      <c r="AE79" s="5">
        <v>0</v>
      </c>
      <c r="AF79" s="6" t="str">
        <f t="shared" si="27"/>
        <v xml:space="preserve"> Finland2004</v>
      </c>
      <c r="AG79" s="3" t="s">
        <v>42</v>
      </c>
      <c r="AH79" s="4">
        <v>2004</v>
      </c>
      <c r="AI79" s="7">
        <f t="shared" si="28"/>
        <v>5228182</v>
      </c>
      <c r="AJ79">
        <f t="shared" si="29"/>
        <v>57022</v>
      </c>
      <c r="AK79">
        <f t="shared" si="30"/>
        <v>56221</v>
      </c>
      <c r="AL79">
        <f t="shared" si="31"/>
        <v>56072</v>
      </c>
      <c r="AM79">
        <f t="shared" si="32"/>
        <v>56672</v>
      </c>
      <c r="AN79">
        <f t="shared" si="33"/>
        <v>57430</v>
      </c>
      <c r="AO79">
        <f t="shared" si="34"/>
        <v>303075</v>
      </c>
      <c r="AP79">
        <f t="shared" si="35"/>
        <v>330839</v>
      </c>
      <c r="AQ79">
        <f t="shared" si="36"/>
        <v>318930</v>
      </c>
      <c r="AR79">
        <f t="shared" si="37"/>
        <v>332118</v>
      </c>
      <c r="AS79">
        <f t="shared" si="38"/>
        <v>329414</v>
      </c>
      <c r="AT79">
        <f t="shared" si="39"/>
        <v>307479</v>
      </c>
      <c r="AU79">
        <f t="shared" si="40"/>
        <v>362372</v>
      </c>
      <c r="AV79">
        <f t="shared" si="41"/>
        <v>379589</v>
      </c>
      <c r="AW79">
        <f t="shared" si="42"/>
        <v>384889</v>
      </c>
      <c r="AX79">
        <f t="shared" si="43"/>
        <v>401033</v>
      </c>
      <c r="AY79">
        <f t="shared" si="44"/>
        <v>401456</v>
      </c>
      <c r="AZ79">
        <f t="shared" si="45"/>
        <v>271501</v>
      </c>
      <c r="BA79">
        <f t="shared" si="46"/>
        <v>240386</v>
      </c>
      <c r="BB79">
        <f t="shared" si="47"/>
        <v>207376</v>
      </c>
      <c r="BC79">
        <f t="shared" si="48"/>
        <v>174938</v>
      </c>
      <c r="BD79">
        <f t="shared" si="49"/>
        <v>116502</v>
      </c>
      <c r="BE79">
        <f t="shared" si="50"/>
        <v>56463</v>
      </c>
      <c r="BF79">
        <f t="shared" si="51"/>
        <v>21972</v>
      </c>
      <c r="BG79">
        <f t="shared" si="52"/>
        <v>4433</v>
      </c>
    </row>
    <row r="80" spans="1:59" ht="14.7" customHeight="1" x14ac:dyDescent="0.3">
      <c r="A80" s="3" t="s">
        <v>42</v>
      </c>
      <c r="B80" s="4">
        <v>2003</v>
      </c>
      <c r="C80" s="4" t="s">
        <v>37</v>
      </c>
      <c r="D80" s="4" t="s">
        <v>38</v>
      </c>
      <c r="E80" s="5">
        <v>5097815</v>
      </c>
      <c r="F80" s="5">
        <v>2548905</v>
      </c>
      <c r="G80" s="5">
        <v>28611</v>
      </c>
      <c r="H80" s="5">
        <v>28624</v>
      </c>
      <c r="I80" s="5">
        <v>29004</v>
      </c>
      <c r="J80" s="5">
        <v>29391</v>
      </c>
      <c r="K80" s="5">
        <v>29326</v>
      </c>
      <c r="L80" s="5">
        <v>158241</v>
      </c>
      <c r="M80" s="5">
        <v>168310</v>
      </c>
      <c r="N80" s="5">
        <v>164258</v>
      </c>
      <c r="O80" s="5">
        <v>168202</v>
      </c>
      <c r="P80" s="5">
        <v>165739</v>
      </c>
      <c r="Q80" s="5">
        <v>161009</v>
      </c>
      <c r="R80" s="5">
        <v>188556</v>
      </c>
      <c r="S80" s="5">
        <v>191884</v>
      </c>
      <c r="T80" s="5">
        <v>196594</v>
      </c>
      <c r="U80" s="5">
        <v>206408</v>
      </c>
      <c r="V80" s="5">
        <v>188060</v>
      </c>
      <c r="W80" s="5">
        <v>129913</v>
      </c>
      <c r="X80" s="5">
        <v>107928</v>
      </c>
      <c r="Y80" s="5">
        <v>90534</v>
      </c>
      <c r="Z80" s="5">
        <v>64913</v>
      </c>
      <c r="AA80" s="5">
        <v>33775</v>
      </c>
      <c r="AB80" s="5">
        <v>14314</v>
      </c>
      <c r="AC80" s="5">
        <v>4619</v>
      </c>
      <c r="AD80" s="5">
        <v>697</v>
      </c>
      <c r="AE80" s="5">
        <v>0</v>
      </c>
      <c r="AF80" s="6" t="str">
        <f t="shared" si="27"/>
        <v xml:space="preserve"> Finland2003</v>
      </c>
      <c r="AG80" s="3" t="s">
        <v>42</v>
      </c>
      <c r="AH80" s="4">
        <v>2003</v>
      </c>
      <c r="AI80" s="7">
        <f t="shared" si="28"/>
        <v>5213025</v>
      </c>
      <c r="AJ80">
        <f t="shared" si="29"/>
        <v>55919</v>
      </c>
      <c r="AK80">
        <f t="shared" si="30"/>
        <v>55875</v>
      </c>
      <c r="AL80">
        <f t="shared" si="31"/>
        <v>56585</v>
      </c>
      <c r="AM80">
        <f t="shared" si="32"/>
        <v>57339</v>
      </c>
      <c r="AN80">
        <f t="shared" si="33"/>
        <v>57451</v>
      </c>
      <c r="AO80">
        <f t="shared" si="34"/>
        <v>310589</v>
      </c>
      <c r="AP80">
        <f t="shared" si="35"/>
        <v>329798</v>
      </c>
      <c r="AQ80">
        <f t="shared" si="36"/>
        <v>321442</v>
      </c>
      <c r="AR80">
        <f t="shared" si="37"/>
        <v>329067</v>
      </c>
      <c r="AS80">
        <f t="shared" si="38"/>
        <v>323729</v>
      </c>
      <c r="AT80">
        <f t="shared" si="39"/>
        <v>315124</v>
      </c>
      <c r="AU80">
        <f t="shared" si="40"/>
        <v>370443</v>
      </c>
      <c r="AV80">
        <f t="shared" si="41"/>
        <v>378160</v>
      </c>
      <c r="AW80">
        <f t="shared" si="42"/>
        <v>390045</v>
      </c>
      <c r="AX80">
        <f t="shared" si="43"/>
        <v>409420</v>
      </c>
      <c r="AY80">
        <f t="shared" si="44"/>
        <v>377201</v>
      </c>
      <c r="AZ80">
        <f t="shared" si="45"/>
        <v>268955</v>
      </c>
      <c r="BA80">
        <f t="shared" si="46"/>
        <v>232381</v>
      </c>
      <c r="BB80">
        <f t="shared" si="47"/>
        <v>210446</v>
      </c>
      <c r="BC80">
        <f t="shared" si="48"/>
        <v>171128</v>
      </c>
      <c r="BD80">
        <f t="shared" si="49"/>
        <v>110124</v>
      </c>
      <c r="BE80">
        <f t="shared" si="50"/>
        <v>56415</v>
      </c>
      <c r="BF80">
        <f t="shared" si="51"/>
        <v>21282</v>
      </c>
      <c r="BG80">
        <f t="shared" si="52"/>
        <v>4107</v>
      </c>
    </row>
    <row r="81" spans="1:59" ht="14.7" customHeight="1" x14ac:dyDescent="0.3">
      <c r="A81" s="3" t="s">
        <v>42</v>
      </c>
      <c r="B81" s="4">
        <v>2003</v>
      </c>
      <c r="C81" s="4" t="s">
        <v>39</v>
      </c>
      <c r="D81" s="4" t="s">
        <v>38</v>
      </c>
      <c r="E81" s="5">
        <v>5328224</v>
      </c>
      <c r="F81" s="5">
        <v>2664109</v>
      </c>
      <c r="G81" s="5">
        <v>27308</v>
      </c>
      <c r="H81" s="5">
        <v>27251</v>
      </c>
      <c r="I81" s="5">
        <v>27581</v>
      </c>
      <c r="J81" s="5">
        <v>27948</v>
      </c>
      <c r="K81" s="5">
        <v>28125</v>
      </c>
      <c r="L81" s="5">
        <v>152348</v>
      </c>
      <c r="M81" s="5">
        <v>161488</v>
      </c>
      <c r="N81" s="5">
        <v>157184</v>
      </c>
      <c r="O81" s="5">
        <v>160865</v>
      </c>
      <c r="P81" s="5">
        <v>157990</v>
      </c>
      <c r="Q81" s="5">
        <v>154115</v>
      </c>
      <c r="R81" s="5">
        <v>181887</v>
      </c>
      <c r="S81" s="5">
        <v>186276</v>
      </c>
      <c r="T81" s="5">
        <v>193451</v>
      </c>
      <c r="U81" s="5">
        <v>203012</v>
      </c>
      <c r="V81" s="5">
        <v>189141</v>
      </c>
      <c r="W81" s="5">
        <v>139042</v>
      </c>
      <c r="X81" s="5">
        <v>124453</v>
      </c>
      <c r="Y81" s="5">
        <v>119912</v>
      </c>
      <c r="Z81" s="5">
        <v>106215</v>
      </c>
      <c r="AA81" s="5">
        <v>76349</v>
      </c>
      <c r="AB81" s="5">
        <v>42101</v>
      </c>
      <c r="AC81" s="5">
        <v>16663</v>
      </c>
      <c r="AD81" s="5">
        <v>3410</v>
      </c>
      <c r="AE81" s="5">
        <v>0</v>
      </c>
      <c r="AF81" s="6" t="str">
        <f t="shared" si="27"/>
        <v xml:space="preserve"> Finland2003</v>
      </c>
      <c r="AG81" s="3" t="s">
        <v>42</v>
      </c>
      <c r="AH81" s="4">
        <v>2003</v>
      </c>
      <c r="AI81" s="7">
        <f t="shared" si="28"/>
        <v>5213025</v>
      </c>
      <c r="AJ81">
        <f t="shared" si="29"/>
        <v>55919</v>
      </c>
      <c r="AK81">
        <f t="shared" si="30"/>
        <v>55875</v>
      </c>
      <c r="AL81">
        <f t="shared" si="31"/>
        <v>56585</v>
      </c>
      <c r="AM81">
        <f t="shared" si="32"/>
        <v>57339</v>
      </c>
      <c r="AN81">
        <f t="shared" si="33"/>
        <v>57451</v>
      </c>
      <c r="AO81">
        <f t="shared" si="34"/>
        <v>310589</v>
      </c>
      <c r="AP81">
        <f t="shared" si="35"/>
        <v>329798</v>
      </c>
      <c r="AQ81">
        <f t="shared" si="36"/>
        <v>321442</v>
      </c>
      <c r="AR81">
        <f t="shared" si="37"/>
        <v>329067</v>
      </c>
      <c r="AS81">
        <f t="shared" si="38"/>
        <v>323729</v>
      </c>
      <c r="AT81">
        <f t="shared" si="39"/>
        <v>315124</v>
      </c>
      <c r="AU81">
        <f t="shared" si="40"/>
        <v>370443</v>
      </c>
      <c r="AV81">
        <f t="shared" si="41"/>
        <v>378160</v>
      </c>
      <c r="AW81">
        <f t="shared" si="42"/>
        <v>390045</v>
      </c>
      <c r="AX81">
        <f t="shared" si="43"/>
        <v>409420</v>
      </c>
      <c r="AY81">
        <f t="shared" si="44"/>
        <v>377201</v>
      </c>
      <c r="AZ81">
        <f t="shared" si="45"/>
        <v>268955</v>
      </c>
      <c r="BA81">
        <f t="shared" si="46"/>
        <v>232381</v>
      </c>
      <c r="BB81">
        <f t="shared" si="47"/>
        <v>210446</v>
      </c>
      <c r="BC81">
        <f t="shared" si="48"/>
        <v>171128</v>
      </c>
      <c r="BD81">
        <f t="shared" si="49"/>
        <v>110124</v>
      </c>
      <c r="BE81">
        <f t="shared" si="50"/>
        <v>56415</v>
      </c>
      <c r="BF81">
        <f t="shared" si="51"/>
        <v>21282</v>
      </c>
      <c r="BG81">
        <f t="shared" si="52"/>
        <v>4107</v>
      </c>
    </row>
    <row r="82" spans="1:59" ht="14.7" customHeight="1" x14ac:dyDescent="0.3">
      <c r="A82" s="3" t="s">
        <v>42</v>
      </c>
      <c r="B82" s="4">
        <v>2002</v>
      </c>
      <c r="C82" s="4" t="s">
        <v>37</v>
      </c>
      <c r="D82" s="4" t="s">
        <v>38</v>
      </c>
      <c r="E82" s="5">
        <v>5082521</v>
      </c>
      <c r="F82" s="5">
        <v>2541257</v>
      </c>
      <c r="G82" s="5">
        <v>28519</v>
      </c>
      <c r="H82" s="5">
        <v>28930</v>
      </c>
      <c r="I82" s="5">
        <v>29349</v>
      </c>
      <c r="J82" s="5">
        <v>29273</v>
      </c>
      <c r="K82" s="5">
        <v>29647</v>
      </c>
      <c r="L82" s="5">
        <v>162133</v>
      </c>
      <c r="M82" s="5">
        <v>166561</v>
      </c>
      <c r="N82" s="5">
        <v>166770</v>
      </c>
      <c r="O82" s="5">
        <v>166777</v>
      </c>
      <c r="P82" s="5">
        <v>161944</v>
      </c>
      <c r="Q82" s="5">
        <v>167406</v>
      </c>
      <c r="R82" s="5">
        <v>191004</v>
      </c>
      <c r="S82" s="5">
        <v>191375</v>
      </c>
      <c r="T82" s="5">
        <v>199639</v>
      </c>
      <c r="U82" s="5">
        <v>210719</v>
      </c>
      <c r="V82" s="5">
        <v>171734</v>
      </c>
      <c r="W82" s="5">
        <v>130585</v>
      </c>
      <c r="X82" s="5">
        <v>104838</v>
      </c>
      <c r="Y82" s="5">
        <v>90708</v>
      </c>
      <c r="Z82" s="5">
        <v>62203</v>
      </c>
      <c r="AA82" s="5">
        <v>31932</v>
      </c>
      <c r="AB82" s="5">
        <v>14076</v>
      </c>
      <c r="AC82" s="5">
        <v>4484</v>
      </c>
      <c r="AD82" s="5">
        <v>658</v>
      </c>
      <c r="AE82" s="5">
        <v>0</v>
      </c>
      <c r="AF82" s="6" t="str">
        <f t="shared" si="27"/>
        <v xml:space="preserve"> Finland2002</v>
      </c>
      <c r="AG82" s="3" t="s">
        <v>42</v>
      </c>
      <c r="AH82" s="4">
        <v>2002</v>
      </c>
      <c r="AI82" s="7">
        <f t="shared" si="28"/>
        <v>5200611</v>
      </c>
      <c r="AJ82">
        <f t="shared" si="29"/>
        <v>55653</v>
      </c>
      <c r="AK82">
        <f t="shared" si="30"/>
        <v>56427</v>
      </c>
      <c r="AL82">
        <f t="shared" si="31"/>
        <v>57278</v>
      </c>
      <c r="AM82">
        <f t="shared" si="32"/>
        <v>57375</v>
      </c>
      <c r="AN82">
        <f t="shared" si="33"/>
        <v>58264</v>
      </c>
      <c r="AO82">
        <f t="shared" si="34"/>
        <v>318121</v>
      </c>
      <c r="AP82">
        <f t="shared" si="35"/>
        <v>326185</v>
      </c>
      <c r="AQ82">
        <f t="shared" si="36"/>
        <v>326176</v>
      </c>
      <c r="AR82">
        <f t="shared" si="37"/>
        <v>326431</v>
      </c>
      <c r="AS82">
        <f t="shared" si="38"/>
        <v>315838</v>
      </c>
      <c r="AT82">
        <f t="shared" si="39"/>
        <v>328358</v>
      </c>
      <c r="AU82">
        <f t="shared" si="40"/>
        <v>374998</v>
      </c>
      <c r="AV82">
        <f t="shared" si="41"/>
        <v>377350</v>
      </c>
      <c r="AW82">
        <f t="shared" si="42"/>
        <v>395797</v>
      </c>
      <c r="AX82">
        <f t="shared" si="43"/>
        <v>417603</v>
      </c>
      <c r="AY82">
        <f t="shared" si="44"/>
        <v>344741</v>
      </c>
      <c r="AZ82">
        <f t="shared" si="45"/>
        <v>271045</v>
      </c>
      <c r="BA82">
        <f t="shared" si="46"/>
        <v>226701</v>
      </c>
      <c r="BB82">
        <f t="shared" si="47"/>
        <v>212476</v>
      </c>
      <c r="BC82">
        <f t="shared" si="48"/>
        <v>167916</v>
      </c>
      <c r="BD82">
        <f t="shared" si="49"/>
        <v>105574</v>
      </c>
      <c r="BE82">
        <f t="shared" si="50"/>
        <v>55809</v>
      </c>
      <c r="BF82">
        <f t="shared" si="51"/>
        <v>20667</v>
      </c>
      <c r="BG82">
        <f t="shared" si="52"/>
        <v>3828</v>
      </c>
    </row>
    <row r="83" spans="1:59" ht="14.7" customHeight="1" x14ac:dyDescent="0.3">
      <c r="A83" s="3" t="s">
        <v>42</v>
      </c>
      <c r="B83" s="4">
        <v>2002</v>
      </c>
      <c r="C83" s="4" t="s">
        <v>39</v>
      </c>
      <c r="D83" s="4" t="s">
        <v>38</v>
      </c>
      <c r="E83" s="5">
        <v>5318689</v>
      </c>
      <c r="F83" s="5">
        <v>2659342</v>
      </c>
      <c r="G83" s="5">
        <v>27134</v>
      </c>
      <c r="H83" s="5">
        <v>27497</v>
      </c>
      <c r="I83" s="5">
        <v>27929</v>
      </c>
      <c r="J83" s="5">
        <v>28102</v>
      </c>
      <c r="K83" s="5">
        <v>28617</v>
      </c>
      <c r="L83" s="5">
        <v>155988</v>
      </c>
      <c r="M83" s="5">
        <v>159624</v>
      </c>
      <c r="N83" s="5">
        <v>159406</v>
      </c>
      <c r="O83" s="5">
        <v>159654</v>
      </c>
      <c r="P83" s="5">
        <v>153894</v>
      </c>
      <c r="Q83" s="5">
        <v>160952</v>
      </c>
      <c r="R83" s="5">
        <v>183994</v>
      </c>
      <c r="S83" s="5">
        <v>185975</v>
      </c>
      <c r="T83" s="5">
        <v>196158</v>
      </c>
      <c r="U83" s="5">
        <v>206884</v>
      </c>
      <c r="V83" s="5">
        <v>173007</v>
      </c>
      <c r="W83" s="5">
        <v>140460</v>
      </c>
      <c r="X83" s="5">
        <v>121863</v>
      </c>
      <c r="Y83" s="5">
        <v>121768</v>
      </c>
      <c r="Z83" s="5">
        <v>105713</v>
      </c>
      <c r="AA83" s="5">
        <v>73642</v>
      </c>
      <c r="AB83" s="5">
        <v>41733</v>
      </c>
      <c r="AC83" s="5">
        <v>16183</v>
      </c>
      <c r="AD83" s="5">
        <v>3170</v>
      </c>
      <c r="AE83" s="5">
        <v>0</v>
      </c>
      <c r="AF83" s="6" t="str">
        <f t="shared" si="27"/>
        <v xml:space="preserve"> Finland2002</v>
      </c>
      <c r="AG83" s="3" t="s">
        <v>42</v>
      </c>
      <c r="AH83" s="4">
        <v>2002</v>
      </c>
      <c r="AI83" s="7">
        <f t="shared" si="28"/>
        <v>5200611</v>
      </c>
      <c r="AJ83">
        <f t="shared" si="29"/>
        <v>55653</v>
      </c>
      <c r="AK83">
        <f t="shared" si="30"/>
        <v>56427</v>
      </c>
      <c r="AL83">
        <f t="shared" si="31"/>
        <v>57278</v>
      </c>
      <c r="AM83">
        <f t="shared" si="32"/>
        <v>57375</v>
      </c>
      <c r="AN83">
        <f t="shared" si="33"/>
        <v>58264</v>
      </c>
      <c r="AO83">
        <f t="shared" si="34"/>
        <v>318121</v>
      </c>
      <c r="AP83">
        <f t="shared" si="35"/>
        <v>326185</v>
      </c>
      <c r="AQ83">
        <f t="shared" si="36"/>
        <v>326176</v>
      </c>
      <c r="AR83">
        <f t="shared" si="37"/>
        <v>326431</v>
      </c>
      <c r="AS83">
        <f t="shared" si="38"/>
        <v>315838</v>
      </c>
      <c r="AT83">
        <f t="shared" si="39"/>
        <v>328358</v>
      </c>
      <c r="AU83">
        <f t="shared" si="40"/>
        <v>374998</v>
      </c>
      <c r="AV83">
        <f t="shared" si="41"/>
        <v>377350</v>
      </c>
      <c r="AW83">
        <f t="shared" si="42"/>
        <v>395797</v>
      </c>
      <c r="AX83">
        <f t="shared" si="43"/>
        <v>417603</v>
      </c>
      <c r="AY83">
        <f t="shared" si="44"/>
        <v>344741</v>
      </c>
      <c r="AZ83">
        <f t="shared" si="45"/>
        <v>271045</v>
      </c>
      <c r="BA83">
        <f t="shared" si="46"/>
        <v>226701</v>
      </c>
      <c r="BB83">
        <f t="shared" si="47"/>
        <v>212476</v>
      </c>
      <c r="BC83">
        <f t="shared" si="48"/>
        <v>167916</v>
      </c>
      <c r="BD83">
        <f t="shared" si="49"/>
        <v>105574</v>
      </c>
      <c r="BE83">
        <f t="shared" si="50"/>
        <v>55809</v>
      </c>
      <c r="BF83">
        <f t="shared" si="51"/>
        <v>20667</v>
      </c>
      <c r="BG83">
        <f t="shared" si="52"/>
        <v>3828</v>
      </c>
    </row>
    <row r="84" spans="1:59" ht="14.7" customHeight="1" x14ac:dyDescent="0.3">
      <c r="A84" s="3" t="s">
        <v>42</v>
      </c>
      <c r="B84" s="4">
        <v>2001</v>
      </c>
      <c r="C84" s="4" t="s">
        <v>37</v>
      </c>
      <c r="D84" s="4" t="s">
        <v>38</v>
      </c>
      <c r="E84" s="5">
        <v>5066946</v>
      </c>
      <c r="F84" s="5">
        <v>2533469</v>
      </c>
      <c r="G84" s="5">
        <v>28840</v>
      </c>
      <c r="H84" s="5">
        <v>29296</v>
      </c>
      <c r="I84" s="5">
        <v>29254</v>
      </c>
      <c r="J84" s="5">
        <v>29594</v>
      </c>
      <c r="K84" s="5">
        <v>30666</v>
      </c>
      <c r="L84" s="5">
        <v>165169</v>
      </c>
      <c r="M84" s="5">
        <v>163953</v>
      </c>
      <c r="N84" s="5">
        <v>169009</v>
      </c>
      <c r="O84" s="5">
        <v>166667</v>
      </c>
      <c r="P84" s="5">
        <v>158539</v>
      </c>
      <c r="Q84" s="5">
        <v>173759</v>
      </c>
      <c r="R84" s="5">
        <v>192373</v>
      </c>
      <c r="S84" s="5">
        <v>192848</v>
      </c>
      <c r="T84" s="5">
        <v>201429</v>
      </c>
      <c r="U84" s="5">
        <v>214216</v>
      </c>
      <c r="V84" s="5">
        <v>158054</v>
      </c>
      <c r="W84" s="5">
        <v>127505</v>
      </c>
      <c r="X84" s="5">
        <v>103853</v>
      </c>
      <c r="Y84" s="5">
        <v>89625</v>
      </c>
      <c r="Z84" s="5">
        <v>59571</v>
      </c>
      <c r="AA84" s="5">
        <v>30322</v>
      </c>
      <c r="AB84" s="5">
        <v>14054</v>
      </c>
      <c r="AC84" s="5">
        <v>4255</v>
      </c>
      <c r="AD84" s="5">
        <v>626</v>
      </c>
      <c r="AE84" s="5">
        <v>0</v>
      </c>
      <c r="AF84" s="6" t="str">
        <f t="shared" si="27"/>
        <v xml:space="preserve"> Finland2001</v>
      </c>
      <c r="AG84" s="3" t="s">
        <v>42</v>
      </c>
      <c r="AH84" s="4">
        <v>2001</v>
      </c>
      <c r="AI84" s="7">
        <f t="shared" si="28"/>
        <v>5188019</v>
      </c>
      <c r="AJ84">
        <f t="shared" si="29"/>
        <v>56230</v>
      </c>
      <c r="AK84">
        <f t="shared" si="30"/>
        <v>57166</v>
      </c>
      <c r="AL84">
        <f t="shared" si="31"/>
        <v>57334</v>
      </c>
      <c r="AM84">
        <f t="shared" si="32"/>
        <v>58179</v>
      </c>
      <c r="AN84">
        <f t="shared" si="33"/>
        <v>60127</v>
      </c>
      <c r="AO84">
        <f t="shared" si="34"/>
        <v>324101</v>
      </c>
      <c r="AP84">
        <f t="shared" si="35"/>
        <v>320826</v>
      </c>
      <c r="AQ84">
        <f t="shared" si="36"/>
        <v>330500</v>
      </c>
      <c r="AR84">
        <f t="shared" si="37"/>
        <v>326415</v>
      </c>
      <c r="AS84">
        <f t="shared" si="38"/>
        <v>309196</v>
      </c>
      <c r="AT84">
        <f t="shared" si="39"/>
        <v>340981</v>
      </c>
      <c r="AU84">
        <f t="shared" si="40"/>
        <v>377592</v>
      </c>
      <c r="AV84">
        <f t="shared" si="41"/>
        <v>380178</v>
      </c>
      <c r="AW84">
        <f t="shared" si="42"/>
        <v>398992</v>
      </c>
      <c r="AX84">
        <f t="shared" si="43"/>
        <v>424544</v>
      </c>
      <c r="AY84">
        <f t="shared" si="44"/>
        <v>317874</v>
      </c>
      <c r="AZ84">
        <f t="shared" si="45"/>
        <v>265495</v>
      </c>
      <c r="BA84">
        <f t="shared" si="46"/>
        <v>225374</v>
      </c>
      <c r="BB84">
        <f t="shared" si="47"/>
        <v>211870</v>
      </c>
      <c r="BC84">
        <f t="shared" si="48"/>
        <v>164819</v>
      </c>
      <c r="BD84">
        <f t="shared" si="49"/>
        <v>101196</v>
      </c>
      <c r="BE84">
        <f t="shared" si="50"/>
        <v>55715</v>
      </c>
      <c r="BF84">
        <f t="shared" si="51"/>
        <v>19731</v>
      </c>
      <c r="BG84">
        <f t="shared" si="52"/>
        <v>3584</v>
      </c>
    </row>
    <row r="85" spans="1:59" ht="14.7" customHeight="1" x14ac:dyDescent="0.3">
      <c r="A85" s="3" t="s">
        <v>42</v>
      </c>
      <c r="B85" s="4">
        <v>2001</v>
      </c>
      <c r="C85" s="4" t="s">
        <v>39</v>
      </c>
      <c r="D85" s="4" t="s">
        <v>38</v>
      </c>
      <c r="E85" s="5">
        <v>5309081</v>
      </c>
      <c r="F85" s="5">
        <v>2654539</v>
      </c>
      <c r="G85" s="5">
        <v>27390</v>
      </c>
      <c r="H85" s="5">
        <v>27870</v>
      </c>
      <c r="I85" s="5">
        <v>28080</v>
      </c>
      <c r="J85" s="5">
        <v>28585</v>
      </c>
      <c r="K85" s="5">
        <v>29461</v>
      </c>
      <c r="L85" s="5">
        <v>158932</v>
      </c>
      <c r="M85" s="5">
        <v>156873</v>
      </c>
      <c r="N85" s="5">
        <v>161491</v>
      </c>
      <c r="O85" s="5">
        <v>159748</v>
      </c>
      <c r="P85" s="5">
        <v>150657</v>
      </c>
      <c r="Q85" s="5">
        <v>167222</v>
      </c>
      <c r="R85" s="5">
        <v>185219</v>
      </c>
      <c r="S85" s="5">
        <v>187330</v>
      </c>
      <c r="T85" s="5">
        <v>197563</v>
      </c>
      <c r="U85" s="5">
        <v>210328</v>
      </c>
      <c r="V85" s="5">
        <v>159820</v>
      </c>
      <c r="W85" s="5">
        <v>137990</v>
      </c>
      <c r="X85" s="5">
        <v>121521</v>
      </c>
      <c r="Y85" s="5">
        <v>122245</v>
      </c>
      <c r="Z85" s="5">
        <v>105248</v>
      </c>
      <c r="AA85" s="5">
        <v>70874</v>
      </c>
      <c r="AB85" s="5">
        <v>41661</v>
      </c>
      <c r="AC85" s="5">
        <v>15476</v>
      </c>
      <c r="AD85" s="5">
        <v>2958</v>
      </c>
      <c r="AE85" s="5">
        <v>0</v>
      </c>
      <c r="AF85" s="6" t="str">
        <f t="shared" si="27"/>
        <v xml:space="preserve"> Finland2001</v>
      </c>
      <c r="AG85" s="3" t="s">
        <v>42</v>
      </c>
      <c r="AH85" s="4">
        <v>2001</v>
      </c>
      <c r="AI85" s="7">
        <f t="shared" si="28"/>
        <v>5188019</v>
      </c>
      <c r="AJ85">
        <f t="shared" si="29"/>
        <v>56230</v>
      </c>
      <c r="AK85">
        <f t="shared" si="30"/>
        <v>57166</v>
      </c>
      <c r="AL85">
        <f t="shared" si="31"/>
        <v>57334</v>
      </c>
      <c r="AM85">
        <f t="shared" si="32"/>
        <v>58179</v>
      </c>
      <c r="AN85">
        <f t="shared" si="33"/>
        <v>60127</v>
      </c>
      <c r="AO85">
        <f t="shared" si="34"/>
        <v>324101</v>
      </c>
      <c r="AP85">
        <f t="shared" si="35"/>
        <v>320826</v>
      </c>
      <c r="AQ85">
        <f t="shared" si="36"/>
        <v>330500</v>
      </c>
      <c r="AR85">
        <f t="shared" si="37"/>
        <v>326415</v>
      </c>
      <c r="AS85">
        <f t="shared" si="38"/>
        <v>309196</v>
      </c>
      <c r="AT85">
        <f t="shared" si="39"/>
        <v>340981</v>
      </c>
      <c r="AU85">
        <f t="shared" si="40"/>
        <v>377592</v>
      </c>
      <c r="AV85">
        <f t="shared" si="41"/>
        <v>380178</v>
      </c>
      <c r="AW85">
        <f t="shared" si="42"/>
        <v>398992</v>
      </c>
      <c r="AX85">
        <f t="shared" si="43"/>
        <v>424544</v>
      </c>
      <c r="AY85">
        <f t="shared" si="44"/>
        <v>317874</v>
      </c>
      <c r="AZ85">
        <f t="shared" si="45"/>
        <v>265495</v>
      </c>
      <c r="BA85">
        <f t="shared" si="46"/>
        <v>225374</v>
      </c>
      <c r="BB85">
        <f t="shared" si="47"/>
        <v>211870</v>
      </c>
      <c r="BC85">
        <f t="shared" si="48"/>
        <v>164819</v>
      </c>
      <c r="BD85">
        <f t="shared" si="49"/>
        <v>101196</v>
      </c>
      <c r="BE85">
        <f t="shared" si="50"/>
        <v>55715</v>
      </c>
      <c r="BF85">
        <f t="shared" si="51"/>
        <v>19731</v>
      </c>
      <c r="BG85">
        <f t="shared" si="52"/>
        <v>3584</v>
      </c>
    </row>
    <row r="86" spans="1:59" ht="14.7" customHeight="1" x14ac:dyDescent="0.3">
      <c r="A86" s="3" t="s">
        <v>42</v>
      </c>
      <c r="B86" s="4">
        <v>2000</v>
      </c>
      <c r="C86" s="4" t="s">
        <v>37</v>
      </c>
      <c r="D86" s="4" t="s">
        <v>38</v>
      </c>
      <c r="E86" s="5">
        <v>5052375</v>
      </c>
      <c r="F86" s="5">
        <v>2526184</v>
      </c>
      <c r="G86" s="5">
        <v>29203</v>
      </c>
      <c r="H86" s="5">
        <v>29200</v>
      </c>
      <c r="I86" s="5">
        <v>29584</v>
      </c>
      <c r="J86" s="5">
        <v>30622</v>
      </c>
      <c r="K86" s="5">
        <v>31698</v>
      </c>
      <c r="L86" s="5">
        <v>167031</v>
      </c>
      <c r="M86" s="5">
        <v>162250</v>
      </c>
      <c r="N86" s="5">
        <v>169807</v>
      </c>
      <c r="O86" s="5">
        <v>167345</v>
      </c>
      <c r="P86" s="5">
        <v>156216</v>
      </c>
      <c r="Q86" s="5">
        <v>179580</v>
      </c>
      <c r="R86" s="5">
        <v>193558</v>
      </c>
      <c r="S86" s="5">
        <v>195125</v>
      </c>
      <c r="T86" s="5">
        <v>203164</v>
      </c>
      <c r="U86" s="5">
        <v>214949</v>
      </c>
      <c r="V86" s="5">
        <v>147271</v>
      </c>
      <c r="W86" s="5">
        <v>123610</v>
      </c>
      <c r="X86" s="5">
        <v>103727</v>
      </c>
      <c r="Y86" s="5">
        <v>87814</v>
      </c>
      <c r="Z86" s="5">
        <v>57111</v>
      </c>
      <c r="AA86" s="5">
        <v>28638</v>
      </c>
      <c r="AB86" s="5">
        <v>14049</v>
      </c>
      <c r="AC86" s="5">
        <v>4037</v>
      </c>
      <c r="AD86" s="5">
        <v>602</v>
      </c>
      <c r="AE86" s="5">
        <v>0</v>
      </c>
      <c r="AF86" s="6" t="str">
        <f t="shared" si="27"/>
        <v xml:space="preserve"> Finland2000</v>
      </c>
      <c r="AG86" s="3" t="s">
        <v>42</v>
      </c>
      <c r="AH86" s="4">
        <v>2000</v>
      </c>
      <c r="AI86" s="7">
        <f t="shared" si="28"/>
        <v>5176222</v>
      </c>
      <c r="AJ86">
        <f t="shared" si="29"/>
        <v>56972</v>
      </c>
      <c r="AK86">
        <f t="shared" si="30"/>
        <v>57244</v>
      </c>
      <c r="AL86">
        <f t="shared" si="31"/>
        <v>58131</v>
      </c>
      <c r="AM86">
        <f t="shared" si="32"/>
        <v>60061</v>
      </c>
      <c r="AN86">
        <f t="shared" si="33"/>
        <v>61994</v>
      </c>
      <c r="AO86">
        <f t="shared" si="34"/>
        <v>327900</v>
      </c>
      <c r="AP86">
        <f t="shared" si="35"/>
        <v>317370</v>
      </c>
      <c r="AQ86">
        <f t="shared" si="36"/>
        <v>331993</v>
      </c>
      <c r="AR86">
        <f t="shared" si="37"/>
        <v>327648</v>
      </c>
      <c r="AS86">
        <f t="shared" si="38"/>
        <v>305325</v>
      </c>
      <c r="AT86">
        <f t="shared" si="39"/>
        <v>352228</v>
      </c>
      <c r="AU86">
        <f t="shared" si="40"/>
        <v>379793</v>
      </c>
      <c r="AV86">
        <f t="shared" si="41"/>
        <v>384376</v>
      </c>
      <c r="AW86">
        <f t="shared" si="42"/>
        <v>401937</v>
      </c>
      <c r="AX86">
        <f t="shared" si="43"/>
        <v>425857</v>
      </c>
      <c r="AY86">
        <f t="shared" si="44"/>
        <v>297139</v>
      </c>
      <c r="AZ86">
        <f t="shared" si="45"/>
        <v>258067</v>
      </c>
      <c r="BA86">
        <f t="shared" si="46"/>
        <v>226344</v>
      </c>
      <c r="BB86">
        <f t="shared" si="47"/>
        <v>209943</v>
      </c>
      <c r="BC86">
        <f t="shared" si="48"/>
        <v>161807</v>
      </c>
      <c r="BD86">
        <f t="shared" si="49"/>
        <v>96366</v>
      </c>
      <c r="BE86">
        <f t="shared" si="50"/>
        <v>55577</v>
      </c>
      <c r="BF86">
        <f t="shared" si="51"/>
        <v>18766</v>
      </c>
      <c r="BG86">
        <f t="shared" si="52"/>
        <v>3384</v>
      </c>
    </row>
    <row r="87" spans="1:59" ht="14.7" customHeight="1" x14ac:dyDescent="0.3">
      <c r="A87" s="3" t="s">
        <v>42</v>
      </c>
      <c r="B87" s="4">
        <v>2000</v>
      </c>
      <c r="C87" s="4" t="s">
        <v>39</v>
      </c>
      <c r="D87" s="4" t="s">
        <v>38</v>
      </c>
      <c r="E87" s="5">
        <v>5300056</v>
      </c>
      <c r="F87" s="5">
        <v>2650025</v>
      </c>
      <c r="G87" s="5">
        <v>27769</v>
      </c>
      <c r="H87" s="5">
        <v>28044</v>
      </c>
      <c r="I87" s="5">
        <v>28547</v>
      </c>
      <c r="J87" s="5">
        <v>29439</v>
      </c>
      <c r="K87" s="5">
        <v>30296</v>
      </c>
      <c r="L87" s="5">
        <v>160869</v>
      </c>
      <c r="M87" s="5">
        <v>155120</v>
      </c>
      <c r="N87" s="5">
        <v>162186</v>
      </c>
      <c r="O87" s="5">
        <v>160303</v>
      </c>
      <c r="P87" s="5">
        <v>149109</v>
      </c>
      <c r="Q87" s="5">
        <v>172648</v>
      </c>
      <c r="R87" s="5">
        <v>186235</v>
      </c>
      <c r="S87" s="5">
        <v>189251</v>
      </c>
      <c r="T87" s="5">
        <v>198773</v>
      </c>
      <c r="U87" s="5">
        <v>210908</v>
      </c>
      <c r="V87" s="5">
        <v>149868</v>
      </c>
      <c r="W87" s="5">
        <v>134457</v>
      </c>
      <c r="X87" s="5">
        <v>122617</v>
      </c>
      <c r="Y87" s="5">
        <v>122129</v>
      </c>
      <c r="Z87" s="5">
        <v>104696</v>
      </c>
      <c r="AA87" s="5">
        <v>67728</v>
      </c>
      <c r="AB87" s="5">
        <v>41528</v>
      </c>
      <c r="AC87" s="5">
        <v>14729</v>
      </c>
      <c r="AD87" s="5">
        <v>2782</v>
      </c>
      <c r="AE87" s="5">
        <v>0</v>
      </c>
      <c r="AF87" s="6" t="str">
        <f t="shared" si="27"/>
        <v xml:space="preserve"> Finland2000</v>
      </c>
      <c r="AG87" s="3" t="s">
        <v>42</v>
      </c>
      <c r="AH87" s="4">
        <v>2000</v>
      </c>
      <c r="AI87" s="7">
        <f t="shared" si="28"/>
        <v>5176222</v>
      </c>
      <c r="AJ87">
        <f t="shared" si="29"/>
        <v>56972</v>
      </c>
      <c r="AK87">
        <f t="shared" si="30"/>
        <v>57244</v>
      </c>
      <c r="AL87">
        <f t="shared" si="31"/>
        <v>58131</v>
      </c>
      <c r="AM87">
        <f t="shared" si="32"/>
        <v>60061</v>
      </c>
      <c r="AN87">
        <f t="shared" si="33"/>
        <v>61994</v>
      </c>
      <c r="AO87">
        <f t="shared" si="34"/>
        <v>327900</v>
      </c>
      <c r="AP87">
        <f t="shared" si="35"/>
        <v>317370</v>
      </c>
      <c r="AQ87">
        <f t="shared" si="36"/>
        <v>331993</v>
      </c>
      <c r="AR87">
        <f t="shared" si="37"/>
        <v>327648</v>
      </c>
      <c r="AS87">
        <f t="shared" si="38"/>
        <v>305325</v>
      </c>
      <c r="AT87">
        <f t="shared" si="39"/>
        <v>352228</v>
      </c>
      <c r="AU87">
        <f t="shared" si="40"/>
        <v>379793</v>
      </c>
      <c r="AV87">
        <f t="shared" si="41"/>
        <v>384376</v>
      </c>
      <c r="AW87">
        <f t="shared" si="42"/>
        <v>401937</v>
      </c>
      <c r="AX87">
        <f t="shared" si="43"/>
        <v>425857</v>
      </c>
      <c r="AY87">
        <f t="shared" si="44"/>
        <v>297139</v>
      </c>
      <c r="AZ87">
        <f t="shared" si="45"/>
        <v>258067</v>
      </c>
      <c r="BA87">
        <f t="shared" si="46"/>
        <v>226344</v>
      </c>
      <c r="BB87">
        <f t="shared" si="47"/>
        <v>209943</v>
      </c>
      <c r="BC87">
        <f t="shared" si="48"/>
        <v>161807</v>
      </c>
      <c r="BD87">
        <f t="shared" si="49"/>
        <v>96366</v>
      </c>
      <c r="BE87">
        <f t="shared" si="50"/>
        <v>55577</v>
      </c>
      <c r="BF87">
        <f t="shared" si="51"/>
        <v>18766</v>
      </c>
      <c r="BG87">
        <f t="shared" si="52"/>
        <v>3384</v>
      </c>
    </row>
    <row r="88" spans="1:59" ht="14.7" customHeight="1" x14ac:dyDescent="0.3">
      <c r="A88" s="3" t="s">
        <v>42</v>
      </c>
      <c r="B88" s="4">
        <v>1999</v>
      </c>
      <c r="C88" s="4" t="s">
        <v>37</v>
      </c>
      <c r="D88" s="4" t="s">
        <v>38</v>
      </c>
      <c r="E88" s="5">
        <v>5039108</v>
      </c>
      <c r="F88" s="5">
        <v>2519551</v>
      </c>
      <c r="G88" s="5">
        <v>29112</v>
      </c>
      <c r="H88" s="5">
        <v>29546</v>
      </c>
      <c r="I88" s="5">
        <v>30598</v>
      </c>
      <c r="J88" s="5">
        <v>31670</v>
      </c>
      <c r="K88" s="5">
        <v>32663</v>
      </c>
      <c r="L88" s="5">
        <v>167663</v>
      </c>
      <c r="M88" s="5">
        <v>161983</v>
      </c>
      <c r="N88" s="5">
        <v>169425</v>
      </c>
      <c r="O88" s="5">
        <v>167070</v>
      </c>
      <c r="P88" s="5">
        <v>156382</v>
      </c>
      <c r="Q88" s="5">
        <v>184958</v>
      </c>
      <c r="R88" s="5">
        <v>194284</v>
      </c>
      <c r="S88" s="5">
        <v>197255</v>
      </c>
      <c r="T88" s="5">
        <v>206969</v>
      </c>
      <c r="U88" s="5">
        <v>208113</v>
      </c>
      <c r="V88" s="5">
        <v>139457</v>
      </c>
      <c r="W88" s="5">
        <v>122198</v>
      </c>
      <c r="X88" s="5">
        <v>103975</v>
      </c>
      <c r="Y88" s="5">
        <v>85681</v>
      </c>
      <c r="Z88" s="5">
        <v>54055</v>
      </c>
      <c r="AA88" s="5">
        <v>28145</v>
      </c>
      <c r="AB88" s="5">
        <v>13908</v>
      </c>
      <c r="AC88" s="5">
        <v>3876</v>
      </c>
      <c r="AD88" s="5">
        <v>571</v>
      </c>
      <c r="AE88" s="5">
        <v>0</v>
      </c>
      <c r="AF88" s="6" t="str">
        <f t="shared" si="27"/>
        <v xml:space="preserve"> Finland1999</v>
      </c>
      <c r="AG88" s="3" t="s">
        <v>42</v>
      </c>
      <c r="AH88" s="4">
        <v>1999</v>
      </c>
      <c r="AI88" s="7">
        <f t="shared" si="28"/>
        <v>5165486</v>
      </c>
      <c r="AJ88">
        <f t="shared" si="29"/>
        <v>57081</v>
      </c>
      <c r="AK88">
        <f t="shared" si="30"/>
        <v>58059</v>
      </c>
      <c r="AL88">
        <f t="shared" si="31"/>
        <v>59994</v>
      </c>
      <c r="AM88">
        <f t="shared" si="32"/>
        <v>61947</v>
      </c>
      <c r="AN88">
        <f t="shared" si="33"/>
        <v>64150</v>
      </c>
      <c r="AO88">
        <f t="shared" si="34"/>
        <v>328843</v>
      </c>
      <c r="AP88">
        <f t="shared" si="35"/>
        <v>317002</v>
      </c>
      <c r="AQ88">
        <f t="shared" si="36"/>
        <v>331240</v>
      </c>
      <c r="AR88">
        <f t="shared" si="37"/>
        <v>327056</v>
      </c>
      <c r="AS88">
        <f t="shared" si="38"/>
        <v>305884</v>
      </c>
      <c r="AT88">
        <f t="shared" si="39"/>
        <v>362771</v>
      </c>
      <c r="AU88">
        <f t="shared" si="40"/>
        <v>381167</v>
      </c>
      <c r="AV88">
        <f t="shared" si="41"/>
        <v>388781</v>
      </c>
      <c r="AW88">
        <f t="shared" si="42"/>
        <v>408202</v>
      </c>
      <c r="AX88">
        <f t="shared" si="43"/>
        <v>412355</v>
      </c>
      <c r="AY88">
        <f t="shared" si="44"/>
        <v>282635</v>
      </c>
      <c r="AZ88">
        <f t="shared" si="45"/>
        <v>255322</v>
      </c>
      <c r="BA88">
        <f t="shared" si="46"/>
        <v>228727</v>
      </c>
      <c r="BB88">
        <f t="shared" si="47"/>
        <v>206866</v>
      </c>
      <c r="BC88">
        <f t="shared" si="48"/>
        <v>155927</v>
      </c>
      <c r="BD88">
        <f t="shared" si="49"/>
        <v>95486</v>
      </c>
      <c r="BE88">
        <f t="shared" si="50"/>
        <v>54990</v>
      </c>
      <c r="BF88">
        <f t="shared" si="51"/>
        <v>17835</v>
      </c>
      <c r="BG88">
        <f t="shared" si="52"/>
        <v>3166</v>
      </c>
    </row>
    <row r="89" spans="1:59" ht="14.7" customHeight="1" x14ac:dyDescent="0.3">
      <c r="A89" s="3" t="s">
        <v>42</v>
      </c>
      <c r="B89" s="4">
        <v>1999</v>
      </c>
      <c r="C89" s="4" t="s">
        <v>39</v>
      </c>
      <c r="D89" s="4" t="s">
        <v>38</v>
      </c>
      <c r="E89" s="5">
        <v>5291853</v>
      </c>
      <c r="F89" s="5">
        <v>2645924</v>
      </c>
      <c r="G89" s="5">
        <v>27969</v>
      </c>
      <c r="H89" s="5">
        <v>28513</v>
      </c>
      <c r="I89" s="5">
        <v>29396</v>
      </c>
      <c r="J89" s="5">
        <v>30277</v>
      </c>
      <c r="K89" s="5">
        <v>31487</v>
      </c>
      <c r="L89" s="5">
        <v>161180</v>
      </c>
      <c r="M89" s="5">
        <v>155019</v>
      </c>
      <c r="N89" s="5">
        <v>161815</v>
      </c>
      <c r="O89" s="5">
        <v>159986</v>
      </c>
      <c r="P89" s="5">
        <v>149502</v>
      </c>
      <c r="Q89" s="5">
        <v>177813</v>
      </c>
      <c r="R89" s="5">
        <v>186883</v>
      </c>
      <c r="S89" s="5">
        <v>191526</v>
      </c>
      <c r="T89" s="5">
        <v>201233</v>
      </c>
      <c r="U89" s="5">
        <v>204242</v>
      </c>
      <c r="V89" s="5">
        <v>143178</v>
      </c>
      <c r="W89" s="5">
        <v>133124</v>
      </c>
      <c r="X89" s="5">
        <v>124752</v>
      </c>
      <c r="Y89" s="5">
        <v>121185</v>
      </c>
      <c r="Z89" s="5">
        <v>101872</v>
      </c>
      <c r="AA89" s="5">
        <v>67341</v>
      </c>
      <c r="AB89" s="5">
        <v>41082</v>
      </c>
      <c r="AC89" s="5">
        <v>13959</v>
      </c>
      <c r="AD89" s="5">
        <v>2595</v>
      </c>
      <c r="AE89" s="5">
        <v>0</v>
      </c>
      <c r="AF89" s="6" t="str">
        <f t="shared" si="27"/>
        <v xml:space="preserve"> Finland1999</v>
      </c>
      <c r="AG89" s="3" t="s">
        <v>42</v>
      </c>
      <c r="AH89" s="4">
        <v>1999</v>
      </c>
      <c r="AI89" s="7">
        <f t="shared" si="28"/>
        <v>5165486</v>
      </c>
      <c r="AJ89">
        <f t="shared" si="29"/>
        <v>57081</v>
      </c>
      <c r="AK89">
        <f t="shared" si="30"/>
        <v>58059</v>
      </c>
      <c r="AL89">
        <f t="shared" si="31"/>
        <v>59994</v>
      </c>
      <c r="AM89">
        <f t="shared" si="32"/>
        <v>61947</v>
      </c>
      <c r="AN89">
        <f t="shared" si="33"/>
        <v>64150</v>
      </c>
      <c r="AO89">
        <f t="shared" si="34"/>
        <v>328843</v>
      </c>
      <c r="AP89">
        <f t="shared" si="35"/>
        <v>317002</v>
      </c>
      <c r="AQ89">
        <f t="shared" si="36"/>
        <v>331240</v>
      </c>
      <c r="AR89">
        <f t="shared" si="37"/>
        <v>327056</v>
      </c>
      <c r="AS89">
        <f t="shared" si="38"/>
        <v>305884</v>
      </c>
      <c r="AT89">
        <f t="shared" si="39"/>
        <v>362771</v>
      </c>
      <c r="AU89">
        <f t="shared" si="40"/>
        <v>381167</v>
      </c>
      <c r="AV89">
        <f t="shared" si="41"/>
        <v>388781</v>
      </c>
      <c r="AW89">
        <f t="shared" si="42"/>
        <v>408202</v>
      </c>
      <c r="AX89">
        <f t="shared" si="43"/>
        <v>412355</v>
      </c>
      <c r="AY89">
        <f t="shared" si="44"/>
        <v>282635</v>
      </c>
      <c r="AZ89">
        <f t="shared" si="45"/>
        <v>255322</v>
      </c>
      <c r="BA89">
        <f t="shared" si="46"/>
        <v>228727</v>
      </c>
      <c r="BB89">
        <f t="shared" si="47"/>
        <v>206866</v>
      </c>
      <c r="BC89">
        <f t="shared" si="48"/>
        <v>155927</v>
      </c>
      <c r="BD89">
        <f t="shared" si="49"/>
        <v>95486</v>
      </c>
      <c r="BE89">
        <f t="shared" si="50"/>
        <v>54990</v>
      </c>
      <c r="BF89">
        <f t="shared" si="51"/>
        <v>17835</v>
      </c>
      <c r="BG89">
        <f t="shared" si="52"/>
        <v>3166</v>
      </c>
    </row>
    <row r="90" spans="1:59" ht="14.7" customHeight="1" x14ac:dyDescent="0.3">
      <c r="A90" s="3" t="s">
        <v>42</v>
      </c>
      <c r="B90" s="4">
        <v>1998</v>
      </c>
      <c r="C90" s="4" t="s">
        <v>37</v>
      </c>
      <c r="D90" s="4" t="s">
        <v>38</v>
      </c>
      <c r="E90" s="5">
        <v>5025180</v>
      </c>
      <c r="F90" s="5">
        <v>2512587</v>
      </c>
      <c r="G90" s="5">
        <v>29460</v>
      </c>
      <c r="H90" s="5">
        <v>30570</v>
      </c>
      <c r="I90" s="5">
        <v>31643</v>
      </c>
      <c r="J90" s="5">
        <v>32642</v>
      </c>
      <c r="K90" s="5">
        <v>33038</v>
      </c>
      <c r="L90" s="5">
        <v>167313</v>
      </c>
      <c r="M90" s="5">
        <v>163296</v>
      </c>
      <c r="N90" s="5">
        <v>168000</v>
      </c>
      <c r="O90" s="5">
        <v>164503</v>
      </c>
      <c r="P90" s="5">
        <v>160465</v>
      </c>
      <c r="Q90" s="5">
        <v>189314</v>
      </c>
      <c r="R90" s="5">
        <v>193602</v>
      </c>
      <c r="S90" s="5">
        <v>199872</v>
      </c>
      <c r="T90" s="5">
        <v>212013</v>
      </c>
      <c r="U90" s="5">
        <v>195476</v>
      </c>
      <c r="V90" s="5">
        <v>137755</v>
      </c>
      <c r="W90" s="5">
        <v>118079</v>
      </c>
      <c r="X90" s="5">
        <v>105199</v>
      </c>
      <c r="Y90" s="5">
        <v>83226</v>
      </c>
      <c r="Z90" s="5">
        <v>50820</v>
      </c>
      <c r="AA90" s="5">
        <v>28328</v>
      </c>
      <c r="AB90" s="5">
        <v>13776</v>
      </c>
      <c r="AC90" s="5">
        <v>3669</v>
      </c>
      <c r="AD90" s="5">
        <v>534</v>
      </c>
      <c r="AE90" s="5">
        <v>0</v>
      </c>
      <c r="AF90" s="6" t="str">
        <f t="shared" si="27"/>
        <v xml:space="preserve"> Finland1998</v>
      </c>
      <c r="AG90" s="3" t="s">
        <v>42</v>
      </c>
      <c r="AH90" s="4">
        <v>1998</v>
      </c>
      <c r="AI90" s="7">
        <f t="shared" si="28"/>
        <v>5153510</v>
      </c>
      <c r="AJ90">
        <f t="shared" si="29"/>
        <v>57902</v>
      </c>
      <c r="AK90">
        <f t="shared" si="30"/>
        <v>59923</v>
      </c>
      <c r="AL90">
        <f t="shared" si="31"/>
        <v>61908</v>
      </c>
      <c r="AM90">
        <f t="shared" si="32"/>
        <v>64094</v>
      </c>
      <c r="AN90">
        <f t="shared" si="33"/>
        <v>65010</v>
      </c>
      <c r="AO90">
        <f t="shared" si="34"/>
        <v>327833</v>
      </c>
      <c r="AP90">
        <f t="shared" si="35"/>
        <v>319582</v>
      </c>
      <c r="AQ90">
        <f t="shared" si="36"/>
        <v>328603</v>
      </c>
      <c r="AR90">
        <f t="shared" si="37"/>
        <v>321957</v>
      </c>
      <c r="AS90">
        <f t="shared" si="38"/>
        <v>314069</v>
      </c>
      <c r="AT90">
        <f t="shared" si="39"/>
        <v>371187</v>
      </c>
      <c r="AU90">
        <f t="shared" si="40"/>
        <v>379962</v>
      </c>
      <c r="AV90">
        <f t="shared" si="41"/>
        <v>394133</v>
      </c>
      <c r="AW90">
        <f t="shared" si="42"/>
        <v>416946</v>
      </c>
      <c r="AX90">
        <f t="shared" si="43"/>
        <v>387540</v>
      </c>
      <c r="AY90">
        <f t="shared" si="44"/>
        <v>280074</v>
      </c>
      <c r="AZ90">
        <f t="shared" si="45"/>
        <v>247129</v>
      </c>
      <c r="BA90">
        <f t="shared" si="46"/>
        <v>232955</v>
      </c>
      <c r="BB90">
        <f t="shared" si="47"/>
        <v>203781</v>
      </c>
      <c r="BC90">
        <f t="shared" si="48"/>
        <v>148596</v>
      </c>
      <c r="BD90">
        <f t="shared" si="49"/>
        <v>96506</v>
      </c>
      <c r="BE90">
        <f t="shared" si="50"/>
        <v>54088</v>
      </c>
      <c r="BF90">
        <f t="shared" si="51"/>
        <v>16756</v>
      </c>
      <c r="BG90">
        <f t="shared" si="52"/>
        <v>2976</v>
      </c>
    </row>
    <row r="91" spans="1:59" ht="14.7" customHeight="1" x14ac:dyDescent="0.3">
      <c r="A91" s="3" t="s">
        <v>42</v>
      </c>
      <c r="B91" s="4">
        <v>1998</v>
      </c>
      <c r="C91" s="4" t="s">
        <v>39</v>
      </c>
      <c r="D91" s="4" t="s">
        <v>38</v>
      </c>
      <c r="E91" s="5">
        <v>5281828</v>
      </c>
      <c r="F91" s="5">
        <v>2640911</v>
      </c>
      <c r="G91" s="5">
        <v>28442</v>
      </c>
      <c r="H91" s="5">
        <v>29353</v>
      </c>
      <c r="I91" s="5">
        <v>30265</v>
      </c>
      <c r="J91" s="5">
        <v>31452</v>
      </c>
      <c r="K91" s="5">
        <v>31972</v>
      </c>
      <c r="L91" s="5">
        <v>160520</v>
      </c>
      <c r="M91" s="5">
        <v>156286</v>
      </c>
      <c r="N91" s="5">
        <v>160603</v>
      </c>
      <c r="O91" s="5">
        <v>157454</v>
      </c>
      <c r="P91" s="5">
        <v>153604</v>
      </c>
      <c r="Q91" s="5">
        <v>181873</v>
      </c>
      <c r="R91" s="5">
        <v>186360</v>
      </c>
      <c r="S91" s="5">
        <v>194261</v>
      </c>
      <c r="T91" s="5">
        <v>204933</v>
      </c>
      <c r="U91" s="5">
        <v>192064</v>
      </c>
      <c r="V91" s="5">
        <v>142319</v>
      </c>
      <c r="W91" s="5">
        <v>129050</v>
      </c>
      <c r="X91" s="5">
        <v>127756</v>
      </c>
      <c r="Y91" s="5">
        <v>120555</v>
      </c>
      <c r="Z91" s="5">
        <v>97776</v>
      </c>
      <c r="AA91" s="5">
        <v>68178</v>
      </c>
      <c r="AB91" s="5">
        <v>40312</v>
      </c>
      <c r="AC91" s="5">
        <v>13087</v>
      </c>
      <c r="AD91" s="5">
        <v>2442</v>
      </c>
      <c r="AE91" s="5">
        <v>0</v>
      </c>
      <c r="AF91" s="6" t="str">
        <f t="shared" si="27"/>
        <v xml:space="preserve"> Finland1998</v>
      </c>
      <c r="AG91" s="3" t="s">
        <v>42</v>
      </c>
      <c r="AH91" s="4">
        <v>1998</v>
      </c>
      <c r="AI91" s="7">
        <f t="shared" si="28"/>
        <v>5153510</v>
      </c>
      <c r="AJ91">
        <f t="shared" si="29"/>
        <v>57902</v>
      </c>
      <c r="AK91">
        <f t="shared" si="30"/>
        <v>59923</v>
      </c>
      <c r="AL91">
        <f t="shared" si="31"/>
        <v>61908</v>
      </c>
      <c r="AM91">
        <f t="shared" si="32"/>
        <v>64094</v>
      </c>
      <c r="AN91">
        <f t="shared" si="33"/>
        <v>65010</v>
      </c>
      <c r="AO91">
        <f t="shared" si="34"/>
        <v>327833</v>
      </c>
      <c r="AP91">
        <f t="shared" si="35"/>
        <v>319582</v>
      </c>
      <c r="AQ91">
        <f t="shared" si="36"/>
        <v>328603</v>
      </c>
      <c r="AR91">
        <f t="shared" si="37"/>
        <v>321957</v>
      </c>
      <c r="AS91">
        <f t="shared" si="38"/>
        <v>314069</v>
      </c>
      <c r="AT91">
        <f t="shared" si="39"/>
        <v>371187</v>
      </c>
      <c r="AU91">
        <f t="shared" si="40"/>
        <v>379962</v>
      </c>
      <c r="AV91">
        <f t="shared" si="41"/>
        <v>394133</v>
      </c>
      <c r="AW91">
        <f t="shared" si="42"/>
        <v>416946</v>
      </c>
      <c r="AX91">
        <f t="shared" si="43"/>
        <v>387540</v>
      </c>
      <c r="AY91">
        <f t="shared" si="44"/>
        <v>280074</v>
      </c>
      <c r="AZ91">
        <f t="shared" si="45"/>
        <v>247129</v>
      </c>
      <c r="BA91">
        <f t="shared" si="46"/>
        <v>232955</v>
      </c>
      <c r="BB91">
        <f t="shared" si="47"/>
        <v>203781</v>
      </c>
      <c r="BC91">
        <f t="shared" si="48"/>
        <v>148596</v>
      </c>
      <c r="BD91">
        <f t="shared" si="49"/>
        <v>96506</v>
      </c>
      <c r="BE91">
        <f t="shared" si="50"/>
        <v>54088</v>
      </c>
      <c r="BF91">
        <f t="shared" si="51"/>
        <v>16756</v>
      </c>
      <c r="BG91">
        <f t="shared" si="52"/>
        <v>2976</v>
      </c>
    </row>
    <row r="92" spans="1:59" ht="14.7" customHeight="1" x14ac:dyDescent="0.3">
      <c r="A92" s="3" t="s">
        <v>42</v>
      </c>
      <c r="B92" s="4">
        <v>1997</v>
      </c>
      <c r="C92" s="4" t="s">
        <v>37</v>
      </c>
      <c r="D92" s="4" t="s">
        <v>41</v>
      </c>
      <c r="E92" s="4" t="s">
        <v>40</v>
      </c>
      <c r="F92" s="5">
        <v>2504800</v>
      </c>
      <c r="G92" s="5">
        <v>30500</v>
      </c>
      <c r="H92" s="5">
        <v>31600</v>
      </c>
      <c r="I92" s="5">
        <v>32600</v>
      </c>
      <c r="J92" s="5">
        <v>33000</v>
      </c>
      <c r="K92" s="5">
        <v>33600</v>
      </c>
      <c r="L92" s="5">
        <v>165500</v>
      </c>
      <c r="M92" s="5">
        <v>165800</v>
      </c>
      <c r="N92" s="5">
        <v>166600</v>
      </c>
      <c r="O92" s="5">
        <v>160800</v>
      </c>
      <c r="P92" s="5">
        <v>167100</v>
      </c>
      <c r="Q92" s="5">
        <v>191900</v>
      </c>
      <c r="R92" s="5">
        <v>193300</v>
      </c>
      <c r="S92" s="5">
        <v>203100</v>
      </c>
      <c r="T92" s="5">
        <v>216500</v>
      </c>
      <c r="U92" s="5">
        <v>178700</v>
      </c>
      <c r="V92" s="5">
        <v>138600</v>
      </c>
      <c r="W92" s="5">
        <v>115000</v>
      </c>
      <c r="X92" s="5">
        <v>106000</v>
      </c>
      <c r="Y92" s="5">
        <v>80300</v>
      </c>
      <c r="Z92" s="5">
        <v>48600</v>
      </c>
      <c r="AA92" s="5">
        <v>28200</v>
      </c>
      <c r="AB92" s="5">
        <v>17400</v>
      </c>
      <c r="AC92" s="5" t="s">
        <v>40</v>
      </c>
      <c r="AD92" s="5" t="s">
        <v>40</v>
      </c>
      <c r="AE92" s="5">
        <v>0</v>
      </c>
      <c r="AF92" s="6" t="str">
        <f t="shared" si="27"/>
        <v xml:space="preserve"> Finland1997</v>
      </c>
      <c r="AG92" s="3" t="s">
        <v>42</v>
      </c>
      <c r="AH92" s="4">
        <v>1997</v>
      </c>
      <c r="AI92" s="7">
        <f t="shared" si="28"/>
        <v>5139600</v>
      </c>
      <c r="AJ92">
        <f t="shared" si="29"/>
        <v>59800</v>
      </c>
      <c r="AK92">
        <f t="shared" si="30"/>
        <v>61800</v>
      </c>
      <c r="AL92">
        <f t="shared" si="31"/>
        <v>64000</v>
      </c>
      <c r="AM92">
        <f t="shared" si="32"/>
        <v>64900</v>
      </c>
      <c r="AN92">
        <f t="shared" si="33"/>
        <v>65900</v>
      </c>
      <c r="AO92">
        <f t="shared" si="34"/>
        <v>324100</v>
      </c>
      <c r="AP92">
        <f t="shared" si="35"/>
        <v>324300</v>
      </c>
      <c r="AQ92">
        <f t="shared" si="36"/>
        <v>326100</v>
      </c>
      <c r="AR92">
        <f t="shared" si="37"/>
        <v>314300</v>
      </c>
      <c r="AS92">
        <f t="shared" si="38"/>
        <v>327700</v>
      </c>
      <c r="AT92">
        <f t="shared" si="39"/>
        <v>376000</v>
      </c>
      <c r="AU92">
        <f t="shared" si="40"/>
        <v>379400</v>
      </c>
      <c r="AV92">
        <f t="shared" si="41"/>
        <v>400200</v>
      </c>
      <c r="AW92">
        <f t="shared" si="42"/>
        <v>425400</v>
      </c>
      <c r="AX92">
        <f t="shared" si="43"/>
        <v>354400</v>
      </c>
      <c r="AY92">
        <f t="shared" si="44"/>
        <v>282300</v>
      </c>
      <c r="AZ92">
        <f t="shared" si="45"/>
        <v>241400</v>
      </c>
      <c r="BA92">
        <f t="shared" si="46"/>
        <v>236000</v>
      </c>
      <c r="BB92">
        <f t="shared" si="47"/>
        <v>200800</v>
      </c>
      <c r="BC92">
        <f t="shared" si="48"/>
        <v>143500</v>
      </c>
      <c r="BD92">
        <f t="shared" si="49"/>
        <v>96100</v>
      </c>
      <c r="BE92">
        <f t="shared" si="50"/>
        <v>71200</v>
      </c>
      <c r="BF92">
        <f t="shared" si="51"/>
        <v>0</v>
      </c>
      <c r="BG92">
        <f t="shared" si="52"/>
        <v>0</v>
      </c>
    </row>
    <row r="93" spans="1:59" ht="14.7" customHeight="1" x14ac:dyDescent="0.3">
      <c r="A93" s="3" t="s">
        <v>42</v>
      </c>
      <c r="B93" s="4">
        <v>1997</v>
      </c>
      <c r="C93" s="4" t="s">
        <v>39</v>
      </c>
      <c r="D93" s="4" t="s">
        <v>41</v>
      </c>
      <c r="E93" s="4" t="s">
        <v>40</v>
      </c>
      <c r="F93" s="5">
        <v>2635000</v>
      </c>
      <c r="G93" s="5">
        <v>29300</v>
      </c>
      <c r="H93" s="5">
        <v>30200</v>
      </c>
      <c r="I93" s="5">
        <v>31400</v>
      </c>
      <c r="J93" s="5">
        <v>31900</v>
      </c>
      <c r="K93" s="5">
        <v>32300</v>
      </c>
      <c r="L93" s="5">
        <v>158600</v>
      </c>
      <c r="M93" s="5">
        <v>158500</v>
      </c>
      <c r="N93" s="5">
        <v>159500</v>
      </c>
      <c r="O93" s="5">
        <v>153500</v>
      </c>
      <c r="P93" s="5">
        <v>160600</v>
      </c>
      <c r="Q93" s="5">
        <v>184100</v>
      </c>
      <c r="R93" s="5">
        <v>186100</v>
      </c>
      <c r="S93" s="5">
        <v>197100</v>
      </c>
      <c r="T93" s="5">
        <v>208900</v>
      </c>
      <c r="U93" s="5">
        <v>175700</v>
      </c>
      <c r="V93" s="5">
        <v>143700</v>
      </c>
      <c r="W93" s="5">
        <v>126400</v>
      </c>
      <c r="X93" s="5">
        <v>130000</v>
      </c>
      <c r="Y93" s="5">
        <v>120500</v>
      </c>
      <c r="Z93" s="5">
        <v>94900</v>
      </c>
      <c r="AA93" s="5">
        <v>67900</v>
      </c>
      <c r="AB93" s="5">
        <v>53800</v>
      </c>
      <c r="AC93" s="5" t="s">
        <v>40</v>
      </c>
      <c r="AD93" s="5" t="s">
        <v>40</v>
      </c>
      <c r="AE93" s="5">
        <v>0</v>
      </c>
      <c r="AF93" s="6" t="str">
        <f t="shared" si="27"/>
        <v xml:space="preserve"> Finland1997</v>
      </c>
      <c r="AG93" s="3" t="s">
        <v>42</v>
      </c>
      <c r="AH93" s="4">
        <v>1997</v>
      </c>
      <c r="AI93" s="7">
        <f t="shared" si="28"/>
        <v>5139600</v>
      </c>
      <c r="AJ93">
        <f t="shared" si="29"/>
        <v>59800</v>
      </c>
      <c r="AK93">
        <f t="shared" si="30"/>
        <v>61800</v>
      </c>
      <c r="AL93">
        <f t="shared" si="31"/>
        <v>64000</v>
      </c>
      <c r="AM93">
        <f t="shared" si="32"/>
        <v>64900</v>
      </c>
      <c r="AN93">
        <f t="shared" si="33"/>
        <v>65900</v>
      </c>
      <c r="AO93">
        <f t="shared" si="34"/>
        <v>324100</v>
      </c>
      <c r="AP93">
        <f t="shared" si="35"/>
        <v>324300</v>
      </c>
      <c r="AQ93">
        <f t="shared" si="36"/>
        <v>326100</v>
      </c>
      <c r="AR93">
        <f t="shared" si="37"/>
        <v>314300</v>
      </c>
      <c r="AS93">
        <f t="shared" si="38"/>
        <v>327700</v>
      </c>
      <c r="AT93">
        <f t="shared" si="39"/>
        <v>376000</v>
      </c>
      <c r="AU93">
        <f t="shared" si="40"/>
        <v>379400</v>
      </c>
      <c r="AV93">
        <f t="shared" si="41"/>
        <v>400200</v>
      </c>
      <c r="AW93">
        <f t="shared" si="42"/>
        <v>425400</v>
      </c>
      <c r="AX93">
        <f t="shared" si="43"/>
        <v>354400</v>
      </c>
      <c r="AY93">
        <f t="shared" si="44"/>
        <v>282300</v>
      </c>
      <c r="AZ93">
        <f t="shared" si="45"/>
        <v>241400</v>
      </c>
      <c r="BA93">
        <f t="shared" si="46"/>
        <v>236000</v>
      </c>
      <c r="BB93">
        <f t="shared" si="47"/>
        <v>200800</v>
      </c>
      <c r="BC93">
        <f t="shared" si="48"/>
        <v>143500</v>
      </c>
      <c r="BD93">
        <f t="shared" si="49"/>
        <v>96100</v>
      </c>
      <c r="BE93">
        <f t="shared" si="50"/>
        <v>71200</v>
      </c>
      <c r="BF93">
        <f t="shared" si="51"/>
        <v>0</v>
      </c>
      <c r="BG93">
        <f t="shared" si="52"/>
        <v>0</v>
      </c>
    </row>
    <row r="94" spans="1:59" ht="14.7" customHeight="1" x14ac:dyDescent="0.3">
      <c r="A94" s="3" t="s">
        <v>42</v>
      </c>
      <c r="B94" s="4">
        <v>1996</v>
      </c>
      <c r="C94" s="4" t="s">
        <v>37</v>
      </c>
      <c r="D94" s="4" t="s">
        <v>41</v>
      </c>
      <c r="E94" s="4" t="s">
        <v>40</v>
      </c>
      <c r="F94" s="5">
        <v>2496100</v>
      </c>
      <c r="G94" s="5">
        <v>31500</v>
      </c>
      <c r="H94" s="5">
        <v>32600</v>
      </c>
      <c r="I94" s="5">
        <v>33000</v>
      </c>
      <c r="J94" s="5">
        <v>33500</v>
      </c>
      <c r="K94" s="5">
        <v>33700</v>
      </c>
      <c r="L94" s="5">
        <v>162900</v>
      </c>
      <c r="M94" s="5">
        <v>168200</v>
      </c>
      <c r="N94" s="5">
        <v>166500</v>
      </c>
      <c r="O94" s="5">
        <v>157500</v>
      </c>
      <c r="P94" s="5">
        <v>173800</v>
      </c>
      <c r="Q94" s="5">
        <v>193500</v>
      </c>
      <c r="R94" s="5">
        <v>194900</v>
      </c>
      <c r="S94" s="5">
        <v>205100</v>
      </c>
      <c r="T94" s="5">
        <v>220300</v>
      </c>
      <c r="U94" s="5">
        <v>164600</v>
      </c>
      <c r="V94" s="5">
        <v>135600</v>
      </c>
      <c r="W94" s="5">
        <v>114300</v>
      </c>
      <c r="X94" s="5">
        <v>105300</v>
      </c>
      <c r="Y94" s="5">
        <v>77400</v>
      </c>
      <c r="Z94" s="5">
        <v>46600</v>
      </c>
      <c r="AA94" s="5">
        <v>28500</v>
      </c>
      <c r="AB94" s="5">
        <v>16700</v>
      </c>
      <c r="AC94" s="5" t="s">
        <v>40</v>
      </c>
      <c r="AD94" s="5" t="s">
        <v>40</v>
      </c>
      <c r="AE94" s="5">
        <v>0</v>
      </c>
      <c r="AF94" s="6" t="str">
        <f t="shared" si="27"/>
        <v xml:space="preserve"> Finland1996</v>
      </c>
      <c r="AG94" s="3" t="s">
        <v>42</v>
      </c>
      <c r="AH94" s="4">
        <v>1996</v>
      </c>
      <c r="AI94" s="7">
        <f t="shared" si="28"/>
        <v>5124600</v>
      </c>
      <c r="AJ94">
        <f t="shared" si="29"/>
        <v>61600</v>
      </c>
      <c r="AK94">
        <f t="shared" si="30"/>
        <v>64000</v>
      </c>
      <c r="AL94">
        <f t="shared" si="31"/>
        <v>64900</v>
      </c>
      <c r="AM94">
        <f t="shared" si="32"/>
        <v>65700</v>
      </c>
      <c r="AN94">
        <f t="shared" si="33"/>
        <v>66200</v>
      </c>
      <c r="AO94">
        <f t="shared" si="34"/>
        <v>318800</v>
      </c>
      <c r="AP94">
        <f t="shared" si="35"/>
        <v>328900</v>
      </c>
      <c r="AQ94">
        <f t="shared" si="36"/>
        <v>326200</v>
      </c>
      <c r="AR94">
        <f t="shared" si="37"/>
        <v>307800</v>
      </c>
      <c r="AS94">
        <f t="shared" si="38"/>
        <v>340900</v>
      </c>
      <c r="AT94">
        <f t="shared" si="39"/>
        <v>378800</v>
      </c>
      <c r="AU94">
        <f t="shared" si="40"/>
        <v>382500</v>
      </c>
      <c r="AV94">
        <f t="shared" si="41"/>
        <v>403700</v>
      </c>
      <c r="AW94">
        <f t="shared" si="42"/>
        <v>432600</v>
      </c>
      <c r="AX94">
        <f t="shared" si="43"/>
        <v>327000</v>
      </c>
      <c r="AY94">
        <f t="shared" si="44"/>
        <v>276700</v>
      </c>
      <c r="AZ94">
        <f t="shared" si="45"/>
        <v>240500</v>
      </c>
      <c r="BA94">
        <f t="shared" si="46"/>
        <v>236200</v>
      </c>
      <c r="BB94">
        <f t="shared" si="47"/>
        <v>197800</v>
      </c>
      <c r="BC94">
        <f t="shared" si="48"/>
        <v>138600</v>
      </c>
      <c r="BD94">
        <f t="shared" si="49"/>
        <v>96800</v>
      </c>
      <c r="BE94">
        <f t="shared" si="50"/>
        <v>68400</v>
      </c>
      <c r="BF94">
        <f t="shared" si="51"/>
        <v>0</v>
      </c>
      <c r="BG94">
        <f t="shared" si="52"/>
        <v>0</v>
      </c>
    </row>
    <row r="95" spans="1:59" ht="14.7" customHeight="1" x14ac:dyDescent="0.3">
      <c r="A95" s="3" t="s">
        <v>42</v>
      </c>
      <c r="B95" s="4">
        <v>1996</v>
      </c>
      <c r="C95" s="4" t="s">
        <v>39</v>
      </c>
      <c r="D95" s="4" t="s">
        <v>41</v>
      </c>
      <c r="E95" s="4" t="s">
        <v>40</v>
      </c>
      <c r="F95" s="5">
        <v>2628400</v>
      </c>
      <c r="G95" s="5">
        <v>30100</v>
      </c>
      <c r="H95" s="5">
        <v>31400</v>
      </c>
      <c r="I95" s="5">
        <v>31900</v>
      </c>
      <c r="J95" s="5">
        <v>32200</v>
      </c>
      <c r="K95" s="5">
        <v>32500</v>
      </c>
      <c r="L95" s="5">
        <v>155900</v>
      </c>
      <c r="M95" s="5">
        <v>160700</v>
      </c>
      <c r="N95" s="5">
        <v>159700</v>
      </c>
      <c r="O95" s="5">
        <v>150300</v>
      </c>
      <c r="P95" s="5">
        <v>167100</v>
      </c>
      <c r="Q95" s="5">
        <v>185300</v>
      </c>
      <c r="R95" s="5">
        <v>187600</v>
      </c>
      <c r="S95" s="5">
        <v>198600</v>
      </c>
      <c r="T95" s="5">
        <v>212300</v>
      </c>
      <c r="U95" s="5">
        <v>162400</v>
      </c>
      <c r="V95" s="5">
        <v>141100</v>
      </c>
      <c r="W95" s="5">
        <v>126200</v>
      </c>
      <c r="X95" s="5">
        <v>130900</v>
      </c>
      <c r="Y95" s="5">
        <v>120400</v>
      </c>
      <c r="Z95" s="5">
        <v>92000</v>
      </c>
      <c r="AA95" s="5">
        <v>68300</v>
      </c>
      <c r="AB95" s="5">
        <v>51700</v>
      </c>
      <c r="AC95" s="5" t="s">
        <v>40</v>
      </c>
      <c r="AD95" s="5" t="s">
        <v>40</v>
      </c>
      <c r="AE95" s="5">
        <v>0</v>
      </c>
      <c r="AF95" s="6" t="str">
        <f t="shared" si="27"/>
        <v xml:space="preserve"> Finland1996</v>
      </c>
      <c r="AG95" s="3" t="s">
        <v>42</v>
      </c>
      <c r="AH95" s="4">
        <v>1996</v>
      </c>
      <c r="AI95" s="7">
        <f t="shared" si="28"/>
        <v>5124600</v>
      </c>
      <c r="AJ95">
        <f t="shared" si="29"/>
        <v>61600</v>
      </c>
      <c r="AK95">
        <f t="shared" si="30"/>
        <v>64000</v>
      </c>
      <c r="AL95">
        <f t="shared" si="31"/>
        <v>64900</v>
      </c>
      <c r="AM95">
        <f t="shared" si="32"/>
        <v>65700</v>
      </c>
      <c r="AN95">
        <f t="shared" si="33"/>
        <v>66200</v>
      </c>
      <c r="AO95">
        <f t="shared" si="34"/>
        <v>318800</v>
      </c>
      <c r="AP95">
        <f t="shared" si="35"/>
        <v>328900</v>
      </c>
      <c r="AQ95">
        <f t="shared" si="36"/>
        <v>326200</v>
      </c>
      <c r="AR95">
        <f t="shared" si="37"/>
        <v>307800</v>
      </c>
      <c r="AS95">
        <f t="shared" si="38"/>
        <v>340900</v>
      </c>
      <c r="AT95">
        <f t="shared" si="39"/>
        <v>378800</v>
      </c>
      <c r="AU95">
        <f t="shared" si="40"/>
        <v>382500</v>
      </c>
      <c r="AV95">
        <f t="shared" si="41"/>
        <v>403700</v>
      </c>
      <c r="AW95">
        <f t="shared" si="42"/>
        <v>432600</v>
      </c>
      <c r="AX95">
        <f t="shared" si="43"/>
        <v>327000</v>
      </c>
      <c r="AY95">
        <f t="shared" si="44"/>
        <v>276700</v>
      </c>
      <c r="AZ95">
        <f t="shared" si="45"/>
        <v>240500</v>
      </c>
      <c r="BA95">
        <f t="shared" si="46"/>
        <v>236200</v>
      </c>
      <c r="BB95">
        <f t="shared" si="47"/>
        <v>197800</v>
      </c>
      <c r="BC95">
        <f t="shared" si="48"/>
        <v>138600</v>
      </c>
      <c r="BD95">
        <f t="shared" si="49"/>
        <v>96800</v>
      </c>
      <c r="BE95">
        <f t="shared" si="50"/>
        <v>68400</v>
      </c>
      <c r="BF95">
        <f t="shared" si="51"/>
        <v>0</v>
      </c>
      <c r="BG95">
        <f t="shared" si="52"/>
        <v>0</v>
      </c>
    </row>
    <row r="96" spans="1:59" ht="14.7" customHeight="1" x14ac:dyDescent="0.3">
      <c r="A96" s="3" t="s">
        <v>42</v>
      </c>
      <c r="B96" s="4">
        <v>1995</v>
      </c>
      <c r="C96" s="4" t="s">
        <v>37</v>
      </c>
      <c r="D96" s="4" t="s">
        <v>41</v>
      </c>
      <c r="E96" s="4" t="s">
        <v>40</v>
      </c>
      <c r="F96" s="5">
        <v>2486700</v>
      </c>
      <c r="G96" s="5">
        <v>32500</v>
      </c>
      <c r="H96" s="5">
        <v>33000</v>
      </c>
      <c r="I96" s="5">
        <v>33500</v>
      </c>
      <c r="J96" s="5">
        <v>33700</v>
      </c>
      <c r="K96" s="5">
        <v>33500</v>
      </c>
      <c r="L96" s="5">
        <v>161200</v>
      </c>
      <c r="M96" s="5">
        <v>169000</v>
      </c>
      <c r="N96" s="5">
        <v>167300</v>
      </c>
      <c r="O96" s="5">
        <v>155400</v>
      </c>
      <c r="P96" s="5">
        <v>179800</v>
      </c>
      <c r="Q96" s="5">
        <v>194800</v>
      </c>
      <c r="R96" s="5">
        <v>197200</v>
      </c>
      <c r="S96" s="5">
        <v>206900</v>
      </c>
      <c r="T96" s="5">
        <v>221100</v>
      </c>
      <c r="U96" s="5">
        <v>153500</v>
      </c>
      <c r="V96" s="5">
        <v>131700</v>
      </c>
      <c r="W96" s="5">
        <v>114700</v>
      </c>
      <c r="X96" s="5">
        <v>103700</v>
      </c>
      <c r="Y96" s="5">
        <v>74800</v>
      </c>
      <c r="Z96" s="5">
        <v>44500</v>
      </c>
      <c r="AA96" s="5">
        <v>28800</v>
      </c>
      <c r="AB96" s="5">
        <v>15900</v>
      </c>
      <c r="AC96" s="5" t="s">
        <v>40</v>
      </c>
      <c r="AD96" s="5" t="s">
        <v>40</v>
      </c>
      <c r="AE96" s="5">
        <v>0</v>
      </c>
      <c r="AF96" s="6" t="str">
        <f t="shared" si="27"/>
        <v xml:space="preserve"> Finland1995</v>
      </c>
      <c r="AG96" s="3" t="s">
        <v>42</v>
      </c>
      <c r="AH96" s="4">
        <v>1995</v>
      </c>
      <c r="AI96" s="7">
        <f t="shared" si="28"/>
        <v>5107500</v>
      </c>
      <c r="AJ96">
        <f t="shared" si="29"/>
        <v>63800</v>
      </c>
      <c r="AK96">
        <f t="shared" si="30"/>
        <v>64900</v>
      </c>
      <c r="AL96">
        <f t="shared" si="31"/>
        <v>65700</v>
      </c>
      <c r="AM96">
        <f t="shared" si="32"/>
        <v>66100</v>
      </c>
      <c r="AN96">
        <f t="shared" si="33"/>
        <v>65700</v>
      </c>
      <c r="AO96">
        <f t="shared" si="34"/>
        <v>315300</v>
      </c>
      <c r="AP96">
        <f t="shared" si="35"/>
        <v>330400</v>
      </c>
      <c r="AQ96">
        <f t="shared" si="36"/>
        <v>327500</v>
      </c>
      <c r="AR96">
        <f t="shared" si="37"/>
        <v>304100</v>
      </c>
      <c r="AS96">
        <f t="shared" si="38"/>
        <v>352500</v>
      </c>
      <c r="AT96">
        <f t="shared" si="39"/>
        <v>381000</v>
      </c>
      <c r="AU96">
        <f t="shared" si="40"/>
        <v>386700</v>
      </c>
      <c r="AV96">
        <f t="shared" si="41"/>
        <v>406700</v>
      </c>
      <c r="AW96">
        <f t="shared" si="42"/>
        <v>434100</v>
      </c>
      <c r="AX96">
        <f t="shared" si="43"/>
        <v>305800</v>
      </c>
      <c r="AY96">
        <f t="shared" si="44"/>
        <v>269200</v>
      </c>
      <c r="AZ96">
        <f t="shared" si="45"/>
        <v>242100</v>
      </c>
      <c r="BA96">
        <f t="shared" si="46"/>
        <v>234800</v>
      </c>
      <c r="BB96">
        <f t="shared" si="47"/>
        <v>195100</v>
      </c>
      <c r="BC96">
        <f t="shared" si="48"/>
        <v>133000</v>
      </c>
      <c r="BD96">
        <f t="shared" si="49"/>
        <v>97600</v>
      </c>
      <c r="BE96">
        <f t="shared" si="50"/>
        <v>65400</v>
      </c>
      <c r="BF96">
        <f t="shared" si="51"/>
        <v>0</v>
      </c>
      <c r="BG96">
        <f t="shared" si="52"/>
        <v>0</v>
      </c>
    </row>
    <row r="97" spans="1:59" ht="14.7" customHeight="1" x14ac:dyDescent="0.3">
      <c r="A97" s="3" t="s">
        <v>42</v>
      </c>
      <c r="B97" s="4">
        <v>1995</v>
      </c>
      <c r="C97" s="4" t="s">
        <v>39</v>
      </c>
      <c r="D97" s="4" t="s">
        <v>41</v>
      </c>
      <c r="E97" s="4" t="s">
        <v>40</v>
      </c>
      <c r="F97" s="5">
        <v>2621100</v>
      </c>
      <c r="G97" s="5">
        <v>31300</v>
      </c>
      <c r="H97" s="5">
        <v>31900</v>
      </c>
      <c r="I97" s="5">
        <v>32200</v>
      </c>
      <c r="J97" s="5">
        <v>32400</v>
      </c>
      <c r="K97" s="5">
        <v>32200</v>
      </c>
      <c r="L97" s="5">
        <v>154100</v>
      </c>
      <c r="M97" s="5">
        <v>161400</v>
      </c>
      <c r="N97" s="5">
        <v>160200</v>
      </c>
      <c r="O97" s="5">
        <v>148700</v>
      </c>
      <c r="P97" s="5">
        <v>172700</v>
      </c>
      <c r="Q97" s="5">
        <v>186200</v>
      </c>
      <c r="R97" s="5">
        <v>189500</v>
      </c>
      <c r="S97" s="5">
        <v>199800</v>
      </c>
      <c r="T97" s="5">
        <v>213000</v>
      </c>
      <c r="U97" s="5">
        <v>152300</v>
      </c>
      <c r="V97" s="5">
        <v>137500</v>
      </c>
      <c r="W97" s="5">
        <v>127400</v>
      </c>
      <c r="X97" s="5">
        <v>131100</v>
      </c>
      <c r="Y97" s="5">
        <v>120300</v>
      </c>
      <c r="Z97" s="5">
        <v>88500</v>
      </c>
      <c r="AA97" s="5">
        <v>68800</v>
      </c>
      <c r="AB97" s="5">
        <v>49500</v>
      </c>
      <c r="AC97" s="5" t="s">
        <v>40</v>
      </c>
      <c r="AD97" s="5" t="s">
        <v>40</v>
      </c>
      <c r="AE97" s="5">
        <v>0</v>
      </c>
      <c r="AF97" s="6" t="str">
        <f t="shared" si="27"/>
        <v xml:space="preserve"> Finland1995</v>
      </c>
      <c r="AG97" s="3" t="s">
        <v>42</v>
      </c>
      <c r="AH97" s="4">
        <v>1995</v>
      </c>
      <c r="AI97" s="7">
        <f t="shared" si="28"/>
        <v>5107500</v>
      </c>
      <c r="AJ97">
        <f t="shared" si="29"/>
        <v>63800</v>
      </c>
      <c r="AK97">
        <f t="shared" si="30"/>
        <v>64900</v>
      </c>
      <c r="AL97">
        <f t="shared" si="31"/>
        <v>65700</v>
      </c>
      <c r="AM97">
        <f t="shared" si="32"/>
        <v>66100</v>
      </c>
      <c r="AN97">
        <f t="shared" si="33"/>
        <v>65700</v>
      </c>
      <c r="AO97">
        <f t="shared" si="34"/>
        <v>315300</v>
      </c>
      <c r="AP97">
        <f t="shared" si="35"/>
        <v>330400</v>
      </c>
      <c r="AQ97">
        <f t="shared" si="36"/>
        <v>327500</v>
      </c>
      <c r="AR97">
        <f t="shared" si="37"/>
        <v>304100</v>
      </c>
      <c r="AS97">
        <f t="shared" si="38"/>
        <v>352500</v>
      </c>
      <c r="AT97">
        <f t="shared" si="39"/>
        <v>381000</v>
      </c>
      <c r="AU97">
        <f t="shared" si="40"/>
        <v>386700</v>
      </c>
      <c r="AV97">
        <f t="shared" si="41"/>
        <v>406700</v>
      </c>
      <c r="AW97">
        <f t="shared" si="42"/>
        <v>434100</v>
      </c>
      <c r="AX97">
        <f t="shared" si="43"/>
        <v>305800</v>
      </c>
      <c r="AY97">
        <f t="shared" si="44"/>
        <v>269200</v>
      </c>
      <c r="AZ97">
        <f t="shared" si="45"/>
        <v>242100</v>
      </c>
      <c r="BA97">
        <f t="shared" si="46"/>
        <v>234800</v>
      </c>
      <c r="BB97">
        <f t="shared" si="47"/>
        <v>195100</v>
      </c>
      <c r="BC97">
        <f t="shared" si="48"/>
        <v>133000</v>
      </c>
      <c r="BD97">
        <f t="shared" si="49"/>
        <v>97600</v>
      </c>
      <c r="BE97">
        <f t="shared" si="50"/>
        <v>65400</v>
      </c>
      <c r="BF97">
        <f t="shared" si="51"/>
        <v>0</v>
      </c>
      <c r="BG97">
        <f t="shared" si="52"/>
        <v>0</v>
      </c>
    </row>
    <row r="98" spans="1:59" ht="14.7" customHeight="1" x14ac:dyDescent="0.3">
      <c r="A98" s="3" t="s">
        <v>42</v>
      </c>
      <c r="B98" s="4">
        <v>1994</v>
      </c>
      <c r="C98" s="4" t="s">
        <v>37</v>
      </c>
      <c r="D98" s="4" t="s">
        <v>41</v>
      </c>
      <c r="E98" s="4" t="s">
        <v>40</v>
      </c>
      <c r="F98" s="5">
        <v>2475900</v>
      </c>
      <c r="G98" s="5">
        <v>32900</v>
      </c>
      <c r="H98" s="5">
        <v>33500</v>
      </c>
      <c r="I98" s="5">
        <v>33700</v>
      </c>
      <c r="J98" s="5">
        <v>33500</v>
      </c>
      <c r="K98" s="5">
        <v>33200</v>
      </c>
      <c r="L98" s="5">
        <v>160900</v>
      </c>
      <c r="M98" s="5">
        <v>168600</v>
      </c>
      <c r="N98" s="5">
        <v>167000</v>
      </c>
      <c r="O98" s="5">
        <v>155800</v>
      </c>
      <c r="P98" s="5">
        <v>185200</v>
      </c>
      <c r="Q98" s="5">
        <v>195400</v>
      </c>
      <c r="R98" s="5">
        <v>199300</v>
      </c>
      <c r="S98" s="5">
        <v>210900</v>
      </c>
      <c r="T98" s="5">
        <v>214200</v>
      </c>
      <c r="U98" s="5">
        <v>145400</v>
      </c>
      <c r="V98" s="5">
        <v>130300</v>
      </c>
      <c r="W98" s="5">
        <v>115500</v>
      </c>
      <c r="X98" s="5">
        <v>101600</v>
      </c>
      <c r="Y98" s="5">
        <v>71300</v>
      </c>
      <c r="Z98" s="5">
        <v>44200</v>
      </c>
      <c r="AA98" s="5">
        <v>28700</v>
      </c>
      <c r="AB98" s="5">
        <v>15100</v>
      </c>
      <c r="AC98" s="5" t="s">
        <v>40</v>
      </c>
      <c r="AD98" s="5" t="s">
        <v>40</v>
      </c>
      <c r="AE98" s="5">
        <v>0</v>
      </c>
      <c r="AF98" s="6" t="str">
        <f t="shared" si="27"/>
        <v xml:space="preserve"> Finland1994</v>
      </c>
      <c r="AG98" s="3" t="s">
        <v>42</v>
      </c>
      <c r="AH98" s="4">
        <v>1994</v>
      </c>
      <c r="AI98" s="7">
        <f t="shared" si="28"/>
        <v>5088700</v>
      </c>
      <c r="AJ98">
        <f t="shared" si="29"/>
        <v>64700</v>
      </c>
      <c r="AK98">
        <f t="shared" si="30"/>
        <v>65700</v>
      </c>
      <c r="AL98">
        <f t="shared" si="31"/>
        <v>66100</v>
      </c>
      <c r="AM98">
        <f t="shared" si="32"/>
        <v>65700</v>
      </c>
      <c r="AN98">
        <f t="shared" si="33"/>
        <v>64900</v>
      </c>
      <c r="AO98">
        <f t="shared" si="34"/>
        <v>314800</v>
      </c>
      <c r="AP98">
        <f t="shared" si="35"/>
        <v>329600</v>
      </c>
      <c r="AQ98">
        <f t="shared" si="36"/>
        <v>326800</v>
      </c>
      <c r="AR98">
        <f t="shared" si="37"/>
        <v>304800</v>
      </c>
      <c r="AS98">
        <f t="shared" si="38"/>
        <v>363100</v>
      </c>
      <c r="AT98">
        <f t="shared" si="39"/>
        <v>382200</v>
      </c>
      <c r="AU98">
        <f t="shared" si="40"/>
        <v>391000</v>
      </c>
      <c r="AV98">
        <f t="shared" si="41"/>
        <v>413200</v>
      </c>
      <c r="AW98">
        <f t="shared" si="42"/>
        <v>420500</v>
      </c>
      <c r="AX98">
        <f t="shared" si="43"/>
        <v>290800</v>
      </c>
      <c r="AY98">
        <f t="shared" si="44"/>
        <v>266500</v>
      </c>
      <c r="AZ98">
        <f t="shared" si="45"/>
        <v>245300</v>
      </c>
      <c r="BA98">
        <f t="shared" si="46"/>
        <v>232000</v>
      </c>
      <c r="BB98">
        <f t="shared" si="47"/>
        <v>188800</v>
      </c>
      <c r="BC98">
        <f t="shared" si="48"/>
        <v>132600</v>
      </c>
      <c r="BD98">
        <f t="shared" si="49"/>
        <v>97400</v>
      </c>
      <c r="BE98">
        <f t="shared" si="50"/>
        <v>62200</v>
      </c>
      <c r="BF98">
        <f t="shared" si="51"/>
        <v>0</v>
      </c>
      <c r="BG98">
        <f t="shared" si="52"/>
        <v>0</v>
      </c>
    </row>
    <row r="99" spans="1:59" ht="14.7" customHeight="1" x14ac:dyDescent="0.3">
      <c r="A99" s="3" t="s">
        <v>42</v>
      </c>
      <c r="B99" s="4">
        <v>1994</v>
      </c>
      <c r="C99" s="4" t="s">
        <v>39</v>
      </c>
      <c r="D99" s="4" t="s">
        <v>41</v>
      </c>
      <c r="E99" s="4" t="s">
        <v>40</v>
      </c>
      <c r="F99" s="5">
        <v>2612400</v>
      </c>
      <c r="G99" s="5">
        <v>31800</v>
      </c>
      <c r="H99" s="5">
        <v>32200</v>
      </c>
      <c r="I99" s="5">
        <v>32400</v>
      </c>
      <c r="J99" s="5">
        <v>32200</v>
      </c>
      <c r="K99" s="5">
        <v>31700</v>
      </c>
      <c r="L99" s="5">
        <v>153900</v>
      </c>
      <c r="M99" s="5">
        <v>161000</v>
      </c>
      <c r="N99" s="5">
        <v>159800</v>
      </c>
      <c r="O99" s="5">
        <v>149000</v>
      </c>
      <c r="P99" s="5">
        <v>177900</v>
      </c>
      <c r="Q99" s="5">
        <v>186800</v>
      </c>
      <c r="R99" s="5">
        <v>191700</v>
      </c>
      <c r="S99" s="5">
        <v>202300</v>
      </c>
      <c r="T99" s="5">
        <v>206300</v>
      </c>
      <c r="U99" s="5">
        <v>145400</v>
      </c>
      <c r="V99" s="5">
        <v>136200</v>
      </c>
      <c r="W99" s="5">
        <v>129800</v>
      </c>
      <c r="X99" s="5">
        <v>130400</v>
      </c>
      <c r="Y99" s="5">
        <v>117500</v>
      </c>
      <c r="Z99" s="5">
        <v>88400</v>
      </c>
      <c r="AA99" s="5">
        <v>68700</v>
      </c>
      <c r="AB99" s="5">
        <v>47100</v>
      </c>
      <c r="AC99" s="5" t="s">
        <v>40</v>
      </c>
      <c r="AD99" s="5" t="s">
        <v>40</v>
      </c>
      <c r="AE99" s="5">
        <v>0</v>
      </c>
      <c r="AF99" s="6" t="str">
        <f t="shared" si="27"/>
        <v xml:space="preserve"> Finland1994</v>
      </c>
      <c r="AG99" s="3" t="s">
        <v>42</v>
      </c>
      <c r="AH99" s="4">
        <v>1994</v>
      </c>
      <c r="AI99" s="7">
        <f t="shared" si="28"/>
        <v>5088700</v>
      </c>
      <c r="AJ99">
        <f t="shared" si="29"/>
        <v>64700</v>
      </c>
      <c r="AK99">
        <f t="shared" si="30"/>
        <v>65700</v>
      </c>
      <c r="AL99">
        <f t="shared" si="31"/>
        <v>66100</v>
      </c>
      <c r="AM99">
        <f t="shared" si="32"/>
        <v>65700</v>
      </c>
      <c r="AN99">
        <f t="shared" si="33"/>
        <v>64900</v>
      </c>
      <c r="AO99">
        <f t="shared" si="34"/>
        <v>314800</v>
      </c>
      <c r="AP99">
        <f t="shared" si="35"/>
        <v>329600</v>
      </c>
      <c r="AQ99">
        <f t="shared" si="36"/>
        <v>326800</v>
      </c>
      <c r="AR99">
        <f t="shared" si="37"/>
        <v>304800</v>
      </c>
      <c r="AS99">
        <f t="shared" si="38"/>
        <v>363100</v>
      </c>
      <c r="AT99">
        <f t="shared" si="39"/>
        <v>382200</v>
      </c>
      <c r="AU99">
        <f t="shared" si="40"/>
        <v>391000</v>
      </c>
      <c r="AV99">
        <f t="shared" si="41"/>
        <v>413200</v>
      </c>
      <c r="AW99">
        <f t="shared" si="42"/>
        <v>420500</v>
      </c>
      <c r="AX99">
        <f t="shared" si="43"/>
        <v>290800</v>
      </c>
      <c r="AY99">
        <f t="shared" si="44"/>
        <v>266500</v>
      </c>
      <c r="AZ99">
        <f t="shared" si="45"/>
        <v>245300</v>
      </c>
      <c r="BA99">
        <f t="shared" si="46"/>
        <v>232000</v>
      </c>
      <c r="BB99">
        <f t="shared" si="47"/>
        <v>188800</v>
      </c>
      <c r="BC99">
        <f t="shared" si="48"/>
        <v>132600</v>
      </c>
      <c r="BD99">
        <f t="shared" si="49"/>
        <v>97400</v>
      </c>
      <c r="BE99">
        <f t="shared" si="50"/>
        <v>62200</v>
      </c>
      <c r="BF99">
        <f t="shared" si="51"/>
        <v>0</v>
      </c>
      <c r="BG99">
        <f t="shared" si="52"/>
        <v>0</v>
      </c>
    </row>
    <row r="100" spans="1:59" ht="14.7" customHeight="1" x14ac:dyDescent="0.3">
      <c r="A100" s="3" t="s">
        <v>42</v>
      </c>
      <c r="B100" s="4">
        <v>1993</v>
      </c>
      <c r="C100" s="4" t="s">
        <v>37</v>
      </c>
      <c r="D100" s="4" t="s">
        <v>41</v>
      </c>
      <c r="E100" s="4" t="s">
        <v>40</v>
      </c>
      <c r="F100" s="5">
        <v>2463700</v>
      </c>
      <c r="G100" s="5">
        <v>33400</v>
      </c>
      <c r="H100" s="5">
        <v>33600</v>
      </c>
      <c r="I100" s="5">
        <v>33400</v>
      </c>
      <c r="J100" s="5">
        <v>33100</v>
      </c>
      <c r="K100" s="5">
        <v>32600</v>
      </c>
      <c r="L100" s="5">
        <v>162000</v>
      </c>
      <c r="M100" s="5">
        <v>167100</v>
      </c>
      <c r="N100" s="5">
        <v>164300</v>
      </c>
      <c r="O100" s="5">
        <v>159900</v>
      </c>
      <c r="P100" s="5">
        <v>189500</v>
      </c>
      <c r="Q100" s="5">
        <v>194600</v>
      </c>
      <c r="R100" s="5">
        <v>202000</v>
      </c>
      <c r="S100" s="5">
        <v>216100</v>
      </c>
      <c r="T100" s="5">
        <v>201200</v>
      </c>
      <c r="U100" s="5">
        <v>143600</v>
      </c>
      <c r="V100" s="5">
        <v>126000</v>
      </c>
      <c r="W100" s="5">
        <v>117100</v>
      </c>
      <c r="X100" s="5">
        <v>99000</v>
      </c>
      <c r="Y100" s="5">
        <v>67400</v>
      </c>
      <c r="Z100" s="5">
        <v>44900</v>
      </c>
      <c r="AA100" s="5">
        <v>28600</v>
      </c>
      <c r="AB100" s="5">
        <v>14200</v>
      </c>
      <c r="AC100" s="5" t="s">
        <v>40</v>
      </c>
      <c r="AD100" s="5" t="s">
        <v>40</v>
      </c>
      <c r="AE100" s="5">
        <v>0</v>
      </c>
      <c r="AF100" s="6" t="str">
        <f t="shared" si="27"/>
        <v xml:space="preserve"> Finland1993</v>
      </c>
      <c r="AG100" s="3" t="s">
        <v>42</v>
      </c>
      <c r="AH100" s="4">
        <v>1993</v>
      </c>
      <c r="AI100" s="7">
        <f t="shared" si="28"/>
        <v>5066400</v>
      </c>
      <c r="AJ100">
        <f t="shared" si="29"/>
        <v>65500</v>
      </c>
      <c r="AK100">
        <f t="shared" si="30"/>
        <v>65900</v>
      </c>
      <c r="AL100">
        <f t="shared" si="31"/>
        <v>65500</v>
      </c>
      <c r="AM100">
        <f t="shared" si="32"/>
        <v>64700</v>
      </c>
      <c r="AN100">
        <f t="shared" si="33"/>
        <v>63800</v>
      </c>
      <c r="AO100">
        <f t="shared" si="34"/>
        <v>317100</v>
      </c>
      <c r="AP100">
        <f t="shared" si="35"/>
        <v>326800</v>
      </c>
      <c r="AQ100">
        <f t="shared" si="36"/>
        <v>321300</v>
      </c>
      <c r="AR100">
        <f t="shared" si="37"/>
        <v>312900</v>
      </c>
      <c r="AS100">
        <f t="shared" si="38"/>
        <v>371400</v>
      </c>
      <c r="AT100">
        <f t="shared" si="39"/>
        <v>380700</v>
      </c>
      <c r="AU100">
        <f t="shared" si="40"/>
        <v>396400</v>
      </c>
      <c r="AV100">
        <f t="shared" si="41"/>
        <v>422100</v>
      </c>
      <c r="AW100">
        <f t="shared" si="42"/>
        <v>395200</v>
      </c>
      <c r="AX100">
        <f t="shared" si="43"/>
        <v>288100</v>
      </c>
      <c r="AY100">
        <f t="shared" si="44"/>
        <v>258100</v>
      </c>
      <c r="AZ100">
        <f t="shared" si="45"/>
        <v>250100</v>
      </c>
      <c r="BA100">
        <f t="shared" si="46"/>
        <v>229100</v>
      </c>
      <c r="BB100">
        <f t="shared" si="47"/>
        <v>180600</v>
      </c>
      <c r="BC100">
        <f t="shared" si="48"/>
        <v>135100</v>
      </c>
      <c r="BD100">
        <f t="shared" si="49"/>
        <v>96800</v>
      </c>
      <c r="BE100">
        <f t="shared" si="50"/>
        <v>59200</v>
      </c>
      <c r="BF100">
        <f t="shared" si="51"/>
        <v>0</v>
      </c>
      <c r="BG100">
        <f t="shared" si="52"/>
        <v>0</v>
      </c>
    </row>
    <row r="101" spans="1:59" ht="14.7" customHeight="1" x14ac:dyDescent="0.3">
      <c r="A101" s="3" t="s">
        <v>42</v>
      </c>
      <c r="B101" s="4">
        <v>1993</v>
      </c>
      <c r="C101" s="4" t="s">
        <v>39</v>
      </c>
      <c r="D101" s="4" t="s">
        <v>41</v>
      </c>
      <c r="E101" s="4" t="s">
        <v>40</v>
      </c>
      <c r="F101" s="5">
        <v>2602700</v>
      </c>
      <c r="G101" s="5">
        <v>32100</v>
      </c>
      <c r="H101" s="5">
        <v>32300</v>
      </c>
      <c r="I101" s="5">
        <v>32100</v>
      </c>
      <c r="J101" s="5">
        <v>31600</v>
      </c>
      <c r="K101" s="5">
        <v>31200</v>
      </c>
      <c r="L101" s="5">
        <v>155100</v>
      </c>
      <c r="M101" s="5">
        <v>159700</v>
      </c>
      <c r="N101" s="5">
        <v>157000</v>
      </c>
      <c r="O101" s="5">
        <v>153000</v>
      </c>
      <c r="P101" s="5">
        <v>181900</v>
      </c>
      <c r="Q101" s="5">
        <v>186100</v>
      </c>
      <c r="R101" s="5">
        <v>194400</v>
      </c>
      <c r="S101" s="5">
        <v>206000</v>
      </c>
      <c r="T101" s="5">
        <v>194000</v>
      </c>
      <c r="U101" s="5">
        <v>144500</v>
      </c>
      <c r="V101" s="5">
        <v>132100</v>
      </c>
      <c r="W101" s="5">
        <v>133000</v>
      </c>
      <c r="X101" s="5">
        <v>130100</v>
      </c>
      <c r="Y101" s="5">
        <v>113200</v>
      </c>
      <c r="Z101" s="5">
        <v>90200</v>
      </c>
      <c r="AA101" s="5">
        <v>68200</v>
      </c>
      <c r="AB101" s="5">
        <v>45000</v>
      </c>
      <c r="AC101" s="5" t="s">
        <v>40</v>
      </c>
      <c r="AD101" s="5" t="s">
        <v>40</v>
      </c>
      <c r="AE101" s="5">
        <v>0</v>
      </c>
      <c r="AF101" s="6" t="str">
        <f t="shared" si="27"/>
        <v xml:space="preserve"> Finland1993</v>
      </c>
      <c r="AG101" s="3" t="s">
        <v>42</v>
      </c>
      <c r="AH101" s="4">
        <v>1993</v>
      </c>
      <c r="AI101" s="7">
        <f t="shared" si="28"/>
        <v>5066400</v>
      </c>
      <c r="AJ101">
        <f t="shared" si="29"/>
        <v>65500</v>
      </c>
      <c r="AK101">
        <f t="shared" si="30"/>
        <v>65900</v>
      </c>
      <c r="AL101">
        <f t="shared" si="31"/>
        <v>65500</v>
      </c>
      <c r="AM101">
        <f t="shared" si="32"/>
        <v>64700</v>
      </c>
      <c r="AN101">
        <f t="shared" si="33"/>
        <v>63800</v>
      </c>
      <c r="AO101">
        <f t="shared" si="34"/>
        <v>317100</v>
      </c>
      <c r="AP101">
        <f t="shared" si="35"/>
        <v>326800</v>
      </c>
      <c r="AQ101">
        <f t="shared" si="36"/>
        <v>321300</v>
      </c>
      <c r="AR101">
        <f t="shared" si="37"/>
        <v>312900</v>
      </c>
      <c r="AS101">
        <f t="shared" si="38"/>
        <v>371400</v>
      </c>
      <c r="AT101">
        <f t="shared" si="39"/>
        <v>380700</v>
      </c>
      <c r="AU101">
        <f t="shared" si="40"/>
        <v>396400</v>
      </c>
      <c r="AV101">
        <f t="shared" si="41"/>
        <v>422100</v>
      </c>
      <c r="AW101">
        <f t="shared" si="42"/>
        <v>395200</v>
      </c>
      <c r="AX101">
        <f t="shared" si="43"/>
        <v>288100</v>
      </c>
      <c r="AY101">
        <f t="shared" si="44"/>
        <v>258100</v>
      </c>
      <c r="AZ101">
        <f t="shared" si="45"/>
        <v>250100</v>
      </c>
      <c r="BA101">
        <f t="shared" si="46"/>
        <v>229100</v>
      </c>
      <c r="BB101">
        <f t="shared" si="47"/>
        <v>180600</v>
      </c>
      <c r="BC101">
        <f t="shared" si="48"/>
        <v>135100</v>
      </c>
      <c r="BD101">
        <f t="shared" si="49"/>
        <v>96800</v>
      </c>
      <c r="BE101">
        <f t="shared" si="50"/>
        <v>59200</v>
      </c>
      <c r="BF101">
        <f t="shared" si="51"/>
        <v>0</v>
      </c>
      <c r="BG101">
        <f t="shared" si="52"/>
        <v>0</v>
      </c>
    </row>
    <row r="102" spans="1:59" ht="14.7" customHeight="1" x14ac:dyDescent="0.3">
      <c r="A102" s="3" t="s">
        <v>42</v>
      </c>
      <c r="B102" s="4">
        <v>1992</v>
      </c>
      <c r="C102" s="4" t="s">
        <v>37</v>
      </c>
      <c r="D102" s="4" t="s">
        <v>41</v>
      </c>
      <c r="E102" s="4" t="s">
        <v>40</v>
      </c>
      <c r="F102" s="5">
        <v>2450200</v>
      </c>
      <c r="G102" s="5">
        <v>33600</v>
      </c>
      <c r="H102" s="5">
        <v>33400</v>
      </c>
      <c r="I102" s="5">
        <v>33000</v>
      </c>
      <c r="J102" s="5">
        <v>32500</v>
      </c>
      <c r="K102" s="5">
        <v>31600</v>
      </c>
      <c r="L102" s="5">
        <v>164400</v>
      </c>
      <c r="M102" s="5">
        <v>165600</v>
      </c>
      <c r="N102" s="5">
        <v>160500</v>
      </c>
      <c r="O102" s="5">
        <v>166400</v>
      </c>
      <c r="P102" s="5">
        <v>191700</v>
      </c>
      <c r="Q102" s="5">
        <v>194000</v>
      </c>
      <c r="R102" s="5">
        <v>205200</v>
      </c>
      <c r="S102" s="5">
        <v>220600</v>
      </c>
      <c r="T102" s="5">
        <v>183800</v>
      </c>
      <c r="U102" s="5">
        <v>144500</v>
      </c>
      <c r="V102" s="5">
        <v>122900</v>
      </c>
      <c r="W102" s="5">
        <v>118400</v>
      </c>
      <c r="X102" s="5">
        <v>96200</v>
      </c>
      <c r="Y102" s="5">
        <v>65000</v>
      </c>
      <c r="Z102" s="5">
        <v>45300</v>
      </c>
      <c r="AA102" s="5">
        <v>28300</v>
      </c>
      <c r="AB102" s="5">
        <v>13500</v>
      </c>
      <c r="AC102" s="5" t="s">
        <v>40</v>
      </c>
      <c r="AD102" s="5" t="s">
        <v>40</v>
      </c>
      <c r="AE102" s="5">
        <v>0</v>
      </c>
      <c r="AF102" s="6" t="str">
        <f t="shared" si="27"/>
        <v xml:space="preserve"> Finland1992</v>
      </c>
      <c r="AG102" s="3" t="s">
        <v>42</v>
      </c>
      <c r="AH102" s="4">
        <v>1992</v>
      </c>
      <c r="AI102" s="7">
        <f t="shared" si="28"/>
        <v>5042300</v>
      </c>
      <c r="AJ102">
        <f t="shared" si="29"/>
        <v>65900</v>
      </c>
      <c r="AK102">
        <f t="shared" si="30"/>
        <v>65500</v>
      </c>
      <c r="AL102">
        <f t="shared" si="31"/>
        <v>64500</v>
      </c>
      <c r="AM102">
        <f t="shared" si="32"/>
        <v>63600</v>
      </c>
      <c r="AN102">
        <f t="shared" si="33"/>
        <v>61900</v>
      </c>
      <c r="AO102">
        <f t="shared" si="34"/>
        <v>321500</v>
      </c>
      <c r="AP102">
        <f t="shared" si="35"/>
        <v>324100</v>
      </c>
      <c r="AQ102">
        <f t="shared" si="36"/>
        <v>313400</v>
      </c>
      <c r="AR102">
        <f t="shared" si="37"/>
        <v>326200</v>
      </c>
      <c r="AS102">
        <f t="shared" si="38"/>
        <v>375400</v>
      </c>
      <c r="AT102">
        <f t="shared" si="39"/>
        <v>379600</v>
      </c>
      <c r="AU102">
        <f t="shared" si="40"/>
        <v>402300</v>
      </c>
      <c r="AV102">
        <f t="shared" si="41"/>
        <v>430500</v>
      </c>
      <c r="AW102">
        <f t="shared" si="42"/>
        <v>361300</v>
      </c>
      <c r="AX102">
        <f t="shared" si="43"/>
        <v>290300</v>
      </c>
      <c r="AY102">
        <f t="shared" si="44"/>
        <v>252300</v>
      </c>
      <c r="AZ102">
        <f t="shared" si="45"/>
        <v>253900</v>
      </c>
      <c r="BA102">
        <f t="shared" si="46"/>
        <v>226600</v>
      </c>
      <c r="BB102">
        <f t="shared" si="47"/>
        <v>175500</v>
      </c>
      <c r="BC102">
        <f t="shared" si="48"/>
        <v>136100</v>
      </c>
      <c r="BD102">
        <f t="shared" si="49"/>
        <v>95400</v>
      </c>
      <c r="BE102">
        <f t="shared" si="50"/>
        <v>56500</v>
      </c>
      <c r="BF102">
        <f t="shared" si="51"/>
        <v>0</v>
      </c>
      <c r="BG102">
        <f t="shared" si="52"/>
        <v>0</v>
      </c>
    </row>
    <row r="103" spans="1:59" ht="14.7" customHeight="1" x14ac:dyDescent="0.3">
      <c r="A103" s="3" t="s">
        <v>42</v>
      </c>
      <c r="B103" s="4">
        <v>1992</v>
      </c>
      <c r="C103" s="4" t="s">
        <v>39</v>
      </c>
      <c r="D103" s="4" t="s">
        <v>41</v>
      </c>
      <c r="E103" s="4" t="s">
        <v>40</v>
      </c>
      <c r="F103" s="5">
        <v>2591800</v>
      </c>
      <c r="G103" s="5">
        <v>32300</v>
      </c>
      <c r="H103" s="5">
        <v>32100</v>
      </c>
      <c r="I103" s="5">
        <v>31500</v>
      </c>
      <c r="J103" s="5">
        <v>31100</v>
      </c>
      <c r="K103" s="5">
        <v>30300</v>
      </c>
      <c r="L103" s="5">
        <v>157100</v>
      </c>
      <c r="M103" s="5">
        <v>158500</v>
      </c>
      <c r="N103" s="5">
        <v>152900</v>
      </c>
      <c r="O103" s="5">
        <v>159800</v>
      </c>
      <c r="P103" s="5">
        <v>183700</v>
      </c>
      <c r="Q103" s="5">
        <v>185600</v>
      </c>
      <c r="R103" s="5">
        <v>197100</v>
      </c>
      <c r="S103" s="5">
        <v>209900</v>
      </c>
      <c r="T103" s="5">
        <v>177500</v>
      </c>
      <c r="U103" s="5">
        <v>145800</v>
      </c>
      <c r="V103" s="5">
        <v>129400</v>
      </c>
      <c r="W103" s="5">
        <v>135500</v>
      </c>
      <c r="X103" s="5">
        <v>130400</v>
      </c>
      <c r="Y103" s="5">
        <v>110500</v>
      </c>
      <c r="Z103" s="5">
        <v>90800</v>
      </c>
      <c r="AA103" s="5">
        <v>67100</v>
      </c>
      <c r="AB103" s="5">
        <v>43000</v>
      </c>
      <c r="AC103" s="5" t="s">
        <v>40</v>
      </c>
      <c r="AD103" s="5" t="s">
        <v>40</v>
      </c>
      <c r="AE103" s="5">
        <v>0</v>
      </c>
      <c r="AF103" s="6" t="str">
        <f t="shared" si="27"/>
        <v xml:space="preserve"> Finland1992</v>
      </c>
      <c r="AG103" s="3" t="s">
        <v>42</v>
      </c>
      <c r="AH103" s="4">
        <v>1992</v>
      </c>
      <c r="AI103" s="7">
        <f t="shared" si="28"/>
        <v>5042300</v>
      </c>
      <c r="AJ103">
        <f t="shared" si="29"/>
        <v>65900</v>
      </c>
      <c r="AK103">
        <f t="shared" si="30"/>
        <v>65500</v>
      </c>
      <c r="AL103">
        <f t="shared" si="31"/>
        <v>64500</v>
      </c>
      <c r="AM103">
        <f t="shared" si="32"/>
        <v>63600</v>
      </c>
      <c r="AN103">
        <f t="shared" si="33"/>
        <v>61900</v>
      </c>
      <c r="AO103">
        <f t="shared" si="34"/>
        <v>321500</v>
      </c>
      <c r="AP103">
        <f t="shared" si="35"/>
        <v>324100</v>
      </c>
      <c r="AQ103">
        <f t="shared" si="36"/>
        <v>313400</v>
      </c>
      <c r="AR103">
        <f t="shared" si="37"/>
        <v>326200</v>
      </c>
      <c r="AS103">
        <f t="shared" si="38"/>
        <v>375400</v>
      </c>
      <c r="AT103">
        <f t="shared" si="39"/>
        <v>379600</v>
      </c>
      <c r="AU103">
        <f t="shared" si="40"/>
        <v>402300</v>
      </c>
      <c r="AV103">
        <f t="shared" si="41"/>
        <v>430500</v>
      </c>
      <c r="AW103">
        <f t="shared" si="42"/>
        <v>361300</v>
      </c>
      <c r="AX103">
        <f t="shared" si="43"/>
        <v>290300</v>
      </c>
      <c r="AY103">
        <f t="shared" si="44"/>
        <v>252300</v>
      </c>
      <c r="AZ103">
        <f t="shared" si="45"/>
        <v>253900</v>
      </c>
      <c r="BA103">
        <f t="shared" si="46"/>
        <v>226600</v>
      </c>
      <c r="BB103">
        <f t="shared" si="47"/>
        <v>175500</v>
      </c>
      <c r="BC103">
        <f t="shared" si="48"/>
        <v>136100</v>
      </c>
      <c r="BD103">
        <f t="shared" si="49"/>
        <v>95400</v>
      </c>
      <c r="BE103">
        <f t="shared" si="50"/>
        <v>56500</v>
      </c>
      <c r="BF103">
        <f t="shared" si="51"/>
        <v>0</v>
      </c>
      <c r="BG103">
        <f t="shared" si="52"/>
        <v>0</v>
      </c>
    </row>
    <row r="104" spans="1:59" ht="14.7" customHeight="1" x14ac:dyDescent="0.3">
      <c r="A104" s="3" t="s">
        <v>42</v>
      </c>
      <c r="B104" s="4">
        <v>1991</v>
      </c>
      <c r="C104" s="4" t="s">
        <v>37</v>
      </c>
      <c r="D104" s="4" t="s">
        <v>41</v>
      </c>
      <c r="E104" s="4" t="s">
        <v>40</v>
      </c>
      <c r="F104" s="5">
        <v>2434600</v>
      </c>
      <c r="G104" s="5">
        <v>33300</v>
      </c>
      <c r="H104" s="5">
        <v>32900</v>
      </c>
      <c r="I104" s="5">
        <v>32400</v>
      </c>
      <c r="J104" s="5">
        <v>31500</v>
      </c>
      <c r="K104" s="5">
        <v>31000</v>
      </c>
      <c r="L104" s="5">
        <v>166500</v>
      </c>
      <c r="M104" s="5">
        <v>165500</v>
      </c>
      <c r="N104" s="5">
        <v>157000</v>
      </c>
      <c r="O104" s="5">
        <v>172300</v>
      </c>
      <c r="P104" s="5">
        <v>192400</v>
      </c>
      <c r="Q104" s="5">
        <v>195100</v>
      </c>
      <c r="R104" s="5">
        <v>206900</v>
      </c>
      <c r="S104" s="5">
        <v>224200</v>
      </c>
      <c r="T104" s="5">
        <v>169300</v>
      </c>
      <c r="U104" s="5">
        <v>141300</v>
      </c>
      <c r="V104" s="5">
        <v>122500</v>
      </c>
      <c r="W104" s="5">
        <v>118000</v>
      </c>
      <c r="X104" s="5">
        <v>93300</v>
      </c>
      <c r="Y104" s="5">
        <v>62800</v>
      </c>
      <c r="Z104" s="5">
        <v>46100</v>
      </c>
      <c r="AA104" s="5">
        <v>27400</v>
      </c>
      <c r="AB104" s="5">
        <v>12800</v>
      </c>
      <c r="AC104" s="5" t="s">
        <v>40</v>
      </c>
      <c r="AD104" s="5" t="s">
        <v>40</v>
      </c>
      <c r="AE104" s="5">
        <v>0</v>
      </c>
      <c r="AF104" s="6" t="str">
        <f t="shared" si="27"/>
        <v xml:space="preserve"> Finland1991</v>
      </c>
      <c r="AG104" s="3" t="s">
        <v>42</v>
      </c>
      <c r="AH104" s="4">
        <v>1991</v>
      </c>
      <c r="AI104" s="7">
        <f t="shared" si="28"/>
        <v>5013800</v>
      </c>
      <c r="AJ104">
        <f t="shared" si="29"/>
        <v>65300</v>
      </c>
      <c r="AK104">
        <f t="shared" si="30"/>
        <v>64300</v>
      </c>
      <c r="AL104">
        <f t="shared" si="31"/>
        <v>63400</v>
      </c>
      <c r="AM104">
        <f t="shared" si="32"/>
        <v>61700</v>
      </c>
      <c r="AN104">
        <f t="shared" si="33"/>
        <v>60600</v>
      </c>
      <c r="AO104">
        <f t="shared" si="34"/>
        <v>325600</v>
      </c>
      <c r="AP104">
        <f t="shared" si="35"/>
        <v>324100</v>
      </c>
      <c r="AQ104">
        <f t="shared" si="36"/>
        <v>306500</v>
      </c>
      <c r="AR104">
        <f t="shared" si="37"/>
        <v>338200</v>
      </c>
      <c r="AS104">
        <f t="shared" si="38"/>
        <v>376600</v>
      </c>
      <c r="AT104">
        <f t="shared" si="39"/>
        <v>381700</v>
      </c>
      <c r="AU104">
        <f t="shared" si="40"/>
        <v>405200</v>
      </c>
      <c r="AV104">
        <f t="shared" si="41"/>
        <v>437500</v>
      </c>
      <c r="AW104">
        <f t="shared" si="42"/>
        <v>333400</v>
      </c>
      <c r="AX104">
        <f t="shared" si="43"/>
        <v>284400</v>
      </c>
      <c r="AY104">
        <f t="shared" si="44"/>
        <v>251800</v>
      </c>
      <c r="AZ104">
        <f t="shared" si="45"/>
        <v>254600</v>
      </c>
      <c r="BA104">
        <f t="shared" si="46"/>
        <v>224000</v>
      </c>
      <c r="BB104">
        <f t="shared" si="47"/>
        <v>170300</v>
      </c>
      <c r="BC104">
        <f t="shared" si="48"/>
        <v>138200</v>
      </c>
      <c r="BD104">
        <f t="shared" si="49"/>
        <v>92900</v>
      </c>
      <c r="BE104">
        <f t="shared" si="50"/>
        <v>53500</v>
      </c>
      <c r="BF104">
        <f t="shared" si="51"/>
        <v>0</v>
      </c>
      <c r="BG104">
        <f t="shared" si="52"/>
        <v>0</v>
      </c>
    </row>
    <row r="105" spans="1:59" ht="14.7" customHeight="1" x14ac:dyDescent="0.3">
      <c r="A105" s="3" t="s">
        <v>42</v>
      </c>
      <c r="B105" s="4">
        <v>1991</v>
      </c>
      <c r="C105" s="4" t="s">
        <v>39</v>
      </c>
      <c r="D105" s="4" t="s">
        <v>41</v>
      </c>
      <c r="E105" s="4" t="s">
        <v>40</v>
      </c>
      <c r="F105" s="5">
        <v>2579100</v>
      </c>
      <c r="G105" s="5">
        <v>32000</v>
      </c>
      <c r="H105" s="5">
        <v>31400</v>
      </c>
      <c r="I105" s="5">
        <v>31000</v>
      </c>
      <c r="J105" s="5">
        <v>30200</v>
      </c>
      <c r="K105" s="5">
        <v>29600</v>
      </c>
      <c r="L105" s="5">
        <v>159100</v>
      </c>
      <c r="M105" s="5">
        <v>158600</v>
      </c>
      <c r="N105" s="5">
        <v>149500</v>
      </c>
      <c r="O105" s="5">
        <v>165900</v>
      </c>
      <c r="P105" s="5">
        <v>184200</v>
      </c>
      <c r="Q105" s="5">
        <v>186600</v>
      </c>
      <c r="R105" s="5">
        <v>198300</v>
      </c>
      <c r="S105" s="5">
        <v>213300</v>
      </c>
      <c r="T105" s="5">
        <v>164100</v>
      </c>
      <c r="U105" s="5">
        <v>143100</v>
      </c>
      <c r="V105" s="5">
        <v>129300</v>
      </c>
      <c r="W105" s="5">
        <v>136600</v>
      </c>
      <c r="X105" s="5">
        <v>130700</v>
      </c>
      <c r="Y105" s="5">
        <v>107500</v>
      </c>
      <c r="Z105" s="5">
        <v>92100</v>
      </c>
      <c r="AA105" s="5">
        <v>65500</v>
      </c>
      <c r="AB105" s="5">
        <v>40700</v>
      </c>
      <c r="AC105" s="5" t="s">
        <v>40</v>
      </c>
      <c r="AD105" s="5" t="s">
        <v>40</v>
      </c>
      <c r="AE105" s="5">
        <v>0</v>
      </c>
      <c r="AF105" s="6" t="str">
        <f t="shared" si="27"/>
        <v xml:space="preserve"> Finland1991</v>
      </c>
      <c r="AG105" s="3" t="s">
        <v>42</v>
      </c>
      <c r="AH105" s="4">
        <v>1991</v>
      </c>
      <c r="AI105" s="7">
        <f t="shared" si="28"/>
        <v>5013800</v>
      </c>
      <c r="AJ105">
        <f t="shared" si="29"/>
        <v>65300</v>
      </c>
      <c r="AK105">
        <f t="shared" si="30"/>
        <v>64300</v>
      </c>
      <c r="AL105">
        <f t="shared" si="31"/>
        <v>63400</v>
      </c>
      <c r="AM105">
        <f t="shared" si="32"/>
        <v>61700</v>
      </c>
      <c r="AN105">
        <f t="shared" si="33"/>
        <v>60600</v>
      </c>
      <c r="AO105">
        <f t="shared" si="34"/>
        <v>325600</v>
      </c>
      <c r="AP105">
        <f t="shared" si="35"/>
        <v>324100</v>
      </c>
      <c r="AQ105">
        <f t="shared" si="36"/>
        <v>306500</v>
      </c>
      <c r="AR105">
        <f t="shared" si="37"/>
        <v>338200</v>
      </c>
      <c r="AS105">
        <f t="shared" si="38"/>
        <v>376600</v>
      </c>
      <c r="AT105">
        <f t="shared" si="39"/>
        <v>381700</v>
      </c>
      <c r="AU105">
        <f t="shared" si="40"/>
        <v>405200</v>
      </c>
      <c r="AV105">
        <f t="shared" si="41"/>
        <v>437500</v>
      </c>
      <c r="AW105">
        <f t="shared" si="42"/>
        <v>333400</v>
      </c>
      <c r="AX105">
        <f t="shared" si="43"/>
        <v>284400</v>
      </c>
      <c r="AY105">
        <f t="shared" si="44"/>
        <v>251800</v>
      </c>
      <c r="AZ105">
        <f t="shared" si="45"/>
        <v>254600</v>
      </c>
      <c r="BA105">
        <f t="shared" si="46"/>
        <v>224000</v>
      </c>
      <c r="BB105">
        <f t="shared" si="47"/>
        <v>170300</v>
      </c>
      <c r="BC105">
        <f t="shared" si="48"/>
        <v>138200</v>
      </c>
      <c r="BD105">
        <f t="shared" si="49"/>
        <v>92900</v>
      </c>
      <c r="BE105">
        <f t="shared" si="50"/>
        <v>53500</v>
      </c>
      <c r="BF105">
        <f t="shared" si="51"/>
        <v>0</v>
      </c>
      <c r="BG105">
        <f t="shared" si="52"/>
        <v>0</v>
      </c>
    </row>
    <row r="106" spans="1:59" ht="14.7" customHeight="1" x14ac:dyDescent="0.3">
      <c r="A106" s="3" t="s">
        <v>42</v>
      </c>
      <c r="B106" s="4">
        <v>1990</v>
      </c>
      <c r="C106" s="4" t="s">
        <v>37</v>
      </c>
      <c r="D106" s="4" t="s">
        <v>43</v>
      </c>
      <c r="E106" s="4" t="s">
        <v>40</v>
      </c>
      <c r="F106" s="5">
        <v>2419500</v>
      </c>
      <c r="G106" s="5">
        <v>32800</v>
      </c>
      <c r="H106" s="5">
        <v>126100</v>
      </c>
      <c r="I106" s="5" t="s">
        <v>40</v>
      </c>
      <c r="J106" s="5" t="s">
        <v>40</v>
      </c>
      <c r="K106" s="5" t="s">
        <v>40</v>
      </c>
      <c r="L106" s="5">
        <v>167200</v>
      </c>
      <c r="M106" s="5">
        <v>166200</v>
      </c>
      <c r="N106" s="5">
        <v>154600</v>
      </c>
      <c r="O106" s="5">
        <v>177500</v>
      </c>
      <c r="P106" s="5">
        <v>192800</v>
      </c>
      <c r="Q106" s="5">
        <v>197000</v>
      </c>
      <c r="R106" s="5">
        <v>208500</v>
      </c>
      <c r="S106" s="5">
        <v>224900</v>
      </c>
      <c r="T106" s="5">
        <v>157800</v>
      </c>
      <c r="U106" s="5">
        <v>137300</v>
      </c>
      <c r="V106" s="5">
        <v>123200</v>
      </c>
      <c r="W106" s="5">
        <v>116800</v>
      </c>
      <c r="X106" s="5">
        <v>90700</v>
      </c>
      <c r="Y106" s="5">
        <v>60400</v>
      </c>
      <c r="Z106" s="5">
        <v>46800</v>
      </c>
      <c r="AA106" s="5">
        <v>26500</v>
      </c>
      <c r="AB106" s="5">
        <v>12200</v>
      </c>
      <c r="AC106" s="5" t="s">
        <v>40</v>
      </c>
      <c r="AD106" s="5" t="s">
        <v>40</v>
      </c>
      <c r="AE106" s="5">
        <v>0</v>
      </c>
      <c r="AF106" s="6" t="str">
        <f t="shared" si="27"/>
        <v xml:space="preserve"> Finland1990</v>
      </c>
      <c r="AG106" s="3" t="s">
        <v>42</v>
      </c>
      <c r="AH106" s="4">
        <v>1990</v>
      </c>
      <c r="AI106" s="7">
        <f t="shared" si="28"/>
        <v>4986100</v>
      </c>
      <c r="AJ106">
        <f t="shared" si="29"/>
        <v>64200</v>
      </c>
      <c r="AK106">
        <f t="shared" si="30"/>
        <v>246800</v>
      </c>
      <c r="AL106">
        <f t="shared" si="31"/>
        <v>0</v>
      </c>
      <c r="AM106">
        <f t="shared" si="32"/>
        <v>0</v>
      </c>
      <c r="AN106">
        <f t="shared" si="33"/>
        <v>0</v>
      </c>
      <c r="AO106">
        <f t="shared" si="34"/>
        <v>326900</v>
      </c>
      <c r="AP106">
        <f t="shared" si="35"/>
        <v>325300</v>
      </c>
      <c r="AQ106">
        <f t="shared" si="36"/>
        <v>302400</v>
      </c>
      <c r="AR106">
        <f t="shared" si="37"/>
        <v>348500</v>
      </c>
      <c r="AS106">
        <f t="shared" si="38"/>
        <v>377300</v>
      </c>
      <c r="AT106">
        <f t="shared" si="39"/>
        <v>385100</v>
      </c>
      <c r="AU106">
        <f t="shared" si="40"/>
        <v>407700</v>
      </c>
      <c r="AV106">
        <f t="shared" si="41"/>
        <v>438700</v>
      </c>
      <c r="AW106">
        <f t="shared" si="42"/>
        <v>311600</v>
      </c>
      <c r="AX106">
        <f t="shared" si="43"/>
        <v>276700</v>
      </c>
      <c r="AY106">
        <f t="shared" si="44"/>
        <v>253800</v>
      </c>
      <c r="AZ106">
        <f t="shared" si="45"/>
        <v>253800</v>
      </c>
      <c r="BA106">
        <f t="shared" si="46"/>
        <v>221700</v>
      </c>
      <c r="BB106">
        <f t="shared" si="47"/>
        <v>164500</v>
      </c>
      <c r="BC106">
        <f t="shared" si="48"/>
        <v>140200</v>
      </c>
      <c r="BD106">
        <f t="shared" si="49"/>
        <v>90100</v>
      </c>
      <c r="BE106">
        <f t="shared" si="50"/>
        <v>50800</v>
      </c>
      <c r="BF106">
        <f t="shared" si="51"/>
        <v>0</v>
      </c>
      <c r="BG106">
        <f t="shared" si="52"/>
        <v>0</v>
      </c>
    </row>
    <row r="107" spans="1:59" ht="14.7" customHeight="1" x14ac:dyDescent="0.3">
      <c r="A107" s="3" t="s">
        <v>42</v>
      </c>
      <c r="B107" s="4">
        <v>1990</v>
      </c>
      <c r="C107" s="4" t="s">
        <v>39</v>
      </c>
      <c r="D107" s="4" t="s">
        <v>43</v>
      </c>
      <c r="E107" s="4" t="s">
        <v>40</v>
      </c>
      <c r="F107" s="5">
        <v>2566900</v>
      </c>
      <c r="G107" s="5">
        <v>31400</v>
      </c>
      <c r="H107" s="5">
        <v>120700</v>
      </c>
      <c r="I107" s="5" t="s">
        <v>40</v>
      </c>
      <c r="J107" s="5" t="s">
        <v>40</v>
      </c>
      <c r="K107" s="5" t="s">
        <v>40</v>
      </c>
      <c r="L107" s="5">
        <v>159700</v>
      </c>
      <c r="M107" s="5">
        <v>159100</v>
      </c>
      <c r="N107" s="5">
        <v>147800</v>
      </c>
      <c r="O107" s="5">
        <v>171000</v>
      </c>
      <c r="P107" s="5">
        <v>184500</v>
      </c>
      <c r="Q107" s="5">
        <v>188100</v>
      </c>
      <c r="R107" s="5">
        <v>199200</v>
      </c>
      <c r="S107" s="5">
        <v>213800</v>
      </c>
      <c r="T107" s="5">
        <v>153800</v>
      </c>
      <c r="U107" s="5">
        <v>139400</v>
      </c>
      <c r="V107" s="5">
        <v>130600</v>
      </c>
      <c r="W107" s="5">
        <v>137000</v>
      </c>
      <c r="X107" s="5">
        <v>131000</v>
      </c>
      <c r="Y107" s="5">
        <v>104100</v>
      </c>
      <c r="Z107" s="5">
        <v>93400</v>
      </c>
      <c r="AA107" s="5">
        <v>63600</v>
      </c>
      <c r="AB107" s="5">
        <v>38600</v>
      </c>
      <c r="AC107" s="5" t="s">
        <v>40</v>
      </c>
      <c r="AD107" s="5" t="s">
        <v>40</v>
      </c>
      <c r="AE107" s="5">
        <v>0</v>
      </c>
      <c r="AF107" s="6" t="str">
        <f t="shared" si="27"/>
        <v xml:space="preserve"> Finland1990</v>
      </c>
      <c r="AG107" s="3" t="s">
        <v>42</v>
      </c>
      <c r="AH107" s="4">
        <v>1990</v>
      </c>
      <c r="AI107" s="7">
        <f t="shared" si="28"/>
        <v>4986100</v>
      </c>
      <c r="AJ107">
        <f t="shared" si="29"/>
        <v>64200</v>
      </c>
      <c r="AK107">
        <f t="shared" si="30"/>
        <v>246800</v>
      </c>
      <c r="AL107">
        <f t="shared" si="31"/>
        <v>0</v>
      </c>
      <c r="AM107">
        <f t="shared" si="32"/>
        <v>0</v>
      </c>
      <c r="AN107">
        <f t="shared" si="33"/>
        <v>0</v>
      </c>
      <c r="AO107">
        <f t="shared" si="34"/>
        <v>326900</v>
      </c>
      <c r="AP107">
        <f t="shared" si="35"/>
        <v>325300</v>
      </c>
      <c r="AQ107">
        <f t="shared" si="36"/>
        <v>302400</v>
      </c>
      <c r="AR107">
        <f t="shared" si="37"/>
        <v>348500</v>
      </c>
      <c r="AS107">
        <f t="shared" si="38"/>
        <v>377300</v>
      </c>
      <c r="AT107">
        <f t="shared" si="39"/>
        <v>385100</v>
      </c>
      <c r="AU107">
        <f t="shared" si="40"/>
        <v>407700</v>
      </c>
      <c r="AV107">
        <f t="shared" si="41"/>
        <v>438700</v>
      </c>
      <c r="AW107">
        <f t="shared" si="42"/>
        <v>311600</v>
      </c>
      <c r="AX107">
        <f t="shared" si="43"/>
        <v>276700</v>
      </c>
      <c r="AY107">
        <f t="shared" si="44"/>
        <v>253800</v>
      </c>
      <c r="AZ107">
        <f t="shared" si="45"/>
        <v>253800</v>
      </c>
      <c r="BA107">
        <f t="shared" si="46"/>
        <v>221700</v>
      </c>
      <c r="BB107">
        <f t="shared" si="47"/>
        <v>164500</v>
      </c>
      <c r="BC107">
        <f t="shared" si="48"/>
        <v>140200</v>
      </c>
      <c r="BD107">
        <f t="shared" si="49"/>
        <v>90100</v>
      </c>
      <c r="BE107">
        <f t="shared" si="50"/>
        <v>50800</v>
      </c>
      <c r="BF107">
        <f t="shared" si="51"/>
        <v>0</v>
      </c>
      <c r="BG107">
        <f t="shared" si="52"/>
        <v>0</v>
      </c>
    </row>
    <row r="108" spans="1:59" ht="14.7" customHeight="1" x14ac:dyDescent="0.3">
      <c r="A108" s="3" t="s">
        <v>44</v>
      </c>
      <c r="B108" s="4">
        <v>2014</v>
      </c>
      <c r="C108" s="4" t="s">
        <v>37</v>
      </c>
      <c r="D108" s="4" t="s">
        <v>43</v>
      </c>
      <c r="E108" s="4" t="s">
        <v>40</v>
      </c>
      <c r="F108" s="5">
        <v>31085142</v>
      </c>
      <c r="G108" s="5">
        <v>384840</v>
      </c>
      <c r="H108" s="5">
        <v>1587168</v>
      </c>
      <c r="I108" s="5" t="s">
        <v>40</v>
      </c>
      <c r="J108" s="5" t="s">
        <v>40</v>
      </c>
      <c r="K108" s="5" t="s">
        <v>40</v>
      </c>
      <c r="L108" s="5">
        <v>2035242</v>
      </c>
      <c r="M108" s="5">
        <v>2033874</v>
      </c>
      <c r="N108" s="5">
        <v>1958191</v>
      </c>
      <c r="O108" s="5">
        <v>1883032</v>
      </c>
      <c r="P108" s="5">
        <v>1900279</v>
      </c>
      <c r="Q108" s="5">
        <v>1977071</v>
      </c>
      <c r="R108" s="5">
        <v>1952780</v>
      </c>
      <c r="S108" s="5">
        <v>2207317</v>
      </c>
      <c r="T108" s="5">
        <v>2154901</v>
      </c>
      <c r="U108" s="5">
        <v>2111011</v>
      </c>
      <c r="V108" s="5">
        <v>1985826</v>
      </c>
      <c r="W108" s="5">
        <v>1910201</v>
      </c>
      <c r="X108" s="5">
        <v>1668361</v>
      </c>
      <c r="Y108" s="5">
        <v>1091128</v>
      </c>
      <c r="Z108" s="5">
        <v>938932</v>
      </c>
      <c r="AA108" s="5">
        <v>721668</v>
      </c>
      <c r="AB108" s="5">
        <v>583322</v>
      </c>
      <c r="AC108" s="5" t="s">
        <v>40</v>
      </c>
      <c r="AD108" s="5" t="s">
        <v>40</v>
      </c>
      <c r="AE108" s="5">
        <v>0</v>
      </c>
      <c r="AF108" s="6" t="str">
        <f t="shared" si="27"/>
        <v xml:space="preserve"> France2014</v>
      </c>
      <c r="AG108" s="3" t="s">
        <v>44</v>
      </c>
      <c r="AH108" s="4">
        <v>2014</v>
      </c>
      <c r="AI108" s="7">
        <f t="shared" si="28"/>
        <v>64129491</v>
      </c>
      <c r="AJ108">
        <f t="shared" si="29"/>
        <v>752894</v>
      </c>
      <c r="AK108">
        <f t="shared" si="30"/>
        <v>3100643</v>
      </c>
      <c r="AL108">
        <f t="shared" si="31"/>
        <v>0</v>
      </c>
      <c r="AM108">
        <f t="shared" si="32"/>
        <v>0</v>
      </c>
      <c r="AN108">
        <f t="shared" si="33"/>
        <v>0</v>
      </c>
      <c r="AO108">
        <f t="shared" si="34"/>
        <v>3975866</v>
      </c>
      <c r="AP108">
        <f t="shared" si="35"/>
        <v>3971803</v>
      </c>
      <c r="AQ108">
        <f t="shared" si="36"/>
        <v>3825295</v>
      </c>
      <c r="AR108">
        <f t="shared" si="37"/>
        <v>3727864</v>
      </c>
      <c r="AS108">
        <f t="shared" si="38"/>
        <v>3844967</v>
      </c>
      <c r="AT108">
        <f t="shared" si="39"/>
        <v>4018001</v>
      </c>
      <c r="AU108">
        <f t="shared" si="40"/>
        <v>3935903</v>
      </c>
      <c r="AV108">
        <f t="shared" si="41"/>
        <v>4431935</v>
      </c>
      <c r="AW108">
        <f t="shared" si="42"/>
        <v>4362251</v>
      </c>
      <c r="AX108">
        <f t="shared" si="43"/>
        <v>4304324</v>
      </c>
      <c r="AY108">
        <f t="shared" si="44"/>
        <v>4096821</v>
      </c>
      <c r="AZ108">
        <f t="shared" si="45"/>
        <v>3981681</v>
      </c>
      <c r="BA108">
        <f t="shared" si="46"/>
        <v>3512636</v>
      </c>
      <c r="BB108">
        <f t="shared" si="47"/>
        <v>2365235</v>
      </c>
      <c r="BC108">
        <f t="shared" si="48"/>
        <v>2175801</v>
      </c>
      <c r="BD108">
        <f t="shared" si="49"/>
        <v>1852501</v>
      </c>
      <c r="BE108">
        <f t="shared" si="50"/>
        <v>1893070</v>
      </c>
      <c r="BF108">
        <f t="shared" si="51"/>
        <v>0</v>
      </c>
      <c r="BG108">
        <f t="shared" si="52"/>
        <v>0</v>
      </c>
    </row>
    <row r="109" spans="1:59" ht="14.7" customHeight="1" x14ac:dyDescent="0.3">
      <c r="A109" s="3" t="s">
        <v>44</v>
      </c>
      <c r="B109" s="4">
        <v>2014</v>
      </c>
      <c r="C109" s="4" t="s">
        <v>39</v>
      </c>
      <c r="D109" s="4" t="s">
        <v>43</v>
      </c>
      <c r="E109" s="4" t="s">
        <v>40</v>
      </c>
      <c r="F109" s="5">
        <v>33044342</v>
      </c>
      <c r="G109" s="5">
        <v>368054</v>
      </c>
      <c r="H109" s="5">
        <v>1513475</v>
      </c>
      <c r="I109" s="5" t="s">
        <v>40</v>
      </c>
      <c r="J109" s="5" t="s">
        <v>40</v>
      </c>
      <c r="K109" s="5" t="s">
        <v>40</v>
      </c>
      <c r="L109" s="5">
        <v>1940624</v>
      </c>
      <c r="M109" s="5">
        <v>1937929</v>
      </c>
      <c r="N109" s="5">
        <v>1867104</v>
      </c>
      <c r="O109" s="5">
        <v>1844832</v>
      </c>
      <c r="P109" s="5">
        <v>1944688</v>
      </c>
      <c r="Q109" s="5">
        <v>2040930</v>
      </c>
      <c r="R109" s="5">
        <v>1983123</v>
      </c>
      <c r="S109" s="5">
        <v>2224618</v>
      </c>
      <c r="T109" s="5">
        <v>2207350</v>
      </c>
      <c r="U109" s="5">
        <v>2193313</v>
      </c>
      <c r="V109" s="5">
        <v>2110995</v>
      </c>
      <c r="W109" s="5">
        <v>2071480</v>
      </c>
      <c r="X109" s="5">
        <v>1844275</v>
      </c>
      <c r="Y109" s="5">
        <v>1274107</v>
      </c>
      <c r="Z109" s="5">
        <v>1236869</v>
      </c>
      <c r="AA109" s="5">
        <v>1130833</v>
      </c>
      <c r="AB109" s="5">
        <v>1309748</v>
      </c>
      <c r="AC109" s="5" t="s">
        <v>40</v>
      </c>
      <c r="AD109" s="5" t="s">
        <v>40</v>
      </c>
      <c r="AE109" s="5">
        <v>0</v>
      </c>
      <c r="AF109" s="6" t="str">
        <f t="shared" si="27"/>
        <v xml:space="preserve"> France2014</v>
      </c>
      <c r="AG109" s="3" t="s">
        <v>44</v>
      </c>
      <c r="AH109" s="4">
        <v>2014</v>
      </c>
      <c r="AI109" s="7">
        <f t="shared" si="28"/>
        <v>64129491</v>
      </c>
      <c r="AJ109">
        <f t="shared" si="29"/>
        <v>752894</v>
      </c>
      <c r="AK109">
        <f t="shared" si="30"/>
        <v>3100643</v>
      </c>
      <c r="AL109">
        <f t="shared" si="31"/>
        <v>0</v>
      </c>
      <c r="AM109">
        <f t="shared" si="32"/>
        <v>0</v>
      </c>
      <c r="AN109">
        <f t="shared" si="33"/>
        <v>0</v>
      </c>
      <c r="AO109">
        <f t="shared" si="34"/>
        <v>3975866</v>
      </c>
      <c r="AP109">
        <f t="shared" si="35"/>
        <v>3971803</v>
      </c>
      <c r="AQ109">
        <f t="shared" si="36"/>
        <v>3825295</v>
      </c>
      <c r="AR109">
        <f t="shared" si="37"/>
        <v>3727864</v>
      </c>
      <c r="AS109">
        <f t="shared" si="38"/>
        <v>3844967</v>
      </c>
      <c r="AT109">
        <f t="shared" si="39"/>
        <v>4018001</v>
      </c>
      <c r="AU109">
        <f t="shared" si="40"/>
        <v>3935903</v>
      </c>
      <c r="AV109">
        <f t="shared" si="41"/>
        <v>4431935</v>
      </c>
      <c r="AW109">
        <f t="shared" si="42"/>
        <v>4362251</v>
      </c>
      <c r="AX109">
        <f t="shared" si="43"/>
        <v>4304324</v>
      </c>
      <c r="AY109">
        <f t="shared" si="44"/>
        <v>4096821</v>
      </c>
      <c r="AZ109">
        <f t="shared" si="45"/>
        <v>3981681</v>
      </c>
      <c r="BA109">
        <f t="shared" si="46"/>
        <v>3512636</v>
      </c>
      <c r="BB109">
        <f t="shared" si="47"/>
        <v>2365235</v>
      </c>
      <c r="BC109">
        <f t="shared" si="48"/>
        <v>2175801</v>
      </c>
      <c r="BD109">
        <f t="shared" si="49"/>
        <v>1852501</v>
      </c>
      <c r="BE109">
        <f t="shared" si="50"/>
        <v>1893070</v>
      </c>
      <c r="BF109">
        <f t="shared" si="51"/>
        <v>0</v>
      </c>
      <c r="BG109">
        <f t="shared" si="52"/>
        <v>0</v>
      </c>
    </row>
    <row r="110" spans="1:59" ht="14.7" customHeight="1" x14ac:dyDescent="0.3">
      <c r="A110" s="3" t="s">
        <v>44</v>
      </c>
      <c r="B110" s="4">
        <v>2013</v>
      </c>
      <c r="C110" s="4" t="s">
        <v>37</v>
      </c>
      <c r="D110" s="4" t="s">
        <v>43</v>
      </c>
      <c r="E110" s="4" t="s">
        <v>40</v>
      </c>
      <c r="F110" s="5">
        <v>30905667</v>
      </c>
      <c r="G110" s="5">
        <v>386745</v>
      </c>
      <c r="H110" s="5">
        <v>1591818</v>
      </c>
      <c r="I110" s="5" t="s">
        <v>40</v>
      </c>
      <c r="J110" s="5" t="s">
        <v>40</v>
      </c>
      <c r="K110" s="5" t="s">
        <v>40</v>
      </c>
      <c r="L110" s="5">
        <v>2013549</v>
      </c>
      <c r="M110" s="5">
        <v>2018608</v>
      </c>
      <c r="N110" s="5">
        <v>1941524</v>
      </c>
      <c r="O110" s="5">
        <v>1907553</v>
      </c>
      <c r="P110" s="5">
        <v>1897063</v>
      </c>
      <c r="Q110" s="5">
        <v>1976661</v>
      </c>
      <c r="R110" s="5">
        <v>1987398</v>
      </c>
      <c r="S110" s="5">
        <v>2203383</v>
      </c>
      <c r="T110" s="5">
        <v>2167438</v>
      </c>
      <c r="U110" s="5">
        <v>2086298</v>
      </c>
      <c r="V110" s="5">
        <v>1973080</v>
      </c>
      <c r="W110" s="5">
        <v>1925166</v>
      </c>
      <c r="X110" s="5">
        <v>1558137</v>
      </c>
      <c r="Y110" s="5">
        <v>1070195</v>
      </c>
      <c r="Z110" s="5">
        <v>933080</v>
      </c>
      <c r="AA110" s="5">
        <v>710234</v>
      </c>
      <c r="AB110" s="5">
        <v>557740</v>
      </c>
      <c r="AC110" s="5" t="s">
        <v>40</v>
      </c>
      <c r="AD110" s="5" t="s">
        <v>40</v>
      </c>
      <c r="AE110" s="5">
        <v>0</v>
      </c>
      <c r="AF110" s="6" t="str">
        <f t="shared" si="27"/>
        <v xml:space="preserve"> France2013</v>
      </c>
      <c r="AG110" s="3" t="s">
        <v>44</v>
      </c>
      <c r="AH110" s="4">
        <v>2013</v>
      </c>
      <c r="AI110" s="7">
        <f t="shared" si="28"/>
        <v>63781782</v>
      </c>
      <c r="AJ110">
        <f t="shared" si="29"/>
        <v>755805</v>
      </c>
      <c r="AK110">
        <f t="shared" si="30"/>
        <v>3115902</v>
      </c>
      <c r="AL110">
        <f t="shared" si="31"/>
        <v>0</v>
      </c>
      <c r="AM110">
        <f t="shared" si="32"/>
        <v>0</v>
      </c>
      <c r="AN110">
        <f t="shared" si="33"/>
        <v>0</v>
      </c>
      <c r="AO110">
        <f t="shared" si="34"/>
        <v>3937218</v>
      </c>
      <c r="AP110">
        <f t="shared" si="35"/>
        <v>3944424</v>
      </c>
      <c r="AQ110">
        <f t="shared" si="36"/>
        <v>3793141</v>
      </c>
      <c r="AR110">
        <f t="shared" si="37"/>
        <v>3784119</v>
      </c>
      <c r="AS110">
        <f t="shared" si="38"/>
        <v>3837766</v>
      </c>
      <c r="AT110">
        <f t="shared" si="39"/>
        <v>4008011</v>
      </c>
      <c r="AU110">
        <f t="shared" si="40"/>
        <v>3996085</v>
      </c>
      <c r="AV110">
        <f t="shared" si="41"/>
        <v>4431741</v>
      </c>
      <c r="AW110">
        <f t="shared" si="42"/>
        <v>4389170</v>
      </c>
      <c r="AX110">
        <f t="shared" si="43"/>
        <v>4260460</v>
      </c>
      <c r="AY110">
        <f t="shared" si="44"/>
        <v>4073603</v>
      </c>
      <c r="AZ110">
        <f t="shared" si="45"/>
        <v>4004798</v>
      </c>
      <c r="BA110">
        <f t="shared" si="46"/>
        <v>3277697</v>
      </c>
      <c r="BB110">
        <f t="shared" si="47"/>
        <v>2328247</v>
      </c>
      <c r="BC110">
        <f t="shared" si="48"/>
        <v>2181165</v>
      </c>
      <c r="BD110">
        <f t="shared" si="49"/>
        <v>1836548</v>
      </c>
      <c r="BE110">
        <f t="shared" si="50"/>
        <v>1825882</v>
      </c>
      <c r="BF110">
        <f t="shared" si="51"/>
        <v>0</v>
      </c>
      <c r="BG110">
        <f t="shared" si="52"/>
        <v>0</v>
      </c>
    </row>
    <row r="111" spans="1:59" ht="14.7" customHeight="1" x14ac:dyDescent="0.3">
      <c r="A111" s="3" t="s">
        <v>44</v>
      </c>
      <c r="B111" s="4">
        <v>2013</v>
      </c>
      <c r="C111" s="4" t="s">
        <v>39</v>
      </c>
      <c r="D111" s="4" t="s">
        <v>43</v>
      </c>
      <c r="E111" s="4" t="s">
        <v>40</v>
      </c>
      <c r="F111" s="5">
        <v>32876108</v>
      </c>
      <c r="G111" s="5">
        <v>369060</v>
      </c>
      <c r="H111" s="5">
        <v>1524084</v>
      </c>
      <c r="I111" s="5" t="s">
        <v>40</v>
      </c>
      <c r="J111" s="5" t="s">
        <v>40</v>
      </c>
      <c r="K111" s="5" t="s">
        <v>40</v>
      </c>
      <c r="L111" s="5">
        <v>1923669</v>
      </c>
      <c r="M111" s="5">
        <v>1925816</v>
      </c>
      <c r="N111" s="5">
        <v>1851617</v>
      </c>
      <c r="O111" s="5">
        <v>1876566</v>
      </c>
      <c r="P111" s="5">
        <v>1940703</v>
      </c>
      <c r="Q111" s="5">
        <v>2031350</v>
      </c>
      <c r="R111" s="5">
        <v>2008687</v>
      </c>
      <c r="S111" s="5">
        <v>2228358</v>
      </c>
      <c r="T111" s="5">
        <v>2221732</v>
      </c>
      <c r="U111" s="5">
        <v>2174162</v>
      </c>
      <c r="V111" s="5">
        <v>2100523</v>
      </c>
      <c r="W111" s="5">
        <v>2079632</v>
      </c>
      <c r="X111" s="5">
        <v>1719560</v>
      </c>
      <c r="Y111" s="5">
        <v>1258052</v>
      </c>
      <c r="Z111" s="5">
        <v>1248085</v>
      </c>
      <c r="AA111" s="5">
        <v>1126314</v>
      </c>
      <c r="AB111" s="5">
        <v>1268142</v>
      </c>
      <c r="AC111" s="5" t="s">
        <v>40</v>
      </c>
      <c r="AD111" s="5" t="s">
        <v>40</v>
      </c>
      <c r="AE111" s="5">
        <v>0</v>
      </c>
      <c r="AF111" s="6" t="str">
        <f t="shared" si="27"/>
        <v xml:space="preserve"> France2013</v>
      </c>
      <c r="AG111" s="3" t="s">
        <v>44</v>
      </c>
      <c r="AH111" s="4">
        <v>2013</v>
      </c>
      <c r="AI111" s="7">
        <f t="shared" si="28"/>
        <v>63781782</v>
      </c>
      <c r="AJ111">
        <f t="shared" si="29"/>
        <v>755805</v>
      </c>
      <c r="AK111">
        <f t="shared" si="30"/>
        <v>3115902</v>
      </c>
      <c r="AL111">
        <f t="shared" si="31"/>
        <v>0</v>
      </c>
      <c r="AM111">
        <f t="shared" si="32"/>
        <v>0</v>
      </c>
      <c r="AN111">
        <f t="shared" si="33"/>
        <v>0</v>
      </c>
      <c r="AO111">
        <f t="shared" si="34"/>
        <v>3937218</v>
      </c>
      <c r="AP111">
        <f t="shared" si="35"/>
        <v>3944424</v>
      </c>
      <c r="AQ111">
        <f t="shared" si="36"/>
        <v>3793141</v>
      </c>
      <c r="AR111">
        <f t="shared" si="37"/>
        <v>3784119</v>
      </c>
      <c r="AS111">
        <f t="shared" si="38"/>
        <v>3837766</v>
      </c>
      <c r="AT111">
        <f t="shared" si="39"/>
        <v>4008011</v>
      </c>
      <c r="AU111">
        <f t="shared" si="40"/>
        <v>3996085</v>
      </c>
      <c r="AV111">
        <f t="shared" si="41"/>
        <v>4431741</v>
      </c>
      <c r="AW111">
        <f t="shared" si="42"/>
        <v>4389170</v>
      </c>
      <c r="AX111">
        <f t="shared" si="43"/>
        <v>4260460</v>
      </c>
      <c r="AY111">
        <f t="shared" si="44"/>
        <v>4073603</v>
      </c>
      <c r="AZ111">
        <f t="shared" si="45"/>
        <v>4004798</v>
      </c>
      <c r="BA111">
        <f t="shared" si="46"/>
        <v>3277697</v>
      </c>
      <c r="BB111">
        <f t="shared" si="47"/>
        <v>2328247</v>
      </c>
      <c r="BC111">
        <f t="shared" si="48"/>
        <v>2181165</v>
      </c>
      <c r="BD111">
        <f t="shared" si="49"/>
        <v>1836548</v>
      </c>
      <c r="BE111">
        <f t="shared" si="50"/>
        <v>1825882</v>
      </c>
      <c r="BF111">
        <f t="shared" si="51"/>
        <v>0</v>
      </c>
      <c r="BG111">
        <f t="shared" si="52"/>
        <v>0</v>
      </c>
    </row>
    <row r="112" spans="1:59" ht="14.7" customHeight="1" x14ac:dyDescent="0.3">
      <c r="A112" s="3" t="s">
        <v>44</v>
      </c>
      <c r="B112" s="4">
        <v>2012</v>
      </c>
      <c r="C112" s="4" t="s">
        <v>37</v>
      </c>
      <c r="D112" s="4" t="s">
        <v>43</v>
      </c>
      <c r="E112" s="4" t="s">
        <v>40</v>
      </c>
      <c r="F112" s="5">
        <v>30780362</v>
      </c>
      <c r="G112" s="5">
        <v>392346</v>
      </c>
      <c r="H112" s="5">
        <v>1592724</v>
      </c>
      <c r="I112" s="5" t="s">
        <v>40</v>
      </c>
      <c r="J112" s="5" t="s">
        <v>40</v>
      </c>
      <c r="K112" s="5" t="s">
        <v>40</v>
      </c>
      <c r="L112" s="5">
        <v>1995635</v>
      </c>
      <c r="M112" s="5">
        <v>1999809</v>
      </c>
      <c r="N112" s="5">
        <v>1955715</v>
      </c>
      <c r="O112" s="5">
        <v>1944392</v>
      </c>
      <c r="P112" s="5">
        <v>1893849</v>
      </c>
      <c r="Q112" s="5">
        <v>1962991</v>
      </c>
      <c r="R112" s="5">
        <v>2041447</v>
      </c>
      <c r="S112" s="5">
        <v>2184648</v>
      </c>
      <c r="T112" s="5">
        <v>2169988</v>
      </c>
      <c r="U112" s="5">
        <v>2069462</v>
      </c>
      <c r="V112" s="5">
        <v>1969889</v>
      </c>
      <c r="W112" s="5">
        <v>1940968</v>
      </c>
      <c r="X112" s="5">
        <v>1439230</v>
      </c>
      <c r="Y112" s="5">
        <v>1058450</v>
      </c>
      <c r="Z112" s="5">
        <v>934695</v>
      </c>
      <c r="AA112" s="5">
        <v>698832</v>
      </c>
      <c r="AB112" s="5">
        <v>535292</v>
      </c>
      <c r="AC112" s="5" t="s">
        <v>40</v>
      </c>
      <c r="AD112" s="5" t="s">
        <v>40</v>
      </c>
      <c r="AE112" s="5">
        <v>0</v>
      </c>
      <c r="AF112" s="6" t="str">
        <f t="shared" si="27"/>
        <v xml:space="preserve"> France2012</v>
      </c>
      <c r="AG112" s="3" t="s">
        <v>44</v>
      </c>
      <c r="AH112" s="4">
        <v>2012</v>
      </c>
      <c r="AI112" s="7">
        <f t="shared" si="28"/>
        <v>63519077</v>
      </c>
      <c r="AJ112">
        <f t="shared" si="29"/>
        <v>766480</v>
      </c>
      <c r="AK112">
        <f t="shared" si="30"/>
        <v>3114140</v>
      </c>
      <c r="AL112">
        <f t="shared" si="31"/>
        <v>0</v>
      </c>
      <c r="AM112">
        <f t="shared" si="32"/>
        <v>0</v>
      </c>
      <c r="AN112">
        <f t="shared" si="33"/>
        <v>0</v>
      </c>
      <c r="AO112">
        <f t="shared" si="34"/>
        <v>3899497</v>
      </c>
      <c r="AP112">
        <f t="shared" si="35"/>
        <v>3909768</v>
      </c>
      <c r="AQ112">
        <f t="shared" si="36"/>
        <v>3819495</v>
      </c>
      <c r="AR112">
        <f t="shared" si="37"/>
        <v>3856877</v>
      </c>
      <c r="AS112">
        <f t="shared" si="38"/>
        <v>3831973</v>
      </c>
      <c r="AT112">
        <f t="shared" si="39"/>
        <v>3973172</v>
      </c>
      <c r="AU112">
        <f t="shared" si="40"/>
        <v>4098059</v>
      </c>
      <c r="AV112">
        <f t="shared" si="41"/>
        <v>4397643</v>
      </c>
      <c r="AW112">
        <f t="shared" si="42"/>
        <v>4398780</v>
      </c>
      <c r="AX112">
        <f t="shared" si="43"/>
        <v>4226655</v>
      </c>
      <c r="AY112">
        <f t="shared" si="44"/>
        <v>4066623</v>
      </c>
      <c r="AZ112">
        <f t="shared" si="45"/>
        <v>4023728</v>
      </c>
      <c r="BA112">
        <f t="shared" si="46"/>
        <v>3023856</v>
      </c>
      <c r="BB112">
        <f t="shared" si="47"/>
        <v>2317339</v>
      </c>
      <c r="BC112">
        <f t="shared" si="48"/>
        <v>2200350</v>
      </c>
      <c r="BD112">
        <f t="shared" si="49"/>
        <v>1823434</v>
      </c>
      <c r="BE112">
        <f t="shared" si="50"/>
        <v>1771208</v>
      </c>
      <c r="BF112">
        <f t="shared" si="51"/>
        <v>0</v>
      </c>
      <c r="BG112">
        <f t="shared" si="52"/>
        <v>0</v>
      </c>
    </row>
    <row r="113" spans="1:59" ht="14.7" customHeight="1" x14ac:dyDescent="0.3">
      <c r="A113" s="3" t="s">
        <v>44</v>
      </c>
      <c r="B113" s="4">
        <v>2012</v>
      </c>
      <c r="C113" s="4" t="s">
        <v>39</v>
      </c>
      <c r="D113" s="4" t="s">
        <v>43</v>
      </c>
      <c r="E113" s="4" t="s">
        <v>40</v>
      </c>
      <c r="F113" s="5">
        <v>32738715</v>
      </c>
      <c r="G113" s="5">
        <v>374134</v>
      </c>
      <c r="H113" s="5">
        <v>1521416</v>
      </c>
      <c r="I113" s="5" t="s">
        <v>40</v>
      </c>
      <c r="J113" s="5" t="s">
        <v>40</v>
      </c>
      <c r="K113" s="5" t="s">
        <v>40</v>
      </c>
      <c r="L113" s="5">
        <v>1903862</v>
      </c>
      <c r="M113" s="5">
        <v>1909959</v>
      </c>
      <c r="N113" s="5">
        <v>1863780</v>
      </c>
      <c r="O113" s="5">
        <v>1912485</v>
      </c>
      <c r="P113" s="5">
        <v>1938124</v>
      </c>
      <c r="Q113" s="5">
        <v>2010181</v>
      </c>
      <c r="R113" s="5">
        <v>2056612</v>
      </c>
      <c r="S113" s="5">
        <v>2212995</v>
      </c>
      <c r="T113" s="5">
        <v>2228792</v>
      </c>
      <c r="U113" s="5">
        <v>2157193</v>
      </c>
      <c r="V113" s="5">
        <v>2096734</v>
      </c>
      <c r="W113" s="5">
        <v>2082760</v>
      </c>
      <c r="X113" s="5">
        <v>1584626</v>
      </c>
      <c r="Y113" s="5">
        <v>1258889</v>
      </c>
      <c r="Z113" s="5">
        <v>1265655</v>
      </c>
      <c r="AA113" s="5">
        <v>1124602</v>
      </c>
      <c r="AB113" s="5">
        <v>1235916</v>
      </c>
      <c r="AC113" s="5" t="s">
        <v>40</v>
      </c>
      <c r="AD113" s="5" t="s">
        <v>40</v>
      </c>
      <c r="AE113" s="5">
        <v>0</v>
      </c>
      <c r="AF113" s="6" t="str">
        <f t="shared" si="27"/>
        <v xml:space="preserve"> France2012</v>
      </c>
      <c r="AG113" s="3" t="s">
        <v>44</v>
      </c>
      <c r="AH113" s="4">
        <v>2012</v>
      </c>
      <c r="AI113" s="7">
        <f t="shared" si="28"/>
        <v>63519077</v>
      </c>
      <c r="AJ113">
        <f t="shared" si="29"/>
        <v>766480</v>
      </c>
      <c r="AK113">
        <f t="shared" si="30"/>
        <v>3114140</v>
      </c>
      <c r="AL113">
        <f t="shared" si="31"/>
        <v>0</v>
      </c>
      <c r="AM113">
        <f t="shared" si="32"/>
        <v>0</v>
      </c>
      <c r="AN113">
        <f t="shared" si="33"/>
        <v>0</v>
      </c>
      <c r="AO113">
        <f t="shared" si="34"/>
        <v>3899497</v>
      </c>
      <c r="AP113">
        <f t="shared" si="35"/>
        <v>3909768</v>
      </c>
      <c r="AQ113">
        <f t="shared" si="36"/>
        <v>3819495</v>
      </c>
      <c r="AR113">
        <f t="shared" si="37"/>
        <v>3856877</v>
      </c>
      <c r="AS113">
        <f t="shared" si="38"/>
        <v>3831973</v>
      </c>
      <c r="AT113">
        <f t="shared" si="39"/>
        <v>3973172</v>
      </c>
      <c r="AU113">
        <f t="shared" si="40"/>
        <v>4098059</v>
      </c>
      <c r="AV113">
        <f t="shared" si="41"/>
        <v>4397643</v>
      </c>
      <c r="AW113">
        <f t="shared" si="42"/>
        <v>4398780</v>
      </c>
      <c r="AX113">
        <f t="shared" si="43"/>
        <v>4226655</v>
      </c>
      <c r="AY113">
        <f t="shared" si="44"/>
        <v>4066623</v>
      </c>
      <c r="AZ113">
        <f t="shared" si="45"/>
        <v>4023728</v>
      </c>
      <c r="BA113">
        <f t="shared" si="46"/>
        <v>3023856</v>
      </c>
      <c r="BB113">
        <f t="shared" si="47"/>
        <v>2317339</v>
      </c>
      <c r="BC113">
        <f t="shared" si="48"/>
        <v>2200350</v>
      </c>
      <c r="BD113">
        <f t="shared" si="49"/>
        <v>1823434</v>
      </c>
      <c r="BE113">
        <f t="shared" si="50"/>
        <v>1771208</v>
      </c>
      <c r="BF113">
        <f t="shared" si="51"/>
        <v>0</v>
      </c>
      <c r="BG113">
        <f t="shared" si="52"/>
        <v>0</v>
      </c>
    </row>
    <row r="114" spans="1:59" ht="14.7" customHeight="1" x14ac:dyDescent="0.3">
      <c r="A114" s="3" t="s">
        <v>44</v>
      </c>
      <c r="B114" s="4">
        <v>2011</v>
      </c>
      <c r="C114" s="4" t="s">
        <v>37</v>
      </c>
      <c r="D114" s="4" t="s">
        <v>43</v>
      </c>
      <c r="E114" s="4" t="s">
        <v>40</v>
      </c>
      <c r="F114" s="5">
        <v>30630778</v>
      </c>
      <c r="G114" s="5">
        <v>395686</v>
      </c>
      <c r="H114" s="5">
        <v>1588760</v>
      </c>
      <c r="I114" s="5" t="s">
        <v>40</v>
      </c>
      <c r="J114" s="5" t="s">
        <v>40</v>
      </c>
      <c r="K114" s="5" t="s">
        <v>40</v>
      </c>
      <c r="L114" s="5">
        <v>1986384</v>
      </c>
      <c r="M114" s="5">
        <v>1982987</v>
      </c>
      <c r="N114" s="5">
        <v>1958957</v>
      </c>
      <c r="O114" s="5">
        <v>1956019</v>
      </c>
      <c r="P114" s="5">
        <v>1907040</v>
      </c>
      <c r="Q114" s="5">
        <v>1937318</v>
      </c>
      <c r="R114" s="5">
        <v>2102475</v>
      </c>
      <c r="S114" s="5">
        <v>2166773</v>
      </c>
      <c r="T114" s="5">
        <v>2163933</v>
      </c>
      <c r="U114" s="5">
        <v>2059030</v>
      </c>
      <c r="V114" s="5">
        <v>1971804</v>
      </c>
      <c r="W114" s="5">
        <v>1947699</v>
      </c>
      <c r="X114" s="5">
        <v>1311735</v>
      </c>
      <c r="Y114" s="5">
        <v>1067164</v>
      </c>
      <c r="Z114" s="5">
        <v>936517</v>
      </c>
      <c r="AA114" s="5">
        <v>681567</v>
      </c>
      <c r="AB114" s="5">
        <v>508930</v>
      </c>
      <c r="AC114" s="5" t="s">
        <v>40</v>
      </c>
      <c r="AD114" s="5" t="s">
        <v>40</v>
      </c>
      <c r="AE114" s="5">
        <v>0</v>
      </c>
      <c r="AF114" s="6" t="str">
        <f t="shared" si="27"/>
        <v xml:space="preserve"> France2011</v>
      </c>
      <c r="AG114" s="3" t="s">
        <v>44</v>
      </c>
      <c r="AH114" s="4">
        <v>2011</v>
      </c>
      <c r="AI114" s="7">
        <f t="shared" si="28"/>
        <v>63224445</v>
      </c>
      <c r="AJ114">
        <f t="shared" si="29"/>
        <v>773070</v>
      </c>
      <c r="AK114">
        <f t="shared" si="30"/>
        <v>3106732</v>
      </c>
      <c r="AL114">
        <f t="shared" si="31"/>
        <v>0</v>
      </c>
      <c r="AM114">
        <f t="shared" si="32"/>
        <v>0</v>
      </c>
      <c r="AN114">
        <f t="shared" si="33"/>
        <v>0</v>
      </c>
      <c r="AO114">
        <f t="shared" si="34"/>
        <v>3881667</v>
      </c>
      <c r="AP114">
        <f t="shared" si="35"/>
        <v>3873713</v>
      </c>
      <c r="AQ114">
        <f t="shared" si="36"/>
        <v>3827491</v>
      </c>
      <c r="AR114">
        <f t="shared" si="37"/>
        <v>3882444</v>
      </c>
      <c r="AS114">
        <f t="shared" si="38"/>
        <v>3859728</v>
      </c>
      <c r="AT114">
        <f t="shared" si="39"/>
        <v>3914739</v>
      </c>
      <c r="AU114">
        <f t="shared" si="40"/>
        <v>4219476</v>
      </c>
      <c r="AV114">
        <f t="shared" si="41"/>
        <v>4366096</v>
      </c>
      <c r="AW114">
        <f t="shared" si="42"/>
        <v>4392010</v>
      </c>
      <c r="AX114">
        <f t="shared" si="43"/>
        <v>4210302</v>
      </c>
      <c r="AY114">
        <f t="shared" si="44"/>
        <v>4068248</v>
      </c>
      <c r="AZ114">
        <f t="shared" si="45"/>
        <v>4026230</v>
      </c>
      <c r="BA114">
        <f t="shared" si="46"/>
        <v>2757590</v>
      </c>
      <c r="BB114">
        <f t="shared" si="47"/>
        <v>2349263</v>
      </c>
      <c r="BC114">
        <f t="shared" si="48"/>
        <v>2222067</v>
      </c>
      <c r="BD114">
        <f t="shared" si="49"/>
        <v>1796815</v>
      </c>
      <c r="BE114">
        <f t="shared" si="50"/>
        <v>1696764</v>
      </c>
      <c r="BF114">
        <f t="shared" si="51"/>
        <v>0</v>
      </c>
      <c r="BG114">
        <f t="shared" si="52"/>
        <v>0</v>
      </c>
    </row>
    <row r="115" spans="1:59" ht="14.7" customHeight="1" x14ac:dyDescent="0.3">
      <c r="A115" s="3" t="s">
        <v>44</v>
      </c>
      <c r="B115" s="4">
        <v>2011</v>
      </c>
      <c r="C115" s="4" t="s">
        <v>39</v>
      </c>
      <c r="D115" s="4" t="s">
        <v>43</v>
      </c>
      <c r="E115" s="4" t="s">
        <v>40</v>
      </c>
      <c r="F115" s="5">
        <v>32593667</v>
      </c>
      <c r="G115" s="5">
        <v>377384</v>
      </c>
      <c r="H115" s="5">
        <v>1517972</v>
      </c>
      <c r="I115" s="5" t="s">
        <v>40</v>
      </c>
      <c r="J115" s="5" t="s">
        <v>40</v>
      </c>
      <c r="K115" s="5" t="s">
        <v>40</v>
      </c>
      <c r="L115" s="5">
        <v>1895283</v>
      </c>
      <c r="M115" s="5">
        <v>1890726</v>
      </c>
      <c r="N115" s="5">
        <v>1868534</v>
      </c>
      <c r="O115" s="5">
        <v>1926425</v>
      </c>
      <c r="P115" s="5">
        <v>1952688</v>
      </c>
      <c r="Q115" s="5">
        <v>1977421</v>
      </c>
      <c r="R115" s="5">
        <v>2117001</v>
      </c>
      <c r="S115" s="5">
        <v>2199323</v>
      </c>
      <c r="T115" s="5">
        <v>2228077</v>
      </c>
      <c r="U115" s="5">
        <v>2151272</v>
      </c>
      <c r="V115" s="5">
        <v>2096444</v>
      </c>
      <c r="W115" s="5">
        <v>2078531</v>
      </c>
      <c r="X115" s="5">
        <v>1445855</v>
      </c>
      <c r="Y115" s="5">
        <v>1282099</v>
      </c>
      <c r="Z115" s="5">
        <v>1285550</v>
      </c>
      <c r="AA115" s="5">
        <v>1115248</v>
      </c>
      <c r="AB115" s="5">
        <v>1187834</v>
      </c>
      <c r="AC115" s="5" t="s">
        <v>40</v>
      </c>
      <c r="AD115" s="5" t="s">
        <v>40</v>
      </c>
      <c r="AE115" s="5">
        <v>0</v>
      </c>
      <c r="AF115" s="6" t="str">
        <f t="shared" si="27"/>
        <v xml:space="preserve"> France2011</v>
      </c>
      <c r="AG115" s="3" t="s">
        <v>44</v>
      </c>
      <c r="AH115" s="4">
        <v>2011</v>
      </c>
      <c r="AI115" s="7">
        <f t="shared" si="28"/>
        <v>63224445</v>
      </c>
      <c r="AJ115">
        <f t="shared" si="29"/>
        <v>773070</v>
      </c>
      <c r="AK115">
        <f t="shared" si="30"/>
        <v>3106732</v>
      </c>
      <c r="AL115">
        <f t="shared" si="31"/>
        <v>0</v>
      </c>
      <c r="AM115">
        <f t="shared" si="32"/>
        <v>0</v>
      </c>
      <c r="AN115">
        <f t="shared" si="33"/>
        <v>0</v>
      </c>
      <c r="AO115">
        <f t="shared" si="34"/>
        <v>3881667</v>
      </c>
      <c r="AP115">
        <f t="shared" si="35"/>
        <v>3873713</v>
      </c>
      <c r="AQ115">
        <f t="shared" si="36"/>
        <v>3827491</v>
      </c>
      <c r="AR115">
        <f t="shared" si="37"/>
        <v>3882444</v>
      </c>
      <c r="AS115">
        <f t="shared" si="38"/>
        <v>3859728</v>
      </c>
      <c r="AT115">
        <f t="shared" si="39"/>
        <v>3914739</v>
      </c>
      <c r="AU115">
        <f t="shared" si="40"/>
        <v>4219476</v>
      </c>
      <c r="AV115">
        <f t="shared" si="41"/>
        <v>4366096</v>
      </c>
      <c r="AW115">
        <f t="shared" si="42"/>
        <v>4392010</v>
      </c>
      <c r="AX115">
        <f t="shared" si="43"/>
        <v>4210302</v>
      </c>
      <c r="AY115">
        <f t="shared" si="44"/>
        <v>4068248</v>
      </c>
      <c r="AZ115">
        <f t="shared" si="45"/>
        <v>4026230</v>
      </c>
      <c r="BA115">
        <f t="shared" si="46"/>
        <v>2757590</v>
      </c>
      <c r="BB115">
        <f t="shared" si="47"/>
        <v>2349263</v>
      </c>
      <c r="BC115">
        <f t="shared" si="48"/>
        <v>2222067</v>
      </c>
      <c r="BD115">
        <f t="shared" si="49"/>
        <v>1796815</v>
      </c>
      <c r="BE115">
        <f t="shared" si="50"/>
        <v>1696764</v>
      </c>
      <c r="BF115">
        <f t="shared" si="51"/>
        <v>0</v>
      </c>
      <c r="BG115">
        <f t="shared" si="52"/>
        <v>0</v>
      </c>
    </row>
    <row r="116" spans="1:59" ht="14.7" customHeight="1" x14ac:dyDescent="0.3">
      <c r="A116" s="3" t="s">
        <v>44</v>
      </c>
      <c r="B116" s="4">
        <v>2010</v>
      </c>
      <c r="C116" s="4" t="s">
        <v>37</v>
      </c>
      <c r="D116" s="4" t="s">
        <v>43</v>
      </c>
      <c r="E116" s="4" t="s">
        <v>40</v>
      </c>
      <c r="F116" s="5">
        <v>30481824</v>
      </c>
      <c r="G116" s="5">
        <v>398381</v>
      </c>
      <c r="H116" s="5">
        <v>1581721</v>
      </c>
      <c r="I116" s="5" t="s">
        <v>40</v>
      </c>
      <c r="J116" s="5" t="s">
        <v>40</v>
      </c>
      <c r="K116" s="5" t="s">
        <v>40</v>
      </c>
      <c r="L116" s="5">
        <v>1985350</v>
      </c>
      <c r="M116" s="5">
        <v>1962103</v>
      </c>
      <c r="N116" s="5">
        <v>1970535</v>
      </c>
      <c r="O116" s="5">
        <v>1966674</v>
      </c>
      <c r="P116" s="5">
        <v>1923071</v>
      </c>
      <c r="Q116" s="5">
        <v>1906246</v>
      </c>
      <c r="R116" s="5">
        <v>2158214</v>
      </c>
      <c r="S116" s="5">
        <v>2161210</v>
      </c>
      <c r="T116" s="5">
        <v>2153462</v>
      </c>
      <c r="U116" s="5">
        <v>2045319</v>
      </c>
      <c r="V116" s="5">
        <v>1982958</v>
      </c>
      <c r="W116" s="5">
        <v>1894929</v>
      </c>
      <c r="X116" s="5">
        <v>1226922</v>
      </c>
      <c r="Y116" s="5">
        <v>1082914</v>
      </c>
      <c r="Z116" s="5">
        <v>938394</v>
      </c>
      <c r="AA116" s="5">
        <v>663707</v>
      </c>
      <c r="AB116" s="5">
        <v>479717</v>
      </c>
      <c r="AC116" s="5" t="s">
        <v>40</v>
      </c>
      <c r="AD116" s="5" t="s">
        <v>40</v>
      </c>
      <c r="AE116" s="5">
        <v>0</v>
      </c>
      <c r="AF116" s="6" t="str">
        <f t="shared" si="27"/>
        <v xml:space="preserve"> France2010</v>
      </c>
      <c r="AG116" s="3" t="s">
        <v>44</v>
      </c>
      <c r="AH116" s="4">
        <v>2010</v>
      </c>
      <c r="AI116" s="7">
        <f t="shared" si="28"/>
        <v>62932350</v>
      </c>
      <c r="AJ116">
        <f t="shared" si="29"/>
        <v>779722</v>
      </c>
      <c r="AK116">
        <f t="shared" si="30"/>
        <v>3096341</v>
      </c>
      <c r="AL116">
        <f t="shared" si="31"/>
        <v>0</v>
      </c>
      <c r="AM116">
        <f t="shared" si="32"/>
        <v>0</v>
      </c>
      <c r="AN116">
        <f t="shared" si="33"/>
        <v>0</v>
      </c>
      <c r="AO116">
        <f t="shared" si="34"/>
        <v>3881148</v>
      </c>
      <c r="AP116">
        <f t="shared" si="35"/>
        <v>3829334</v>
      </c>
      <c r="AQ116">
        <f t="shared" si="36"/>
        <v>3853594</v>
      </c>
      <c r="AR116">
        <f t="shared" si="37"/>
        <v>3907421</v>
      </c>
      <c r="AS116">
        <f t="shared" si="38"/>
        <v>3889530</v>
      </c>
      <c r="AT116">
        <f t="shared" si="39"/>
        <v>3846719</v>
      </c>
      <c r="AU116">
        <f t="shared" si="40"/>
        <v>4331399</v>
      </c>
      <c r="AV116">
        <f t="shared" si="41"/>
        <v>4358194</v>
      </c>
      <c r="AW116">
        <f t="shared" si="42"/>
        <v>4374854</v>
      </c>
      <c r="AX116">
        <f t="shared" si="43"/>
        <v>4190343</v>
      </c>
      <c r="AY116">
        <f t="shared" si="44"/>
        <v>4083711</v>
      </c>
      <c r="AZ116">
        <f t="shared" si="45"/>
        <v>3909231</v>
      </c>
      <c r="BA116">
        <f t="shared" si="46"/>
        <v>2582786</v>
      </c>
      <c r="BB116">
        <f t="shared" si="47"/>
        <v>2397282</v>
      </c>
      <c r="BC116">
        <f t="shared" si="48"/>
        <v>2243152</v>
      </c>
      <c r="BD116">
        <f t="shared" si="49"/>
        <v>1767001</v>
      </c>
      <c r="BE116">
        <f t="shared" si="50"/>
        <v>1610588</v>
      </c>
      <c r="BF116">
        <f t="shared" si="51"/>
        <v>0</v>
      </c>
      <c r="BG116">
        <f t="shared" si="52"/>
        <v>0</v>
      </c>
    </row>
    <row r="117" spans="1:59" ht="14.7" customHeight="1" x14ac:dyDescent="0.3">
      <c r="A117" s="3" t="s">
        <v>44</v>
      </c>
      <c r="B117" s="4">
        <v>2010</v>
      </c>
      <c r="C117" s="4" t="s">
        <v>39</v>
      </c>
      <c r="D117" s="4" t="s">
        <v>43</v>
      </c>
      <c r="E117" s="4" t="s">
        <v>40</v>
      </c>
      <c r="F117" s="5">
        <v>32450519</v>
      </c>
      <c r="G117" s="5">
        <v>381341</v>
      </c>
      <c r="H117" s="5">
        <v>1514620</v>
      </c>
      <c r="I117" s="5" t="s">
        <v>40</v>
      </c>
      <c r="J117" s="5" t="s">
        <v>40</v>
      </c>
      <c r="K117" s="5" t="s">
        <v>40</v>
      </c>
      <c r="L117" s="5">
        <v>1895798</v>
      </c>
      <c r="M117" s="5">
        <v>1867231</v>
      </c>
      <c r="N117" s="5">
        <v>1883059</v>
      </c>
      <c r="O117" s="5">
        <v>1940747</v>
      </c>
      <c r="P117" s="5">
        <v>1966459</v>
      </c>
      <c r="Q117" s="5">
        <v>1940473</v>
      </c>
      <c r="R117" s="5">
        <v>2173185</v>
      </c>
      <c r="S117" s="5">
        <v>2196984</v>
      </c>
      <c r="T117" s="5">
        <v>2221392</v>
      </c>
      <c r="U117" s="5">
        <v>2145024</v>
      </c>
      <c r="V117" s="5">
        <v>2100753</v>
      </c>
      <c r="W117" s="5">
        <v>2014302</v>
      </c>
      <c r="X117" s="5">
        <v>1355864</v>
      </c>
      <c r="Y117" s="5">
        <v>1314368</v>
      </c>
      <c r="Z117" s="5">
        <v>1304758</v>
      </c>
      <c r="AA117" s="5">
        <v>1103294</v>
      </c>
      <c r="AB117" s="5">
        <v>1130871</v>
      </c>
      <c r="AC117" s="5" t="s">
        <v>40</v>
      </c>
      <c r="AD117" s="5" t="s">
        <v>40</v>
      </c>
      <c r="AE117" s="5">
        <v>0</v>
      </c>
      <c r="AF117" s="6" t="str">
        <f t="shared" si="27"/>
        <v xml:space="preserve"> France2010</v>
      </c>
      <c r="AG117" s="3" t="s">
        <v>44</v>
      </c>
      <c r="AH117" s="4">
        <v>2010</v>
      </c>
      <c r="AI117" s="7">
        <f t="shared" si="28"/>
        <v>62932350</v>
      </c>
      <c r="AJ117">
        <f t="shared" si="29"/>
        <v>779722</v>
      </c>
      <c r="AK117">
        <f t="shared" si="30"/>
        <v>3096341</v>
      </c>
      <c r="AL117">
        <f t="shared" si="31"/>
        <v>0</v>
      </c>
      <c r="AM117">
        <f t="shared" si="32"/>
        <v>0</v>
      </c>
      <c r="AN117">
        <f t="shared" si="33"/>
        <v>0</v>
      </c>
      <c r="AO117">
        <f t="shared" si="34"/>
        <v>3881148</v>
      </c>
      <c r="AP117">
        <f t="shared" si="35"/>
        <v>3829334</v>
      </c>
      <c r="AQ117">
        <f t="shared" si="36"/>
        <v>3853594</v>
      </c>
      <c r="AR117">
        <f t="shared" si="37"/>
        <v>3907421</v>
      </c>
      <c r="AS117">
        <f t="shared" si="38"/>
        <v>3889530</v>
      </c>
      <c r="AT117">
        <f t="shared" si="39"/>
        <v>3846719</v>
      </c>
      <c r="AU117">
        <f t="shared" si="40"/>
        <v>4331399</v>
      </c>
      <c r="AV117">
        <f t="shared" si="41"/>
        <v>4358194</v>
      </c>
      <c r="AW117">
        <f t="shared" si="42"/>
        <v>4374854</v>
      </c>
      <c r="AX117">
        <f t="shared" si="43"/>
        <v>4190343</v>
      </c>
      <c r="AY117">
        <f t="shared" si="44"/>
        <v>4083711</v>
      </c>
      <c r="AZ117">
        <f t="shared" si="45"/>
        <v>3909231</v>
      </c>
      <c r="BA117">
        <f t="shared" si="46"/>
        <v>2582786</v>
      </c>
      <c r="BB117">
        <f t="shared" si="47"/>
        <v>2397282</v>
      </c>
      <c r="BC117">
        <f t="shared" si="48"/>
        <v>2243152</v>
      </c>
      <c r="BD117">
        <f t="shared" si="49"/>
        <v>1767001</v>
      </c>
      <c r="BE117">
        <f t="shared" si="50"/>
        <v>1610588</v>
      </c>
      <c r="BF117">
        <f t="shared" si="51"/>
        <v>0</v>
      </c>
      <c r="BG117">
        <f t="shared" si="52"/>
        <v>0</v>
      </c>
    </row>
    <row r="118" spans="1:59" ht="14.7" customHeight="1" x14ac:dyDescent="0.3">
      <c r="A118" s="3" t="s">
        <v>44</v>
      </c>
      <c r="B118" s="4">
        <v>2009</v>
      </c>
      <c r="C118" s="4" t="s">
        <v>37</v>
      </c>
      <c r="D118" s="4" t="s">
        <v>43</v>
      </c>
      <c r="E118" s="4" t="s">
        <v>40</v>
      </c>
      <c r="F118" s="5">
        <v>30322966</v>
      </c>
      <c r="G118" s="5">
        <v>393249</v>
      </c>
      <c r="H118" s="5">
        <v>1572070</v>
      </c>
      <c r="I118" s="5" t="s">
        <v>40</v>
      </c>
      <c r="J118" s="5" t="s">
        <v>40</v>
      </c>
      <c r="K118" s="5" t="s">
        <v>40</v>
      </c>
      <c r="L118" s="5">
        <v>1985282</v>
      </c>
      <c r="M118" s="5">
        <v>1936863</v>
      </c>
      <c r="N118" s="5">
        <v>1986164</v>
      </c>
      <c r="O118" s="5">
        <v>1967193</v>
      </c>
      <c r="P118" s="5">
        <v>1933647</v>
      </c>
      <c r="Q118" s="5">
        <v>1904809</v>
      </c>
      <c r="R118" s="5">
        <v>2186097</v>
      </c>
      <c r="S118" s="5">
        <v>2168663</v>
      </c>
      <c r="T118" s="5">
        <v>2137481</v>
      </c>
      <c r="U118" s="5">
        <v>2034449</v>
      </c>
      <c r="V118" s="5">
        <v>2004664</v>
      </c>
      <c r="W118" s="5">
        <v>1787257</v>
      </c>
      <c r="X118" s="5">
        <v>1201870</v>
      </c>
      <c r="Y118" s="5">
        <v>1088203</v>
      </c>
      <c r="Z118" s="5">
        <v>936185</v>
      </c>
      <c r="AA118" s="5">
        <v>647882</v>
      </c>
      <c r="AB118" s="5">
        <v>450940</v>
      </c>
      <c r="AC118" s="5" t="s">
        <v>40</v>
      </c>
      <c r="AD118" s="5" t="s">
        <v>40</v>
      </c>
      <c r="AE118" s="5">
        <v>0</v>
      </c>
      <c r="AF118" s="6" t="str">
        <f t="shared" si="27"/>
        <v xml:space="preserve"> France2009</v>
      </c>
      <c r="AG118" s="3" t="s">
        <v>44</v>
      </c>
      <c r="AH118" s="4">
        <v>2009</v>
      </c>
      <c r="AI118" s="7">
        <f t="shared" si="28"/>
        <v>62615903</v>
      </c>
      <c r="AJ118">
        <f t="shared" si="29"/>
        <v>769262</v>
      </c>
      <c r="AK118">
        <f t="shared" si="30"/>
        <v>3075913</v>
      </c>
      <c r="AL118">
        <f t="shared" si="31"/>
        <v>0</v>
      </c>
      <c r="AM118">
        <f t="shared" si="32"/>
        <v>0</v>
      </c>
      <c r="AN118">
        <f t="shared" si="33"/>
        <v>0</v>
      </c>
      <c r="AO118">
        <f t="shared" si="34"/>
        <v>3878901</v>
      </c>
      <c r="AP118">
        <f t="shared" si="35"/>
        <v>3779192</v>
      </c>
      <c r="AQ118">
        <f t="shared" si="36"/>
        <v>3884876</v>
      </c>
      <c r="AR118">
        <f t="shared" si="37"/>
        <v>3912185</v>
      </c>
      <c r="AS118">
        <f t="shared" si="38"/>
        <v>3908153</v>
      </c>
      <c r="AT118">
        <f t="shared" si="39"/>
        <v>3836302</v>
      </c>
      <c r="AU118">
        <f t="shared" si="40"/>
        <v>4391613</v>
      </c>
      <c r="AV118">
        <f t="shared" si="41"/>
        <v>4378100</v>
      </c>
      <c r="AW118">
        <f t="shared" si="42"/>
        <v>4347153</v>
      </c>
      <c r="AX118">
        <f t="shared" si="43"/>
        <v>4173516</v>
      </c>
      <c r="AY118">
        <f t="shared" si="44"/>
        <v>4118319</v>
      </c>
      <c r="AZ118">
        <f t="shared" si="45"/>
        <v>3681772</v>
      </c>
      <c r="BA118">
        <f t="shared" si="46"/>
        <v>2533822</v>
      </c>
      <c r="BB118">
        <f t="shared" si="47"/>
        <v>2423986</v>
      </c>
      <c r="BC118">
        <f t="shared" si="48"/>
        <v>2252438</v>
      </c>
      <c r="BD118">
        <f t="shared" si="49"/>
        <v>1742679</v>
      </c>
      <c r="BE118">
        <f t="shared" si="50"/>
        <v>1527721</v>
      </c>
      <c r="BF118">
        <f t="shared" si="51"/>
        <v>0</v>
      </c>
      <c r="BG118">
        <f t="shared" si="52"/>
        <v>0</v>
      </c>
    </row>
    <row r="119" spans="1:59" ht="14.7" customHeight="1" x14ac:dyDescent="0.3">
      <c r="A119" s="3" t="s">
        <v>44</v>
      </c>
      <c r="B119" s="4">
        <v>2009</v>
      </c>
      <c r="C119" s="4" t="s">
        <v>39</v>
      </c>
      <c r="D119" s="4" t="s">
        <v>43</v>
      </c>
      <c r="E119" s="4" t="s">
        <v>40</v>
      </c>
      <c r="F119" s="5">
        <v>32292933</v>
      </c>
      <c r="G119" s="5">
        <v>376013</v>
      </c>
      <c r="H119" s="5">
        <v>1503843</v>
      </c>
      <c r="I119" s="5" t="s">
        <v>40</v>
      </c>
      <c r="J119" s="5" t="s">
        <v>40</v>
      </c>
      <c r="K119" s="5" t="s">
        <v>40</v>
      </c>
      <c r="L119" s="5">
        <v>1893619</v>
      </c>
      <c r="M119" s="5">
        <v>1842329</v>
      </c>
      <c r="N119" s="5">
        <v>1898712</v>
      </c>
      <c r="O119" s="5">
        <v>1944992</v>
      </c>
      <c r="P119" s="5">
        <v>1974506</v>
      </c>
      <c r="Q119" s="5">
        <v>1931493</v>
      </c>
      <c r="R119" s="5">
        <v>2205516</v>
      </c>
      <c r="S119" s="5">
        <v>2209437</v>
      </c>
      <c r="T119" s="5">
        <v>2209672</v>
      </c>
      <c r="U119" s="5">
        <v>2139067</v>
      </c>
      <c r="V119" s="5">
        <v>2113655</v>
      </c>
      <c r="W119" s="5">
        <v>1894515</v>
      </c>
      <c r="X119" s="5">
        <v>1331952</v>
      </c>
      <c r="Y119" s="5">
        <v>1335783</v>
      </c>
      <c r="Z119" s="5">
        <v>1316253</v>
      </c>
      <c r="AA119" s="5">
        <v>1094797</v>
      </c>
      <c r="AB119" s="5">
        <v>1076781</v>
      </c>
      <c r="AC119" s="5" t="s">
        <v>40</v>
      </c>
      <c r="AD119" s="5" t="s">
        <v>40</v>
      </c>
      <c r="AE119" s="5">
        <v>0</v>
      </c>
      <c r="AF119" s="6" t="str">
        <f t="shared" si="27"/>
        <v xml:space="preserve"> France2009</v>
      </c>
      <c r="AG119" s="3" t="s">
        <v>44</v>
      </c>
      <c r="AH119" s="4">
        <v>2009</v>
      </c>
      <c r="AI119" s="7">
        <f t="shared" si="28"/>
        <v>62615903</v>
      </c>
      <c r="AJ119">
        <f t="shared" si="29"/>
        <v>769262</v>
      </c>
      <c r="AK119">
        <f t="shared" si="30"/>
        <v>3075913</v>
      </c>
      <c r="AL119">
        <f t="shared" si="31"/>
        <v>0</v>
      </c>
      <c r="AM119">
        <f t="shared" si="32"/>
        <v>0</v>
      </c>
      <c r="AN119">
        <f t="shared" si="33"/>
        <v>0</v>
      </c>
      <c r="AO119">
        <f t="shared" si="34"/>
        <v>3878901</v>
      </c>
      <c r="AP119">
        <f t="shared" si="35"/>
        <v>3779192</v>
      </c>
      <c r="AQ119">
        <f t="shared" si="36"/>
        <v>3884876</v>
      </c>
      <c r="AR119">
        <f t="shared" si="37"/>
        <v>3912185</v>
      </c>
      <c r="AS119">
        <f t="shared" si="38"/>
        <v>3908153</v>
      </c>
      <c r="AT119">
        <f t="shared" si="39"/>
        <v>3836302</v>
      </c>
      <c r="AU119">
        <f t="shared" si="40"/>
        <v>4391613</v>
      </c>
      <c r="AV119">
        <f t="shared" si="41"/>
        <v>4378100</v>
      </c>
      <c r="AW119">
        <f t="shared" si="42"/>
        <v>4347153</v>
      </c>
      <c r="AX119">
        <f t="shared" si="43"/>
        <v>4173516</v>
      </c>
      <c r="AY119">
        <f t="shared" si="44"/>
        <v>4118319</v>
      </c>
      <c r="AZ119">
        <f t="shared" si="45"/>
        <v>3681772</v>
      </c>
      <c r="BA119">
        <f t="shared" si="46"/>
        <v>2533822</v>
      </c>
      <c r="BB119">
        <f t="shared" si="47"/>
        <v>2423986</v>
      </c>
      <c r="BC119">
        <f t="shared" si="48"/>
        <v>2252438</v>
      </c>
      <c r="BD119">
        <f t="shared" si="49"/>
        <v>1742679</v>
      </c>
      <c r="BE119">
        <f t="shared" si="50"/>
        <v>1527721</v>
      </c>
      <c r="BF119">
        <f t="shared" si="51"/>
        <v>0</v>
      </c>
      <c r="BG119">
        <f t="shared" si="52"/>
        <v>0</v>
      </c>
    </row>
    <row r="120" spans="1:59" ht="14.7" customHeight="1" x14ac:dyDescent="0.3">
      <c r="A120" s="3" t="s">
        <v>44</v>
      </c>
      <c r="B120" s="4">
        <v>2008</v>
      </c>
      <c r="C120" s="4" t="s">
        <v>37</v>
      </c>
      <c r="D120" s="4" t="s">
        <v>43</v>
      </c>
      <c r="E120" s="4" t="s">
        <v>40</v>
      </c>
      <c r="F120" s="5">
        <v>30168289</v>
      </c>
      <c r="G120" s="5">
        <v>392701</v>
      </c>
      <c r="H120" s="5">
        <v>1560847</v>
      </c>
      <c r="I120" s="5" t="s">
        <v>40</v>
      </c>
      <c r="J120" s="5" t="s">
        <v>40</v>
      </c>
      <c r="K120" s="5" t="s">
        <v>40</v>
      </c>
      <c r="L120" s="5">
        <v>1978056</v>
      </c>
      <c r="M120" s="5">
        <v>1915361</v>
      </c>
      <c r="N120" s="5">
        <v>2012385</v>
      </c>
      <c r="O120" s="5">
        <v>1959220</v>
      </c>
      <c r="P120" s="5">
        <v>1934727</v>
      </c>
      <c r="Q120" s="5">
        <v>1941725</v>
      </c>
      <c r="R120" s="5">
        <v>2186539</v>
      </c>
      <c r="S120" s="5">
        <v>2180756</v>
      </c>
      <c r="T120" s="5">
        <v>2117718</v>
      </c>
      <c r="U120" s="5">
        <v>2028553</v>
      </c>
      <c r="V120" s="5">
        <v>2026341</v>
      </c>
      <c r="W120" s="5">
        <v>1674326</v>
      </c>
      <c r="X120" s="5">
        <v>1183732</v>
      </c>
      <c r="Y120" s="5">
        <v>1090032</v>
      </c>
      <c r="Z120" s="5">
        <v>928183</v>
      </c>
      <c r="AA120" s="5">
        <v>634894</v>
      </c>
      <c r="AB120" s="5">
        <v>422198</v>
      </c>
      <c r="AC120" s="5" t="s">
        <v>40</v>
      </c>
      <c r="AD120" s="5" t="s">
        <v>40</v>
      </c>
      <c r="AE120" s="5">
        <v>0</v>
      </c>
      <c r="AF120" s="6" t="str">
        <f t="shared" si="27"/>
        <v xml:space="preserve"> France2008</v>
      </c>
      <c r="AG120" s="3" t="s">
        <v>44</v>
      </c>
      <c r="AH120" s="4">
        <v>2008</v>
      </c>
      <c r="AI120" s="7">
        <f t="shared" si="28"/>
        <v>62304849</v>
      </c>
      <c r="AJ120">
        <f t="shared" si="29"/>
        <v>768408</v>
      </c>
      <c r="AK120">
        <f t="shared" si="30"/>
        <v>3053469</v>
      </c>
      <c r="AL120">
        <f t="shared" si="31"/>
        <v>0</v>
      </c>
      <c r="AM120">
        <f t="shared" si="32"/>
        <v>0</v>
      </c>
      <c r="AN120">
        <f t="shared" si="33"/>
        <v>0</v>
      </c>
      <c r="AO120">
        <f t="shared" si="34"/>
        <v>3862529</v>
      </c>
      <c r="AP120">
        <f t="shared" si="35"/>
        <v>3735919</v>
      </c>
      <c r="AQ120">
        <f t="shared" si="36"/>
        <v>3937437</v>
      </c>
      <c r="AR120">
        <f t="shared" si="37"/>
        <v>3899499</v>
      </c>
      <c r="AS120">
        <f t="shared" si="38"/>
        <v>3906025</v>
      </c>
      <c r="AT120">
        <f t="shared" si="39"/>
        <v>3905140</v>
      </c>
      <c r="AU120">
        <f t="shared" si="40"/>
        <v>4396266</v>
      </c>
      <c r="AV120">
        <f t="shared" si="41"/>
        <v>4408094</v>
      </c>
      <c r="AW120">
        <f t="shared" si="42"/>
        <v>4310519</v>
      </c>
      <c r="AX120">
        <f t="shared" si="43"/>
        <v>4161240</v>
      </c>
      <c r="AY120">
        <f t="shared" si="44"/>
        <v>4152144</v>
      </c>
      <c r="AZ120">
        <f t="shared" si="45"/>
        <v>3446988</v>
      </c>
      <c r="BA120">
        <f t="shared" si="46"/>
        <v>2504608</v>
      </c>
      <c r="BB120">
        <f t="shared" si="47"/>
        <v>2441035</v>
      </c>
      <c r="BC120">
        <f t="shared" si="48"/>
        <v>2248722</v>
      </c>
      <c r="BD120">
        <f t="shared" si="49"/>
        <v>1723784</v>
      </c>
      <c r="BE120">
        <f t="shared" si="50"/>
        <v>1443023</v>
      </c>
      <c r="BF120">
        <f t="shared" si="51"/>
        <v>0</v>
      </c>
      <c r="BG120">
        <f t="shared" si="52"/>
        <v>0</v>
      </c>
    </row>
    <row r="121" spans="1:59" ht="14.7" customHeight="1" x14ac:dyDescent="0.3">
      <c r="A121" s="3" t="s">
        <v>44</v>
      </c>
      <c r="B121" s="4">
        <v>2008</v>
      </c>
      <c r="C121" s="4" t="s">
        <v>39</v>
      </c>
      <c r="D121" s="4" t="s">
        <v>43</v>
      </c>
      <c r="E121" s="4" t="s">
        <v>40</v>
      </c>
      <c r="F121" s="5">
        <v>32136551</v>
      </c>
      <c r="G121" s="5">
        <v>375707</v>
      </c>
      <c r="H121" s="5">
        <v>1492622</v>
      </c>
      <c r="I121" s="5" t="s">
        <v>40</v>
      </c>
      <c r="J121" s="5" t="s">
        <v>40</v>
      </c>
      <c r="K121" s="5" t="s">
        <v>40</v>
      </c>
      <c r="L121" s="5">
        <v>1884473</v>
      </c>
      <c r="M121" s="5">
        <v>1820558</v>
      </c>
      <c r="N121" s="5">
        <v>1925052</v>
      </c>
      <c r="O121" s="5">
        <v>1940279</v>
      </c>
      <c r="P121" s="5">
        <v>1971298</v>
      </c>
      <c r="Q121" s="5">
        <v>1963415</v>
      </c>
      <c r="R121" s="5">
        <v>2209727</v>
      </c>
      <c r="S121" s="5">
        <v>2227338</v>
      </c>
      <c r="T121" s="5">
        <v>2192801</v>
      </c>
      <c r="U121" s="5">
        <v>2132687</v>
      </c>
      <c r="V121" s="5">
        <v>2125803</v>
      </c>
      <c r="W121" s="5">
        <v>1772662</v>
      </c>
      <c r="X121" s="5">
        <v>1320876</v>
      </c>
      <c r="Y121" s="5">
        <v>1351003</v>
      </c>
      <c r="Z121" s="5">
        <v>1320539</v>
      </c>
      <c r="AA121" s="5">
        <v>1088890</v>
      </c>
      <c r="AB121" s="5">
        <v>1020825</v>
      </c>
      <c r="AC121" s="5" t="s">
        <v>40</v>
      </c>
      <c r="AD121" s="5" t="s">
        <v>40</v>
      </c>
      <c r="AE121" s="5">
        <v>0</v>
      </c>
      <c r="AF121" s="6" t="str">
        <f t="shared" si="27"/>
        <v xml:space="preserve"> France2008</v>
      </c>
      <c r="AG121" s="3" t="s">
        <v>44</v>
      </c>
      <c r="AH121" s="4">
        <v>2008</v>
      </c>
      <c r="AI121" s="7">
        <f t="shared" si="28"/>
        <v>62304849</v>
      </c>
      <c r="AJ121">
        <f t="shared" si="29"/>
        <v>768408</v>
      </c>
      <c r="AK121">
        <f t="shared" si="30"/>
        <v>3053469</v>
      </c>
      <c r="AL121">
        <f t="shared" si="31"/>
        <v>0</v>
      </c>
      <c r="AM121">
        <f t="shared" si="32"/>
        <v>0</v>
      </c>
      <c r="AN121">
        <f t="shared" si="33"/>
        <v>0</v>
      </c>
      <c r="AO121">
        <f t="shared" si="34"/>
        <v>3862529</v>
      </c>
      <c r="AP121">
        <f t="shared" si="35"/>
        <v>3735919</v>
      </c>
      <c r="AQ121">
        <f t="shared" si="36"/>
        <v>3937437</v>
      </c>
      <c r="AR121">
        <f t="shared" si="37"/>
        <v>3899499</v>
      </c>
      <c r="AS121">
        <f t="shared" si="38"/>
        <v>3906025</v>
      </c>
      <c r="AT121">
        <f t="shared" si="39"/>
        <v>3905140</v>
      </c>
      <c r="AU121">
        <f t="shared" si="40"/>
        <v>4396266</v>
      </c>
      <c r="AV121">
        <f t="shared" si="41"/>
        <v>4408094</v>
      </c>
      <c r="AW121">
        <f t="shared" si="42"/>
        <v>4310519</v>
      </c>
      <c r="AX121">
        <f t="shared" si="43"/>
        <v>4161240</v>
      </c>
      <c r="AY121">
        <f t="shared" si="44"/>
        <v>4152144</v>
      </c>
      <c r="AZ121">
        <f t="shared" si="45"/>
        <v>3446988</v>
      </c>
      <c r="BA121">
        <f t="shared" si="46"/>
        <v>2504608</v>
      </c>
      <c r="BB121">
        <f t="shared" si="47"/>
        <v>2441035</v>
      </c>
      <c r="BC121">
        <f t="shared" si="48"/>
        <v>2248722</v>
      </c>
      <c r="BD121">
        <f t="shared" si="49"/>
        <v>1723784</v>
      </c>
      <c r="BE121">
        <f t="shared" si="50"/>
        <v>1443023</v>
      </c>
      <c r="BF121">
        <f t="shared" si="51"/>
        <v>0</v>
      </c>
      <c r="BG121">
        <f t="shared" si="52"/>
        <v>0</v>
      </c>
    </row>
    <row r="122" spans="1:59" ht="14.7" customHeight="1" x14ac:dyDescent="0.3">
      <c r="A122" s="3" t="s">
        <v>44</v>
      </c>
      <c r="B122" s="4">
        <v>2007</v>
      </c>
      <c r="C122" s="4" t="s">
        <v>37</v>
      </c>
      <c r="D122" s="4" t="s">
        <v>43</v>
      </c>
      <c r="E122" s="4" t="s">
        <v>40</v>
      </c>
      <c r="F122" s="5">
        <v>30000445</v>
      </c>
      <c r="G122" s="5">
        <v>397268</v>
      </c>
      <c r="H122" s="5">
        <v>1544326</v>
      </c>
      <c r="I122" s="5" t="s">
        <v>40</v>
      </c>
      <c r="J122" s="5" t="s">
        <v>40</v>
      </c>
      <c r="K122" s="5" t="s">
        <v>40</v>
      </c>
      <c r="L122" s="5">
        <v>1962433</v>
      </c>
      <c r="M122" s="5">
        <v>1902559</v>
      </c>
      <c r="N122" s="5">
        <v>2032127</v>
      </c>
      <c r="O122" s="5">
        <v>1966745</v>
      </c>
      <c r="P122" s="5">
        <v>1930704</v>
      </c>
      <c r="Q122" s="5">
        <v>1995975</v>
      </c>
      <c r="R122" s="5">
        <v>2165434</v>
      </c>
      <c r="S122" s="5">
        <v>2180451</v>
      </c>
      <c r="T122" s="5">
        <v>2102226</v>
      </c>
      <c r="U122" s="5">
        <v>2027886</v>
      </c>
      <c r="V122" s="5">
        <v>2043298</v>
      </c>
      <c r="W122" s="5">
        <v>1549558</v>
      </c>
      <c r="X122" s="5">
        <v>1171167</v>
      </c>
      <c r="Y122" s="5">
        <v>1095634</v>
      </c>
      <c r="Z122" s="5">
        <v>916711</v>
      </c>
      <c r="AA122" s="5">
        <v>624414</v>
      </c>
      <c r="AB122" s="5">
        <v>391534</v>
      </c>
      <c r="AC122" s="5" t="s">
        <v>40</v>
      </c>
      <c r="AD122" s="5" t="s">
        <v>40</v>
      </c>
      <c r="AE122" s="5">
        <v>0</v>
      </c>
      <c r="AF122" s="6" t="str">
        <f t="shared" si="27"/>
        <v xml:space="preserve"> France2007</v>
      </c>
      <c r="AG122" s="3" t="s">
        <v>44</v>
      </c>
      <c r="AH122" s="4">
        <v>2007</v>
      </c>
      <c r="AI122" s="7">
        <f t="shared" si="28"/>
        <v>61963284</v>
      </c>
      <c r="AJ122">
        <f t="shared" si="29"/>
        <v>776464</v>
      </c>
      <c r="AK122">
        <f t="shared" si="30"/>
        <v>3019809</v>
      </c>
      <c r="AL122">
        <f t="shared" si="31"/>
        <v>0</v>
      </c>
      <c r="AM122">
        <f t="shared" si="32"/>
        <v>0</v>
      </c>
      <c r="AN122">
        <f t="shared" si="33"/>
        <v>0</v>
      </c>
      <c r="AO122">
        <f t="shared" si="34"/>
        <v>3829136</v>
      </c>
      <c r="AP122">
        <f t="shared" si="35"/>
        <v>3713978</v>
      </c>
      <c r="AQ122">
        <f t="shared" si="36"/>
        <v>3975808</v>
      </c>
      <c r="AR122">
        <f t="shared" si="37"/>
        <v>3916544</v>
      </c>
      <c r="AS122">
        <f t="shared" si="38"/>
        <v>3888679</v>
      </c>
      <c r="AT122">
        <f t="shared" si="39"/>
        <v>4009637</v>
      </c>
      <c r="AU122">
        <f t="shared" si="40"/>
        <v>4356799</v>
      </c>
      <c r="AV122">
        <f t="shared" si="41"/>
        <v>4416268</v>
      </c>
      <c r="AW122">
        <f t="shared" si="42"/>
        <v>4283453</v>
      </c>
      <c r="AX122">
        <f t="shared" si="43"/>
        <v>4156016</v>
      </c>
      <c r="AY122">
        <f t="shared" si="44"/>
        <v>4172812</v>
      </c>
      <c r="AZ122">
        <f t="shared" si="45"/>
        <v>3187712</v>
      </c>
      <c r="BA122">
        <f t="shared" si="46"/>
        <v>2490902</v>
      </c>
      <c r="BB122">
        <f t="shared" si="47"/>
        <v>2469243</v>
      </c>
      <c r="BC122">
        <f t="shared" si="48"/>
        <v>2237965</v>
      </c>
      <c r="BD122">
        <f t="shared" si="49"/>
        <v>1708886</v>
      </c>
      <c r="BE122">
        <f t="shared" si="50"/>
        <v>1353173</v>
      </c>
      <c r="BF122">
        <f t="shared" si="51"/>
        <v>0</v>
      </c>
      <c r="BG122">
        <f t="shared" si="52"/>
        <v>0</v>
      </c>
    </row>
    <row r="123" spans="1:59" ht="14.7" customHeight="1" x14ac:dyDescent="0.3">
      <c r="A123" s="3" t="s">
        <v>44</v>
      </c>
      <c r="B123" s="4">
        <v>2007</v>
      </c>
      <c r="C123" s="4" t="s">
        <v>39</v>
      </c>
      <c r="D123" s="4" t="s">
        <v>43</v>
      </c>
      <c r="E123" s="4" t="s">
        <v>40</v>
      </c>
      <c r="F123" s="5">
        <v>31962831</v>
      </c>
      <c r="G123" s="5">
        <v>379196</v>
      </c>
      <c r="H123" s="5">
        <v>1475483</v>
      </c>
      <c r="I123" s="5" t="s">
        <v>40</v>
      </c>
      <c r="J123" s="5" t="s">
        <v>40</v>
      </c>
      <c r="K123" s="5" t="s">
        <v>40</v>
      </c>
      <c r="L123" s="5">
        <v>1866703</v>
      </c>
      <c r="M123" s="5">
        <v>1811419</v>
      </c>
      <c r="N123" s="5">
        <v>1943681</v>
      </c>
      <c r="O123" s="5">
        <v>1949799</v>
      </c>
      <c r="P123" s="5">
        <v>1957975</v>
      </c>
      <c r="Q123" s="5">
        <v>2013662</v>
      </c>
      <c r="R123" s="5">
        <v>2191365</v>
      </c>
      <c r="S123" s="5">
        <v>2235817</v>
      </c>
      <c r="T123" s="5">
        <v>2181227</v>
      </c>
      <c r="U123" s="5">
        <v>2128130</v>
      </c>
      <c r="V123" s="5">
        <v>2129514</v>
      </c>
      <c r="W123" s="5">
        <v>1638154</v>
      </c>
      <c r="X123" s="5">
        <v>1319735</v>
      </c>
      <c r="Y123" s="5">
        <v>1373609</v>
      </c>
      <c r="Z123" s="5">
        <v>1321254</v>
      </c>
      <c r="AA123" s="5">
        <v>1084472</v>
      </c>
      <c r="AB123" s="5">
        <v>961639</v>
      </c>
      <c r="AC123" s="5" t="s">
        <v>40</v>
      </c>
      <c r="AD123" s="5" t="s">
        <v>40</v>
      </c>
      <c r="AE123" s="5">
        <v>0</v>
      </c>
      <c r="AF123" s="6" t="str">
        <f t="shared" si="27"/>
        <v xml:space="preserve"> France2007</v>
      </c>
      <c r="AG123" s="3" t="s">
        <v>44</v>
      </c>
      <c r="AH123" s="4">
        <v>2007</v>
      </c>
      <c r="AI123" s="7">
        <f t="shared" si="28"/>
        <v>61963284</v>
      </c>
      <c r="AJ123">
        <f t="shared" si="29"/>
        <v>776464</v>
      </c>
      <c r="AK123">
        <f t="shared" si="30"/>
        <v>3019809</v>
      </c>
      <c r="AL123">
        <f t="shared" si="31"/>
        <v>0</v>
      </c>
      <c r="AM123">
        <f t="shared" si="32"/>
        <v>0</v>
      </c>
      <c r="AN123">
        <f t="shared" si="33"/>
        <v>0</v>
      </c>
      <c r="AO123">
        <f t="shared" si="34"/>
        <v>3829136</v>
      </c>
      <c r="AP123">
        <f t="shared" si="35"/>
        <v>3713978</v>
      </c>
      <c r="AQ123">
        <f t="shared" si="36"/>
        <v>3975808</v>
      </c>
      <c r="AR123">
        <f t="shared" si="37"/>
        <v>3916544</v>
      </c>
      <c r="AS123">
        <f t="shared" si="38"/>
        <v>3888679</v>
      </c>
      <c r="AT123">
        <f t="shared" si="39"/>
        <v>4009637</v>
      </c>
      <c r="AU123">
        <f t="shared" si="40"/>
        <v>4356799</v>
      </c>
      <c r="AV123">
        <f t="shared" si="41"/>
        <v>4416268</v>
      </c>
      <c r="AW123">
        <f t="shared" si="42"/>
        <v>4283453</v>
      </c>
      <c r="AX123">
        <f t="shared" si="43"/>
        <v>4156016</v>
      </c>
      <c r="AY123">
        <f t="shared" si="44"/>
        <v>4172812</v>
      </c>
      <c r="AZ123">
        <f t="shared" si="45"/>
        <v>3187712</v>
      </c>
      <c r="BA123">
        <f t="shared" si="46"/>
        <v>2490902</v>
      </c>
      <c r="BB123">
        <f t="shared" si="47"/>
        <v>2469243</v>
      </c>
      <c r="BC123">
        <f t="shared" si="48"/>
        <v>2237965</v>
      </c>
      <c r="BD123">
        <f t="shared" si="49"/>
        <v>1708886</v>
      </c>
      <c r="BE123">
        <f t="shared" si="50"/>
        <v>1353173</v>
      </c>
      <c r="BF123">
        <f t="shared" si="51"/>
        <v>0</v>
      </c>
      <c r="BG123">
        <f t="shared" si="52"/>
        <v>0</v>
      </c>
    </row>
    <row r="124" spans="1:59" ht="14.7" customHeight="1" x14ac:dyDescent="0.3">
      <c r="A124" s="3" t="s">
        <v>44</v>
      </c>
      <c r="B124" s="4">
        <v>2006</v>
      </c>
      <c r="C124" s="4" t="s">
        <v>37</v>
      </c>
      <c r="D124" s="4" t="s">
        <v>43</v>
      </c>
      <c r="E124" s="4" t="s">
        <v>40</v>
      </c>
      <c r="F124" s="5">
        <v>29816073</v>
      </c>
      <c r="G124" s="5">
        <v>389260</v>
      </c>
      <c r="H124" s="5">
        <v>1540417</v>
      </c>
      <c r="I124" s="5" t="s">
        <v>40</v>
      </c>
      <c r="J124" s="5" t="s">
        <v>40</v>
      </c>
      <c r="K124" s="5" t="s">
        <v>40</v>
      </c>
      <c r="L124" s="5">
        <v>1946147</v>
      </c>
      <c r="M124" s="5">
        <v>1904670</v>
      </c>
      <c r="N124" s="5">
        <v>2046357</v>
      </c>
      <c r="O124" s="5">
        <v>1967750</v>
      </c>
      <c r="P124" s="5">
        <v>1899390</v>
      </c>
      <c r="Q124" s="5">
        <v>2053729</v>
      </c>
      <c r="R124" s="5">
        <v>2151416</v>
      </c>
      <c r="S124" s="5">
        <v>2174682</v>
      </c>
      <c r="T124" s="5">
        <v>2092182</v>
      </c>
      <c r="U124" s="5">
        <v>2030559</v>
      </c>
      <c r="V124" s="5">
        <v>2047639</v>
      </c>
      <c r="W124" s="5">
        <v>1413350</v>
      </c>
      <c r="X124" s="5">
        <v>1182223</v>
      </c>
      <c r="Y124" s="5">
        <v>1102612</v>
      </c>
      <c r="Z124" s="5">
        <v>901008</v>
      </c>
      <c r="AA124" s="5">
        <v>616138</v>
      </c>
      <c r="AB124" s="5">
        <v>356547</v>
      </c>
      <c r="AC124" s="5" t="s">
        <v>40</v>
      </c>
      <c r="AD124" s="5" t="s">
        <v>40</v>
      </c>
      <c r="AE124" s="5">
        <v>0</v>
      </c>
      <c r="AF124" s="6" t="str">
        <f t="shared" si="27"/>
        <v xml:space="preserve"> France2006</v>
      </c>
      <c r="AG124" s="3" t="s">
        <v>44</v>
      </c>
      <c r="AH124" s="4">
        <v>2006</v>
      </c>
      <c r="AI124" s="7">
        <f t="shared" si="28"/>
        <v>61597652</v>
      </c>
      <c r="AJ124">
        <f t="shared" si="29"/>
        <v>761368</v>
      </c>
      <c r="AK124">
        <f t="shared" si="30"/>
        <v>3011837</v>
      </c>
      <c r="AL124">
        <f t="shared" si="31"/>
        <v>0</v>
      </c>
      <c r="AM124">
        <f t="shared" si="32"/>
        <v>0</v>
      </c>
      <c r="AN124">
        <f t="shared" si="33"/>
        <v>0</v>
      </c>
      <c r="AO124">
        <f t="shared" si="34"/>
        <v>3794953</v>
      </c>
      <c r="AP124">
        <f t="shared" si="35"/>
        <v>3721640</v>
      </c>
      <c r="AQ124">
        <f t="shared" si="36"/>
        <v>4007990</v>
      </c>
      <c r="AR124">
        <f t="shared" si="37"/>
        <v>3921792</v>
      </c>
      <c r="AS124">
        <f t="shared" si="38"/>
        <v>3823343</v>
      </c>
      <c r="AT124">
        <f t="shared" si="39"/>
        <v>4127524</v>
      </c>
      <c r="AU124">
        <f t="shared" si="40"/>
        <v>4331337</v>
      </c>
      <c r="AV124">
        <f t="shared" si="41"/>
        <v>4408122</v>
      </c>
      <c r="AW124">
        <f t="shared" si="42"/>
        <v>4266347</v>
      </c>
      <c r="AX124">
        <f t="shared" si="43"/>
        <v>4156273</v>
      </c>
      <c r="AY124">
        <f t="shared" si="44"/>
        <v>4172156</v>
      </c>
      <c r="AZ124">
        <f t="shared" si="45"/>
        <v>2907375</v>
      </c>
      <c r="BA124">
        <f t="shared" si="46"/>
        <v>2527609</v>
      </c>
      <c r="BB124">
        <f t="shared" si="47"/>
        <v>2501815</v>
      </c>
      <c r="BC124">
        <f t="shared" si="48"/>
        <v>2212754</v>
      </c>
      <c r="BD124">
        <f t="shared" si="49"/>
        <v>1695539</v>
      </c>
      <c r="BE124">
        <f t="shared" si="50"/>
        <v>1247878</v>
      </c>
      <c r="BF124">
        <f t="shared" si="51"/>
        <v>0</v>
      </c>
      <c r="BG124">
        <f t="shared" si="52"/>
        <v>0</v>
      </c>
    </row>
    <row r="125" spans="1:59" ht="14.7" customHeight="1" x14ac:dyDescent="0.3">
      <c r="A125" s="3" t="s">
        <v>44</v>
      </c>
      <c r="B125" s="4">
        <v>2006</v>
      </c>
      <c r="C125" s="4" t="s">
        <v>39</v>
      </c>
      <c r="D125" s="4" t="s">
        <v>43</v>
      </c>
      <c r="E125" s="4" t="s">
        <v>40</v>
      </c>
      <c r="F125" s="5">
        <v>31781569</v>
      </c>
      <c r="G125" s="5">
        <v>372108</v>
      </c>
      <c r="H125" s="5">
        <v>1471420</v>
      </c>
      <c r="I125" s="5" t="s">
        <v>40</v>
      </c>
      <c r="J125" s="5" t="s">
        <v>40</v>
      </c>
      <c r="K125" s="5" t="s">
        <v>40</v>
      </c>
      <c r="L125" s="5">
        <v>1848806</v>
      </c>
      <c r="M125" s="5">
        <v>1816970</v>
      </c>
      <c r="N125" s="5">
        <v>1961633</v>
      </c>
      <c r="O125" s="5">
        <v>1954042</v>
      </c>
      <c r="P125" s="5">
        <v>1923953</v>
      </c>
      <c r="Q125" s="5">
        <v>2073795</v>
      </c>
      <c r="R125" s="5">
        <v>2179921</v>
      </c>
      <c r="S125" s="5">
        <v>2233440</v>
      </c>
      <c r="T125" s="5">
        <v>2174165</v>
      </c>
      <c r="U125" s="5">
        <v>2125714</v>
      </c>
      <c r="V125" s="5">
        <v>2124517</v>
      </c>
      <c r="W125" s="5">
        <v>1494025</v>
      </c>
      <c r="X125" s="5">
        <v>1345386</v>
      </c>
      <c r="Y125" s="5">
        <v>1399203</v>
      </c>
      <c r="Z125" s="5">
        <v>1311746</v>
      </c>
      <c r="AA125" s="5">
        <v>1079401</v>
      </c>
      <c r="AB125" s="5">
        <v>891331</v>
      </c>
      <c r="AC125" s="5" t="s">
        <v>40</v>
      </c>
      <c r="AD125" s="5" t="s">
        <v>40</v>
      </c>
      <c r="AE125" s="5">
        <v>0</v>
      </c>
      <c r="AF125" s="6" t="str">
        <f t="shared" si="27"/>
        <v xml:space="preserve"> France2006</v>
      </c>
      <c r="AG125" s="3" t="s">
        <v>44</v>
      </c>
      <c r="AH125" s="4">
        <v>2006</v>
      </c>
      <c r="AI125" s="7">
        <f t="shared" si="28"/>
        <v>61597652</v>
      </c>
      <c r="AJ125">
        <f t="shared" si="29"/>
        <v>761368</v>
      </c>
      <c r="AK125">
        <f t="shared" si="30"/>
        <v>3011837</v>
      </c>
      <c r="AL125">
        <f t="shared" si="31"/>
        <v>0</v>
      </c>
      <c r="AM125">
        <f t="shared" si="32"/>
        <v>0</v>
      </c>
      <c r="AN125">
        <f t="shared" si="33"/>
        <v>0</v>
      </c>
      <c r="AO125">
        <f t="shared" si="34"/>
        <v>3794953</v>
      </c>
      <c r="AP125">
        <f t="shared" si="35"/>
        <v>3721640</v>
      </c>
      <c r="AQ125">
        <f t="shared" si="36"/>
        <v>4007990</v>
      </c>
      <c r="AR125">
        <f t="shared" si="37"/>
        <v>3921792</v>
      </c>
      <c r="AS125">
        <f t="shared" si="38"/>
        <v>3823343</v>
      </c>
      <c r="AT125">
        <f t="shared" si="39"/>
        <v>4127524</v>
      </c>
      <c r="AU125">
        <f t="shared" si="40"/>
        <v>4331337</v>
      </c>
      <c r="AV125">
        <f t="shared" si="41"/>
        <v>4408122</v>
      </c>
      <c r="AW125">
        <f t="shared" si="42"/>
        <v>4266347</v>
      </c>
      <c r="AX125">
        <f t="shared" si="43"/>
        <v>4156273</v>
      </c>
      <c r="AY125">
        <f t="shared" si="44"/>
        <v>4172156</v>
      </c>
      <c r="AZ125">
        <f t="shared" si="45"/>
        <v>2907375</v>
      </c>
      <c r="BA125">
        <f t="shared" si="46"/>
        <v>2527609</v>
      </c>
      <c r="BB125">
        <f t="shared" si="47"/>
        <v>2501815</v>
      </c>
      <c r="BC125">
        <f t="shared" si="48"/>
        <v>2212754</v>
      </c>
      <c r="BD125">
        <f t="shared" si="49"/>
        <v>1695539</v>
      </c>
      <c r="BE125">
        <f t="shared" si="50"/>
        <v>1247878</v>
      </c>
      <c r="BF125">
        <f t="shared" si="51"/>
        <v>0</v>
      </c>
      <c r="BG125">
        <f t="shared" si="52"/>
        <v>0</v>
      </c>
    </row>
    <row r="126" spans="1:59" ht="14.7" customHeight="1" x14ac:dyDescent="0.3">
      <c r="A126" s="3" t="s">
        <v>44</v>
      </c>
      <c r="B126" s="4">
        <v>2005</v>
      </c>
      <c r="C126" s="4" t="s">
        <v>37</v>
      </c>
      <c r="D126" s="4" t="s">
        <v>43</v>
      </c>
      <c r="E126" s="4" t="s">
        <v>40</v>
      </c>
      <c r="F126" s="5">
        <v>29638708</v>
      </c>
      <c r="G126" s="5">
        <v>392747</v>
      </c>
      <c r="H126" s="5">
        <v>1567960</v>
      </c>
      <c r="I126" s="5" t="s">
        <v>40</v>
      </c>
      <c r="J126" s="5" t="s">
        <v>40</v>
      </c>
      <c r="K126" s="5" t="s">
        <v>40</v>
      </c>
      <c r="L126" s="5">
        <v>1895546</v>
      </c>
      <c r="M126" s="5">
        <v>1893654</v>
      </c>
      <c r="N126" s="5">
        <v>2003179</v>
      </c>
      <c r="O126" s="5">
        <v>1989427</v>
      </c>
      <c r="P126" s="5">
        <v>1911518</v>
      </c>
      <c r="Q126" s="5">
        <v>2136090</v>
      </c>
      <c r="R126" s="5">
        <v>2150492</v>
      </c>
      <c r="S126" s="5">
        <v>2160422</v>
      </c>
      <c r="T126" s="5">
        <v>2077435</v>
      </c>
      <c r="U126" s="5">
        <v>2040293</v>
      </c>
      <c r="V126" s="5">
        <v>1978810</v>
      </c>
      <c r="W126" s="5">
        <v>1324777</v>
      </c>
      <c r="X126" s="5">
        <v>1203094</v>
      </c>
      <c r="Y126" s="5">
        <v>1104473</v>
      </c>
      <c r="Z126" s="5">
        <v>877933</v>
      </c>
      <c r="AA126" s="5">
        <v>609345</v>
      </c>
      <c r="AB126" s="5">
        <v>321513</v>
      </c>
      <c r="AC126" s="5" t="s">
        <v>40</v>
      </c>
      <c r="AD126" s="5" t="s">
        <v>40</v>
      </c>
      <c r="AE126" s="5">
        <v>0</v>
      </c>
      <c r="AF126" s="6" t="str">
        <f t="shared" si="27"/>
        <v xml:space="preserve"> France2005</v>
      </c>
      <c r="AG126" s="3" t="s">
        <v>44</v>
      </c>
      <c r="AH126" s="4">
        <v>2005</v>
      </c>
      <c r="AI126" s="7">
        <f t="shared" si="28"/>
        <v>60995911</v>
      </c>
      <c r="AJ126">
        <f t="shared" si="29"/>
        <v>767392</v>
      </c>
      <c r="AK126">
        <f t="shared" si="30"/>
        <v>3067832</v>
      </c>
      <c r="AL126">
        <f t="shared" si="31"/>
        <v>0</v>
      </c>
      <c r="AM126">
        <f t="shared" si="32"/>
        <v>0</v>
      </c>
      <c r="AN126">
        <f t="shared" si="33"/>
        <v>0</v>
      </c>
      <c r="AO126">
        <f t="shared" si="34"/>
        <v>3701394</v>
      </c>
      <c r="AP126">
        <f t="shared" si="35"/>
        <v>3697811</v>
      </c>
      <c r="AQ126">
        <f t="shared" si="36"/>
        <v>3928586</v>
      </c>
      <c r="AR126">
        <f t="shared" si="37"/>
        <v>3941630</v>
      </c>
      <c r="AS126">
        <f t="shared" si="38"/>
        <v>3802373</v>
      </c>
      <c r="AT126">
        <f t="shared" si="39"/>
        <v>4260328</v>
      </c>
      <c r="AU126">
        <f t="shared" si="40"/>
        <v>4323356</v>
      </c>
      <c r="AV126">
        <f t="shared" si="41"/>
        <v>4379410</v>
      </c>
      <c r="AW126">
        <f t="shared" si="42"/>
        <v>4235177</v>
      </c>
      <c r="AX126">
        <f t="shared" si="43"/>
        <v>4152086</v>
      </c>
      <c r="AY126">
        <f t="shared" si="44"/>
        <v>4006477</v>
      </c>
      <c r="AZ126">
        <f t="shared" si="45"/>
        <v>2707046</v>
      </c>
      <c r="BA126">
        <f t="shared" si="46"/>
        <v>2559485</v>
      </c>
      <c r="BB126">
        <f t="shared" si="47"/>
        <v>2496686</v>
      </c>
      <c r="BC126">
        <f t="shared" si="48"/>
        <v>2151856</v>
      </c>
      <c r="BD126">
        <f t="shared" si="49"/>
        <v>1670856</v>
      </c>
      <c r="BE126">
        <f t="shared" si="50"/>
        <v>1146130</v>
      </c>
      <c r="BF126">
        <f t="shared" si="51"/>
        <v>0</v>
      </c>
      <c r="BG126">
        <f t="shared" si="52"/>
        <v>0</v>
      </c>
    </row>
    <row r="127" spans="1:59" ht="14.7" customHeight="1" x14ac:dyDescent="0.3">
      <c r="A127" s="3" t="s">
        <v>44</v>
      </c>
      <c r="B127" s="4">
        <v>2005</v>
      </c>
      <c r="C127" s="4" t="s">
        <v>39</v>
      </c>
      <c r="D127" s="4" t="s">
        <v>43</v>
      </c>
      <c r="E127" s="4" t="s">
        <v>40</v>
      </c>
      <c r="F127" s="5">
        <v>31357203</v>
      </c>
      <c r="G127" s="5">
        <v>374645</v>
      </c>
      <c r="H127" s="5">
        <v>1499872</v>
      </c>
      <c r="I127" s="5" t="s">
        <v>40</v>
      </c>
      <c r="J127" s="5" t="s">
        <v>40</v>
      </c>
      <c r="K127" s="5" t="s">
        <v>40</v>
      </c>
      <c r="L127" s="5">
        <v>1805848</v>
      </c>
      <c r="M127" s="5">
        <v>1804157</v>
      </c>
      <c r="N127" s="5">
        <v>1925407</v>
      </c>
      <c r="O127" s="5">
        <v>1952203</v>
      </c>
      <c r="P127" s="5">
        <v>1890855</v>
      </c>
      <c r="Q127" s="5">
        <v>2124238</v>
      </c>
      <c r="R127" s="5">
        <v>2172864</v>
      </c>
      <c r="S127" s="5">
        <v>2218988</v>
      </c>
      <c r="T127" s="5">
        <v>2157742</v>
      </c>
      <c r="U127" s="5">
        <v>2111793</v>
      </c>
      <c r="V127" s="5">
        <v>2027667</v>
      </c>
      <c r="W127" s="5">
        <v>1382269</v>
      </c>
      <c r="X127" s="5">
        <v>1356391</v>
      </c>
      <c r="Y127" s="5">
        <v>1392213</v>
      </c>
      <c r="Z127" s="5">
        <v>1273923</v>
      </c>
      <c r="AA127" s="5">
        <v>1061511</v>
      </c>
      <c r="AB127" s="5">
        <v>824617</v>
      </c>
      <c r="AC127" s="5" t="s">
        <v>40</v>
      </c>
      <c r="AD127" s="5" t="s">
        <v>40</v>
      </c>
      <c r="AE127" s="5">
        <v>0</v>
      </c>
      <c r="AF127" s="6" t="str">
        <f t="shared" si="27"/>
        <v xml:space="preserve"> France2005</v>
      </c>
      <c r="AG127" s="3" t="s">
        <v>44</v>
      </c>
      <c r="AH127" s="4">
        <v>2005</v>
      </c>
      <c r="AI127" s="7">
        <f t="shared" si="28"/>
        <v>60995911</v>
      </c>
      <c r="AJ127">
        <f t="shared" si="29"/>
        <v>767392</v>
      </c>
      <c r="AK127">
        <f t="shared" si="30"/>
        <v>3067832</v>
      </c>
      <c r="AL127">
        <f t="shared" si="31"/>
        <v>0</v>
      </c>
      <c r="AM127">
        <f t="shared" si="32"/>
        <v>0</v>
      </c>
      <c r="AN127">
        <f t="shared" si="33"/>
        <v>0</v>
      </c>
      <c r="AO127">
        <f t="shared" si="34"/>
        <v>3701394</v>
      </c>
      <c r="AP127">
        <f t="shared" si="35"/>
        <v>3697811</v>
      </c>
      <c r="AQ127">
        <f t="shared" si="36"/>
        <v>3928586</v>
      </c>
      <c r="AR127">
        <f t="shared" si="37"/>
        <v>3941630</v>
      </c>
      <c r="AS127">
        <f t="shared" si="38"/>
        <v>3802373</v>
      </c>
      <c r="AT127">
        <f t="shared" si="39"/>
        <v>4260328</v>
      </c>
      <c r="AU127">
        <f t="shared" si="40"/>
        <v>4323356</v>
      </c>
      <c r="AV127">
        <f t="shared" si="41"/>
        <v>4379410</v>
      </c>
      <c r="AW127">
        <f t="shared" si="42"/>
        <v>4235177</v>
      </c>
      <c r="AX127">
        <f t="shared" si="43"/>
        <v>4152086</v>
      </c>
      <c r="AY127">
        <f t="shared" si="44"/>
        <v>4006477</v>
      </c>
      <c r="AZ127">
        <f t="shared" si="45"/>
        <v>2707046</v>
      </c>
      <c r="BA127">
        <f t="shared" si="46"/>
        <v>2559485</v>
      </c>
      <c r="BB127">
        <f t="shared" si="47"/>
        <v>2496686</v>
      </c>
      <c r="BC127">
        <f t="shared" si="48"/>
        <v>2151856</v>
      </c>
      <c r="BD127">
        <f t="shared" si="49"/>
        <v>1670856</v>
      </c>
      <c r="BE127">
        <f t="shared" si="50"/>
        <v>1146130</v>
      </c>
      <c r="BF127">
        <f t="shared" si="51"/>
        <v>0</v>
      </c>
      <c r="BG127">
        <f t="shared" si="52"/>
        <v>0</v>
      </c>
    </row>
    <row r="128" spans="1:59" ht="14.7" customHeight="1" x14ac:dyDescent="0.3">
      <c r="A128" s="3" t="s">
        <v>44</v>
      </c>
      <c r="B128" s="4">
        <v>2004</v>
      </c>
      <c r="C128" s="4" t="s">
        <v>37</v>
      </c>
      <c r="D128" s="4" t="s">
        <v>43</v>
      </c>
      <c r="E128" s="4" t="s">
        <v>40</v>
      </c>
      <c r="F128" s="5">
        <v>29466783</v>
      </c>
      <c r="G128" s="5">
        <v>390598</v>
      </c>
      <c r="H128" s="5">
        <v>1567685</v>
      </c>
      <c r="I128" s="5" t="s">
        <v>40</v>
      </c>
      <c r="J128" s="5" t="s">
        <v>40</v>
      </c>
      <c r="K128" s="5" t="s">
        <v>40</v>
      </c>
      <c r="L128" s="5">
        <v>1867663</v>
      </c>
      <c r="M128" s="5">
        <v>1914992</v>
      </c>
      <c r="N128" s="5">
        <v>1999034</v>
      </c>
      <c r="O128" s="5">
        <v>1998067</v>
      </c>
      <c r="P128" s="5">
        <v>1896850</v>
      </c>
      <c r="Q128" s="5">
        <v>2164791</v>
      </c>
      <c r="R128" s="5">
        <v>2158242</v>
      </c>
      <c r="S128" s="5">
        <v>2147610</v>
      </c>
      <c r="T128" s="5">
        <v>2070990</v>
      </c>
      <c r="U128" s="5">
        <v>2060118</v>
      </c>
      <c r="V128" s="5">
        <v>1866725</v>
      </c>
      <c r="W128" s="5">
        <v>1294666</v>
      </c>
      <c r="X128" s="5">
        <v>1211854</v>
      </c>
      <c r="Y128" s="5">
        <v>1106217</v>
      </c>
      <c r="Z128" s="5">
        <v>863870</v>
      </c>
      <c r="AA128" s="5">
        <v>589065</v>
      </c>
      <c r="AB128" s="5">
        <v>297750</v>
      </c>
      <c r="AC128" s="5" t="s">
        <v>40</v>
      </c>
      <c r="AD128" s="5" t="s">
        <v>40</v>
      </c>
      <c r="AE128" s="5">
        <v>0</v>
      </c>
      <c r="AF128" s="6" t="str">
        <f t="shared" si="27"/>
        <v xml:space="preserve"> France2004</v>
      </c>
      <c r="AG128" s="3" t="s">
        <v>44</v>
      </c>
      <c r="AH128" s="4">
        <v>2004</v>
      </c>
      <c r="AI128" s="7">
        <f t="shared" si="28"/>
        <v>60643316</v>
      </c>
      <c r="AJ128">
        <f t="shared" si="29"/>
        <v>763609</v>
      </c>
      <c r="AK128">
        <f t="shared" si="30"/>
        <v>3065779</v>
      </c>
      <c r="AL128">
        <f t="shared" si="31"/>
        <v>0</v>
      </c>
      <c r="AM128">
        <f t="shared" si="32"/>
        <v>0</v>
      </c>
      <c r="AN128">
        <f t="shared" si="33"/>
        <v>0</v>
      </c>
      <c r="AO128">
        <f t="shared" si="34"/>
        <v>3647513</v>
      </c>
      <c r="AP128">
        <f t="shared" si="35"/>
        <v>3739646</v>
      </c>
      <c r="AQ128">
        <f t="shared" si="36"/>
        <v>3920946</v>
      </c>
      <c r="AR128">
        <f t="shared" si="37"/>
        <v>3956287</v>
      </c>
      <c r="AS128">
        <f t="shared" si="38"/>
        <v>3775536</v>
      </c>
      <c r="AT128">
        <f t="shared" si="39"/>
        <v>4321927</v>
      </c>
      <c r="AU128">
        <f t="shared" si="40"/>
        <v>4343586</v>
      </c>
      <c r="AV128">
        <f t="shared" si="41"/>
        <v>4355174</v>
      </c>
      <c r="AW128">
        <f t="shared" si="42"/>
        <v>4220003</v>
      </c>
      <c r="AX128">
        <f t="shared" si="43"/>
        <v>4178987</v>
      </c>
      <c r="AY128">
        <f t="shared" si="44"/>
        <v>3772720</v>
      </c>
      <c r="AZ128">
        <f t="shared" si="45"/>
        <v>2650242</v>
      </c>
      <c r="BA128">
        <f t="shared" si="46"/>
        <v>2591193</v>
      </c>
      <c r="BB128">
        <f t="shared" si="47"/>
        <v>2512606</v>
      </c>
      <c r="BC128">
        <f t="shared" si="48"/>
        <v>2129911</v>
      </c>
      <c r="BD128">
        <f t="shared" si="49"/>
        <v>1614076</v>
      </c>
      <c r="BE128">
        <f t="shared" si="50"/>
        <v>1083575</v>
      </c>
      <c r="BF128">
        <f t="shared" si="51"/>
        <v>0</v>
      </c>
      <c r="BG128">
        <f t="shared" si="52"/>
        <v>0</v>
      </c>
    </row>
    <row r="129" spans="1:59" ht="14.7" customHeight="1" x14ac:dyDescent="0.3">
      <c r="A129" s="3" t="s">
        <v>44</v>
      </c>
      <c r="B129" s="4">
        <v>2004</v>
      </c>
      <c r="C129" s="4" t="s">
        <v>39</v>
      </c>
      <c r="D129" s="4" t="s">
        <v>43</v>
      </c>
      <c r="E129" s="4" t="s">
        <v>40</v>
      </c>
      <c r="F129" s="5">
        <v>31176524</v>
      </c>
      <c r="G129" s="5">
        <v>373011</v>
      </c>
      <c r="H129" s="5">
        <v>1498094</v>
      </c>
      <c r="I129" s="5" t="s">
        <v>40</v>
      </c>
      <c r="J129" s="5" t="s">
        <v>40</v>
      </c>
      <c r="K129" s="5" t="s">
        <v>40</v>
      </c>
      <c r="L129" s="5">
        <v>1779850</v>
      </c>
      <c r="M129" s="5">
        <v>1824654</v>
      </c>
      <c r="N129" s="5">
        <v>1921912</v>
      </c>
      <c r="O129" s="5">
        <v>1958220</v>
      </c>
      <c r="P129" s="5">
        <v>1878686</v>
      </c>
      <c r="Q129" s="5">
        <v>2157136</v>
      </c>
      <c r="R129" s="5">
        <v>2185344</v>
      </c>
      <c r="S129" s="5">
        <v>2207564</v>
      </c>
      <c r="T129" s="5">
        <v>2149013</v>
      </c>
      <c r="U129" s="5">
        <v>2118869</v>
      </c>
      <c r="V129" s="5">
        <v>1905995</v>
      </c>
      <c r="W129" s="5">
        <v>1355576</v>
      </c>
      <c r="X129" s="5">
        <v>1379339</v>
      </c>
      <c r="Y129" s="5">
        <v>1406389</v>
      </c>
      <c r="Z129" s="5">
        <v>1266041</v>
      </c>
      <c r="AA129" s="5">
        <v>1025011</v>
      </c>
      <c r="AB129" s="5">
        <v>785825</v>
      </c>
      <c r="AC129" s="5" t="s">
        <v>40</v>
      </c>
      <c r="AD129" s="5" t="s">
        <v>40</v>
      </c>
      <c r="AE129" s="5">
        <v>0</v>
      </c>
      <c r="AF129" s="6" t="str">
        <f t="shared" si="27"/>
        <v xml:space="preserve"> France2004</v>
      </c>
      <c r="AG129" s="3" t="s">
        <v>44</v>
      </c>
      <c r="AH129" s="4">
        <v>2004</v>
      </c>
      <c r="AI129" s="7">
        <f t="shared" si="28"/>
        <v>60643316</v>
      </c>
      <c r="AJ129">
        <f t="shared" si="29"/>
        <v>763609</v>
      </c>
      <c r="AK129">
        <f t="shared" si="30"/>
        <v>3065779</v>
      </c>
      <c r="AL129">
        <f t="shared" si="31"/>
        <v>0</v>
      </c>
      <c r="AM129">
        <f t="shared" si="32"/>
        <v>0</v>
      </c>
      <c r="AN129">
        <f t="shared" si="33"/>
        <v>0</v>
      </c>
      <c r="AO129">
        <f t="shared" si="34"/>
        <v>3647513</v>
      </c>
      <c r="AP129">
        <f t="shared" si="35"/>
        <v>3739646</v>
      </c>
      <c r="AQ129">
        <f t="shared" si="36"/>
        <v>3920946</v>
      </c>
      <c r="AR129">
        <f t="shared" si="37"/>
        <v>3956287</v>
      </c>
      <c r="AS129">
        <f t="shared" si="38"/>
        <v>3775536</v>
      </c>
      <c r="AT129">
        <f t="shared" si="39"/>
        <v>4321927</v>
      </c>
      <c r="AU129">
        <f t="shared" si="40"/>
        <v>4343586</v>
      </c>
      <c r="AV129">
        <f t="shared" si="41"/>
        <v>4355174</v>
      </c>
      <c r="AW129">
        <f t="shared" si="42"/>
        <v>4220003</v>
      </c>
      <c r="AX129">
        <f t="shared" si="43"/>
        <v>4178987</v>
      </c>
      <c r="AY129">
        <f t="shared" si="44"/>
        <v>3772720</v>
      </c>
      <c r="AZ129">
        <f t="shared" si="45"/>
        <v>2650242</v>
      </c>
      <c r="BA129">
        <f t="shared" si="46"/>
        <v>2591193</v>
      </c>
      <c r="BB129">
        <f t="shared" si="47"/>
        <v>2512606</v>
      </c>
      <c r="BC129">
        <f t="shared" si="48"/>
        <v>2129911</v>
      </c>
      <c r="BD129">
        <f t="shared" si="49"/>
        <v>1614076</v>
      </c>
      <c r="BE129">
        <f t="shared" si="50"/>
        <v>1083575</v>
      </c>
      <c r="BF129">
        <f t="shared" si="51"/>
        <v>0</v>
      </c>
      <c r="BG129">
        <f t="shared" si="52"/>
        <v>0</v>
      </c>
    </row>
    <row r="130" spans="1:59" ht="14.7" customHeight="1" x14ac:dyDescent="0.3">
      <c r="A130" s="3" t="s">
        <v>44</v>
      </c>
      <c r="B130" s="4">
        <v>2003</v>
      </c>
      <c r="C130" s="4" t="s">
        <v>37</v>
      </c>
      <c r="D130" s="4" t="s">
        <v>43</v>
      </c>
      <c r="E130" s="4" t="s">
        <v>40</v>
      </c>
      <c r="F130" s="5">
        <v>29225845</v>
      </c>
      <c r="G130" s="5">
        <v>388935</v>
      </c>
      <c r="H130" s="5">
        <v>1551935</v>
      </c>
      <c r="I130" s="5" t="s">
        <v>40</v>
      </c>
      <c r="J130" s="5" t="s">
        <v>40</v>
      </c>
      <c r="K130" s="5" t="s">
        <v>40</v>
      </c>
      <c r="L130" s="5">
        <v>1843092</v>
      </c>
      <c r="M130" s="5">
        <v>1938199</v>
      </c>
      <c r="N130" s="5">
        <v>1983745</v>
      </c>
      <c r="O130" s="5">
        <v>1990011</v>
      </c>
      <c r="P130" s="5">
        <v>1916999</v>
      </c>
      <c r="Q130" s="5">
        <v>2159310</v>
      </c>
      <c r="R130" s="5">
        <v>2166379</v>
      </c>
      <c r="S130" s="5">
        <v>2125015</v>
      </c>
      <c r="T130" s="5">
        <v>2063077</v>
      </c>
      <c r="U130" s="5">
        <v>2076029</v>
      </c>
      <c r="V130" s="5">
        <v>1745109</v>
      </c>
      <c r="W130" s="5">
        <v>1270932</v>
      </c>
      <c r="X130" s="5">
        <v>1214064</v>
      </c>
      <c r="Y130" s="5">
        <v>1099715</v>
      </c>
      <c r="Z130" s="5">
        <v>851753</v>
      </c>
      <c r="AA130" s="5">
        <v>543474</v>
      </c>
      <c r="AB130" s="5">
        <v>298077</v>
      </c>
      <c r="AC130" s="5" t="s">
        <v>40</v>
      </c>
      <c r="AD130" s="5" t="s">
        <v>40</v>
      </c>
      <c r="AE130" s="5">
        <v>0</v>
      </c>
      <c r="AF130" s="6" t="str">
        <f t="shared" si="27"/>
        <v xml:space="preserve"> France2003</v>
      </c>
      <c r="AG130" s="3" t="s">
        <v>44</v>
      </c>
      <c r="AH130" s="4">
        <v>2003</v>
      </c>
      <c r="AI130" s="7">
        <f t="shared" si="28"/>
        <v>60154861</v>
      </c>
      <c r="AJ130">
        <f t="shared" si="29"/>
        <v>760673</v>
      </c>
      <c r="AK130">
        <f t="shared" si="30"/>
        <v>3033780</v>
      </c>
      <c r="AL130">
        <f t="shared" si="31"/>
        <v>0</v>
      </c>
      <c r="AM130">
        <f t="shared" si="32"/>
        <v>0</v>
      </c>
      <c r="AN130">
        <f t="shared" si="33"/>
        <v>0</v>
      </c>
      <c r="AO130">
        <f t="shared" si="34"/>
        <v>3599574</v>
      </c>
      <c r="AP130">
        <f t="shared" si="35"/>
        <v>3785741</v>
      </c>
      <c r="AQ130">
        <f t="shared" si="36"/>
        <v>3890820</v>
      </c>
      <c r="AR130">
        <f t="shared" si="37"/>
        <v>3938443</v>
      </c>
      <c r="AS130">
        <f t="shared" si="38"/>
        <v>3819898</v>
      </c>
      <c r="AT130">
        <f t="shared" si="39"/>
        <v>4317221</v>
      </c>
      <c r="AU130">
        <f t="shared" si="40"/>
        <v>4363901</v>
      </c>
      <c r="AV130">
        <f t="shared" si="41"/>
        <v>4310162</v>
      </c>
      <c r="AW130">
        <f t="shared" si="42"/>
        <v>4198213</v>
      </c>
      <c r="AX130">
        <f t="shared" si="43"/>
        <v>4197489</v>
      </c>
      <c r="AY130">
        <f t="shared" si="44"/>
        <v>3522818</v>
      </c>
      <c r="AZ130">
        <f t="shared" si="45"/>
        <v>2609608</v>
      </c>
      <c r="BA130">
        <f t="shared" si="46"/>
        <v>2607408</v>
      </c>
      <c r="BB130">
        <f t="shared" si="47"/>
        <v>2509073</v>
      </c>
      <c r="BC130">
        <f t="shared" si="48"/>
        <v>2110774</v>
      </c>
      <c r="BD130">
        <f t="shared" si="49"/>
        <v>1486132</v>
      </c>
      <c r="BE130">
        <f t="shared" si="50"/>
        <v>1093133</v>
      </c>
      <c r="BF130">
        <f t="shared" si="51"/>
        <v>0</v>
      </c>
      <c r="BG130">
        <f t="shared" si="52"/>
        <v>0</v>
      </c>
    </row>
    <row r="131" spans="1:59" ht="14.7" customHeight="1" x14ac:dyDescent="0.3">
      <c r="A131" s="3" t="s">
        <v>44</v>
      </c>
      <c r="B131" s="4">
        <v>2003</v>
      </c>
      <c r="C131" s="4" t="s">
        <v>39</v>
      </c>
      <c r="D131" s="4" t="s">
        <v>43</v>
      </c>
      <c r="E131" s="4" t="s">
        <v>40</v>
      </c>
      <c r="F131" s="5">
        <v>30929007</v>
      </c>
      <c r="G131" s="5">
        <v>371738</v>
      </c>
      <c r="H131" s="5">
        <v>1481845</v>
      </c>
      <c r="I131" s="5" t="s">
        <v>40</v>
      </c>
      <c r="J131" s="5" t="s">
        <v>40</v>
      </c>
      <c r="K131" s="5" t="s">
        <v>40</v>
      </c>
      <c r="L131" s="5">
        <v>1756482</v>
      </c>
      <c r="M131" s="5">
        <v>1847542</v>
      </c>
      <c r="N131" s="5">
        <v>1907075</v>
      </c>
      <c r="O131" s="5">
        <v>1948432</v>
      </c>
      <c r="P131" s="5">
        <v>1902899</v>
      </c>
      <c r="Q131" s="5">
        <v>2157911</v>
      </c>
      <c r="R131" s="5">
        <v>2197522</v>
      </c>
      <c r="S131" s="5">
        <v>2185147</v>
      </c>
      <c r="T131" s="5">
        <v>2135136</v>
      </c>
      <c r="U131" s="5">
        <v>2121460</v>
      </c>
      <c r="V131" s="5">
        <v>1777709</v>
      </c>
      <c r="W131" s="5">
        <v>1338676</v>
      </c>
      <c r="X131" s="5">
        <v>1393344</v>
      </c>
      <c r="Y131" s="5">
        <v>1409358</v>
      </c>
      <c r="Z131" s="5">
        <v>1259021</v>
      </c>
      <c r="AA131" s="5">
        <v>942658</v>
      </c>
      <c r="AB131" s="5">
        <v>795056</v>
      </c>
      <c r="AC131" s="5" t="s">
        <v>40</v>
      </c>
      <c r="AD131" s="5" t="s">
        <v>40</v>
      </c>
      <c r="AE131" s="5">
        <v>0</v>
      </c>
      <c r="AF131" s="6" t="str">
        <f t="shared" si="27"/>
        <v xml:space="preserve"> France2003</v>
      </c>
      <c r="AG131" s="3" t="s">
        <v>44</v>
      </c>
      <c r="AH131" s="4">
        <v>2003</v>
      </c>
      <c r="AI131" s="7">
        <f t="shared" si="28"/>
        <v>60154861</v>
      </c>
      <c r="AJ131">
        <f t="shared" si="29"/>
        <v>760673</v>
      </c>
      <c r="AK131">
        <f t="shared" si="30"/>
        <v>3033780</v>
      </c>
      <c r="AL131">
        <f t="shared" si="31"/>
        <v>0</v>
      </c>
      <c r="AM131">
        <f t="shared" si="32"/>
        <v>0</v>
      </c>
      <c r="AN131">
        <f t="shared" si="33"/>
        <v>0</v>
      </c>
      <c r="AO131">
        <f t="shared" si="34"/>
        <v>3599574</v>
      </c>
      <c r="AP131">
        <f t="shared" si="35"/>
        <v>3785741</v>
      </c>
      <c r="AQ131">
        <f t="shared" si="36"/>
        <v>3890820</v>
      </c>
      <c r="AR131">
        <f t="shared" si="37"/>
        <v>3938443</v>
      </c>
      <c r="AS131">
        <f t="shared" si="38"/>
        <v>3819898</v>
      </c>
      <c r="AT131">
        <f t="shared" si="39"/>
        <v>4317221</v>
      </c>
      <c r="AU131">
        <f t="shared" si="40"/>
        <v>4363901</v>
      </c>
      <c r="AV131">
        <f t="shared" si="41"/>
        <v>4310162</v>
      </c>
      <c r="AW131">
        <f t="shared" si="42"/>
        <v>4198213</v>
      </c>
      <c r="AX131">
        <f t="shared" si="43"/>
        <v>4197489</v>
      </c>
      <c r="AY131">
        <f t="shared" si="44"/>
        <v>3522818</v>
      </c>
      <c r="AZ131">
        <f t="shared" si="45"/>
        <v>2609608</v>
      </c>
      <c r="BA131">
        <f t="shared" si="46"/>
        <v>2607408</v>
      </c>
      <c r="BB131">
        <f t="shared" si="47"/>
        <v>2509073</v>
      </c>
      <c r="BC131">
        <f t="shared" si="48"/>
        <v>2110774</v>
      </c>
      <c r="BD131">
        <f t="shared" si="49"/>
        <v>1486132</v>
      </c>
      <c r="BE131">
        <f t="shared" si="50"/>
        <v>1093133</v>
      </c>
      <c r="BF131">
        <f t="shared" si="51"/>
        <v>0</v>
      </c>
      <c r="BG131">
        <f t="shared" si="52"/>
        <v>0</v>
      </c>
    </row>
    <row r="132" spans="1:59" ht="14.7" customHeight="1" x14ac:dyDescent="0.3">
      <c r="A132" s="3" t="s">
        <v>44</v>
      </c>
      <c r="B132" s="4">
        <v>2002</v>
      </c>
      <c r="C132" s="4" t="s">
        <v>37</v>
      </c>
      <c r="D132" s="4" t="s">
        <v>43</v>
      </c>
      <c r="E132" s="4" t="s">
        <v>40</v>
      </c>
      <c r="F132" s="5">
        <v>28989574</v>
      </c>
      <c r="G132" s="5">
        <v>390300</v>
      </c>
      <c r="H132" s="5">
        <v>1524935</v>
      </c>
      <c r="I132" s="5" t="s">
        <v>40</v>
      </c>
      <c r="J132" s="5" t="s">
        <v>40</v>
      </c>
      <c r="K132" s="5" t="s">
        <v>40</v>
      </c>
      <c r="L132" s="5">
        <v>1833973</v>
      </c>
      <c r="M132" s="5">
        <v>1954074</v>
      </c>
      <c r="N132" s="5">
        <v>1976844</v>
      </c>
      <c r="O132" s="5">
        <v>1968183</v>
      </c>
      <c r="P132" s="5">
        <v>1958731</v>
      </c>
      <c r="Q132" s="5">
        <v>2134640</v>
      </c>
      <c r="R132" s="5">
        <v>2167956</v>
      </c>
      <c r="S132" s="5">
        <v>2109025</v>
      </c>
      <c r="T132" s="5">
        <v>2060211</v>
      </c>
      <c r="U132" s="5">
        <v>2089733</v>
      </c>
      <c r="V132" s="5">
        <v>1612787</v>
      </c>
      <c r="W132" s="5">
        <v>1258335</v>
      </c>
      <c r="X132" s="5">
        <v>1220249</v>
      </c>
      <c r="Y132" s="5">
        <v>1090257</v>
      </c>
      <c r="Z132" s="5">
        <v>842708</v>
      </c>
      <c r="AA132" s="5">
        <v>486843</v>
      </c>
      <c r="AB132" s="5">
        <v>309795</v>
      </c>
      <c r="AC132" s="5" t="s">
        <v>40</v>
      </c>
      <c r="AD132" s="5" t="s">
        <v>40</v>
      </c>
      <c r="AE132" s="5">
        <v>0</v>
      </c>
      <c r="AF132" s="6" t="str">
        <f t="shared" si="27"/>
        <v xml:space="preserve"> France2002</v>
      </c>
      <c r="AG132" s="3" t="s">
        <v>44</v>
      </c>
      <c r="AH132" s="4">
        <v>2002</v>
      </c>
      <c r="AI132" s="7">
        <f t="shared" si="28"/>
        <v>59678262</v>
      </c>
      <c r="AJ132">
        <f t="shared" si="29"/>
        <v>763261</v>
      </c>
      <c r="AK132">
        <f t="shared" si="30"/>
        <v>2979484</v>
      </c>
      <c r="AL132">
        <f t="shared" si="31"/>
        <v>0</v>
      </c>
      <c r="AM132">
        <f t="shared" si="32"/>
        <v>0</v>
      </c>
      <c r="AN132">
        <f t="shared" si="33"/>
        <v>0</v>
      </c>
      <c r="AO132">
        <f t="shared" si="34"/>
        <v>3581780</v>
      </c>
      <c r="AP132">
        <f t="shared" si="35"/>
        <v>3817873</v>
      </c>
      <c r="AQ132">
        <f t="shared" si="36"/>
        <v>3876186</v>
      </c>
      <c r="AR132">
        <f t="shared" si="37"/>
        <v>3895036</v>
      </c>
      <c r="AS132">
        <f t="shared" si="38"/>
        <v>3905686</v>
      </c>
      <c r="AT132">
        <f t="shared" si="39"/>
        <v>4275055</v>
      </c>
      <c r="AU132">
        <f t="shared" si="40"/>
        <v>4370249</v>
      </c>
      <c r="AV132">
        <f t="shared" si="41"/>
        <v>4278091</v>
      </c>
      <c r="AW132">
        <f t="shared" si="42"/>
        <v>4184487</v>
      </c>
      <c r="AX132">
        <f t="shared" si="43"/>
        <v>4210959</v>
      </c>
      <c r="AY132">
        <f t="shared" si="44"/>
        <v>3252479</v>
      </c>
      <c r="AZ132">
        <f t="shared" si="45"/>
        <v>2593662</v>
      </c>
      <c r="BA132">
        <f t="shared" si="46"/>
        <v>2631986</v>
      </c>
      <c r="BB132">
        <f t="shared" si="47"/>
        <v>2497316</v>
      </c>
      <c r="BC132">
        <f t="shared" si="48"/>
        <v>2096997</v>
      </c>
      <c r="BD132">
        <f t="shared" si="49"/>
        <v>1331622</v>
      </c>
      <c r="BE132">
        <f t="shared" si="50"/>
        <v>1136053</v>
      </c>
      <c r="BF132">
        <f t="shared" si="51"/>
        <v>0</v>
      </c>
      <c r="BG132">
        <f t="shared" si="52"/>
        <v>0</v>
      </c>
    </row>
    <row r="133" spans="1:59" ht="14.7" customHeight="1" x14ac:dyDescent="0.3">
      <c r="A133" s="3" t="s">
        <v>44</v>
      </c>
      <c r="B133" s="4">
        <v>2002</v>
      </c>
      <c r="C133" s="4" t="s">
        <v>39</v>
      </c>
      <c r="D133" s="4" t="s">
        <v>43</v>
      </c>
      <c r="E133" s="4" t="s">
        <v>40</v>
      </c>
      <c r="F133" s="5">
        <v>30688679</v>
      </c>
      <c r="G133" s="5">
        <v>372961</v>
      </c>
      <c r="H133" s="5">
        <v>1454549</v>
      </c>
      <c r="I133" s="5" t="s">
        <v>40</v>
      </c>
      <c r="J133" s="5" t="s">
        <v>40</v>
      </c>
      <c r="K133" s="5" t="s">
        <v>40</v>
      </c>
      <c r="L133" s="5">
        <v>1747807</v>
      </c>
      <c r="M133" s="5">
        <v>1863799</v>
      </c>
      <c r="N133" s="5">
        <v>1899342</v>
      </c>
      <c r="O133" s="5">
        <v>1926853</v>
      </c>
      <c r="P133" s="5">
        <v>1946955</v>
      </c>
      <c r="Q133" s="5">
        <v>2140415</v>
      </c>
      <c r="R133" s="5">
        <v>2202293</v>
      </c>
      <c r="S133" s="5">
        <v>2169066</v>
      </c>
      <c r="T133" s="5">
        <v>2124276</v>
      </c>
      <c r="U133" s="5">
        <v>2121226</v>
      </c>
      <c r="V133" s="5">
        <v>1639692</v>
      </c>
      <c r="W133" s="5">
        <v>1335327</v>
      </c>
      <c r="X133" s="5">
        <v>1411737</v>
      </c>
      <c r="Y133" s="5">
        <v>1407059</v>
      </c>
      <c r="Z133" s="5">
        <v>1254289</v>
      </c>
      <c r="AA133" s="5">
        <v>844779</v>
      </c>
      <c r="AB133" s="5">
        <v>826258</v>
      </c>
      <c r="AC133" s="5" t="s">
        <v>40</v>
      </c>
      <c r="AD133" s="5" t="s">
        <v>40</v>
      </c>
      <c r="AE133" s="5">
        <v>0</v>
      </c>
      <c r="AF133" s="6" t="str">
        <f t="shared" si="27"/>
        <v xml:space="preserve"> France2002</v>
      </c>
      <c r="AG133" s="3" t="s">
        <v>44</v>
      </c>
      <c r="AH133" s="4">
        <v>2002</v>
      </c>
      <c r="AI133" s="7">
        <f t="shared" si="28"/>
        <v>59678262</v>
      </c>
      <c r="AJ133">
        <f t="shared" si="29"/>
        <v>763261</v>
      </c>
      <c r="AK133">
        <f t="shared" si="30"/>
        <v>2979484</v>
      </c>
      <c r="AL133">
        <f t="shared" si="31"/>
        <v>0</v>
      </c>
      <c r="AM133">
        <f t="shared" si="32"/>
        <v>0</v>
      </c>
      <c r="AN133">
        <f t="shared" si="33"/>
        <v>0</v>
      </c>
      <c r="AO133">
        <f t="shared" si="34"/>
        <v>3581780</v>
      </c>
      <c r="AP133">
        <f t="shared" si="35"/>
        <v>3817873</v>
      </c>
      <c r="AQ133">
        <f t="shared" si="36"/>
        <v>3876186</v>
      </c>
      <c r="AR133">
        <f t="shared" si="37"/>
        <v>3895036</v>
      </c>
      <c r="AS133">
        <f t="shared" si="38"/>
        <v>3905686</v>
      </c>
      <c r="AT133">
        <f t="shared" si="39"/>
        <v>4275055</v>
      </c>
      <c r="AU133">
        <f t="shared" si="40"/>
        <v>4370249</v>
      </c>
      <c r="AV133">
        <f t="shared" si="41"/>
        <v>4278091</v>
      </c>
      <c r="AW133">
        <f t="shared" si="42"/>
        <v>4184487</v>
      </c>
      <c r="AX133">
        <f t="shared" si="43"/>
        <v>4210959</v>
      </c>
      <c r="AY133">
        <f t="shared" si="44"/>
        <v>3252479</v>
      </c>
      <c r="AZ133">
        <f t="shared" si="45"/>
        <v>2593662</v>
      </c>
      <c r="BA133">
        <f t="shared" si="46"/>
        <v>2631986</v>
      </c>
      <c r="BB133">
        <f t="shared" si="47"/>
        <v>2497316</v>
      </c>
      <c r="BC133">
        <f t="shared" si="48"/>
        <v>2096997</v>
      </c>
      <c r="BD133">
        <f t="shared" si="49"/>
        <v>1331622</v>
      </c>
      <c r="BE133">
        <f t="shared" si="50"/>
        <v>1136053</v>
      </c>
      <c r="BF133">
        <f t="shared" si="51"/>
        <v>0</v>
      </c>
      <c r="BG133">
        <f t="shared" si="52"/>
        <v>0</v>
      </c>
    </row>
    <row r="134" spans="1:59" ht="14.7" customHeight="1" x14ac:dyDescent="0.3">
      <c r="A134" s="3" t="s">
        <v>44</v>
      </c>
      <c r="B134" s="4">
        <v>2001</v>
      </c>
      <c r="C134" s="4" t="s">
        <v>37</v>
      </c>
      <c r="D134" s="4" t="s">
        <v>43</v>
      </c>
      <c r="E134" s="4" t="s">
        <v>40</v>
      </c>
      <c r="F134" s="5">
        <v>28755212</v>
      </c>
      <c r="G134" s="5">
        <v>393522</v>
      </c>
      <c r="H134" s="5">
        <v>1491917</v>
      </c>
      <c r="I134" s="5" t="s">
        <v>40</v>
      </c>
      <c r="J134" s="5" t="s">
        <v>40</v>
      </c>
      <c r="K134" s="5" t="s">
        <v>40</v>
      </c>
      <c r="L134" s="5">
        <v>1840297</v>
      </c>
      <c r="M134" s="5">
        <v>1959440</v>
      </c>
      <c r="N134" s="5">
        <v>1985797</v>
      </c>
      <c r="O134" s="5">
        <v>1922919</v>
      </c>
      <c r="P134" s="5">
        <v>2007633</v>
      </c>
      <c r="Q134" s="5">
        <v>2108925</v>
      </c>
      <c r="R134" s="5">
        <v>2158220</v>
      </c>
      <c r="S134" s="5">
        <v>2099555</v>
      </c>
      <c r="T134" s="5">
        <v>2060990</v>
      </c>
      <c r="U134" s="5">
        <v>2091013</v>
      </c>
      <c r="V134" s="5">
        <v>1471460</v>
      </c>
      <c r="W134" s="5">
        <v>1270206</v>
      </c>
      <c r="X134" s="5">
        <v>1230374</v>
      </c>
      <c r="Y134" s="5">
        <v>1077296</v>
      </c>
      <c r="Z134" s="5">
        <v>838700</v>
      </c>
      <c r="AA134" s="5">
        <v>419220</v>
      </c>
      <c r="AB134" s="5">
        <v>327734</v>
      </c>
      <c r="AC134" s="5" t="s">
        <v>40</v>
      </c>
      <c r="AD134" s="5" t="s">
        <v>40</v>
      </c>
      <c r="AE134" s="5">
        <v>0</v>
      </c>
      <c r="AF134" s="6" t="str">
        <f t="shared" si="27"/>
        <v xml:space="preserve"> France2001</v>
      </c>
      <c r="AG134" s="3" t="s">
        <v>44</v>
      </c>
      <c r="AH134" s="4">
        <v>2001</v>
      </c>
      <c r="AI134" s="7">
        <f t="shared" si="28"/>
        <v>59192606</v>
      </c>
      <c r="AJ134">
        <f t="shared" si="29"/>
        <v>768979</v>
      </c>
      <c r="AK134">
        <f t="shared" si="30"/>
        <v>2912355</v>
      </c>
      <c r="AL134">
        <f t="shared" si="31"/>
        <v>0</v>
      </c>
      <c r="AM134">
        <f t="shared" si="32"/>
        <v>0</v>
      </c>
      <c r="AN134">
        <f t="shared" si="33"/>
        <v>0</v>
      </c>
      <c r="AO134">
        <f t="shared" si="34"/>
        <v>3594183</v>
      </c>
      <c r="AP134">
        <f t="shared" si="35"/>
        <v>3830541</v>
      </c>
      <c r="AQ134">
        <f t="shared" si="36"/>
        <v>3889396</v>
      </c>
      <c r="AR134">
        <f t="shared" si="37"/>
        <v>3804387</v>
      </c>
      <c r="AS134">
        <f t="shared" si="38"/>
        <v>4005405</v>
      </c>
      <c r="AT134">
        <f t="shared" si="39"/>
        <v>4230137</v>
      </c>
      <c r="AU134">
        <f t="shared" si="40"/>
        <v>4352838</v>
      </c>
      <c r="AV134">
        <f t="shared" si="41"/>
        <v>4256951</v>
      </c>
      <c r="AW134">
        <f t="shared" si="42"/>
        <v>4175811</v>
      </c>
      <c r="AX134">
        <f t="shared" si="43"/>
        <v>4201246</v>
      </c>
      <c r="AY134">
        <f t="shared" si="44"/>
        <v>2964718</v>
      </c>
      <c r="AZ134">
        <f t="shared" si="45"/>
        <v>2628863</v>
      </c>
      <c r="BA134">
        <f t="shared" si="46"/>
        <v>2665400</v>
      </c>
      <c r="BB134">
        <f t="shared" si="47"/>
        <v>2475797</v>
      </c>
      <c r="BC134">
        <f t="shared" si="48"/>
        <v>2093556</v>
      </c>
      <c r="BD134">
        <f t="shared" si="49"/>
        <v>1148724</v>
      </c>
      <c r="BE134">
        <f t="shared" si="50"/>
        <v>1193319</v>
      </c>
      <c r="BF134">
        <f t="shared" si="51"/>
        <v>0</v>
      </c>
      <c r="BG134">
        <f t="shared" si="52"/>
        <v>0</v>
      </c>
    </row>
    <row r="135" spans="1:59" ht="14.7" customHeight="1" x14ac:dyDescent="0.3">
      <c r="A135" s="3" t="s">
        <v>44</v>
      </c>
      <c r="B135" s="4">
        <v>2001</v>
      </c>
      <c r="C135" s="4" t="s">
        <v>39</v>
      </c>
      <c r="D135" s="4" t="s">
        <v>43</v>
      </c>
      <c r="E135" s="4" t="s">
        <v>40</v>
      </c>
      <c r="F135" s="5">
        <v>30437385</v>
      </c>
      <c r="G135" s="5">
        <v>375457</v>
      </c>
      <c r="H135" s="5">
        <v>1420438</v>
      </c>
      <c r="I135" s="5" t="s">
        <v>40</v>
      </c>
      <c r="J135" s="5" t="s">
        <v>40</v>
      </c>
      <c r="K135" s="5" t="s">
        <v>40</v>
      </c>
      <c r="L135" s="5">
        <v>1753886</v>
      </c>
      <c r="M135" s="5">
        <v>1871101</v>
      </c>
      <c r="N135" s="5">
        <v>1903599</v>
      </c>
      <c r="O135" s="5">
        <v>1881468</v>
      </c>
      <c r="P135" s="5">
        <v>1997772</v>
      </c>
      <c r="Q135" s="5">
        <v>2121212</v>
      </c>
      <c r="R135" s="5">
        <v>2194618</v>
      </c>
      <c r="S135" s="5">
        <v>2157396</v>
      </c>
      <c r="T135" s="5">
        <v>2114821</v>
      </c>
      <c r="U135" s="5">
        <v>2110233</v>
      </c>
      <c r="V135" s="5">
        <v>1493258</v>
      </c>
      <c r="W135" s="5">
        <v>1358657</v>
      </c>
      <c r="X135" s="5">
        <v>1435026</v>
      </c>
      <c r="Y135" s="5">
        <v>1398501</v>
      </c>
      <c r="Z135" s="5">
        <v>1254856</v>
      </c>
      <c r="AA135" s="5">
        <v>729504</v>
      </c>
      <c r="AB135" s="5">
        <v>865585</v>
      </c>
      <c r="AC135" s="5" t="s">
        <v>40</v>
      </c>
      <c r="AD135" s="5" t="s">
        <v>40</v>
      </c>
      <c r="AE135" s="5">
        <v>0</v>
      </c>
      <c r="AF135" s="6" t="str">
        <f t="shared" ref="AF135:AF198" si="53">AG135&amp;AH135</f>
        <v xml:space="preserve"> France2001</v>
      </c>
      <c r="AG135" s="3" t="s">
        <v>44</v>
      </c>
      <c r="AH135" s="4">
        <v>2001</v>
      </c>
      <c r="AI135" s="7">
        <f t="shared" ref="AI135:AI198" si="54">SUM(AJ135:BG135)</f>
        <v>59192606</v>
      </c>
      <c r="AJ135">
        <f t="shared" ref="AJ135:AJ198" si="55">SUMIFS(G$6:G$1766,$A$6:$A$1766,$A135,$B$6:$B$1766,$B135)</f>
        <v>768979</v>
      </c>
      <c r="AK135">
        <f t="shared" ref="AK135:AK198" si="56">SUMIFS(H$6:H$1766,$A$6:$A$1766,$A135,$B$6:$B$1766,$B135)</f>
        <v>2912355</v>
      </c>
      <c r="AL135">
        <f t="shared" ref="AL135:AL198" si="57">SUMIFS(I$6:I$1766,$A$6:$A$1766,$A135,$B$6:$B$1766,$B135)</f>
        <v>0</v>
      </c>
      <c r="AM135">
        <f t="shared" ref="AM135:AM198" si="58">SUMIFS(J$6:J$1766,$A$6:$A$1766,$A135,$B$6:$B$1766,$B135)</f>
        <v>0</v>
      </c>
      <c r="AN135">
        <f t="shared" ref="AN135:AN198" si="59">SUMIFS(K$6:K$1766,$A$6:$A$1766,$A135,$B$6:$B$1766,$B135)</f>
        <v>0</v>
      </c>
      <c r="AO135">
        <f t="shared" ref="AO135:AO198" si="60">SUMIFS(L$6:L$1766,$A$6:$A$1766,$A135,$B$6:$B$1766,$B135)</f>
        <v>3594183</v>
      </c>
      <c r="AP135">
        <f t="shared" ref="AP135:AP198" si="61">SUMIFS(M$6:M$1766,$A$6:$A$1766,$A135,$B$6:$B$1766,$B135)</f>
        <v>3830541</v>
      </c>
      <c r="AQ135">
        <f t="shared" ref="AQ135:AQ198" si="62">SUMIFS(N$6:N$1766,$A$6:$A$1766,$A135,$B$6:$B$1766,$B135)</f>
        <v>3889396</v>
      </c>
      <c r="AR135">
        <f t="shared" ref="AR135:AR198" si="63">SUMIFS(O$6:O$1766,$A$6:$A$1766,$A135,$B$6:$B$1766,$B135)</f>
        <v>3804387</v>
      </c>
      <c r="AS135">
        <f t="shared" ref="AS135:AS198" si="64">SUMIFS(P$6:P$1766,$A$6:$A$1766,$A135,$B$6:$B$1766,$B135)</f>
        <v>4005405</v>
      </c>
      <c r="AT135">
        <f t="shared" ref="AT135:AT198" si="65">SUMIFS(Q$6:Q$1766,$A$6:$A$1766,$A135,$B$6:$B$1766,$B135)</f>
        <v>4230137</v>
      </c>
      <c r="AU135">
        <f t="shared" ref="AU135:AU198" si="66">SUMIFS(R$6:R$1766,$A$6:$A$1766,$A135,$B$6:$B$1766,$B135)</f>
        <v>4352838</v>
      </c>
      <c r="AV135">
        <f t="shared" ref="AV135:AV198" si="67">SUMIFS(S$6:S$1766,$A$6:$A$1766,$A135,$B$6:$B$1766,$B135)</f>
        <v>4256951</v>
      </c>
      <c r="AW135">
        <f t="shared" ref="AW135:AW198" si="68">SUMIFS(T$6:T$1766,$A$6:$A$1766,$A135,$B$6:$B$1766,$B135)</f>
        <v>4175811</v>
      </c>
      <c r="AX135">
        <f t="shared" ref="AX135:AX198" si="69">SUMIFS(U$6:U$1766,$A$6:$A$1766,$A135,$B$6:$B$1766,$B135)</f>
        <v>4201246</v>
      </c>
      <c r="AY135">
        <f t="shared" ref="AY135:AY198" si="70">SUMIFS(V$6:V$1766,$A$6:$A$1766,$A135,$B$6:$B$1766,$B135)</f>
        <v>2964718</v>
      </c>
      <c r="AZ135">
        <f t="shared" ref="AZ135:AZ198" si="71">SUMIFS(W$6:W$1766,$A$6:$A$1766,$A135,$B$6:$B$1766,$B135)</f>
        <v>2628863</v>
      </c>
      <c r="BA135">
        <f t="shared" ref="BA135:BA198" si="72">SUMIFS(X$6:X$1766,$A$6:$A$1766,$A135,$B$6:$B$1766,$B135)</f>
        <v>2665400</v>
      </c>
      <c r="BB135">
        <f t="shared" ref="BB135:BB198" si="73">SUMIFS(Y$6:Y$1766,$A$6:$A$1766,$A135,$B$6:$B$1766,$B135)</f>
        <v>2475797</v>
      </c>
      <c r="BC135">
        <f t="shared" ref="BC135:BC198" si="74">SUMIFS(Z$6:Z$1766,$A$6:$A$1766,$A135,$B$6:$B$1766,$B135)</f>
        <v>2093556</v>
      </c>
      <c r="BD135">
        <f t="shared" ref="BD135:BD198" si="75">SUMIFS(AA$6:AA$1766,$A$6:$A$1766,$A135,$B$6:$B$1766,$B135)</f>
        <v>1148724</v>
      </c>
      <c r="BE135">
        <f t="shared" ref="BE135:BE198" si="76">SUMIFS(AB$6:AB$1766,$A$6:$A$1766,$A135,$B$6:$B$1766,$B135)</f>
        <v>1193319</v>
      </c>
      <c r="BF135">
        <f t="shared" ref="BF135:BF198" si="77">SUMIFS(AC$6:AC$1766,$A$6:$A$1766,$A135,$B$6:$B$1766,$B135)</f>
        <v>0</v>
      </c>
      <c r="BG135">
        <f t="shared" ref="BG135:BG198" si="78">SUMIFS(AD$6:AD$1766,$A$6:$A$1766,$A135,$B$6:$B$1766,$B135)</f>
        <v>0</v>
      </c>
    </row>
    <row r="136" spans="1:59" ht="14.7" customHeight="1" x14ac:dyDescent="0.3">
      <c r="A136" s="3" t="s">
        <v>44</v>
      </c>
      <c r="B136" s="4">
        <v>2000</v>
      </c>
      <c r="C136" s="4" t="s">
        <v>37</v>
      </c>
      <c r="D136" s="4" t="s">
        <v>43</v>
      </c>
      <c r="E136" s="4" t="s">
        <v>40</v>
      </c>
      <c r="F136" s="5">
        <v>28606879</v>
      </c>
      <c r="G136" s="5">
        <v>385772</v>
      </c>
      <c r="H136" s="5">
        <v>1473093</v>
      </c>
      <c r="I136" s="5" t="s">
        <v>40</v>
      </c>
      <c r="J136" s="5" t="s">
        <v>40</v>
      </c>
      <c r="K136" s="5" t="s">
        <v>40</v>
      </c>
      <c r="L136" s="5">
        <v>1854121</v>
      </c>
      <c r="M136" s="5">
        <v>1963419</v>
      </c>
      <c r="N136" s="5">
        <v>2002208</v>
      </c>
      <c r="O136" s="5">
        <v>1883167</v>
      </c>
      <c r="P136" s="5">
        <v>2067910</v>
      </c>
      <c r="Q136" s="5">
        <v>2108861</v>
      </c>
      <c r="R136" s="5">
        <v>2152501</v>
      </c>
      <c r="S136" s="5">
        <v>2093781</v>
      </c>
      <c r="T136" s="5">
        <v>2075889</v>
      </c>
      <c r="U136" s="5">
        <v>2032908</v>
      </c>
      <c r="V136" s="5">
        <v>1381646</v>
      </c>
      <c r="W136" s="5">
        <v>1291916</v>
      </c>
      <c r="X136" s="5">
        <v>1243408</v>
      </c>
      <c r="Y136" s="5">
        <v>1065045</v>
      </c>
      <c r="Z136" s="5">
        <v>839765</v>
      </c>
      <c r="AA136" s="5">
        <v>347299</v>
      </c>
      <c r="AB136" s="5">
        <v>344175</v>
      </c>
      <c r="AC136" s="5" t="s">
        <v>40</v>
      </c>
      <c r="AD136" s="5" t="s">
        <v>40</v>
      </c>
      <c r="AE136" s="5">
        <v>0</v>
      </c>
      <c r="AF136" s="6" t="str">
        <f t="shared" si="53"/>
        <v xml:space="preserve"> France2000</v>
      </c>
      <c r="AG136" s="3" t="s">
        <v>44</v>
      </c>
      <c r="AH136" s="4">
        <v>2000</v>
      </c>
      <c r="AI136" s="7">
        <f t="shared" si="54"/>
        <v>58895710</v>
      </c>
      <c r="AJ136">
        <f t="shared" si="55"/>
        <v>752376</v>
      </c>
      <c r="AK136">
        <f t="shared" si="56"/>
        <v>2875710</v>
      </c>
      <c r="AL136">
        <f t="shared" si="57"/>
        <v>0</v>
      </c>
      <c r="AM136">
        <f t="shared" si="58"/>
        <v>0</v>
      </c>
      <c r="AN136">
        <f t="shared" si="59"/>
        <v>0</v>
      </c>
      <c r="AO136">
        <f t="shared" si="60"/>
        <v>3620997</v>
      </c>
      <c r="AP136">
        <f t="shared" si="61"/>
        <v>3839763</v>
      </c>
      <c r="AQ136">
        <f t="shared" si="62"/>
        <v>3919983</v>
      </c>
      <c r="AR136">
        <f t="shared" si="63"/>
        <v>3729483</v>
      </c>
      <c r="AS136">
        <f t="shared" si="64"/>
        <v>4129873</v>
      </c>
      <c r="AT136">
        <f t="shared" si="65"/>
        <v>4235162</v>
      </c>
      <c r="AU136">
        <f t="shared" si="66"/>
        <v>4344322</v>
      </c>
      <c r="AV136">
        <f t="shared" si="67"/>
        <v>4243852</v>
      </c>
      <c r="AW136">
        <f t="shared" si="68"/>
        <v>4193533</v>
      </c>
      <c r="AX136">
        <f t="shared" si="69"/>
        <v>4074729</v>
      </c>
      <c r="AY136">
        <f t="shared" si="70"/>
        <v>2783052</v>
      </c>
      <c r="AZ136">
        <f t="shared" si="71"/>
        <v>2684892</v>
      </c>
      <c r="BA136">
        <f t="shared" si="72"/>
        <v>2704331</v>
      </c>
      <c r="BB136">
        <f t="shared" si="73"/>
        <v>2456659</v>
      </c>
      <c r="BC136">
        <f t="shared" si="74"/>
        <v>2100346</v>
      </c>
      <c r="BD136">
        <f t="shared" si="75"/>
        <v>960302</v>
      </c>
      <c r="BE136">
        <f t="shared" si="76"/>
        <v>1246345</v>
      </c>
      <c r="BF136">
        <f t="shared" si="77"/>
        <v>0</v>
      </c>
      <c r="BG136">
        <f t="shared" si="78"/>
        <v>0</v>
      </c>
    </row>
    <row r="137" spans="1:59" ht="14.7" customHeight="1" x14ac:dyDescent="0.3">
      <c r="A137" s="3" t="s">
        <v>44</v>
      </c>
      <c r="B137" s="4">
        <v>2000</v>
      </c>
      <c r="C137" s="4" t="s">
        <v>39</v>
      </c>
      <c r="D137" s="4" t="s">
        <v>43</v>
      </c>
      <c r="E137" s="4" t="s">
        <v>40</v>
      </c>
      <c r="F137" s="5">
        <v>30288823</v>
      </c>
      <c r="G137" s="5">
        <v>366604</v>
      </c>
      <c r="H137" s="5">
        <v>1402617</v>
      </c>
      <c r="I137" s="5" t="s">
        <v>40</v>
      </c>
      <c r="J137" s="5" t="s">
        <v>40</v>
      </c>
      <c r="K137" s="5" t="s">
        <v>40</v>
      </c>
      <c r="L137" s="5">
        <v>1766876</v>
      </c>
      <c r="M137" s="5">
        <v>1876344</v>
      </c>
      <c r="N137" s="5">
        <v>1917775</v>
      </c>
      <c r="O137" s="5">
        <v>1846316</v>
      </c>
      <c r="P137" s="5">
        <v>2061963</v>
      </c>
      <c r="Q137" s="5">
        <v>2126301</v>
      </c>
      <c r="R137" s="5">
        <v>2191821</v>
      </c>
      <c r="S137" s="5">
        <v>2150071</v>
      </c>
      <c r="T137" s="5">
        <v>2117644</v>
      </c>
      <c r="U137" s="5">
        <v>2041821</v>
      </c>
      <c r="V137" s="5">
        <v>1401406</v>
      </c>
      <c r="W137" s="5">
        <v>1392976</v>
      </c>
      <c r="X137" s="5">
        <v>1460923</v>
      </c>
      <c r="Y137" s="5">
        <v>1391614</v>
      </c>
      <c r="Z137" s="5">
        <v>1260581</v>
      </c>
      <c r="AA137" s="5">
        <v>613003</v>
      </c>
      <c r="AB137" s="5">
        <v>902170</v>
      </c>
      <c r="AC137" s="5" t="s">
        <v>40</v>
      </c>
      <c r="AD137" s="5" t="s">
        <v>40</v>
      </c>
      <c r="AE137" s="5">
        <v>0</v>
      </c>
      <c r="AF137" s="6" t="str">
        <f t="shared" si="53"/>
        <v xml:space="preserve"> France2000</v>
      </c>
      <c r="AG137" s="3" t="s">
        <v>44</v>
      </c>
      <c r="AH137" s="4">
        <v>2000</v>
      </c>
      <c r="AI137" s="7">
        <f t="shared" si="54"/>
        <v>58895710</v>
      </c>
      <c r="AJ137">
        <f t="shared" si="55"/>
        <v>752376</v>
      </c>
      <c r="AK137">
        <f t="shared" si="56"/>
        <v>2875710</v>
      </c>
      <c r="AL137">
        <f t="shared" si="57"/>
        <v>0</v>
      </c>
      <c r="AM137">
        <f t="shared" si="58"/>
        <v>0</v>
      </c>
      <c r="AN137">
        <f t="shared" si="59"/>
        <v>0</v>
      </c>
      <c r="AO137">
        <f t="shared" si="60"/>
        <v>3620997</v>
      </c>
      <c r="AP137">
        <f t="shared" si="61"/>
        <v>3839763</v>
      </c>
      <c r="AQ137">
        <f t="shared" si="62"/>
        <v>3919983</v>
      </c>
      <c r="AR137">
        <f t="shared" si="63"/>
        <v>3729483</v>
      </c>
      <c r="AS137">
        <f t="shared" si="64"/>
        <v>4129873</v>
      </c>
      <c r="AT137">
        <f t="shared" si="65"/>
        <v>4235162</v>
      </c>
      <c r="AU137">
        <f t="shared" si="66"/>
        <v>4344322</v>
      </c>
      <c r="AV137">
        <f t="shared" si="67"/>
        <v>4243852</v>
      </c>
      <c r="AW137">
        <f t="shared" si="68"/>
        <v>4193533</v>
      </c>
      <c r="AX137">
        <f t="shared" si="69"/>
        <v>4074729</v>
      </c>
      <c r="AY137">
        <f t="shared" si="70"/>
        <v>2783052</v>
      </c>
      <c r="AZ137">
        <f t="shared" si="71"/>
        <v>2684892</v>
      </c>
      <c r="BA137">
        <f t="shared" si="72"/>
        <v>2704331</v>
      </c>
      <c r="BB137">
        <f t="shared" si="73"/>
        <v>2456659</v>
      </c>
      <c r="BC137">
        <f t="shared" si="74"/>
        <v>2100346</v>
      </c>
      <c r="BD137">
        <f t="shared" si="75"/>
        <v>960302</v>
      </c>
      <c r="BE137">
        <f t="shared" si="76"/>
        <v>1246345</v>
      </c>
      <c r="BF137">
        <f t="shared" si="77"/>
        <v>0</v>
      </c>
      <c r="BG137">
        <f t="shared" si="78"/>
        <v>0</v>
      </c>
    </row>
    <row r="138" spans="1:59" ht="14.7" customHeight="1" x14ac:dyDescent="0.3">
      <c r="A138" s="3" t="s">
        <v>44</v>
      </c>
      <c r="B138" s="4">
        <v>1999</v>
      </c>
      <c r="C138" s="4" t="s">
        <v>37</v>
      </c>
      <c r="D138" s="4" t="s">
        <v>43</v>
      </c>
      <c r="E138" s="4" t="s">
        <v>40</v>
      </c>
      <c r="F138" s="5">
        <v>28469781</v>
      </c>
      <c r="G138" s="5">
        <v>372958</v>
      </c>
      <c r="H138" s="5">
        <v>1460525</v>
      </c>
      <c r="I138" s="5" t="s">
        <v>40</v>
      </c>
      <c r="J138" s="5" t="s">
        <v>40</v>
      </c>
      <c r="K138" s="5" t="s">
        <v>40</v>
      </c>
      <c r="L138" s="5">
        <v>1875479</v>
      </c>
      <c r="M138" s="5">
        <v>1960997</v>
      </c>
      <c r="N138" s="5">
        <v>2012037</v>
      </c>
      <c r="O138" s="5">
        <v>1874282</v>
      </c>
      <c r="P138" s="5">
        <v>2103406</v>
      </c>
      <c r="Q138" s="5">
        <v>2122858</v>
      </c>
      <c r="R138" s="5">
        <v>2143022</v>
      </c>
      <c r="S138" s="5">
        <v>2090019</v>
      </c>
      <c r="T138" s="5">
        <v>2097372</v>
      </c>
      <c r="U138" s="5">
        <v>1918324</v>
      </c>
      <c r="V138" s="5">
        <v>1351966</v>
      </c>
      <c r="W138" s="5">
        <v>1305115</v>
      </c>
      <c r="X138" s="5">
        <v>1250212</v>
      </c>
      <c r="Y138" s="5">
        <v>1053401</v>
      </c>
      <c r="Z138" s="5">
        <v>815243</v>
      </c>
      <c r="AA138" s="5">
        <v>317392</v>
      </c>
      <c r="AB138" s="5">
        <v>345173</v>
      </c>
      <c r="AC138" s="5" t="s">
        <v>40</v>
      </c>
      <c r="AD138" s="5" t="s">
        <v>40</v>
      </c>
      <c r="AE138" s="5">
        <v>0</v>
      </c>
      <c r="AF138" s="6" t="str">
        <f t="shared" si="53"/>
        <v xml:space="preserve"> France1999</v>
      </c>
      <c r="AG138" s="3" t="s">
        <v>44</v>
      </c>
      <c r="AH138" s="4">
        <v>1999</v>
      </c>
      <c r="AI138" s="7">
        <f t="shared" si="54"/>
        <v>58622678</v>
      </c>
      <c r="AJ138">
        <f t="shared" si="55"/>
        <v>727938</v>
      </c>
      <c r="AK138">
        <f t="shared" si="56"/>
        <v>2851347</v>
      </c>
      <c r="AL138">
        <f t="shared" si="57"/>
        <v>0</v>
      </c>
      <c r="AM138">
        <f t="shared" si="58"/>
        <v>0</v>
      </c>
      <c r="AN138">
        <f t="shared" si="59"/>
        <v>0</v>
      </c>
      <c r="AO138">
        <f t="shared" si="60"/>
        <v>3663244</v>
      </c>
      <c r="AP138">
        <f t="shared" si="61"/>
        <v>3835497</v>
      </c>
      <c r="AQ138">
        <f t="shared" si="62"/>
        <v>3938253</v>
      </c>
      <c r="AR138">
        <f t="shared" si="63"/>
        <v>3715721</v>
      </c>
      <c r="AS138">
        <f t="shared" si="64"/>
        <v>4204459</v>
      </c>
      <c r="AT138">
        <f t="shared" si="65"/>
        <v>4266695</v>
      </c>
      <c r="AU138">
        <f t="shared" si="66"/>
        <v>4327144</v>
      </c>
      <c r="AV138">
        <f t="shared" si="67"/>
        <v>4233457</v>
      </c>
      <c r="AW138">
        <f t="shared" si="68"/>
        <v>4223151</v>
      </c>
      <c r="AX138">
        <f t="shared" si="69"/>
        <v>3837730</v>
      </c>
      <c r="AY138">
        <f t="shared" si="70"/>
        <v>2726201</v>
      </c>
      <c r="AZ138">
        <f t="shared" si="71"/>
        <v>2722142</v>
      </c>
      <c r="BA138">
        <f t="shared" si="72"/>
        <v>2727642</v>
      </c>
      <c r="BB138">
        <f t="shared" si="73"/>
        <v>2440172</v>
      </c>
      <c r="BC138">
        <f t="shared" si="74"/>
        <v>2037204</v>
      </c>
      <c r="BD138">
        <f t="shared" si="75"/>
        <v>893944</v>
      </c>
      <c r="BE138">
        <f t="shared" si="76"/>
        <v>1250737</v>
      </c>
      <c r="BF138">
        <f t="shared" si="77"/>
        <v>0</v>
      </c>
      <c r="BG138">
        <f t="shared" si="78"/>
        <v>0</v>
      </c>
    </row>
    <row r="139" spans="1:59" ht="14.7" customHeight="1" x14ac:dyDescent="0.3">
      <c r="A139" s="3" t="s">
        <v>44</v>
      </c>
      <c r="B139" s="4">
        <v>1999</v>
      </c>
      <c r="C139" s="4" t="s">
        <v>39</v>
      </c>
      <c r="D139" s="4" t="s">
        <v>43</v>
      </c>
      <c r="E139" s="4" t="s">
        <v>40</v>
      </c>
      <c r="F139" s="5">
        <v>30152897</v>
      </c>
      <c r="G139" s="5">
        <v>354980</v>
      </c>
      <c r="H139" s="5">
        <v>1390822</v>
      </c>
      <c r="I139" s="5" t="s">
        <v>40</v>
      </c>
      <c r="J139" s="5" t="s">
        <v>40</v>
      </c>
      <c r="K139" s="5" t="s">
        <v>40</v>
      </c>
      <c r="L139" s="5">
        <v>1787765</v>
      </c>
      <c r="M139" s="5">
        <v>1874500</v>
      </c>
      <c r="N139" s="5">
        <v>1926216</v>
      </c>
      <c r="O139" s="5">
        <v>1841439</v>
      </c>
      <c r="P139" s="5">
        <v>2101053</v>
      </c>
      <c r="Q139" s="5">
        <v>2143837</v>
      </c>
      <c r="R139" s="5">
        <v>2184122</v>
      </c>
      <c r="S139" s="5">
        <v>2143438</v>
      </c>
      <c r="T139" s="5">
        <v>2125779</v>
      </c>
      <c r="U139" s="5">
        <v>1919406</v>
      </c>
      <c r="V139" s="5">
        <v>1374235</v>
      </c>
      <c r="W139" s="5">
        <v>1417027</v>
      </c>
      <c r="X139" s="5">
        <v>1477430</v>
      </c>
      <c r="Y139" s="5">
        <v>1386771</v>
      </c>
      <c r="Z139" s="5">
        <v>1221961</v>
      </c>
      <c r="AA139" s="5">
        <v>576552</v>
      </c>
      <c r="AB139" s="5">
        <v>905564</v>
      </c>
      <c r="AC139" s="5" t="s">
        <v>40</v>
      </c>
      <c r="AD139" s="5" t="s">
        <v>40</v>
      </c>
      <c r="AE139" s="5">
        <v>0</v>
      </c>
      <c r="AF139" s="6" t="str">
        <f t="shared" si="53"/>
        <v xml:space="preserve"> France1999</v>
      </c>
      <c r="AG139" s="3" t="s">
        <v>44</v>
      </c>
      <c r="AH139" s="4">
        <v>1999</v>
      </c>
      <c r="AI139" s="7">
        <f t="shared" si="54"/>
        <v>58622678</v>
      </c>
      <c r="AJ139">
        <f t="shared" si="55"/>
        <v>727938</v>
      </c>
      <c r="AK139">
        <f t="shared" si="56"/>
        <v>2851347</v>
      </c>
      <c r="AL139">
        <f t="shared" si="57"/>
        <v>0</v>
      </c>
      <c r="AM139">
        <f t="shared" si="58"/>
        <v>0</v>
      </c>
      <c r="AN139">
        <f t="shared" si="59"/>
        <v>0</v>
      </c>
      <c r="AO139">
        <f t="shared" si="60"/>
        <v>3663244</v>
      </c>
      <c r="AP139">
        <f t="shared" si="61"/>
        <v>3835497</v>
      </c>
      <c r="AQ139">
        <f t="shared" si="62"/>
        <v>3938253</v>
      </c>
      <c r="AR139">
        <f t="shared" si="63"/>
        <v>3715721</v>
      </c>
      <c r="AS139">
        <f t="shared" si="64"/>
        <v>4204459</v>
      </c>
      <c r="AT139">
        <f t="shared" si="65"/>
        <v>4266695</v>
      </c>
      <c r="AU139">
        <f t="shared" si="66"/>
        <v>4327144</v>
      </c>
      <c r="AV139">
        <f t="shared" si="67"/>
        <v>4233457</v>
      </c>
      <c r="AW139">
        <f t="shared" si="68"/>
        <v>4223151</v>
      </c>
      <c r="AX139">
        <f t="shared" si="69"/>
        <v>3837730</v>
      </c>
      <c r="AY139">
        <f t="shared" si="70"/>
        <v>2726201</v>
      </c>
      <c r="AZ139">
        <f t="shared" si="71"/>
        <v>2722142</v>
      </c>
      <c r="BA139">
        <f t="shared" si="72"/>
        <v>2727642</v>
      </c>
      <c r="BB139">
        <f t="shared" si="73"/>
        <v>2440172</v>
      </c>
      <c r="BC139">
        <f t="shared" si="74"/>
        <v>2037204</v>
      </c>
      <c r="BD139">
        <f t="shared" si="75"/>
        <v>893944</v>
      </c>
      <c r="BE139">
        <f t="shared" si="76"/>
        <v>1250737</v>
      </c>
      <c r="BF139">
        <f t="shared" si="77"/>
        <v>0</v>
      </c>
      <c r="BG139">
        <f t="shared" si="78"/>
        <v>0</v>
      </c>
    </row>
    <row r="140" spans="1:59" ht="14.7" customHeight="1" x14ac:dyDescent="0.3">
      <c r="A140" s="3" t="s">
        <v>44</v>
      </c>
      <c r="B140" s="4">
        <v>1998</v>
      </c>
      <c r="C140" s="4" t="s">
        <v>37</v>
      </c>
      <c r="D140" s="4" t="s">
        <v>43</v>
      </c>
      <c r="E140" s="4" t="s">
        <v>40</v>
      </c>
      <c r="F140" s="5">
        <v>28657800</v>
      </c>
      <c r="G140" s="5">
        <v>369900</v>
      </c>
      <c r="H140" s="5">
        <v>1457700</v>
      </c>
      <c r="I140" s="5" t="s">
        <v>40</v>
      </c>
      <c r="J140" s="5" t="s">
        <v>40</v>
      </c>
      <c r="K140" s="5" t="s">
        <v>40</v>
      </c>
      <c r="L140" s="5">
        <v>1921700</v>
      </c>
      <c r="M140" s="5">
        <v>1969300</v>
      </c>
      <c r="N140" s="5">
        <v>2024700</v>
      </c>
      <c r="O140" s="5">
        <v>1937700</v>
      </c>
      <c r="P140" s="5">
        <v>2176000</v>
      </c>
      <c r="Q140" s="5">
        <v>2185300</v>
      </c>
      <c r="R140" s="5">
        <v>2159300</v>
      </c>
      <c r="S140" s="5">
        <v>2104500</v>
      </c>
      <c r="T140" s="5">
        <v>2135100</v>
      </c>
      <c r="U140" s="5">
        <v>1807200</v>
      </c>
      <c r="V140" s="5">
        <v>1341400</v>
      </c>
      <c r="W140" s="5">
        <v>1328100</v>
      </c>
      <c r="X140" s="5">
        <v>1263800</v>
      </c>
      <c r="Y140" s="5">
        <v>1048700</v>
      </c>
      <c r="Z140" s="5">
        <v>752700</v>
      </c>
      <c r="AA140" s="5">
        <v>337200</v>
      </c>
      <c r="AB140" s="5">
        <v>337500</v>
      </c>
      <c r="AC140" s="5" t="s">
        <v>40</v>
      </c>
      <c r="AD140" s="5" t="s">
        <v>40</v>
      </c>
      <c r="AE140" s="5">
        <v>0</v>
      </c>
      <c r="AF140" s="6" t="str">
        <f t="shared" si="53"/>
        <v xml:space="preserve"> France1998</v>
      </c>
      <c r="AG140" s="3" t="s">
        <v>44</v>
      </c>
      <c r="AH140" s="4">
        <v>1998</v>
      </c>
      <c r="AI140" s="7">
        <f t="shared" si="54"/>
        <v>58852600</v>
      </c>
      <c r="AJ140">
        <f t="shared" si="55"/>
        <v>721800</v>
      </c>
      <c r="AK140">
        <f t="shared" si="56"/>
        <v>2850100</v>
      </c>
      <c r="AL140">
        <f t="shared" si="57"/>
        <v>0</v>
      </c>
      <c r="AM140">
        <f t="shared" si="58"/>
        <v>0</v>
      </c>
      <c r="AN140">
        <f t="shared" si="59"/>
        <v>0</v>
      </c>
      <c r="AO140">
        <f t="shared" si="60"/>
        <v>3756700</v>
      </c>
      <c r="AP140">
        <f t="shared" si="61"/>
        <v>3851400</v>
      </c>
      <c r="AQ140">
        <f t="shared" si="62"/>
        <v>3965200</v>
      </c>
      <c r="AR140">
        <f t="shared" si="63"/>
        <v>3834100</v>
      </c>
      <c r="AS140">
        <f t="shared" si="64"/>
        <v>4321500</v>
      </c>
      <c r="AT140">
        <f t="shared" si="65"/>
        <v>4365200</v>
      </c>
      <c r="AU140">
        <f t="shared" si="66"/>
        <v>4344800</v>
      </c>
      <c r="AV140">
        <f t="shared" si="67"/>
        <v>4249000</v>
      </c>
      <c r="AW140">
        <f t="shared" si="68"/>
        <v>4278400</v>
      </c>
      <c r="AX140">
        <f t="shared" si="69"/>
        <v>3605000</v>
      </c>
      <c r="AY140">
        <f t="shared" si="70"/>
        <v>2704200</v>
      </c>
      <c r="AZ140">
        <f t="shared" si="71"/>
        <v>2769400</v>
      </c>
      <c r="BA140">
        <f t="shared" si="72"/>
        <v>2753700</v>
      </c>
      <c r="BB140">
        <f t="shared" si="73"/>
        <v>2432900</v>
      </c>
      <c r="BC140">
        <f t="shared" si="74"/>
        <v>1875900</v>
      </c>
      <c r="BD140">
        <f t="shared" si="75"/>
        <v>960400</v>
      </c>
      <c r="BE140">
        <f t="shared" si="76"/>
        <v>1212900</v>
      </c>
      <c r="BF140">
        <f t="shared" si="77"/>
        <v>0</v>
      </c>
      <c r="BG140">
        <f t="shared" si="78"/>
        <v>0</v>
      </c>
    </row>
    <row r="141" spans="1:59" ht="14.7" customHeight="1" x14ac:dyDescent="0.3">
      <c r="A141" s="3" t="s">
        <v>44</v>
      </c>
      <c r="B141" s="4">
        <v>1998</v>
      </c>
      <c r="C141" s="4" t="s">
        <v>39</v>
      </c>
      <c r="D141" s="4" t="s">
        <v>43</v>
      </c>
      <c r="E141" s="4" t="s">
        <v>40</v>
      </c>
      <c r="F141" s="5">
        <v>30194800</v>
      </c>
      <c r="G141" s="5">
        <v>351900</v>
      </c>
      <c r="H141" s="5">
        <v>1392400</v>
      </c>
      <c r="I141" s="5" t="s">
        <v>40</v>
      </c>
      <c r="J141" s="5" t="s">
        <v>40</v>
      </c>
      <c r="K141" s="5" t="s">
        <v>40</v>
      </c>
      <c r="L141" s="5">
        <v>1835000</v>
      </c>
      <c r="M141" s="5">
        <v>1882100</v>
      </c>
      <c r="N141" s="5">
        <v>1940500</v>
      </c>
      <c r="O141" s="5">
        <v>1896400</v>
      </c>
      <c r="P141" s="5">
        <v>2145500</v>
      </c>
      <c r="Q141" s="5">
        <v>2179900</v>
      </c>
      <c r="R141" s="5">
        <v>2185500</v>
      </c>
      <c r="S141" s="5">
        <v>2144500</v>
      </c>
      <c r="T141" s="5">
        <v>2143300</v>
      </c>
      <c r="U141" s="5">
        <v>1797800</v>
      </c>
      <c r="V141" s="5">
        <v>1362800</v>
      </c>
      <c r="W141" s="5">
        <v>1441300</v>
      </c>
      <c r="X141" s="5">
        <v>1489900</v>
      </c>
      <c r="Y141" s="5">
        <v>1384200</v>
      </c>
      <c r="Z141" s="5">
        <v>1123200</v>
      </c>
      <c r="AA141" s="5">
        <v>623200</v>
      </c>
      <c r="AB141" s="5">
        <v>875400</v>
      </c>
      <c r="AC141" s="5" t="s">
        <v>40</v>
      </c>
      <c r="AD141" s="5" t="s">
        <v>40</v>
      </c>
      <c r="AE141" s="5">
        <v>0</v>
      </c>
      <c r="AF141" s="6" t="str">
        <f t="shared" si="53"/>
        <v xml:space="preserve"> France1998</v>
      </c>
      <c r="AG141" s="3" t="s">
        <v>44</v>
      </c>
      <c r="AH141" s="4">
        <v>1998</v>
      </c>
      <c r="AI141" s="7">
        <f t="shared" si="54"/>
        <v>58852600</v>
      </c>
      <c r="AJ141">
        <f t="shared" si="55"/>
        <v>721800</v>
      </c>
      <c r="AK141">
        <f t="shared" si="56"/>
        <v>2850100</v>
      </c>
      <c r="AL141">
        <f t="shared" si="57"/>
        <v>0</v>
      </c>
      <c r="AM141">
        <f t="shared" si="58"/>
        <v>0</v>
      </c>
      <c r="AN141">
        <f t="shared" si="59"/>
        <v>0</v>
      </c>
      <c r="AO141">
        <f t="shared" si="60"/>
        <v>3756700</v>
      </c>
      <c r="AP141">
        <f t="shared" si="61"/>
        <v>3851400</v>
      </c>
      <c r="AQ141">
        <f t="shared" si="62"/>
        <v>3965200</v>
      </c>
      <c r="AR141">
        <f t="shared" si="63"/>
        <v>3834100</v>
      </c>
      <c r="AS141">
        <f t="shared" si="64"/>
        <v>4321500</v>
      </c>
      <c r="AT141">
        <f t="shared" si="65"/>
        <v>4365200</v>
      </c>
      <c r="AU141">
        <f t="shared" si="66"/>
        <v>4344800</v>
      </c>
      <c r="AV141">
        <f t="shared" si="67"/>
        <v>4249000</v>
      </c>
      <c r="AW141">
        <f t="shared" si="68"/>
        <v>4278400</v>
      </c>
      <c r="AX141">
        <f t="shared" si="69"/>
        <v>3605000</v>
      </c>
      <c r="AY141">
        <f t="shared" si="70"/>
        <v>2704200</v>
      </c>
      <c r="AZ141">
        <f t="shared" si="71"/>
        <v>2769400</v>
      </c>
      <c r="BA141">
        <f t="shared" si="72"/>
        <v>2753700</v>
      </c>
      <c r="BB141">
        <f t="shared" si="73"/>
        <v>2432900</v>
      </c>
      <c r="BC141">
        <f t="shared" si="74"/>
        <v>1875900</v>
      </c>
      <c r="BD141">
        <f t="shared" si="75"/>
        <v>960400</v>
      </c>
      <c r="BE141">
        <f t="shared" si="76"/>
        <v>1212900</v>
      </c>
      <c r="BF141">
        <f t="shared" si="77"/>
        <v>0</v>
      </c>
      <c r="BG141">
        <f t="shared" si="78"/>
        <v>0</v>
      </c>
    </row>
    <row r="142" spans="1:59" ht="14.7" customHeight="1" x14ac:dyDescent="0.3">
      <c r="A142" s="3" t="s">
        <v>44</v>
      </c>
      <c r="B142" s="4">
        <v>1997</v>
      </c>
      <c r="C142" s="4" t="s">
        <v>37</v>
      </c>
      <c r="D142" s="4" t="s">
        <v>43</v>
      </c>
      <c r="E142" s="4" t="s">
        <v>40</v>
      </c>
      <c r="F142" s="5">
        <v>28538200</v>
      </c>
      <c r="G142" s="5">
        <v>369400</v>
      </c>
      <c r="H142" s="5">
        <v>1453900</v>
      </c>
      <c r="I142" s="5" t="s">
        <v>40</v>
      </c>
      <c r="J142" s="5" t="s">
        <v>40</v>
      </c>
      <c r="K142" s="5" t="s">
        <v>40</v>
      </c>
      <c r="L142" s="5">
        <v>1746400</v>
      </c>
      <c r="M142" s="5">
        <v>1960300</v>
      </c>
      <c r="N142" s="5">
        <v>2022900</v>
      </c>
      <c r="O142" s="5">
        <v>1973600</v>
      </c>
      <c r="P142" s="5">
        <v>2172700</v>
      </c>
      <c r="Q142" s="5">
        <v>2190900</v>
      </c>
      <c r="R142" s="5">
        <v>2152300</v>
      </c>
      <c r="S142" s="5">
        <v>2106500</v>
      </c>
      <c r="T142" s="5">
        <v>2154400</v>
      </c>
      <c r="U142" s="5">
        <v>1748500</v>
      </c>
      <c r="V142" s="5">
        <v>1339100</v>
      </c>
      <c r="W142" s="5">
        <v>1341400</v>
      </c>
      <c r="X142" s="5">
        <v>1278700</v>
      </c>
      <c r="Y142" s="5">
        <v>1061100</v>
      </c>
      <c r="Z142" s="5">
        <v>736600</v>
      </c>
      <c r="AA142" s="5">
        <v>367500</v>
      </c>
      <c r="AB142" s="5">
        <v>362100</v>
      </c>
      <c r="AC142" s="5" t="s">
        <v>40</v>
      </c>
      <c r="AD142" s="5" t="s">
        <v>40</v>
      </c>
      <c r="AE142" s="5">
        <v>0</v>
      </c>
      <c r="AF142" s="6" t="str">
        <f t="shared" si="53"/>
        <v xml:space="preserve"> France1997</v>
      </c>
      <c r="AG142" s="3" t="s">
        <v>44</v>
      </c>
      <c r="AH142" s="4">
        <v>1997</v>
      </c>
      <c r="AI142" s="7">
        <f t="shared" si="54"/>
        <v>58610000</v>
      </c>
      <c r="AJ142">
        <f t="shared" si="55"/>
        <v>719800</v>
      </c>
      <c r="AK142">
        <f t="shared" si="56"/>
        <v>2844700</v>
      </c>
      <c r="AL142">
        <f t="shared" si="57"/>
        <v>0</v>
      </c>
      <c r="AM142">
        <f t="shared" si="58"/>
        <v>0</v>
      </c>
      <c r="AN142">
        <f t="shared" si="59"/>
        <v>0</v>
      </c>
      <c r="AO142">
        <f t="shared" si="60"/>
        <v>3413500</v>
      </c>
      <c r="AP142">
        <f t="shared" si="61"/>
        <v>3834000</v>
      </c>
      <c r="AQ142">
        <f t="shared" si="62"/>
        <v>3959200</v>
      </c>
      <c r="AR142">
        <f t="shared" si="63"/>
        <v>3899700</v>
      </c>
      <c r="AS142">
        <f t="shared" si="64"/>
        <v>4316000</v>
      </c>
      <c r="AT142">
        <f t="shared" si="65"/>
        <v>4378300</v>
      </c>
      <c r="AU142">
        <f t="shared" si="66"/>
        <v>4329700</v>
      </c>
      <c r="AV142">
        <f t="shared" si="67"/>
        <v>4248200</v>
      </c>
      <c r="AW142">
        <f t="shared" si="68"/>
        <v>4306400</v>
      </c>
      <c r="AX142">
        <f t="shared" si="69"/>
        <v>3483700</v>
      </c>
      <c r="AY142">
        <f t="shared" si="70"/>
        <v>2699400</v>
      </c>
      <c r="AZ142">
        <f t="shared" si="71"/>
        <v>2795200</v>
      </c>
      <c r="BA142">
        <f t="shared" si="72"/>
        <v>2780600</v>
      </c>
      <c r="BB142">
        <f t="shared" si="73"/>
        <v>2453800</v>
      </c>
      <c r="BC142">
        <f t="shared" si="74"/>
        <v>1821200</v>
      </c>
      <c r="BD142">
        <f t="shared" si="75"/>
        <v>1037500</v>
      </c>
      <c r="BE142">
        <f t="shared" si="76"/>
        <v>1289100</v>
      </c>
      <c r="BF142">
        <f t="shared" si="77"/>
        <v>0</v>
      </c>
      <c r="BG142">
        <f t="shared" si="78"/>
        <v>0</v>
      </c>
    </row>
    <row r="143" spans="1:59" ht="14.7" customHeight="1" x14ac:dyDescent="0.3">
      <c r="A143" s="3" t="s">
        <v>44</v>
      </c>
      <c r="B143" s="4">
        <v>1997</v>
      </c>
      <c r="C143" s="4" t="s">
        <v>39</v>
      </c>
      <c r="D143" s="4" t="s">
        <v>43</v>
      </c>
      <c r="E143" s="4" t="s">
        <v>40</v>
      </c>
      <c r="F143" s="5">
        <v>30071700</v>
      </c>
      <c r="G143" s="5">
        <v>350400</v>
      </c>
      <c r="H143" s="5">
        <v>1390800</v>
      </c>
      <c r="I143" s="5" t="s">
        <v>40</v>
      </c>
      <c r="J143" s="5" t="s">
        <v>40</v>
      </c>
      <c r="K143" s="5" t="s">
        <v>40</v>
      </c>
      <c r="L143" s="5">
        <v>1667100</v>
      </c>
      <c r="M143" s="5">
        <v>1873700</v>
      </c>
      <c r="N143" s="5">
        <v>1936300</v>
      </c>
      <c r="O143" s="5">
        <v>1926100</v>
      </c>
      <c r="P143" s="5">
        <v>2143300</v>
      </c>
      <c r="Q143" s="5">
        <v>2187400</v>
      </c>
      <c r="R143" s="5">
        <v>2177400</v>
      </c>
      <c r="S143" s="5">
        <v>2141700</v>
      </c>
      <c r="T143" s="5">
        <v>2152000</v>
      </c>
      <c r="U143" s="5">
        <v>1735200</v>
      </c>
      <c r="V143" s="5">
        <v>1360300</v>
      </c>
      <c r="W143" s="5">
        <v>1453800</v>
      </c>
      <c r="X143" s="5">
        <v>1501900</v>
      </c>
      <c r="Y143" s="5">
        <v>1392700</v>
      </c>
      <c r="Z143" s="5">
        <v>1084600</v>
      </c>
      <c r="AA143" s="5">
        <v>670000</v>
      </c>
      <c r="AB143" s="5">
        <v>927000</v>
      </c>
      <c r="AC143" s="5" t="s">
        <v>40</v>
      </c>
      <c r="AD143" s="5" t="s">
        <v>40</v>
      </c>
      <c r="AE143" s="5">
        <v>0</v>
      </c>
      <c r="AF143" s="6" t="str">
        <f t="shared" si="53"/>
        <v xml:space="preserve"> France1997</v>
      </c>
      <c r="AG143" s="3" t="s">
        <v>44</v>
      </c>
      <c r="AH143" s="4">
        <v>1997</v>
      </c>
      <c r="AI143" s="7">
        <f t="shared" si="54"/>
        <v>58610000</v>
      </c>
      <c r="AJ143">
        <f t="shared" si="55"/>
        <v>719800</v>
      </c>
      <c r="AK143">
        <f t="shared" si="56"/>
        <v>2844700</v>
      </c>
      <c r="AL143">
        <f t="shared" si="57"/>
        <v>0</v>
      </c>
      <c r="AM143">
        <f t="shared" si="58"/>
        <v>0</v>
      </c>
      <c r="AN143">
        <f t="shared" si="59"/>
        <v>0</v>
      </c>
      <c r="AO143">
        <f t="shared" si="60"/>
        <v>3413500</v>
      </c>
      <c r="AP143">
        <f t="shared" si="61"/>
        <v>3834000</v>
      </c>
      <c r="AQ143">
        <f t="shared" si="62"/>
        <v>3959200</v>
      </c>
      <c r="AR143">
        <f t="shared" si="63"/>
        <v>3899700</v>
      </c>
      <c r="AS143">
        <f t="shared" si="64"/>
        <v>4316000</v>
      </c>
      <c r="AT143">
        <f t="shared" si="65"/>
        <v>4378300</v>
      </c>
      <c r="AU143">
        <f t="shared" si="66"/>
        <v>4329700</v>
      </c>
      <c r="AV143">
        <f t="shared" si="67"/>
        <v>4248200</v>
      </c>
      <c r="AW143">
        <f t="shared" si="68"/>
        <v>4306400</v>
      </c>
      <c r="AX143">
        <f t="shared" si="69"/>
        <v>3483700</v>
      </c>
      <c r="AY143">
        <f t="shared" si="70"/>
        <v>2699400</v>
      </c>
      <c r="AZ143">
        <f t="shared" si="71"/>
        <v>2795200</v>
      </c>
      <c r="BA143">
        <f t="shared" si="72"/>
        <v>2780600</v>
      </c>
      <c r="BB143">
        <f t="shared" si="73"/>
        <v>2453800</v>
      </c>
      <c r="BC143">
        <f t="shared" si="74"/>
        <v>1821200</v>
      </c>
      <c r="BD143">
        <f t="shared" si="75"/>
        <v>1037500</v>
      </c>
      <c r="BE143">
        <f t="shared" si="76"/>
        <v>1289100</v>
      </c>
      <c r="BF143">
        <f t="shared" si="77"/>
        <v>0</v>
      </c>
      <c r="BG143">
        <f t="shared" si="78"/>
        <v>0</v>
      </c>
    </row>
    <row r="144" spans="1:59" ht="14.7" customHeight="1" x14ac:dyDescent="0.3">
      <c r="A144" s="3" t="s">
        <v>44</v>
      </c>
      <c r="B144" s="4">
        <v>1996</v>
      </c>
      <c r="C144" s="4" t="s">
        <v>37</v>
      </c>
      <c r="D144" s="4" t="s">
        <v>43</v>
      </c>
      <c r="E144" s="4" t="s">
        <v>40</v>
      </c>
      <c r="F144" s="5">
        <v>28422900</v>
      </c>
      <c r="G144" s="5">
        <v>369300</v>
      </c>
      <c r="H144" s="5">
        <v>1462700</v>
      </c>
      <c r="I144" s="5" t="s">
        <v>40</v>
      </c>
      <c r="J144" s="5" t="s">
        <v>40</v>
      </c>
      <c r="K144" s="5" t="s">
        <v>40</v>
      </c>
      <c r="L144" s="5">
        <v>1755600</v>
      </c>
      <c r="M144" s="5">
        <v>1974200</v>
      </c>
      <c r="N144" s="5">
        <v>1997800</v>
      </c>
      <c r="O144" s="5">
        <v>2041900</v>
      </c>
      <c r="P144" s="5">
        <v>2155700</v>
      </c>
      <c r="Q144" s="5">
        <v>2193000</v>
      </c>
      <c r="R144" s="5">
        <v>2150700</v>
      </c>
      <c r="S144" s="5">
        <v>2114300</v>
      </c>
      <c r="T144" s="5">
        <v>2167100</v>
      </c>
      <c r="U144" s="5">
        <v>1608000</v>
      </c>
      <c r="V144" s="5">
        <v>1341000</v>
      </c>
      <c r="W144" s="5">
        <v>1362300</v>
      </c>
      <c r="X144" s="5">
        <v>1266000</v>
      </c>
      <c r="Y144" s="5">
        <v>1056300</v>
      </c>
      <c r="Z144" s="5">
        <v>651300</v>
      </c>
      <c r="AA144" s="5">
        <v>409100</v>
      </c>
      <c r="AB144" s="5">
        <v>346500</v>
      </c>
      <c r="AC144" s="5" t="s">
        <v>40</v>
      </c>
      <c r="AD144" s="5" t="s">
        <v>40</v>
      </c>
      <c r="AE144" s="5">
        <v>0</v>
      </c>
      <c r="AF144" s="6" t="str">
        <f t="shared" si="53"/>
        <v xml:space="preserve"> France1996</v>
      </c>
      <c r="AG144" s="3" t="s">
        <v>44</v>
      </c>
      <c r="AH144" s="4">
        <v>1996</v>
      </c>
      <c r="AI144" s="7">
        <f t="shared" si="54"/>
        <v>58374700</v>
      </c>
      <c r="AJ144">
        <f t="shared" si="55"/>
        <v>720900</v>
      </c>
      <c r="AK144">
        <f t="shared" si="56"/>
        <v>2862200</v>
      </c>
      <c r="AL144">
        <f t="shared" si="57"/>
        <v>0</v>
      </c>
      <c r="AM144">
        <f t="shared" si="58"/>
        <v>0</v>
      </c>
      <c r="AN144">
        <f t="shared" si="59"/>
        <v>0</v>
      </c>
      <c r="AO144">
        <f t="shared" si="60"/>
        <v>3432500</v>
      </c>
      <c r="AP144">
        <f t="shared" si="61"/>
        <v>3859400</v>
      </c>
      <c r="AQ144">
        <f t="shared" si="62"/>
        <v>3910300</v>
      </c>
      <c r="AR144">
        <f t="shared" si="63"/>
        <v>4032400</v>
      </c>
      <c r="AS144">
        <f t="shared" si="64"/>
        <v>4284200</v>
      </c>
      <c r="AT144">
        <f t="shared" si="65"/>
        <v>4389100</v>
      </c>
      <c r="AU144">
        <f t="shared" si="66"/>
        <v>4326600</v>
      </c>
      <c r="AV144">
        <f t="shared" si="67"/>
        <v>4255400</v>
      </c>
      <c r="AW144">
        <f t="shared" si="68"/>
        <v>4317900</v>
      </c>
      <c r="AX144">
        <f t="shared" si="69"/>
        <v>3200400</v>
      </c>
      <c r="AY144">
        <f t="shared" si="70"/>
        <v>2713200</v>
      </c>
      <c r="AZ144">
        <f t="shared" si="71"/>
        <v>2846100</v>
      </c>
      <c r="BA144">
        <f t="shared" si="72"/>
        <v>2760700</v>
      </c>
      <c r="BB144">
        <f t="shared" si="73"/>
        <v>2451700</v>
      </c>
      <c r="BC144">
        <f t="shared" si="74"/>
        <v>1609600</v>
      </c>
      <c r="BD144">
        <f t="shared" si="75"/>
        <v>1159100</v>
      </c>
      <c r="BE144">
        <f t="shared" si="76"/>
        <v>1243000</v>
      </c>
      <c r="BF144">
        <f t="shared" si="77"/>
        <v>0</v>
      </c>
      <c r="BG144">
        <f t="shared" si="78"/>
        <v>0</v>
      </c>
    </row>
    <row r="145" spans="1:59" ht="14.7" customHeight="1" x14ac:dyDescent="0.3">
      <c r="A145" s="3" t="s">
        <v>44</v>
      </c>
      <c r="B145" s="4">
        <v>1996</v>
      </c>
      <c r="C145" s="4" t="s">
        <v>39</v>
      </c>
      <c r="D145" s="4" t="s">
        <v>43</v>
      </c>
      <c r="E145" s="4" t="s">
        <v>40</v>
      </c>
      <c r="F145" s="5">
        <v>29951900</v>
      </c>
      <c r="G145" s="5">
        <v>351600</v>
      </c>
      <c r="H145" s="5">
        <v>1399500</v>
      </c>
      <c r="I145" s="5" t="s">
        <v>40</v>
      </c>
      <c r="J145" s="5" t="s">
        <v>40</v>
      </c>
      <c r="K145" s="5" t="s">
        <v>40</v>
      </c>
      <c r="L145" s="5">
        <v>1676900</v>
      </c>
      <c r="M145" s="5">
        <v>1885200</v>
      </c>
      <c r="N145" s="5">
        <v>1912500</v>
      </c>
      <c r="O145" s="5">
        <v>1990500</v>
      </c>
      <c r="P145" s="5">
        <v>2128500</v>
      </c>
      <c r="Q145" s="5">
        <v>2196100</v>
      </c>
      <c r="R145" s="5">
        <v>2175900</v>
      </c>
      <c r="S145" s="5">
        <v>2141100</v>
      </c>
      <c r="T145" s="5">
        <v>2150800</v>
      </c>
      <c r="U145" s="5">
        <v>1592400</v>
      </c>
      <c r="V145" s="5">
        <v>1372200</v>
      </c>
      <c r="W145" s="5">
        <v>1483800</v>
      </c>
      <c r="X145" s="5">
        <v>1494700</v>
      </c>
      <c r="Y145" s="5">
        <v>1395400</v>
      </c>
      <c r="Z145" s="5">
        <v>958300</v>
      </c>
      <c r="AA145" s="5">
        <v>750000</v>
      </c>
      <c r="AB145" s="5">
        <v>896500</v>
      </c>
      <c r="AC145" s="5" t="s">
        <v>40</v>
      </c>
      <c r="AD145" s="5" t="s">
        <v>40</v>
      </c>
      <c r="AE145" s="5">
        <v>0</v>
      </c>
      <c r="AF145" s="6" t="str">
        <f t="shared" si="53"/>
        <v xml:space="preserve"> France1996</v>
      </c>
      <c r="AG145" s="3" t="s">
        <v>44</v>
      </c>
      <c r="AH145" s="4">
        <v>1996</v>
      </c>
      <c r="AI145" s="7">
        <f t="shared" si="54"/>
        <v>58374700</v>
      </c>
      <c r="AJ145">
        <f t="shared" si="55"/>
        <v>720900</v>
      </c>
      <c r="AK145">
        <f t="shared" si="56"/>
        <v>2862200</v>
      </c>
      <c r="AL145">
        <f t="shared" si="57"/>
        <v>0</v>
      </c>
      <c r="AM145">
        <f t="shared" si="58"/>
        <v>0</v>
      </c>
      <c r="AN145">
        <f t="shared" si="59"/>
        <v>0</v>
      </c>
      <c r="AO145">
        <f t="shared" si="60"/>
        <v>3432500</v>
      </c>
      <c r="AP145">
        <f t="shared" si="61"/>
        <v>3859400</v>
      </c>
      <c r="AQ145">
        <f t="shared" si="62"/>
        <v>3910300</v>
      </c>
      <c r="AR145">
        <f t="shared" si="63"/>
        <v>4032400</v>
      </c>
      <c r="AS145">
        <f t="shared" si="64"/>
        <v>4284200</v>
      </c>
      <c r="AT145">
        <f t="shared" si="65"/>
        <v>4389100</v>
      </c>
      <c r="AU145">
        <f t="shared" si="66"/>
        <v>4326600</v>
      </c>
      <c r="AV145">
        <f t="shared" si="67"/>
        <v>4255400</v>
      </c>
      <c r="AW145">
        <f t="shared" si="68"/>
        <v>4317900</v>
      </c>
      <c r="AX145">
        <f t="shared" si="69"/>
        <v>3200400</v>
      </c>
      <c r="AY145">
        <f t="shared" si="70"/>
        <v>2713200</v>
      </c>
      <c r="AZ145">
        <f t="shared" si="71"/>
        <v>2846100</v>
      </c>
      <c r="BA145">
        <f t="shared" si="72"/>
        <v>2760700</v>
      </c>
      <c r="BB145">
        <f t="shared" si="73"/>
        <v>2451700</v>
      </c>
      <c r="BC145">
        <f t="shared" si="74"/>
        <v>1609600</v>
      </c>
      <c r="BD145">
        <f t="shared" si="75"/>
        <v>1159100</v>
      </c>
      <c r="BE145">
        <f t="shared" si="76"/>
        <v>1243000</v>
      </c>
      <c r="BF145">
        <f t="shared" si="77"/>
        <v>0</v>
      </c>
      <c r="BG145">
        <f t="shared" si="78"/>
        <v>0</v>
      </c>
    </row>
    <row r="146" spans="1:59" ht="14.7" customHeight="1" x14ac:dyDescent="0.3">
      <c r="A146" s="3" t="s">
        <v>44</v>
      </c>
      <c r="B146" s="4">
        <v>1995</v>
      </c>
      <c r="C146" s="4" t="s">
        <v>37</v>
      </c>
      <c r="D146" s="4" t="s">
        <v>43</v>
      </c>
      <c r="E146" s="4" t="s">
        <v>40</v>
      </c>
      <c r="F146" s="5">
        <v>28308700</v>
      </c>
      <c r="G146" s="5">
        <v>362500</v>
      </c>
      <c r="H146" s="5">
        <v>1483700</v>
      </c>
      <c r="I146" s="5" t="s">
        <v>40</v>
      </c>
      <c r="J146" s="5" t="s">
        <v>40</v>
      </c>
      <c r="K146" s="5" t="s">
        <v>40</v>
      </c>
      <c r="L146" s="5">
        <v>1765100</v>
      </c>
      <c r="M146" s="5">
        <v>1986300</v>
      </c>
      <c r="N146" s="5">
        <v>1958600</v>
      </c>
      <c r="O146" s="5">
        <v>2122500</v>
      </c>
      <c r="P146" s="5">
        <v>2147400</v>
      </c>
      <c r="Q146" s="5">
        <v>2189800</v>
      </c>
      <c r="R146" s="5">
        <v>2143800</v>
      </c>
      <c r="S146" s="5">
        <v>2118100</v>
      </c>
      <c r="T146" s="5">
        <v>2166000</v>
      </c>
      <c r="U146" s="5">
        <v>1459200</v>
      </c>
      <c r="V146" s="5">
        <v>1376600</v>
      </c>
      <c r="W146" s="5">
        <v>1375600</v>
      </c>
      <c r="X146" s="5">
        <v>1257100</v>
      </c>
      <c r="Y146" s="5">
        <v>1057000</v>
      </c>
      <c r="Z146" s="5">
        <v>550500</v>
      </c>
      <c r="AA146" s="5">
        <v>452800</v>
      </c>
      <c r="AB146" s="5">
        <v>336000</v>
      </c>
      <c r="AC146" s="5" t="s">
        <v>40</v>
      </c>
      <c r="AD146" s="5" t="s">
        <v>40</v>
      </c>
      <c r="AE146" s="5">
        <v>0</v>
      </c>
      <c r="AF146" s="6" t="str">
        <f t="shared" si="53"/>
        <v xml:space="preserve"> France1995</v>
      </c>
      <c r="AG146" s="3" t="s">
        <v>44</v>
      </c>
      <c r="AH146" s="4">
        <v>1995</v>
      </c>
      <c r="AI146" s="7">
        <f t="shared" si="54"/>
        <v>58138900</v>
      </c>
      <c r="AJ146">
        <f t="shared" si="55"/>
        <v>709100</v>
      </c>
      <c r="AK146">
        <f t="shared" si="56"/>
        <v>2901300</v>
      </c>
      <c r="AL146">
        <f t="shared" si="57"/>
        <v>0</v>
      </c>
      <c r="AM146">
        <f t="shared" si="58"/>
        <v>0</v>
      </c>
      <c r="AN146">
        <f t="shared" si="59"/>
        <v>0</v>
      </c>
      <c r="AO146">
        <f t="shared" si="60"/>
        <v>3451600</v>
      </c>
      <c r="AP146">
        <f t="shared" si="61"/>
        <v>3882300</v>
      </c>
      <c r="AQ146">
        <f t="shared" si="62"/>
        <v>3834100</v>
      </c>
      <c r="AR146">
        <f t="shared" si="63"/>
        <v>4191400</v>
      </c>
      <c r="AS146">
        <f t="shared" si="64"/>
        <v>4270100</v>
      </c>
      <c r="AT146">
        <f t="shared" si="65"/>
        <v>4386500</v>
      </c>
      <c r="AU146">
        <f t="shared" si="66"/>
        <v>4312200</v>
      </c>
      <c r="AV146">
        <f t="shared" si="67"/>
        <v>4252500</v>
      </c>
      <c r="AW146">
        <f t="shared" si="68"/>
        <v>4304300</v>
      </c>
      <c r="AX146">
        <f t="shared" si="69"/>
        <v>2900600</v>
      </c>
      <c r="AY146">
        <f t="shared" si="70"/>
        <v>2793800</v>
      </c>
      <c r="AZ146">
        <f t="shared" si="71"/>
        <v>2883000</v>
      </c>
      <c r="BA146">
        <f t="shared" si="72"/>
        <v>2749100</v>
      </c>
      <c r="BB146">
        <f t="shared" si="73"/>
        <v>2459800</v>
      </c>
      <c r="BC146">
        <f t="shared" si="74"/>
        <v>1364200</v>
      </c>
      <c r="BD146">
        <f t="shared" si="75"/>
        <v>1282600</v>
      </c>
      <c r="BE146">
        <f t="shared" si="76"/>
        <v>1210400</v>
      </c>
      <c r="BF146">
        <f t="shared" si="77"/>
        <v>0</v>
      </c>
      <c r="BG146">
        <f t="shared" si="78"/>
        <v>0</v>
      </c>
    </row>
    <row r="147" spans="1:59" ht="14.7" customHeight="1" x14ac:dyDescent="0.3">
      <c r="A147" s="3" t="s">
        <v>44</v>
      </c>
      <c r="B147" s="4">
        <v>1995</v>
      </c>
      <c r="C147" s="4" t="s">
        <v>39</v>
      </c>
      <c r="D147" s="4" t="s">
        <v>43</v>
      </c>
      <c r="E147" s="4" t="s">
        <v>40</v>
      </c>
      <c r="F147" s="5">
        <v>29830400</v>
      </c>
      <c r="G147" s="5">
        <v>346600</v>
      </c>
      <c r="H147" s="5">
        <v>1417600</v>
      </c>
      <c r="I147" s="5" t="s">
        <v>40</v>
      </c>
      <c r="J147" s="5" t="s">
        <v>40</v>
      </c>
      <c r="K147" s="5" t="s">
        <v>40</v>
      </c>
      <c r="L147" s="5">
        <v>1686500</v>
      </c>
      <c r="M147" s="5">
        <v>1896000</v>
      </c>
      <c r="N147" s="5">
        <v>1875500</v>
      </c>
      <c r="O147" s="5">
        <v>2068900</v>
      </c>
      <c r="P147" s="5">
        <v>2122700</v>
      </c>
      <c r="Q147" s="5">
        <v>2196700</v>
      </c>
      <c r="R147" s="5">
        <v>2168400</v>
      </c>
      <c r="S147" s="5">
        <v>2134400</v>
      </c>
      <c r="T147" s="5">
        <v>2138300</v>
      </c>
      <c r="U147" s="5">
        <v>1441400</v>
      </c>
      <c r="V147" s="5">
        <v>1417200</v>
      </c>
      <c r="W147" s="5">
        <v>1507400</v>
      </c>
      <c r="X147" s="5">
        <v>1492000</v>
      </c>
      <c r="Y147" s="5">
        <v>1402800</v>
      </c>
      <c r="Z147" s="5">
        <v>813700</v>
      </c>
      <c r="AA147" s="5">
        <v>829800</v>
      </c>
      <c r="AB147" s="5">
        <v>874400</v>
      </c>
      <c r="AC147" s="5" t="s">
        <v>40</v>
      </c>
      <c r="AD147" s="5" t="s">
        <v>40</v>
      </c>
      <c r="AE147" s="5">
        <v>0</v>
      </c>
      <c r="AF147" s="6" t="str">
        <f t="shared" si="53"/>
        <v xml:space="preserve"> France1995</v>
      </c>
      <c r="AG147" s="3" t="s">
        <v>44</v>
      </c>
      <c r="AH147" s="4">
        <v>1995</v>
      </c>
      <c r="AI147" s="7">
        <f t="shared" si="54"/>
        <v>58138900</v>
      </c>
      <c r="AJ147">
        <f t="shared" si="55"/>
        <v>709100</v>
      </c>
      <c r="AK147">
        <f t="shared" si="56"/>
        <v>2901300</v>
      </c>
      <c r="AL147">
        <f t="shared" si="57"/>
        <v>0</v>
      </c>
      <c r="AM147">
        <f t="shared" si="58"/>
        <v>0</v>
      </c>
      <c r="AN147">
        <f t="shared" si="59"/>
        <v>0</v>
      </c>
      <c r="AO147">
        <f t="shared" si="60"/>
        <v>3451600</v>
      </c>
      <c r="AP147">
        <f t="shared" si="61"/>
        <v>3882300</v>
      </c>
      <c r="AQ147">
        <f t="shared" si="62"/>
        <v>3834100</v>
      </c>
      <c r="AR147">
        <f t="shared" si="63"/>
        <v>4191400</v>
      </c>
      <c r="AS147">
        <f t="shared" si="64"/>
        <v>4270100</v>
      </c>
      <c r="AT147">
        <f t="shared" si="65"/>
        <v>4386500</v>
      </c>
      <c r="AU147">
        <f t="shared" si="66"/>
        <v>4312200</v>
      </c>
      <c r="AV147">
        <f t="shared" si="67"/>
        <v>4252500</v>
      </c>
      <c r="AW147">
        <f t="shared" si="68"/>
        <v>4304300</v>
      </c>
      <c r="AX147">
        <f t="shared" si="69"/>
        <v>2900600</v>
      </c>
      <c r="AY147">
        <f t="shared" si="70"/>
        <v>2793800</v>
      </c>
      <c r="AZ147">
        <f t="shared" si="71"/>
        <v>2883000</v>
      </c>
      <c r="BA147">
        <f t="shared" si="72"/>
        <v>2749100</v>
      </c>
      <c r="BB147">
        <f t="shared" si="73"/>
        <v>2459800</v>
      </c>
      <c r="BC147">
        <f t="shared" si="74"/>
        <v>1364200</v>
      </c>
      <c r="BD147">
        <f t="shared" si="75"/>
        <v>1282600</v>
      </c>
      <c r="BE147">
        <f t="shared" si="76"/>
        <v>1210400</v>
      </c>
      <c r="BF147">
        <f t="shared" si="77"/>
        <v>0</v>
      </c>
      <c r="BG147">
        <f t="shared" si="78"/>
        <v>0</v>
      </c>
    </row>
    <row r="148" spans="1:59" ht="14.7" customHeight="1" x14ac:dyDescent="0.3">
      <c r="A148" s="3" t="s">
        <v>44</v>
      </c>
      <c r="B148" s="4">
        <v>1994</v>
      </c>
      <c r="C148" s="4" t="s">
        <v>37</v>
      </c>
      <c r="D148" s="4" t="s">
        <v>43</v>
      </c>
      <c r="E148" s="4" t="s">
        <v>40</v>
      </c>
      <c r="F148" s="5">
        <v>28195200</v>
      </c>
      <c r="G148" s="5">
        <v>357800</v>
      </c>
      <c r="H148" s="5">
        <v>1510800</v>
      </c>
      <c r="I148" s="5" t="s">
        <v>40</v>
      </c>
      <c r="J148" s="5" t="s">
        <v>40</v>
      </c>
      <c r="K148" s="5" t="s">
        <v>40</v>
      </c>
      <c r="L148" s="5">
        <v>1767800</v>
      </c>
      <c r="M148" s="5">
        <v>2004400</v>
      </c>
      <c r="N148" s="5">
        <v>1931600</v>
      </c>
      <c r="O148" s="5">
        <v>2181800</v>
      </c>
      <c r="P148" s="5">
        <v>2150000</v>
      </c>
      <c r="Q148" s="5">
        <v>2184000</v>
      </c>
      <c r="R148" s="5">
        <v>2135800</v>
      </c>
      <c r="S148" s="5">
        <v>2143900</v>
      </c>
      <c r="T148" s="5">
        <v>2046500</v>
      </c>
      <c r="U148" s="5">
        <v>1420700</v>
      </c>
      <c r="V148" s="5">
        <v>1396500</v>
      </c>
      <c r="W148" s="5">
        <v>1397200</v>
      </c>
      <c r="X148" s="5">
        <v>1241000</v>
      </c>
      <c r="Y148" s="5">
        <v>1063200</v>
      </c>
      <c r="Z148" s="5">
        <v>456700</v>
      </c>
      <c r="AA148" s="5">
        <v>484700</v>
      </c>
      <c r="AB148" s="5">
        <v>320800</v>
      </c>
      <c r="AC148" s="5" t="s">
        <v>40</v>
      </c>
      <c r="AD148" s="5" t="s">
        <v>40</v>
      </c>
      <c r="AE148" s="5">
        <v>0</v>
      </c>
      <c r="AF148" s="6" t="str">
        <f t="shared" si="53"/>
        <v xml:space="preserve"> France1994</v>
      </c>
      <c r="AG148" s="3" t="s">
        <v>44</v>
      </c>
      <c r="AH148" s="4">
        <v>1994</v>
      </c>
      <c r="AI148" s="7">
        <f t="shared" si="54"/>
        <v>57899500</v>
      </c>
      <c r="AJ148">
        <f t="shared" si="55"/>
        <v>699500</v>
      </c>
      <c r="AK148">
        <f t="shared" si="56"/>
        <v>2952900</v>
      </c>
      <c r="AL148">
        <f t="shared" si="57"/>
        <v>0</v>
      </c>
      <c r="AM148">
        <f t="shared" si="58"/>
        <v>0</v>
      </c>
      <c r="AN148">
        <f t="shared" si="59"/>
        <v>0</v>
      </c>
      <c r="AO148">
        <f t="shared" si="60"/>
        <v>3456600</v>
      </c>
      <c r="AP148">
        <f t="shared" si="61"/>
        <v>3917500</v>
      </c>
      <c r="AQ148">
        <f t="shared" si="62"/>
        <v>3780900</v>
      </c>
      <c r="AR148">
        <f t="shared" si="63"/>
        <v>4306700</v>
      </c>
      <c r="AS148">
        <f t="shared" si="64"/>
        <v>4277700</v>
      </c>
      <c r="AT148">
        <f t="shared" si="65"/>
        <v>4377300</v>
      </c>
      <c r="AU148">
        <f t="shared" si="66"/>
        <v>4296500</v>
      </c>
      <c r="AV148">
        <f t="shared" si="67"/>
        <v>4289800</v>
      </c>
      <c r="AW148">
        <f t="shared" si="68"/>
        <v>4058400</v>
      </c>
      <c r="AX148">
        <f t="shared" si="69"/>
        <v>2823500</v>
      </c>
      <c r="AY148">
        <f t="shared" si="70"/>
        <v>2843200</v>
      </c>
      <c r="AZ148">
        <f t="shared" si="71"/>
        <v>2935500</v>
      </c>
      <c r="BA148">
        <f t="shared" si="72"/>
        <v>2723400</v>
      </c>
      <c r="BB148">
        <f t="shared" si="73"/>
        <v>2476800</v>
      </c>
      <c r="BC148">
        <f t="shared" si="74"/>
        <v>1145600</v>
      </c>
      <c r="BD148">
        <f t="shared" si="75"/>
        <v>1374600</v>
      </c>
      <c r="BE148">
        <f t="shared" si="76"/>
        <v>1163100</v>
      </c>
      <c r="BF148">
        <f t="shared" si="77"/>
        <v>0</v>
      </c>
      <c r="BG148">
        <f t="shared" si="78"/>
        <v>0</v>
      </c>
    </row>
    <row r="149" spans="1:59" ht="14.7" customHeight="1" x14ac:dyDescent="0.3">
      <c r="A149" s="3" t="s">
        <v>44</v>
      </c>
      <c r="B149" s="4">
        <v>1994</v>
      </c>
      <c r="C149" s="4" t="s">
        <v>39</v>
      </c>
      <c r="D149" s="4" t="s">
        <v>43</v>
      </c>
      <c r="E149" s="4" t="s">
        <v>40</v>
      </c>
      <c r="F149" s="5">
        <v>29704300</v>
      </c>
      <c r="G149" s="5">
        <v>341700</v>
      </c>
      <c r="H149" s="5">
        <v>1442100</v>
      </c>
      <c r="I149" s="5" t="s">
        <v>40</v>
      </c>
      <c r="J149" s="5" t="s">
        <v>40</v>
      </c>
      <c r="K149" s="5" t="s">
        <v>40</v>
      </c>
      <c r="L149" s="5">
        <v>1688800</v>
      </c>
      <c r="M149" s="5">
        <v>1913100</v>
      </c>
      <c r="N149" s="5">
        <v>1849300</v>
      </c>
      <c r="O149" s="5">
        <v>2124900</v>
      </c>
      <c r="P149" s="5">
        <v>2127700</v>
      </c>
      <c r="Q149" s="5">
        <v>2193300</v>
      </c>
      <c r="R149" s="5">
        <v>2160700</v>
      </c>
      <c r="S149" s="5">
        <v>2145900</v>
      </c>
      <c r="T149" s="5">
        <v>2011900</v>
      </c>
      <c r="U149" s="5">
        <v>1402800</v>
      </c>
      <c r="V149" s="5">
        <v>1446700</v>
      </c>
      <c r="W149" s="5">
        <v>1538300</v>
      </c>
      <c r="X149" s="5">
        <v>1482400</v>
      </c>
      <c r="Y149" s="5">
        <v>1413600</v>
      </c>
      <c r="Z149" s="5">
        <v>688900</v>
      </c>
      <c r="AA149" s="5">
        <v>889900</v>
      </c>
      <c r="AB149" s="5">
        <v>842300</v>
      </c>
      <c r="AC149" s="5" t="s">
        <v>40</v>
      </c>
      <c r="AD149" s="5" t="s">
        <v>40</v>
      </c>
      <c r="AE149" s="5">
        <v>0</v>
      </c>
      <c r="AF149" s="6" t="str">
        <f t="shared" si="53"/>
        <v xml:space="preserve"> France1994</v>
      </c>
      <c r="AG149" s="3" t="s">
        <v>44</v>
      </c>
      <c r="AH149" s="4">
        <v>1994</v>
      </c>
      <c r="AI149" s="7">
        <f t="shared" si="54"/>
        <v>57899500</v>
      </c>
      <c r="AJ149">
        <f t="shared" si="55"/>
        <v>699500</v>
      </c>
      <c r="AK149">
        <f t="shared" si="56"/>
        <v>2952900</v>
      </c>
      <c r="AL149">
        <f t="shared" si="57"/>
        <v>0</v>
      </c>
      <c r="AM149">
        <f t="shared" si="58"/>
        <v>0</v>
      </c>
      <c r="AN149">
        <f t="shared" si="59"/>
        <v>0</v>
      </c>
      <c r="AO149">
        <f t="shared" si="60"/>
        <v>3456600</v>
      </c>
      <c r="AP149">
        <f t="shared" si="61"/>
        <v>3917500</v>
      </c>
      <c r="AQ149">
        <f t="shared" si="62"/>
        <v>3780900</v>
      </c>
      <c r="AR149">
        <f t="shared" si="63"/>
        <v>4306700</v>
      </c>
      <c r="AS149">
        <f t="shared" si="64"/>
        <v>4277700</v>
      </c>
      <c r="AT149">
        <f t="shared" si="65"/>
        <v>4377300</v>
      </c>
      <c r="AU149">
        <f t="shared" si="66"/>
        <v>4296500</v>
      </c>
      <c r="AV149">
        <f t="shared" si="67"/>
        <v>4289800</v>
      </c>
      <c r="AW149">
        <f t="shared" si="68"/>
        <v>4058400</v>
      </c>
      <c r="AX149">
        <f t="shared" si="69"/>
        <v>2823500</v>
      </c>
      <c r="AY149">
        <f t="shared" si="70"/>
        <v>2843200</v>
      </c>
      <c r="AZ149">
        <f t="shared" si="71"/>
        <v>2935500</v>
      </c>
      <c r="BA149">
        <f t="shared" si="72"/>
        <v>2723400</v>
      </c>
      <c r="BB149">
        <f t="shared" si="73"/>
        <v>2476800</v>
      </c>
      <c r="BC149">
        <f t="shared" si="74"/>
        <v>1145600</v>
      </c>
      <c r="BD149">
        <f t="shared" si="75"/>
        <v>1374600</v>
      </c>
      <c r="BE149">
        <f t="shared" si="76"/>
        <v>1163100</v>
      </c>
      <c r="BF149">
        <f t="shared" si="77"/>
        <v>0</v>
      </c>
      <c r="BG149">
        <f t="shared" si="78"/>
        <v>0</v>
      </c>
    </row>
    <row r="150" spans="1:59" ht="14.7" customHeight="1" x14ac:dyDescent="0.3">
      <c r="A150" s="3" t="s">
        <v>44</v>
      </c>
      <c r="B150" s="4">
        <v>1993</v>
      </c>
      <c r="C150" s="4" t="s">
        <v>37</v>
      </c>
      <c r="D150" s="4" t="s">
        <v>43</v>
      </c>
      <c r="E150" s="4" t="s">
        <v>40</v>
      </c>
      <c r="F150" s="5">
        <v>28079000</v>
      </c>
      <c r="G150" s="5">
        <v>366500</v>
      </c>
      <c r="H150" s="5">
        <v>1531200</v>
      </c>
      <c r="I150" s="5" t="s">
        <v>40</v>
      </c>
      <c r="J150" s="5" t="s">
        <v>40</v>
      </c>
      <c r="K150" s="5" t="s">
        <v>40</v>
      </c>
      <c r="L150" s="5">
        <v>1761700</v>
      </c>
      <c r="M150" s="5">
        <v>2005900</v>
      </c>
      <c r="N150" s="5">
        <v>1953300</v>
      </c>
      <c r="O150" s="5">
        <v>2208700</v>
      </c>
      <c r="P150" s="5">
        <v>2160100</v>
      </c>
      <c r="Q150" s="5">
        <v>2171800</v>
      </c>
      <c r="R150" s="5">
        <v>2129100</v>
      </c>
      <c r="S150" s="5">
        <v>2164700</v>
      </c>
      <c r="T150" s="5">
        <v>1925400</v>
      </c>
      <c r="U150" s="5">
        <v>1402300</v>
      </c>
      <c r="V150" s="5">
        <v>1410100</v>
      </c>
      <c r="W150" s="5">
        <v>1397800</v>
      </c>
      <c r="X150" s="5">
        <v>1230200</v>
      </c>
      <c r="Y150" s="5">
        <v>994800</v>
      </c>
      <c r="Z150" s="5">
        <v>481800</v>
      </c>
      <c r="AA150" s="5">
        <v>476500</v>
      </c>
      <c r="AB150" s="5">
        <v>307000</v>
      </c>
      <c r="AC150" s="5" t="s">
        <v>40</v>
      </c>
      <c r="AD150" s="5" t="s">
        <v>40</v>
      </c>
      <c r="AE150" s="5">
        <v>0</v>
      </c>
      <c r="AF150" s="6" t="str">
        <f t="shared" si="53"/>
        <v xml:space="preserve"> France1993</v>
      </c>
      <c r="AG150" s="3" t="s">
        <v>44</v>
      </c>
      <c r="AH150" s="4">
        <v>1993</v>
      </c>
      <c r="AI150" s="7">
        <f t="shared" si="54"/>
        <v>57654100</v>
      </c>
      <c r="AJ150">
        <f t="shared" si="55"/>
        <v>715700</v>
      </c>
      <c r="AK150">
        <f t="shared" si="56"/>
        <v>2993000</v>
      </c>
      <c r="AL150">
        <f t="shared" si="57"/>
        <v>0</v>
      </c>
      <c r="AM150">
        <f t="shared" si="58"/>
        <v>0</v>
      </c>
      <c r="AN150">
        <f t="shared" si="59"/>
        <v>0</v>
      </c>
      <c r="AO150">
        <f t="shared" si="60"/>
        <v>3444600</v>
      </c>
      <c r="AP150">
        <f t="shared" si="61"/>
        <v>3918800</v>
      </c>
      <c r="AQ150">
        <f t="shared" si="62"/>
        <v>3822100</v>
      </c>
      <c r="AR150">
        <f t="shared" si="63"/>
        <v>4360000</v>
      </c>
      <c r="AS150">
        <f t="shared" si="64"/>
        <v>4302500</v>
      </c>
      <c r="AT150">
        <f t="shared" si="65"/>
        <v>4353600</v>
      </c>
      <c r="AU150">
        <f t="shared" si="66"/>
        <v>4279900</v>
      </c>
      <c r="AV150">
        <f t="shared" si="67"/>
        <v>4318000</v>
      </c>
      <c r="AW150">
        <f t="shared" si="68"/>
        <v>3811500</v>
      </c>
      <c r="AX150">
        <f t="shared" si="69"/>
        <v>2790700</v>
      </c>
      <c r="AY150">
        <f t="shared" si="70"/>
        <v>2876400</v>
      </c>
      <c r="AZ150">
        <f t="shared" si="71"/>
        <v>2942900</v>
      </c>
      <c r="BA150">
        <f t="shared" si="72"/>
        <v>2711300</v>
      </c>
      <c r="BB150">
        <f t="shared" si="73"/>
        <v>2313000</v>
      </c>
      <c r="BC150">
        <f t="shared" si="74"/>
        <v>1225600</v>
      </c>
      <c r="BD150">
        <f t="shared" si="75"/>
        <v>1355700</v>
      </c>
      <c r="BE150">
        <f t="shared" si="76"/>
        <v>1118800</v>
      </c>
      <c r="BF150">
        <f t="shared" si="77"/>
        <v>0</v>
      </c>
      <c r="BG150">
        <f t="shared" si="78"/>
        <v>0</v>
      </c>
    </row>
    <row r="151" spans="1:59" ht="14.7" customHeight="1" x14ac:dyDescent="0.3">
      <c r="A151" s="3" t="s">
        <v>44</v>
      </c>
      <c r="B151" s="4">
        <v>1993</v>
      </c>
      <c r="C151" s="4" t="s">
        <v>39</v>
      </c>
      <c r="D151" s="4" t="s">
        <v>43</v>
      </c>
      <c r="E151" s="4" t="s">
        <v>40</v>
      </c>
      <c r="F151" s="5">
        <v>29575400</v>
      </c>
      <c r="G151" s="5">
        <v>349200</v>
      </c>
      <c r="H151" s="5">
        <v>1461800</v>
      </c>
      <c r="I151" s="5" t="s">
        <v>40</v>
      </c>
      <c r="J151" s="5" t="s">
        <v>40</v>
      </c>
      <c r="K151" s="5" t="s">
        <v>40</v>
      </c>
      <c r="L151" s="5">
        <v>1682900</v>
      </c>
      <c r="M151" s="5">
        <v>1912900</v>
      </c>
      <c r="N151" s="5">
        <v>1868800</v>
      </c>
      <c r="O151" s="5">
        <v>2151300</v>
      </c>
      <c r="P151" s="5">
        <v>2142400</v>
      </c>
      <c r="Q151" s="5">
        <v>2181800</v>
      </c>
      <c r="R151" s="5">
        <v>2150800</v>
      </c>
      <c r="S151" s="5">
        <v>2153300</v>
      </c>
      <c r="T151" s="5">
        <v>1886100</v>
      </c>
      <c r="U151" s="5">
        <v>1388400</v>
      </c>
      <c r="V151" s="5">
        <v>1466300</v>
      </c>
      <c r="W151" s="5">
        <v>1545100</v>
      </c>
      <c r="X151" s="5">
        <v>1481100</v>
      </c>
      <c r="Y151" s="5">
        <v>1318200</v>
      </c>
      <c r="Z151" s="5">
        <v>743800</v>
      </c>
      <c r="AA151" s="5">
        <v>879200</v>
      </c>
      <c r="AB151" s="5">
        <v>811800</v>
      </c>
      <c r="AC151" s="5" t="s">
        <v>40</v>
      </c>
      <c r="AD151" s="5" t="s">
        <v>40</v>
      </c>
      <c r="AE151" s="5">
        <v>0</v>
      </c>
      <c r="AF151" s="6" t="str">
        <f t="shared" si="53"/>
        <v xml:space="preserve"> France1993</v>
      </c>
      <c r="AG151" s="3" t="s">
        <v>44</v>
      </c>
      <c r="AH151" s="4">
        <v>1993</v>
      </c>
      <c r="AI151" s="7">
        <f t="shared" si="54"/>
        <v>57654100</v>
      </c>
      <c r="AJ151">
        <f t="shared" si="55"/>
        <v>715700</v>
      </c>
      <c r="AK151">
        <f t="shared" si="56"/>
        <v>2993000</v>
      </c>
      <c r="AL151">
        <f t="shared" si="57"/>
        <v>0</v>
      </c>
      <c r="AM151">
        <f t="shared" si="58"/>
        <v>0</v>
      </c>
      <c r="AN151">
        <f t="shared" si="59"/>
        <v>0</v>
      </c>
      <c r="AO151">
        <f t="shared" si="60"/>
        <v>3444600</v>
      </c>
      <c r="AP151">
        <f t="shared" si="61"/>
        <v>3918800</v>
      </c>
      <c r="AQ151">
        <f t="shared" si="62"/>
        <v>3822100</v>
      </c>
      <c r="AR151">
        <f t="shared" si="63"/>
        <v>4360000</v>
      </c>
      <c r="AS151">
        <f t="shared" si="64"/>
        <v>4302500</v>
      </c>
      <c r="AT151">
        <f t="shared" si="65"/>
        <v>4353600</v>
      </c>
      <c r="AU151">
        <f t="shared" si="66"/>
        <v>4279900</v>
      </c>
      <c r="AV151">
        <f t="shared" si="67"/>
        <v>4318000</v>
      </c>
      <c r="AW151">
        <f t="shared" si="68"/>
        <v>3811500</v>
      </c>
      <c r="AX151">
        <f t="shared" si="69"/>
        <v>2790700</v>
      </c>
      <c r="AY151">
        <f t="shared" si="70"/>
        <v>2876400</v>
      </c>
      <c r="AZ151">
        <f t="shared" si="71"/>
        <v>2942900</v>
      </c>
      <c r="BA151">
        <f t="shared" si="72"/>
        <v>2711300</v>
      </c>
      <c r="BB151">
        <f t="shared" si="73"/>
        <v>2313000</v>
      </c>
      <c r="BC151">
        <f t="shared" si="74"/>
        <v>1225600</v>
      </c>
      <c r="BD151">
        <f t="shared" si="75"/>
        <v>1355700</v>
      </c>
      <c r="BE151">
        <f t="shared" si="76"/>
        <v>1118800</v>
      </c>
      <c r="BF151">
        <f t="shared" si="77"/>
        <v>0</v>
      </c>
      <c r="BG151">
        <f t="shared" si="78"/>
        <v>0</v>
      </c>
    </row>
    <row r="152" spans="1:59" ht="14.7" customHeight="1" x14ac:dyDescent="0.3">
      <c r="A152" s="3" t="s">
        <v>44</v>
      </c>
      <c r="B152" s="4">
        <v>1992</v>
      </c>
      <c r="C152" s="4" t="s">
        <v>37</v>
      </c>
      <c r="D152" s="4" t="s">
        <v>43</v>
      </c>
      <c r="E152" s="4" t="s">
        <v>40</v>
      </c>
      <c r="F152" s="5">
        <v>27941900</v>
      </c>
      <c r="G152" s="5">
        <v>378900</v>
      </c>
      <c r="H152" s="5">
        <v>1540600</v>
      </c>
      <c r="I152" s="5" t="s">
        <v>40</v>
      </c>
      <c r="J152" s="5" t="s">
        <v>40</v>
      </c>
      <c r="K152" s="5" t="s">
        <v>40</v>
      </c>
      <c r="L152" s="5">
        <v>1748000</v>
      </c>
      <c r="M152" s="5">
        <v>2003400</v>
      </c>
      <c r="N152" s="5">
        <v>2011100</v>
      </c>
      <c r="O152" s="5">
        <v>2199700</v>
      </c>
      <c r="P152" s="5">
        <v>2168300</v>
      </c>
      <c r="Q152" s="5">
        <v>2152000</v>
      </c>
      <c r="R152" s="5">
        <v>2125800</v>
      </c>
      <c r="S152" s="5">
        <v>2193900</v>
      </c>
      <c r="T152" s="5">
        <v>1794700</v>
      </c>
      <c r="U152" s="5">
        <v>1387700</v>
      </c>
      <c r="V152" s="5">
        <v>1421600</v>
      </c>
      <c r="W152" s="5">
        <v>1404000</v>
      </c>
      <c r="X152" s="5">
        <v>1220200</v>
      </c>
      <c r="Y152" s="5">
        <v>906600</v>
      </c>
      <c r="Z152" s="5">
        <v>527500</v>
      </c>
      <c r="AA152" s="5">
        <v>465900</v>
      </c>
      <c r="AB152" s="5">
        <v>292000</v>
      </c>
      <c r="AC152" s="5" t="s">
        <v>40</v>
      </c>
      <c r="AD152" s="5" t="s">
        <v>40</v>
      </c>
      <c r="AE152" s="5">
        <v>0</v>
      </c>
      <c r="AF152" s="6" t="str">
        <f t="shared" si="53"/>
        <v xml:space="preserve"> France1992</v>
      </c>
      <c r="AG152" s="3" t="s">
        <v>44</v>
      </c>
      <c r="AH152" s="4">
        <v>1992</v>
      </c>
      <c r="AI152" s="7">
        <f t="shared" si="54"/>
        <v>57373600</v>
      </c>
      <c r="AJ152">
        <f t="shared" si="55"/>
        <v>739500</v>
      </c>
      <c r="AK152">
        <f t="shared" si="56"/>
        <v>3011800</v>
      </c>
      <c r="AL152">
        <f t="shared" si="57"/>
        <v>0</v>
      </c>
      <c r="AM152">
        <f t="shared" si="58"/>
        <v>0</v>
      </c>
      <c r="AN152">
        <f t="shared" si="59"/>
        <v>0</v>
      </c>
      <c r="AO152">
        <f t="shared" si="60"/>
        <v>3417700</v>
      </c>
      <c r="AP152">
        <f t="shared" si="61"/>
        <v>3913000</v>
      </c>
      <c r="AQ152">
        <f t="shared" si="62"/>
        <v>3933300</v>
      </c>
      <c r="AR152">
        <f t="shared" si="63"/>
        <v>4345100</v>
      </c>
      <c r="AS152">
        <f t="shared" si="64"/>
        <v>4325500</v>
      </c>
      <c r="AT152">
        <f t="shared" si="65"/>
        <v>4315600</v>
      </c>
      <c r="AU152">
        <f t="shared" si="66"/>
        <v>4267800</v>
      </c>
      <c r="AV152">
        <f t="shared" si="67"/>
        <v>4360400</v>
      </c>
      <c r="AW152">
        <f t="shared" si="68"/>
        <v>3549000</v>
      </c>
      <c r="AX152">
        <f t="shared" si="69"/>
        <v>2766800</v>
      </c>
      <c r="AY152">
        <f t="shared" si="70"/>
        <v>2906500</v>
      </c>
      <c r="AZ152">
        <f t="shared" si="71"/>
        <v>2961000</v>
      </c>
      <c r="BA152">
        <f t="shared" si="72"/>
        <v>2698500</v>
      </c>
      <c r="BB152">
        <f t="shared" si="73"/>
        <v>2106600</v>
      </c>
      <c r="BC152">
        <f t="shared" si="74"/>
        <v>1349300</v>
      </c>
      <c r="BD152">
        <f t="shared" si="75"/>
        <v>1333600</v>
      </c>
      <c r="BE152">
        <f t="shared" si="76"/>
        <v>1072600</v>
      </c>
      <c r="BF152">
        <f t="shared" si="77"/>
        <v>0</v>
      </c>
      <c r="BG152">
        <f t="shared" si="78"/>
        <v>0</v>
      </c>
    </row>
    <row r="153" spans="1:59" ht="14.7" customHeight="1" x14ac:dyDescent="0.3">
      <c r="A153" s="3" t="s">
        <v>44</v>
      </c>
      <c r="B153" s="4">
        <v>1992</v>
      </c>
      <c r="C153" s="4" t="s">
        <v>39</v>
      </c>
      <c r="D153" s="4" t="s">
        <v>43</v>
      </c>
      <c r="E153" s="4" t="s">
        <v>40</v>
      </c>
      <c r="F153" s="5">
        <v>29431700</v>
      </c>
      <c r="G153" s="5">
        <v>360600</v>
      </c>
      <c r="H153" s="5">
        <v>1471200</v>
      </c>
      <c r="I153" s="5" t="s">
        <v>40</v>
      </c>
      <c r="J153" s="5" t="s">
        <v>40</v>
      </c>
      <c r="K153" s="5" t="s">
        <v>40</v>
      </c>
      <c r="L153" s="5">
        <v>1669700</v>
      </c>
      <c r="M153" s="5">
        <v>1909600</v>
      </c>
      <c r="N153" s="5">
        <v>1922200</v>
      </c>
      <c r="O153" s="5">
        <v>2145400</v>
      </c>
      <c r="P153" s="5">
        <v>2157200</v>
      </c>
      <c r="Q153" s="5">
        <v>2163600</v>
      </c>
      <c r="R153" s="5">
        <v>2142000</v>
      </c>
      <c r="S153" s="5">
        <v>2166500</v>
      </c>
      <c r="T153" s="5">
        <v>1754300</v>
      </c>
      <c r="U153" s="5">
        <v>1379100</v>
      </c>
      <c r="V153" s="5">
        <v>1484900</v>
      </c>
      <c r="W153" s="5">
        <v>1557000</v>
      </c>
      <c r="X153" s="5">
        <v>1478300</v>
      </c>
      <c r="Y153" s="5">
        <v>1200000</v>
      </c>
      <c r="Z153" s="5">
        <v>821800</v>
      </c>
      <c r="AA153" s="5">
        <v>867700</v>
      </c>
      <c r="AB153" s="5">
        <v>780600</v>
      </c>
      <c r="AC153" s="5" t="s">
        <v>40</v>
      </c>
      <c r="AD153" s="5" t="s">
        <v>40</v>
      </c>
      <c r="AE153" s="5">
        <v>0</v>
      </c>
      <c r="AF153" s="6" t="str">
        <f t="shared" si="53"/>
        <v xml:space="preserve"> France1992</v>
      </c>
      <c r="AG153" s="3" t="s">
        <v>44</v>
      </c>
      <c r="AH153" s="4">
        <v>1992</v>
      </c>
      <c r="AI153" s="7">
        <f t="shared" si="54"/>
        <v>57373600</v>
      </c>
      <c r="AJ153">
        <f t="shared" si="55"/>
        <v>739500</v>
      </c>
      <c r="AK153">
        <f t="shared" si="56"/>
        <v>3011800</v>
      </c>
      <c r="AL153">
        <f t="shared" si="57"/>
        <v>0</v>
      </c>
      <c r="AM153">
        <f t="shared" si="58"/>
        <v>0</v>
      </c>
      <c r="AN153">
        <f t="shared" si="59"/>
        <v>0</v>
      </c>
      <c r="AO153">
        <f t="shared" si="60"/>
        <v>3417700</v>
      </c>
      <c r="AP153">
        <f t="shared" si="61"/>
        <v>3913000</v>
      </c>
      <c r="AQ153">
        <f t="shared" si="62"/>
        <v>3933300</v>
      </c>
      <c r="AR153">
        <f t="shared" si="63"/>
        <v>4345100</v>
      </c>
      <c r="AS153">
        <f t="shared" si="64"/>
        <v>4325500</v>
      </c>
      <c r="AT153">
        <f t="shared" si="65"/>
        <v>4315600</v>
      </c>
      <c r="AU153">
        <f t="shared" si="66"/>
        <v>4267800</v>
      </c>
      <c r="AV153">
        <f t="shared" si="67"/>
        <v>4360400</v>
      </c>
      <c r="AW153">
        <f t="shared" si="68"/>
        <v>3549000</v>
      </c>
      <c r="AX153">
        <f t="shared" si="69"/>
        <v>2766800</v>
      </c>
      <c r="AY153">
        <f t="shared" si="70"/>
        <v>2906500</v>
      </c>
      <c r="AZ153">
        <f t="shared" si="71"/>
        <v>2961000</v>
      </c>
      <c r="BA153">
        <f t="shared" si="72"/>
        <v>2698500</v>
      </c>
      <c r="BB153">
        <f t="shared" si="73"/>
        <v>2106600</v>
      </c>
      <c r="BC153">
        <f t="shared" si="74"/>
        <v>1349300</v>
      </c>
      <c r="BD153">
        <f t="shared" si="75"/>
        <v>1333600</v>
      </c>
      <c r="BE153">
        <f t="shared" si="76"/>
        <v>1072600</v>
      </c>
      <c r="BF153">
        <f t="shared" si="77"/>
        <v>0</v>
      </c>
      <c r="BG153">
        <f t="shared" si="78"/>
        <v>0</v>
      </c>
    </row>
    <row r="154" spans="1:59" ht="14.7" customHeight="1" x14ac:dyDescent="0.3">
      <c r="A154" s="3" t="s">
        <v>44</v>
      </c>
      <c r="B154" s="4">
        <v>1991</v>
      </c>
      <c r="C154" s="4" t="s">
        <v>37</v>
      </c>
      <c r="D154" s="4" t="s">
        <v>43</v>
      </c>
      <c r="E154" s="4" t="s">
        <v>40</v>
      </c>
      <c r="F154" s="5">
        <v>27783500</v>
      </c>
      <c r="G154" s="5">
        <v>383900</v>
      </c>
      <c r="H154" s="5">
        <v>1546200</v>
      </c>
      <c r="I154" s="5" t="s">
        <v>40</v>
      </c>
      <c r="J154" s="5" t="s">
        <v>40</v>
      </c>
      <c r="K154" s="5" t="s">
        <v>40</v>
      </c>
      <c r="L154" s="5">
        <v>1758400</v>
      </c>
      <c r="M154" s="5">
        <v>1976500</v>
      </c>
      <c r="N154" s="5">
        <v>2077500</v>
      </c>
      <c r="O154" s="5">
        <v>2176500</v>
      </c>
      <c r="P154" s="5">
        <v>2163200</v>
      </c>
      <c r="Q154" s="5">
        <v>2145600</v>
      </c>
      <c r="R154" s="5">
        <v>2131500</v>
      </c>
      <c r="S154" s="5">
        <v>2206700</v>
      </c>
      <c r="T154" s="5">
        <v>1650900</v>
      </c>
      <c r="U154" s="5">
        <v>1391200</v>
      </c>
      <c r="V154" s="5">
        <v>1446300</v>
      </c>
      <c r="W154" s="5">
        <v>1392700</v>
      </c>
      <c r="X154" s="5">
        <v>1215900</v>
      </c>
      <c r="Y154" s="5">
        <v>802000</v>
      </c>
      <c r="Z154" s="5">
        <v>589000</v>
      </c>
      <c r="AA154" s="5">
        <v>450600</v>
      </c>
      <c r="AB154" s="5">
        <v>278900</v>
      </c>
      <c r="AC154" s="5" t="s">
        <v>40</v>
      </c>
      <c r="AD154" s="5" t="s">
        <v>40</v>
      </c>
      <c r="AE154" s="5">
        <v>0</v>
      </c>
      <c r="AF154" s="6" t="str">
        <f t="shared" si="53"/>
        <v xml:space="preserve"> France1991</v>
      </c>
      <c r="AG154" s="3" t="s">
        <v>44</v>
      </c>
      <c r="AH154" s="4">
        <v>1991</v>
      </c>
      <c r="AI154" s="7">
        <f t="shared" si="54"/>
        <v>57055500</v>
      </c>
      <c r="AJ154">
        <f t="shared" si="55"/>
        <v>748600</v>
      </c>
      <c r="AK154">
        <f t="shared" si="56"/>
        <v>3024000</v>
      </c>
      <c r="AL154">
        <f t="shared" si="57"/>
        <v>0</v>
      </c>
      <c r="AM154">
        <f t="shared" si="58"/>
        <v>0</v>
      </c>
      <c r="AN154">
        <f t="shared" si="59"/>
        <v>0</v>
      </c>
      <c r="AO154">
        <f t="shared" si="60"/>
        <v>3436800</v>
      </c>
      <c r="AP154">
        <f t="shared" si="61"/>
        <v>3860700</v>
      </c>
      <c r="AQ154">
        <f t="shared" si="62"/>
        <v>4061500</v>
      </c>
      <c r="AR154">
        <f t="shared" si="63"/>
        <v>4302500</v>
      </c>
      <c r="AS154">
        <f t="shared" si="64"/>
        <v>4324100</v>
      </c>
      <c r="AT154">
        <f t="shared" si="65"/>
        <v>4305100</v>
      </c>
      <c r="AU154">
        <f t="shared" si="66"/>
        <v>4271500</v>
      </c>
      <c r="AV154">
        <f t="shared" si="67"/>
        <v>4371500</v>
      </c>
      <c r="AW154">
        <f t="shared" si="68"/>
        <v>3260600</v>
      </c>
      <c r="AX154">
        <f t="shared" si="69"/>
        <v>2782500</v>
      </c>
      <c r="AY154">
        <f t="shared" si="70"/>
        <v>2962400</v>
      </c>
      <c r="AZ154">
        <f t="shared" si="71"/>
        <v>2942900</v>
      </c>
      <c r="BA154">
        <f t="shared" si="72"/>
        <v>2698000</v>
      </c>
      <c r="BB154">
        <f t="shared" si="73"/>
        <v>1862900</v>
      </c>
      <c r="BC154">
        <f t="shared" si="74"/>
        <v>1510200</v>
      </c>
      <c r="BD154">
        <f t="shared" si="75"/>
        <v>1298500</v>
      </c>
      <c r="BE154">
        <f t="shared" si="76"/>
        <v>1031200</v>
      </c>
      <c r="BF154">
        <f t="shared" si="77"/>
        <v>0</v>
      </c>
      <c r="BG154">
        <f t="shared" si="78"/>
        <v>0</v>
      </c>
    </row>
    <row r="155" spans="1:59" ht="14.7" customHeight="1" x14ac:dyDescent="0.3">
      <c r="A155" s="3" t="s">
        <v>44</v>
      </c>
      <c r="B155" s="4">
        <v>1991</v>
      </c>
      <c r="C155" s="4" t="s">
        <v>39</v>
      </c>
      <c r="D155" s="4" t="s">
        <v>43</v>
      </c>
      <c r="E155" s="4" t="s">
        <v>40</v>
      </c>
      <c r="F155" s="5">
        <v>29271900</v>
      </c>
      <c r="G155" s="5">
        <v>364700</v>
      </c>
      <c r="H155" s="5">
        <v>1477800</v>
      </c>
      <c r="I155" s="5" t="s">
        <v>40</v>
      </c>
      <c r="J155" s="5" t="s">
        <v>40</v>
      </c>
      <c r="K155" s="5" t="s">
        <v>40</v>
      </c>
      <c r="L155" s="5">
        <v>1678400</v>
      </c>
      <c r="M155" s="5">
        <v>1884200</v>
      </c>
      <c r="N155" s="5">
        <v>1984000</v>
      </c>
      <c r="O155" s="5">
        <v>2126000</v>
      </c>
      <c r="P155" s="5">
        <v>2160900</v>
      </c>
      <c r="Q155" s="5">
        <v>2159500</v>
      </c>
      <c r="R155" s="5">
        <v>2140000</v>
      </c>
      <c r="S155" s="5">
        <v>2164800</v>
      </c>
      <c r="T155" s="5">
        <v>1609700</v>
      </c>
      <c r="U155" s="5">
        <v>1391300</v>
      </c>
      <c r="V155" s="5">
        <v>1516100</v>
      </c>
      <c r="W155" s="5">
        <v>1550200</v>
      </c>
      <c r="X155" s="5">
        <v>1482100</v>
      </c>
      <c r="Y155" s="5">
        <v>1060900</v>
      </c>
      <c r="Z155" s="5">
        <v>921200</v>
      </c>
      <c r="AA155" s="5">
        <v>847900</v>
      </c>
      <c r="AB155" s="5">
        <v>752300</v>
      </c>
      <c r="AC155" s="5" t="s">
        <v>40</v>
      </c>
      <c r="AD155" s="5" t="s">
        <v>40</v>
      </c>
      <c r="AE155" s="5">
        <v>0</v>
      </c>
      <c r="AF155" s="6" t="str">
        <f t="shared" si="53"/>
        <v xml:space="preserve"> France1991</v>
      </c>
      <c r="AG155" s="3" t="s">
        <v>44</v>
      </c>
      <c r="AH155" s="4">
        <v>1991</v>
      </c>
      <c r="AI155" s="7">
        <f t="shared" si="54"/>
        <v>57055500</v>
      </c>
      <c r="AJ155">
        <f t="shared" si="55"/>
        <v>748600</v>
      </c>
      <c r="AK155">
        <f t="shared" si="56"/>
        <v>3024000</v>
      </c>
      <c r="AL155">
        <f t="shared" si="57"/>
        <v>0</v>
      </c>
      <c r="AM155">
        <f t="shared" si="58"/>
        <v>0</v>
      </c>
      <c r="AN155">
        <f t="shared" si="59"/>
        <v>0</v>
      </c>
      <c r="AO155">
        <f t="shared" si="60"/>
        <v>3436800</v>
      </c>
      <c r="AP155">
        <f t="shared" si="61"/>
        <v>3860700</v>
      </c>
      <c r="AQ155">
        <f t="shared" si="62"/>
        <v>4061500</v>
      </c>
      <c r="AR155">
        <f t="shared" si="63"/>
        <v>4302500</v>
      </c>
      <c r="AS155">
        <f t="shared" si="64"/>
        <v>4324100</v>
      </c>
      <c r="AT155">
        <f t="shared" si="65"/>
        <v>4305100</v>
      </c>
      <c r="AU155">
        <f t="shared" si="66"/>
        <v>4271500</v>
      </c>
      <c r="AV155">
        <f t="shared" si="67"/>
        <v>4371500</v>
      </c>
      <c r="AW155">
        <f t="shared" si="68"/>
        <v>3260600</v>
      </c>
      <c r="AX155">
        <f t="shared" si="69"/>
        <v>2782500</v>
      </c>
      <c r="AY155">
        <f t="shared" si="70"/>
        <v>2962400</v>
      </c>
      <c r="AZ155">
        <f t="shared" si="71"/>
        <v>2942900</v>
      </c>
      <c r="BA155">
        <f t="shared" si="72"/>
        <v>2698000</v>
      </c>
      <c r="BB155">
        <f t="shared" si="73"/>
        <v>1862900</v>
      </c>
      <c r="BC155">
        <f t="shared" si="74"/>
        <v>1510200</v>
      </c>
      <c r="BD155">
        <f t="shared" si="75"/>
        <v>1298500</v>
      </c>
      <c r="BE155">
        <f t="shared" si="76"/>
        <v>1031200</v>
      </c>
      <c r="BF155">
        <f t="shared" si="77"/>
        <v>0</v>
      </c>
      <c r="BG155">
        <f t="shared" si="78"/>
        <v>0</v>
      </c>
    </row>
    <row r="156" spans="1:59" ht="14.7" customHeight="1" x14ac:dyDescent="0.3">
      <c r="A156" s="3" t="s">
        <v>44</v>
      </c>
      <c r="B156" s="4">
        <v>1990</v>
      </c>
      <c r="C156" s="4" t="s">
        <v>37</v>
      </c>
      <c r="D156" s="4" t="s">
        <v>43</v>
      </c>
      <c r="E156" s="4" t="s">
        <v>40</v>
      </c>
      <c r="F156" s="5">
        <v>27623300</v>
      </c>
      <c r="G156" s="5">
        <v>384500</v>
      </c>
      <c r="H156" s="5">
        <v>1549800</v>
      </c>
      <c r="I156" s="5" t="s">
        <v>40</v>
      </c>
      <c r="J156" s="5" t="s">
        <v>40</v>
      </c>
      <c r="K156" s="5" t="s">
        <v>40</v>
      </c>
      <c r="L156" s="5">
        <v>1771300</v>
      </c>
      <c r="M156" s="5">
        <v>1934300</v>
      </c>
      <c r="N156" s="5">
        <v>2155700</v>
      </c>
      <c r="O156" s="5">
        <v>2162700</v>
      </c>
      <c r="P156" s="5">
        <v>2155000</v>
      </c>
      <c r="Q156" s="5">
        <v>2134900</v>
      </c>
      <c r="R156" s="5">
        <v>2134600</v>
      </c>
      <c r="S156" s="5">
        <v>2205300</v>
      </c>
      <c r="T156" s="5">
        <v>1497900</v>
      </c>
      <c r="U156" s="5">
        <v>1429700</v>
      </c>
      <c r="V156" s="5">
        <v>1463500</v>
      </c>
      <c r="W156" s="5">
        <v>1385000</v>
      </c>
      <c r="X156" s="5">
        <v>1218200</v>
      </c>
      <c r="Y156" s="5">
        <v>680100</v>
      </c>
      <c r="Z156" s="5">
        <v>651200</v>
      </c>
      <c r="AA156" s="5">
        <v>443900</v>
      </c>
      <c r="AB156" s="5">
        <v>265800</v>
      </c>
      <c r="AC156" s="5" t="s">
        <v>40</v>
      </c>
      <c r="AD156" s="5" t="s">
        <v>40</v>
      </c>
      <c r="AE156" s="5">
        <v>0</v>
      </c>
      <c r="AF156" s="6" t="str">
        <f t="shared" si="53"/>
        <v xml:space="preserve"> France1990</v>
      </c>
      <c r="AG156" s="3" t="s">
        <v>44</v>
      </c>
      <c r="AH156" s="4">
        <v>1990</v>
      </c>
      <c r="AI156" s="7">
        <f t="shared" si="54"/>
        <v>56735100</v>
      </c>
      <c r="AJ156">
        <f t="shared" si="55"/>
        <v>750700</v>
      </c>
      <c r="AK156">
        <f t="shared" si="56"/>
        <v>3031500</v>
      </c>
      <c r="AL156">
        <f t="shared" si="57"/>
        <v>0</v>
      </c>
      <c r="AM156">
        <f t="shared" si="58"/>
        <v>0</v>
      </c>
      <c r="AN156">
        <f t="shared" si="59"/>
        <v>0</v>
      </c>
      <c r="AO156">
        <f t="shared" si="60"/>
        <v>3461700</v>
      </c>
      <c r="AP156">
        <f t="shared" si="61"/>
        <v>3779400</v>
      </c>
      <c r="AQ156">
        <f t="shared" si="62"/>
        <v>4215600</v>
      </c>
      <c r="AR156">
        <f t="shared" si="63"/>
        <v>4278000</v>
      </c>
      <c r="AS156">
        <f t="shared" si="64"/>
        <v>4313400</v>
      </c>
      <c r="AT156">
        <f t="shared" si="65"/>
        <v>4284900</v>
      </c>
      <c r="AU156">
        <f t="shared" si="66"/>
        <v>4267100</v>
      </c>
      <c r="AV156">
        <f t="shared" si="67"/>
        <v>4357400</v>
      </c>
      <c r="AW156">
        <f t="shared" si="68"/>
        <v>2954500</v>
      </c>
      <c r="AX156">
        <f t="shared" si="69"/>
        <v>2866800</v>
      </c>
      <c r="AY156">
        <f t="shared" si="70"/>
        <v>3004500</v>
      </c>
      <c r="AZ156">
        <f t="shared" si="71"/>
        <v>2932900</v>
      </c>
      <c r="BA156">
        <f t="shared" si="72"/>
        <v>2709300</v>
      </c>
      <c r="BB156">
        <f t="shared" si="73"/>
        <v>1582900</v>
      </c>
      <c r="BC156">
        <f t="shared" si="74"/>
        <v>1669200</v>
      </c>
      <c r="BD156">
        <f t="shared" si="75"/>
        <v>1285700</v>
      </c>
      <c r="BE156">
        <f t="shared" si="76"/>
        <v>989600</v>
      </c>
      <c r="BF156">
        <f t="shared" si="77"/>
        <v>0</v>
      </c>
      <c r="BG156">
        <f t="shared" si="78"/>
        <v>0</v>
      </c>
    </row>
    <row r="157" spans="1:59" ht="14.7" customHeight="1" x14ac:dyDescent="0.3">
      <c r="A157" s="3" t="s">
        <v>44</v>
      </c>
      <c r="B157" s="4">
        <v>1990</v>
      </c>
      <c r="C157" s="4" t="s">
        <v>39</v>
      </c>
      <c r="D157" s="4" t="s">
        <v>43</v>
      </c>
      <c r="E157" s="4" t="s">
        <v>40</v>
      </c>
      <c r="F157" s="5">
        <v>29111800</v>
      </c>
      <c r="G157" s="5">
        <v>366200</v>
      </c>
      <c r="H157" s="5">
        <v>1481700</v>
      </c>
      <c r="I157" s="5" t="s">
        <v>40</v>
      </c>
      <c r="J157" s="5" t="s">
        <v>40</v>
      </c>
      <c r="K157" s="5" t="s">
        <v>40</v>
      </c>
      <c r="L157" s="5">
        <v>1690400</v>
      </c>
      <c r="M157" s="5">
        <v>1845100</v>
      </c>
      <c r="N157" s="5">
        <v>2059900</v>
      </c>
      <c r="O157" s="5">
        <v>2115300</v>
      </c>
      <c r="P157" s="5">
        <v>2158400</v>
      </c>
      <c r="Q157" s="5">
        <v>2150000</v>
      </c>
      <c r="R157" s="5">
        <v>2132500</v>
      </c>
      <c r="S157" s="5">
        <v>2152100</v>
      </c>
      <c r="T157" s="5">
        <v>1456600</v>
      </c>
      <c r="U157" s="5">
        <v>1437100</v>
      </c>
      <c r="V157" s="5">
        <v>1541000</v>
      </c>
      <c r="W157" s="5">
        <v>1547900</v>
      </c>
      <c r="X157" s="5">
        <v>1491100</v>
      </c>
      <c r="Y157" s="5">
        <v>902800</v>
      </c>
      <c r="Z157" s="5">
        <v>1018000</v>
      </c>
      <c r="AA157" s="5">
        <v>841800</v>
      </c>
      <c r="AB157" s="5">
        <v>723800</v>
      </c>
      <c r="AC157" s="5" t="s">
        <v>40</v>
      </c>
      <c r="AD157" s="5" t="s">
        <v>40</v>
      </c>
      <c r="AE157" s="5">
        <v>0</v>
      </c>
      <c r="AF157" s="6" t="str">
        <f t="shared" si="53"/>
        <v xml:space="preserve"> France1990</v>
      </c>
      <c r="AG157" s="3" t="s">
        <v>44</v>
      </c>
      <c r="AH157" s="4">
        <v>1990</v>
      </c>
      <c r="AI157" s="7">
        <f t="shared" si="54"/>
        <v>56735100</v>
      </c>
      <c r="AJ157">
        <f t="shared" si="55"/>
        <v>750700</v>
      </c>
      <c r="AK157">
        <f t="shared" si="56"/>
        <v>3031500</v>
      </c>
      <c r="AL157">
        <f t="shared" si="57"/>
        <v>0</v>
      </c>
      <c r="AM157">
        <f t="shared" si="58"/>
        <v>0</v>
      </c>
      <c r="AN157">
        <f t="shared" si="59"/>
        <v>0</v>
      </c>
      <c r="AO157">
        <f t="shared" si="60"/>
        <v>3461700</v>
      </c>
      <c r="AP157">
        <f t="shared" si="61"/>
        <v>3779400</v>
      </c>
      <c r="AQ157">
        <f t="shared" si="62"/>
        <v>4215600</v>
      </c>
      <c r="AR157">
        <f t="shared" si="63"/>
        <v>4278000</v>
      </c>
      <c r="AS157">
        <f t="shared" si="64"/>
        <v>4313400</v>
      </c>
      <c r="AT157">
        <f t="shared" si="65"/>
        <v>4284900</v>
      </c>
      <c r="AU157">
        <f t="shared" si="66"/>
        <v>4267100</v>
      </c>
      <c r="AV157">
        <f t="shared" si="67"/>
        <v>4357400</v>
      </c>
      <c r="AW157">
        <f t="shared" si="68"/>
        <v>2954500</v>
      </c>
      <c r="AX157">
        <f t="shared" si="69"/>
        <v>2866800</v>
      </c>
      <c r="AY157">
        <f t="shared" si="70"/>
        <v>3004500</v>
      </c>
      <c r="AZ157">
        <f t="shared" si="71"/>
        <v>2932900</v>
      </c>
      <c r="BA157">
        <f t="shared" si="72"/>
        <v>2709300</v>
      </c>
      <c r="BB157">
        <f t="shared" si="73"/>
        <v>1582900</v>
      </c>
      <c r="BC157">
        <f t="shared" si="74"/>
        <v>1669200</v>
      </c>
      <c r="BD157">
        <f t="shared" si="75"/>
        <v>1285700</v>
      </c>
      <c r="BE157">
        <f t="shared" si="76"/>
        <v>989600</v>
      </c>
      <c r="BF157">
        <f t="shared" si="77"/>
        <v>0</v>
      </c>
      <c r="BG157">
        <f t="shared" si="78"/>
        <v>0</v>
      </c>
    </row>
    <row r="158" spans="1:59" ht="14.7" customHeight="1" x14ac:dyDescent="0.3">
      <c r="A158" s="3" t="s">
        <v>45</v>
      </c>
      <c r="B158" s="4">
        <v>2014</v>
      </c>
      <c r="C158" s="4" t="s">
        <v>37</v>
      </c>
      <c r="D158" s="4" t="s">
        <v>38</v>
      </c>
      <c r="E158" s="5">
        <v>79392720</v>
      </c>
      <c r="F158" s="5">
        <v>39696345</v>
      </c>
      <c r="G158" s="5">
        <v>358791</v>
      </c>
      <c r="H158" s="5">
        <v>354024</v>
      </c>
      <c r="I158" s="5">
        <v>349569</v>
      </c>
      <c r="J158" s="5">
        <v>348303</v>
      </c>
      <c r="K158" s="5">
        <v>349237</v>
      </c>
      <c r="L158" s="5">
        <v>1776977</v>
      </c>
      <c r="M158" s="5">
        <v>1918836</v>
      </c>
      <c r="N158" s="5">
        <v>2082984</v>
      </c>
      <c r="O158" s="5">
        <v>2369631</v>
      </c>
      <c r="P158" s="5">
        <v>2607523</v>
      </c>
      <c r="Q158" s="5">
        <v>2572280</v>
      </c>
      <c r="R158" s="5">
        <v>2380271</v>
      </c>
      <c r="S158" s="5">
        <v>2691130</v>
      </c>
      <c r="T158" s="5">
        <v>3456966</v>
      </c>
      <c r="U158" s="5">
        <v>3421047</v>
      </c>
      <c r="V158" s="5">
        <v>2869152</v>
      </c>
      <c r="W158" s="5">
        <v>2481464</v>
      </c>
      <c r="X158" s="5">
        <v>1896589</v>
      </c>
      <c r="Y158" s="5">
        <v>2111542</v>
      </c>
      <c r="Z158" s="5">
        <v>1762051</v>
      </c>
      <c r="AA158" s="5">
        <v>929527</v>
      </c>
      <c r="AB158" s="5">
        <v>462124</v>
      </c>
      <c r="AC158" s="5">
        <v>129624</v>
      </c>
      <c r="AD158" s="5">
        <v>16733</v>
      </c>
      <c r="AE158" s="5">
        <v>0</v>
      </c>
      <c r="AF158" s="6" t="str">
        <f t="shared" si="53"/>
        <v xml:space="preserve"> Germany2014</v>
      </c>
      <c r="AG158" s="3" t="s">
        <v>45</v>
      </c>
      <c r="AH158" s="4">
        <v>2014</v>
      </c>
      <c r="AI158" s="7">
        <f t="shared" si="54"/>
        <v>80982562</v>
      </c>
      <c r="AJ158">
        <f t="shared" si="55"/>
        <v>699490</v>
      </c>
      <c r="AK158">
        <f t="shared" si="56"/>
        <v>690107</v>
      </c>
      <c r="AL158">
        <f t="shared" si="57"/>
        <v>681372</v>
      </c>
      <c r="AM158">
        <f t="shared" si="58"/>
        <v>679017</v>
      </c>
      <c r="AN158">
        <f t="shared" si="59"/>
        <v>680207</v>
      </c>
      <c r="AO158">
        <f t="shared" si="60"/>
        <v>3459325</v>
      </c>
      <c r="AP158">
        <f t="shared" si="61"/>
        <v>3738395</v>
      </c>
      <c r="AQ158">
        <f t="shared" si="62"/>
        <v>4049399</v>
      </c>
      <c r="AR158">
        <f t="shared" si="63"/>
        <v>4618989</v>
      </c>
      <c r="AS158">
        <f t="shared" si="64"/>
        <v>5101370</v>
      </c>
      <c r="AT158">
        <f t="shared" si="65"/>
        <v>5084118</v>
      </c>
      <c r="AU158">
        <f t="shared" si="66"/>
        <v>4722542</v>
      </c>
      <c r="AV158">
        <f t="shared" si="67"/>
        <v>5341928</v>
      </c>
      <c r="AW158">
        <f t="shared" si="68"/>
        <v>6820695</v>
      </c>
      <c r="AX158">
        <f t="shared" si="69"/>
        <v>6792250</v>
      </c>
      <c r="AY158">
        <f t="shared" si="70"/>
        <v>5773687</v>
      </c>
      <c r="AZ158">
        <f t="shared" si="71"/>
        <v>5110164</v>
      </c>
      <c r="BA158">
        <f t="shared" si="72"/>
        <v>3949489</v>
      </c>
      <c r="BB158">
        <f t="shared" si="73"/>
        <v>4538745</v>
      </c>
      <c r="BC158">
        <f t="shared" si="74"/>
        <v>4002678</v>
      </c>
      <c r="BD158">
        <f t="shared" si="75"/>
        <v>2347103</v>
      </c>
      <c r="BE158">
        <f t="shared" si="76"/>
        <v>1433234</v>
      </c>
      <c r="BF158">
        <f t="shared" si="77"/>
        <v>569961</v>
      </c>
      <c r="BG158">
        <f t="shared" si="78"/>
        <v>98297</v>
      </c>
    </row>
    <row r="159" spans="1:59" ht="14.7" customHeight="1" x14ac:dyDescent="0.3">
      <c r="A159" s="3" t="s">
        <v>45</v>
      </c>
      <c r="B159" s="4">
        <v>2014</v>
      </c>
      <c r="C159" s="4" t="s">
        <v>39</v>
      </c>
      <c r="D159" s="4" t="s">
        <v>38</v>
      </c>
      <c r="E159" s="5">
        <v>82572342</v>
      </c>
      <c r="F159" s="5">
        <v>41286155</v>
      </c>
      <c r="G159" s="5">
        <v>340699</v>
      </c>
      <c r="H159" s="5">
        <v>336083</v>
      </c>
      <c r="I159" s="5">
        <v>331803</v>
      </c>
      <c r="J159" s="5">
        <v>330714</v>
      </c>
      <c r="K159" s="5">
        <v>330970</v>
      </c>
      <c r="L159" s="5">
        <v>1682348</v>
      </c>
      <c r="M159" s="5">
        <v>1819559</v>
      </c>
      <c r="N159" s="5">
        <v>1966415</v>
      </c>
      <c r="O159" s="5">
        <v>2249358</v>
      </c>
      <c r="P159" s="5">
        <v>2493847</v>
      </c>
      <c r="Q159" s="5">
        <v>2511838</v>
      </c>
      <c r="R159" s="5">
        <v>2342271</v>
      </c>
      <c r="S159" s="5">
        <v>2650798</v>
      </c>
      <c r="T159" s="5">
        <v>3363729</v>
      </c>
      <c r="U159" s="5">
        <v>3371203</v>
      </c>
      <c r="V159" s="5">
        <v>2904535</v>
      </c>
      <c r="W159" s="5">
        <v>2628700</v>
      </c>
      <c r="X159" s="5">
        <v>2052900</v>
      </c>
      <c r="Y159" s="5">
        <v>2427203</v>
      </c>
      <c r="Z159" s="5">
        <v>2240627</v>
      </c>
      <c r="AA159" s="5">
        <v>1417576</v>
      </c>
      <c r="AB159" s="5">
        <v>971110</v>
      </c>
      <c r="AC159" s="5">
        <v>440337</v>
      </c>
      <c r="AD159" s="5">
        <v>81564</v>
      </c>
      <c r="AE159" s="5">
        <v>0</v>
      </c>
      <c r="AF159" s="6" t="str">
        <f t="shared" si="53"/>
        <v xml:space="preserve"> Germany2014</v>
      </c>
      <c r="AG159" s="3" t="s">
        <v>45</v>
      </c>
      <c r="AH159" s="4">
        <v>2014</v>
      </c>
      <c r="AI159" s="7">
        <f t="shared" si="54"/>
        <v>80982562</v>
      </c>
      <c r="AJ159">
        <f t="shared" si="55"/>
        <v>699490</v>
      </c>
      <c r="AK159">
        <f t="shared" si="56"/>
        <v>690107</v>
      </c>
      <c r="AL159">
        <f t="shared" si="57"/>
        <v>681372</v>
      </c>
      <c r="AM159">
        <f t="shared" si="58"/>
        <v>679017</v>
      </c>
      <c r="AN159">
        <f t="shared" si="59"/>
        <v>680207</v>
      </c>
      <c r="AO159">
        <f t="shared" si="60"/>
        <v>3459325</v>
      </c>
      <c r="AP159">
        <f t="shared" si="61"/>
        <v>3738395</v>
      </c>
      <c r="AQ159">
        <f t="shared" si="62"/>
        <v>4049399</v>
      </c>
      <c r="AR159">
        <f t="shared" si="63"/>
        <v>4618989</v>
      </c>
      <c r="AS159">
        <f t="shared" si="64"/>
        <v>5101370</v>
      </c>
      <c r="AT159">
        <f t="shared" si="65"/>
        <v>5084118</v>
      </c>
      <c r="AU159">
        <f t="shared" si="66"/>
        <v>4722542</v>
      </c>
      <c r="AV159">
        <f t="shared" si="67"/>
        <v>5341928</v>
      </c>
      <c r="AW159">
        <f t="shared" si="68"/>
        <v>6820695</v>
      </c>
      <c r="AX159">
        <f t="shared" si="69"/>
        <v>6792250</v>
      </c>
      <c r="AY159">
        <f t="shared" si="70"/>
        <v>5773687</v>
      </c>
      <c r="AZ159">
        <f t="shared" si="71"/>
        <v>5110164</v>
      </c>
      <c r="BA159">
        <f t="shared" si="72"/>
        <v>3949489</v>
      </c>
      <c r="BB159">
        <f t="shared" si="73"/>
        <v>4538745</v>
      </c>
      <c r="BC159">
        <f t="shared" si="74"/>
        <v>4002678</v>
      </c>
      <c r="BD159">
        <f t="shared" si="75"/>
        <v>2347103</v>
      </c>
      <c r="BE159">
        <f t="shared" si="76"/>
        <v>1433234</v>
      </c>
      <c r="BF159">
        <f t="shared" si="77"/>
        <v>569961</v>
      </c>
      <c r="BG159">
        <f t="shared" si="78"/>
        <v>98297</v>
      </c>
    </row>
    <row r="160" spans="1:59" ht="14.7" customHeight="1" x14ac:dyDescent="0.3">
      <c r="A160" s="3" t="s">
        <v>45</v>
      </c>
      <c r="B160" s="4">
        <v>2013</v>
      </c>
      <c r="C160" s="4" t="s">
        <v>37</v>
      </c>
      <c r="D160" s="4" t="s">
        <v>38</v>
      </c>
      <c r="E160" s="5">
        <v>78938222</v>
      </c>
      <c r="F160" s="5">
        <v>39469105</v>
      </c>
      <c r="G160" s="5">
        <v>348004</v>
      </c>
      <c r="H160" s="5">
        <v>345308</v>
      </c>
      <c r="I160" s="5">
        <v>344555</v>
      </c>
      <c r="J160" s="5">
        <v>345604</v>
      </c>
      <c r="K160" s="5">
        <v>348181</v>
      </c>
      <c r="L160" s="5">
        <v>1779678</v>
      </c>
      <c r="M160" s="5">
        <v>1944093</v>
      </c>
      <c r="N160" s="5">
        <v>2064574</v>
      </c>
      <c r="O160" s="5">
        <v>2409867</v>
      </c>
      <c r="P160" s="5">
        <v>2539071</v>
      </c>
      <c r="Q160" s="5">
        <v>2521458</v>
      </c>
      <c r="R160" s="5">
        <v>2337312</v>
      </c>
      <c r="S160" s="5">
        <v>2862980</v>
      </c>
      <c r="T160" s="5">
        <v>3521999</v>
      </c>
      <c r="U160" s="5">
        <v>3327019</v>
      </c>
      <c r="V160" s="5">
        <v>2788019</v>
      </c>
      <c r="W160" s="5">
        <v>2444725</v>
      </c>
      <c r="X160" s="5">
        <v>1880091</v>
      </c>
      <c r="Y160" s="5">
        <v>2201312</v>
      </c>
      <c r="Z160" s="5">
        <v>1647187</v>
      </c>
      <c r="AA160" s="5">
        <v>903733</v>
      </c>
      <c r="AB160" s="5">
        <v>426077</v>
      </c>
      <c r="AC160" s="5">
        <v>122337</v>
      </c>
      <c r="AD160" s="5">
        <v>15933</v>
      </c>
      <c r="AE160" s="5">
        <v>0</v>
      </c>
      <c r="AF160" s="6" t="str">
        <f t="shared" si="53"/>
        <v xml:space="preserve"> Germany2013</v>
      </c>
      <c r="AG160" s="3" t="s">
        <v>45</v>
      </c>
      <c r="AH160" s="4">
        <v>2013</v>
      </c>
      <c r="AI160" s="7">
        <f t="shared" si="54"/>
        <v>80645629</v>
      </c>
      <c r="AJ160">
        <f t="shared" si="55"/>
        <v>678483</v>
      </c>
      <c r="AK160">
        <f t="shared" si="56"/>
        <v>673088</v>
      </c>
      <c r="AL160">
        <f t="shared" si="57"/>
        <v>671674</v>
      </c>
      <c r="AM160">
        <f t="shared" si="58"/>
        <v>673174</v>
      </c>
      <c r="AN160">
        <f t="shared" si="59"/>
        <v>678222</v>
      </c>
      <c r="AO160">
        <f t="shared" si="60"/>
        <v>3465445</v>
      </c>
      <c r="AP160">
        <f t="shared" si="61"/>
        <v>3788055</v>
      </c>
      <c r="AQ160">
        <f t="shared" si="62"/>
        <v>4020147</v>
      </c>
      <c r="AR160">
        <f t="shared" si="63"/>
        <v>4714102</v>
      </c>
      <c r="AS160">
        <f t="shared" si="64"/>
        <v>4991795</v>
      </c>
      <c r="AT160">
        <f t="shared" si="65"/>
        <v>4997568</v>
      </c>
      <c r="AU160">
        <f t="shared" si="66"/>
        <v>4646725</v>
      </c>
      <c r="AV160">
        <f t="shared" si="67"/>
        <v>5675748</v>
      </c>
      <c r="AW160">
        <f t="shared" si="68"/>
        <v>6946945</v>
      </c>
      <c r="AX160">
        <f t="shared" si="69"/>
        <v>6615661</v>
      </c>
      <c r="AY160">
        <f t="shared" si="70"/>
        <v>5626839</v>
      </c>
      <c r="AZ160">
        <f t="shared" si="71"/>
        <v>5024286</v>
      </c>
      <c r="BA160">
        <f t="shared" si="72"/>
        <v>3918047</v>
      </c>
      <c r="BB160">
        <f t="shared" si="73"/>
        <v>4740297</v>
      </c>
      <c r="BC160">
        <f t="shared" si="74"/>
        <v>3760018</v>
      </c>
      <c r="BD160">
        <f t="shared" si="75"/>
        <v>2311933</v>
      </c>
      <c r="BE160">
        <f t="shared" si="76"/>
        <v>1388137</v>
      </c>
      <c r="BF160">
        <f t="shared" si="77"/>
        <v>542822</v>
      </c>
      <c r="BG160">
        <f t="shared" si="78"/>
        <v>96418</v>
      </c>
    </row>
    <row r="161" spans="1:59" ht="14.7" customHeight="1" x14ac:dyDescent="0.3">
      <c r="A161" s="3" t="s">
        <v>45</v>
      </c>
      <c r="B161" s="4">
        <v>2013</v>
      </c>
      <c r="C161" s="4" t="s">
        <v>39</v>
      </c>
      <c r="D161" s="4" t="s">
        <v>38</v>
      </c>
      <c r="E161" s="5">
        <v>82353012</v>
      </c>
      <c r="F161" s="5">
        <v>41176500</v>
      </c>
      <c r="G161" s="5">
        <v>330479</v>
      </c>
      <c r="H161" s="5">
        <v>327780</v>
      </c>
      <c r="I161" s="5">
        <v>327119</v>
      </c>
      <c r="J161" s="5">
        <v>327570</v>
      </c>
      <c r="K161" s="5">
        <v>330041</v>
      </c>
      <c r="L161" s="5">
        <v>1685767</v>
      </c>
      <c r="M161" s="5">
        <v>1843962</v>
      </c>
      <c r="N161" s="5">
        <v>1955573</v>
      </c>
      <c r="O161" s="5">
        <v>2304235</v>
      </c>
      <c r="P161" s="5">
        <v>2452724</v>
      </c>
      <c r="Q161" s="5">
        <v>2476110</v>
      </c>
      <c r="R161" s="5">
        <v>2309413</v>
      </c>
      <c r="S161" s="5">
        <v>2812768</v>
      </c>
      <c r="T161" s="5">
        <v>3424946</v>
      </c>
      <c r="U161" s="5">
        <v>3288642</v>
      </c>
      <c r="V161" s="5">
        <v>2838820</v>
      </c>
      <c r="W161" s="5">
        <v>2579561</v>
      </c>
      <c r="X161" s="5">
        <v>2037956</v>
      </c>
      <c r="Y161" s="5">
        <v>2538985</v>
      </c>
      <c r="Z161" s="5">
        <v>2112831</v>
      </c>
      <c r="AA161" s="5">
        <v>1408200</v>
      </c>
      <c r="AB161" s="5">
        <v>962060</v>
      </c>
      <c r="AC161" s="5">
        <v>420485</v>
      </c>
      <c r="AD161" s="5">
        <v>80485</v>
      </c>
      <c r="AE161" s="5">
        <v>0</v>
      </c>
      <c r="AF161" s="6" t="str">
        <f t="shared" si="53"/>
        <v xml:space="preserve"> Germany2013</v>
      </c>
      <c r="AG161" s="3" t="s">
        <v>45</v>
      </c>
      <c r="AH161" s="4">
        <v>2013</v>
      </c>
      <c r="AI161" s="7">
        <f t="shared" si="54"/>
        <v>80645629</v>
      </c>
      <c r="AJ161">
        <f t="shared" si="55"/>
        <v>678483</v>
      </c>
      <c r="AK161">
        <f t="shared" si="56"/>
        <v>673088</v>
      </c>
      <c r="AL161">
        <f t="shared" si="57"/>
        <v>671674</v>
      </c>
      <c r="AM161">
        <f t="shared" si="58"/>
        <v>673174</v>
      </c>
      <c r="AN161">
        <f t="shared" si="59"/>
        <v>678222</v>
      </c>
      <c r="AO161">
        <f t="shared" si="60"/>
        <v>3465445</v>
      </c>
      <c r="AP161">
        <f t="shared" si="61"/>
        <v>3788055</v>
      </c>
      <c r="AQ161">
        <f t="shared" si="62"/>
        <v>4020147</v>
      </c>
      <c r="AR161">
        <f t="shared" si="63"/>
        <v>4714102</v>
      </c>
      <c r="AS161">
        <f t="shared" si="64"/>
        <v>4991795</v>
      </c>
      <c r="AT161">
        <f t="shared" si="65"/>
        <v>4997568</v>
      </c>
      <c r="AU161">
        <f t="shared" si="66"/>
        <v>4646725</v>
      </c>
      <c r="AV161">
        <f t="shared" si="67"/>
        <v>5675748</v>
      </c>
      <c r="AW161">
        <f t="shared" si="68"/>
        <v>6946945</v>
      </c>
      <c r="AX161">
        <f t="shared" si="69"/>
        <v>6615661</v>
      </c>
      <c r="AY161">
        <f t="shared" si="70"/>
        <v>5626839</v>
      </c>
      <c r="AZ161">
        <f t="shared" si="71"/>
        <v>5024286</v>
      </c>
      <c r="BA161">
        <f t="shared" si="72"/>
        <v>3918047</v>
      </c>
      <c r="BB161">
        <f t="shared" si="73"/>
        <v>4740297</v>
      </c>
      <c r="BC161">
        <f t="shared" si="74"/>
        <v>3760018</v>
      </c>
      <c r="BD161">
        <f t="shared" si="75"/>
        <v>2311933</v>
      </c>
      <c r="BE161">
        <f t="shared" si="76"/>
        <v>1388137</v>
      </c>
      <c r="BF161">
        <f t="shared" si="77"/>
        <v>542822</v>
      </c>
      <c r="BG161">
        <f t="shared" si="78"/>
        <v>96418</v>
      </c>
    </row>
    <row r="162" spans="1:59" ht="14.7" customHeight="1" x14ac:dyDescent="0.3">
      <c r="A162" s="3" t="s">
        <v>45</v>
      </c>
      <c r="B162" s="4">
        <v>2012</v>
      </c>
      <c r="C162" s="4" t="s">
        <v>37</v>
      </c>
      <c r="D162" s="4" t="s">
        <v>41</v>
      </c>
      <c r="E162" s="4" t="s">
        <v>40</v>
      </c>
      <c r="F162" s="5">
        <v>40274160</v>
      </c>
      <c r="G162" s="5">
        <v>343002</v>
      </c>
      <c r="H162" s="5">
        <v>347310</v>
      </c>
      <c r="I162" s="5">
        <v>349563</v>
      </c>
      <c r="J162" s="5">
        <v>351609</v>
      </c>
      <c r="K162" s="5">
        <v>356527</v>
      </c>
      <c r="L162" s="5">
        <v>1799838</v>
      </c>
      <c r="M162" s="5">
        <v>1982985</v>
      </c>
      <c r="N162" s="5">
        <v>2093259</v>
      </c>
      <c r="O162" s="5">
        <v>2519423</v>
      </c>
      <c r="P162" s="5">
        <v>2564671</v>
      </c>
      <c r="Q162" s="5">
        <v>2534539</v>
      </c>
      <c r="R162" s="5">
        <v>2413887</v>
      </c>
      <c r="S162" s="5">
        <v>3163189</v>
      </c>
      <c r="T162" s="5">
        <v>3644812</v>
      </c>
      <c r="U162" s="5">
        <v>3294031</v>
      </c>
      <c r="V162" s="5">
        <v>2783461</v>
      </c>
      <c r="W162" s="5">
        <v>2440935</v>
      </c>
      <c r="X162" s="5">
        <v>1932914</v>
      </c>
      <c r="Y162" s="5">
        <v>2295772</v>
      </c>
      <c r="Z162" s="5">
        <v>1551934</v>
      </c>
      <c r="AA162" s="5">
        <v>918243</v>
      </c>
      <c r="AB162" s="5">
        <v>592258</v>
      </c>
      <c r="AC162" s="5" t="s">
        <v>40</v>
      </c>
      <c r="AD162" s="5" t="s">
        <v>40</v>
      </c>
      <c r="AE162" s="5">
        <v>0</v>
      </c>
      <c r="AF162" s="6" t="str">
        <f t="shared" si="53"/>
        <v xml:space="preserve"> Germany2012</v>
      </c>
      <c r="AG162" s="3" t="s">
        <v>45</v>
      </c>
      <c r="AH162" s="4">
        <v>2012</v>
      </c>
      <c r="AI162" s="7">
        <f t="shared" si="54"/>
        <v>81917348</v>
      </c>
      <c r="AJ162">
        <f t="shared" si="55"/>
        <v>668722</v>
      </c>
      <c r="AK162">
        <f t="shared" si="56"/>
        <v>677688</v>
      </c>
      <c r="AL162">
        <f t="shared" si="57"/>
        <v>681974</v>
      </c>
      <c r="AM162">
        <f t="shared" si="58"/>
        <v>685761</v>
      </c>
      <c r="AN162">
        <f t="shared" si="59"/>
        <v>695088</v>
      </c>
      <c r="AO162">
        <f t="shared" si="60"/>
        <v>3507265</v>
      </c>
      <c r="AP162">
        <f t="shared" si="61"/>
        <v>3865993</v>
      </c>
      <c r="AQ162">
        <f t="shared" si="62"/>
        <v>4075558</v>
      </c>
      <c r="AR162">
        <f t="shared" si="63"/>
        <v>4921652</v>
      </c>
      <c r="AS162">
        <f t="shared" si="64"/>
        <v>5022759</v>
      </c>
      <c r="AT162">
        <f t="shared" si="65"/>
        <v>4994308</v>
      </c>
      <c r="AU162">
        <f t="shared" si="66"/>
        <v>4759523</v>
      </c>
      <c r="AV162">
        <f t="shared" si="67"/>
        <v>6199607</v>
      </c>
      <c r="AW162">
        <f t="shared" si="68"/>
        <v>7130999</v>
      </c>
      <c r="AX162">
        <f t="shared" si="69"/>
        <v>6515623</v>
      </c>
      <c r="AY162">
        <f t="shared" si="70"/>
        <v>5598230</v>
      </c>
      <c r="AZ162">
        <f t="shared" si="71"/>
        <v>4978497</v>
      </c>
      <c r="BA162">
        <f t="shared" si="72"/>
        <v>4015634</v>
      </c>
      <c r="BB162">
        <f t="shared" si="73"/>
        <v>4939190</v>
      </c>
      <c r="BC162">
        <f t="shared" si="74"/>
        <v>3551401</v>
      </c>
      <c r="BD162">
        <f t="shared" si="75"/>
        <v>2363484</v>
      </c>
      <c r="BE162">
        <f t="shared" si="76"/>
        <v>2068392</v>
      </c>
      <c r="BF162">
        <f t="shared" si="77"/>
        <v>0</v>
      </c>
      <c r="BG162">
        <f t="shared" si="78"/>
        <v>0</v>
      </c>
    </row>
    <row r="163" spans="1:59" ht="14.7" customHeight="1" x14ac:dyDescent="0.3">
      <c r="A163" s="3" t="s">
        <v>45</v>
      </c>
      <c r="B163" s="4">
        <v>2012</v>
      </c>
      <c r="C163" s="4" t="s">
        <v>39</v>
      </c>
      <c r="D163" s="4" t="s">
        <v>41</v>
      </c>
      <c r="E163" s="4" t="s">
        <v>40</v>
      </c>
      <c r="F163" s="5">
        <v>41643189</v>
      </c>
      <c r="G163" s="5">
        <v>325720</v>
      </c>
      <c r="H163" s="5">
        <v>330378</v>
      </c>
      <c r="I163" s="5">
        <v>332411</v>
      </c>
      <c r="J163" s="5">
        <v>334152</v>
      </c>
      <c r="K163" s="5">
        <v>338561</v>
      </c>
      <c r="L163" s="5">
        <v>1707427</v>
      </c>
      <c r="M163" s="5">
        <v>1883008</v>
      </c>
      <c r="N163" s="5">
        <v>1982299</v>
      </c>
      <c r="O163" s="5">
        <v>2402229</v>
      </c>
      <c r="P163" s="5">
        <v>2458088</v>
      </c>
      <c r="Q163" s="5">
        <v>2459769</v>
      </c>
      <c r="R163" s="5">
        <v>2345636</v>
      </c>
      <c r="S163" s="5">
        <v>3036418</v>
      </c>
      <c r="T163" s="5">
        <v>3486187</v>
      </c>
      <c r="U163" s="5">
        <v>3221592</v>
      </c>
      <c r="V163" s="5">
        <v>2814769</v>
      </c>
      <c r="W163" s="5">
        <v>2537562</v>
      </c>
      <c r="X163" s="5">
        <v>2082720</v>
      </c>
      <c r="Y163" s="5">
        <v>2643418</v>
      </c>
      <c r="Z163" s="5">
        <v>1999467</v>
      </c>
      <c r="AA163" s="5">
        <v>1445241</v>
      </c>
      <c r="AB163" s="5">
        <v>1476134</v>
      </c>
      <c r="AC163" s="5" t="s">
        <v>40</v>
      </c>
      <c r="AD163" s="5" t="s">
        <v>40</v>
      </c>
      <c r="AE163" s="5">
        <v>0</v>
      </c>
      <c r="AF163" s="6" t="str">
        <f t="shared" si="53"/>
        <v xml:space="preserve"> Germany2012</v>
      </c>
      <c r="AG163" s="3" t="s">
        <v>45</v>
      </c>
      <c r="AH163" s="4">
        <v>2012</v>
      </c>
      <c r="AI163" s="7">
        <f t="shared" si="54"/>
        <v>81917348</v>
      </c>
      <c r="AJ163">
        <f t="shared" si="55"/>
        <v>668722</v>
      </c>
      <c r="AK163">
        <f t="shared" si="56"/>
        <v>677688</v>
      </c>
      <c r="AL163">
        <f t="shared" si="57"/>
        <v>681974</v>
      </c>
      <c r="AM163">
        <f t="shared" si="58"/>
        <v>685761</v>
      </c>
      <c r="AN163">
        <f t="shared" si="59"/>
        <v>695088</v>
      </c>
      <c r="AO163">
        <f t="shared" si="60"/>
        <v>3507265</v>
      </c>
      <c r="AP163">
        <f t="shared" si="61"/>
        <v>3865993</v>
      </c>
      <c r="AQ163">
        <f t="shared" si="62"/>
        <v>4075558</v>
      </c>
      <c r="AR163">
        <f t="shared" si="63"/>
        <v>4921652</v>
      </c>
      <c r="AS163">
        <f t="shared" si="64"/>
        <v>5022759</v>
      </c>
      <c r="AT163">
        <f t="shared" si="65"/>
        <v>4994308</v>
      </c>
      <c r="AU163">
        <f t="shared" si="66"/>
        <v>4759523</v>
      </c>
      <c r="AV163">
        <f t="shared" si="67"/>
        <v>6199607</v>
      </c>
      <c r="AW163">
        <f t="shared" si="68"/>
        <v>7130999</v>
      </c>
      <c r="AX163">
        <f t="shared" si="69"/>
        <v>6515623</v>
      </c>
      <c r="AY163">
        <f t="shared" si="70"/>
        <v>5598230</v>
      </c>
      <c r="AZ163">
        <f t="shared" si="71"/>
        <v>4978497</v>
      </c>
      <c r="BA163">
        <f t="shared" si="72"/>
        <v>4015634</v>
      </c>
      <c r="BB163">
        <f t="shared" si="73"/>
        <v>4939190</v>
      </c>
      <c r="BC163">
        <f t="shared" si="74"/>
        <v>3551401</v>
      </c>
      <c r="BD163">
        <f t="shared" si="75"/>
        <v>2363484</v>
      </c>
      <c r="BE163">
        <f t="shared" si="76"/>
        <v>2068392</v>
      </c>
      <c r="BF163">
        <f t="shared" si="77"/>
        <v>0</v>
      </c>
      <c r="BG163">
        <f t="shared" si="78"/>
        <v>0</v>
      </c>
    </row>
    <row r="164" spans="1:59" ht="14.7" customHeight="1" x14ac:dyDescent="0.3">
      <c r="A164" s="3" t="s">
        <v>45</v>
      </c>
      <c r="B164" s="4">
        <v>2011</v>
      </c>
      <c r="C164" s="4" t="s">
        <v>37</v>
      </c>
      <c r="D164" s="4" t="s">
        <v>38</v>
      </c>
      <c r="E164" s="5">
        <v>80305954</v>
      </c>
      <c r="F164" s="5">
        <v>40152977</v>
      </c>
      <c r="G164" s="5">
        <v>343546</v>
      </c>
      <c r="H164" s="5">
        <v>347174</v>
      </c>
      <c r="I164" s="5">
        <v>349682</v>
      </c>
      <c r="J164" s="5">
        <v>354949</v>
      </c>
      <c r="K164" s="5">
        <v>352338</v>
      </c>
      <c r="L164" s="5">
        <v>1816811</v>
      </c>
      <c r="M164" s="5">
        <v>2018272</v>
      </c>
      <c r="N164" s="5">
        <v>2109108</v>
      </c>
      <c r="O164" s="5">
        <v>2544702</v>
      </c>
      <c r="P164" s="5">
        <v>2528459</v>
      </c>
      <c r="Q164" s="5">
        <v>2477605</v>
      </c>
      <c r="R164" s="5">
        <v>2470950</v>
      </c>
      <c r="S164" s="5">
        <v>3315152</v>
      </c>
      <c r="T164" s="5">
        <v>3633124</v>
      </c>
      <c r="U164" s="5">
        <v>3194825</v>
      </c>
      <c r="V164" s="5">
        <v>2729450</v>
      </c>
      <c r="W164" s="5">
        <v>2343834</v>
      </c>
      <c r="X164" s="5">
        <v>2024583</v>
      </c>
      <c r="Y164" s="5">
        <v>2298195</v>
      </c>
      <c r="Z164" s="5">
        <v>1448987</v>
      </c>
      <c r="AA164" s="5">
        <v>900177</v>
      </c>
      <c r="AB164" s="5">
        <v>387565</v>
      </c>
      <c r="AC164" s="5">
        <v>105071</v>
      </c>
      <c r="AD164" s="5">
        <v>58418</v>
      </c>
      <c r="AE164" s="5">
        <v>0</v>
      </c>
      <c r="AF164" s="6" t="str">
        <f t="shared" si="53"/>
        <v xml:space="preserve"> Germany2011</v>
      </c>
      <c r="AG164" s="3" t="s">
        <v>45</v>
      </c>
      <c r="AH164" s="4">
        <v>2011</v>
      </c>
      <c r="AI164" s="7">
        <f t="shared" si="54"/>
        <v>81779210</v>
      </c>
      <c r="AJ164">
        <f t="shared" si="55"/>
        <v>670440</v>
      </c>
      <c r="AK164">
        <f t="shared" si="56"/>
        <v>677540</v>
      </c>
      <c r="AL164">
        <f t="shared" si="57"/>
        <v>682014</v>
      </c>
      <c r="AM164">
        <f t="shared" si="58"/>
        <v>692025</v>
      </c>
      <c r="AN164">
        <f t="shared" si="59"/>
        <v>686051</v>
      </c>
      <c r="AO164">
        <f t="shared" si="60"/>
        <v>3541325</v>
      </c>
      <c r="AP164">
        <f t="shared" si="61"/>
        <v>3934973</v>
      </c>
      <c r="AQ164">
        <f t="shared" si="62"/>
        <v>4109764</v>
      </c>
      <c r="AR164">
        <f t="shared" si="63"/>
        <v>4976468</v>
      </c>
      <c r="AS164">
        <f t="shared" si="64"/>
        <v>4969004</v>
      </c>
      <c r="AT164">
        <f t="shared" si="65"/>
        <v>4891406</v>
      </c>
      <c r="AU164">
        <f t="shared" si="66"/>
        <v>4874949</v>
      </c>
      <c r="AV164">
        <f t="shared" si="67"/>
        <v>6494051</v>
      </c>
      <c r="AW164">
        <f t="shared" si="68"/>
        <v>7116222</v>
      </c>
      <c r="AX164">
        <f t="shared" si="69"/>
        <v>6325676</v>
      </c>
      <c r="AY164">
        <f t="shared" si="70"/>
        <v>5505872</v>
      </c>
      <c r="AZ164">
        <f t="shared" si="71"/>
        <v>4772819</v>
      </c>
      <c r="BA164">
        <f t="shared" si="72"/>
        <v>4209785</v>
      </c>
      <c r="BB164">
        <f t="shared" si="73"/>
        <v>4957343</v>
      </c>
      <c r="BC164">
        <f t="shared" si="74"/>
        <v>3338566</v>
      </c>
      <c r="BD164">
        <f t="shared" si="75"/>
        <v>2360779</v>
      </c>
      <c r="BE164">
        <f t="shared" si="76"/>
        <v>1364231</v>
      </c>
      <c r="BF164">
        <f t="shared" si="77"/>
        <v>439365</v>
      </c>
      <c r="BG164">
        <f t="shared" si="78"/>
        <v>188542</v>
      </c>
    </row>
    <row r="165" spans="1:59" ht="14.7" customHeight="1" x14ac:dyDescent="0.3">
      <c r="A165" s="3" t="s">
        <v>45</v>
      </c>
      <c r="B165" s="4">
        <v>2011</v>
      </c>
      <c r="C165" s="4" t="s">
        <v>39</v>
      </c>
      <c r="D165" s="4" t="s">
        <v>38</v>
      </c>
      <c r="E165" s="5">
        <v>83252466</v>
      </c>
      <c r="F165" s="5">
        <v>41626233</v>
      </c>
      <c r="G165" s="5">
        <v>326894</v>
      </c>
      <c r="H165" s="5">
        <v>330366</v>
      </c>
      <c r="I165" s="5">
        <v>332332</v>
      </c>
      <c r="J165" s="5">
        <v>337076</v>
      </c>
      <c r="K165" s="5">
        <v>333713</v>
      </c>
      <c r="L165" s="5">
        <v>1724514</v>
      </c>
      <c r="M165" s="5">
        <v>1916701</v>
      </c>
      <c r="N165" s="5">
        <v>2000656</v>
      </c>
      <c r="O165" s="5">
        <v>2431766</v>
      </c>
      <c r="P165" s="5">
        <v>2440545</v>
      </c>
      <c r="Q165" s="5">
        <v>2413801</v>
      </c>
      <c r="R165" s="5">
        <v>2403999</v>
      </c>
      <c r="S165" s="5">
        <v>3178899</v>
      </c>
      <c r="T165" s="5">
        <v>3483098</v>
      </c>
      <c r="U165" s="5">
        <v>3130851</v>
      </c>
      <c r="V165" s="5">
        <v>2776422</v>
      </c>
      <c r="W165" s="5">
        <v>2428985</v>
      </c>
      <c r="X165" s="5">
        <v>2185202</v>
      </c>
      <c r="Y165" s="5">
        <v>2659148</v>
      </c>
      <c r="Z165" s="5">
        <v>1889579</v>
      </c>
      <c r="AA165" s="5">
        <v>1460602</v>
      </c>
      <c r="AB165" s="5">
        <v>976666</v>
      </c>
      <c r="AC165" s="5">
        <v>334294</v>
      </c>
      <c r="AD165" s="5">
        <v>130124</v>
      </c>
      <c r="AE165" s="5">
        <v>0</v>
      </c>
      <c r="AF165" s="6" t="str">
        <f t="shared" si="53"/>
        <v xml:space="preserve"> Germany2011</v>
      </c>
      <c r="AG165" s="3" t="s">
        <v>45</v>
      </c>
      <c r="AH165" s="4">
        <v>2011</v>
      </c>
      <c r="AI165" s="7">
        <f t="shared" si="54"/>
        <v>81779210</v>
      </c>
      <c r="AJ165">
        <f t="shared" si="55"/>
        <v>670440</v>
      </c>
      <c r="AK165">
        <f t="shared" si="56"/>
        <v>677540</v>
      </c>
      <c r="AL165">
        <f t="shared" si="57"/>
        <v>682014</v>
      </c>
      <c r="AM165">
        <f t="shared" si="58"/>
        <v>692025</v>
      </c>
      <c r="AN165">
        <f t="shared" si="59"/>
        <v>686051</v>
      </c>
      <c r="AO165">
        <f t="shared" si="60"/>
        <v>3541325</v>
      </c>
      <c r="AP165">
        <f t="shared" si="61"/>
        <v>3934973</v>
      </c>
      <c r="AQ165">
        <f t="shared" si="62"/>
        <v>4109764</v>
      </c>
      <c r="AR165">
        <f t="shared" si="63"/>
        <v>4976468</v>
      </c>
      <c r="AS165">
        <f t="shared" si="64"/>
        <v>4969004</v>
      </c>
      <c r="AT165">
        <f t="shared" si="65"/>
        <v>4891406</v>
      </c>
      <c r="AU165">
        <f t="shared" si="66"/>
        <v>4874949</v>
      </c>
      <c r="AV165">
        <f t="shared" si="67"/>
        <v>6494051</v>
      </c>
      <c r="AW165">
        <f t="shared" si="68"/>
        <v>7116222</v>
      </c>
      <c r="AX165">
        <f t="shared" si="69"/>
        <v>6325676</v>
      </c>
      <c r="AY165">
        <f t="shared" si="70"/>
        <v>5505872</v>
      </c>
      <c r="AZ165">
        <f t="shared" si="71"/>
        <v>4772819</v>
      </c>
      <c r="BA165">
        <f t="shared" si="72"/>
        <v>4209785</v>
      </c>
      <c r="BB165">
        <f t="shared" si="73"/>
        <v>4957343</v>
      </c>
      <c r="BC165">
        <f t="shared" si="74"/>
        <v>3338566</v>
      </c>
      <c r="BD165">
        <f t="shared" si="75"/>
        <v>2360779</v>
      </c>
      <c r="BE165">
        <f t="shared" si="76"/>
        <v>1364231</v>
      </c>
      <c r="BF165">
        <f t="shared" si="77"/>
        <v>439365</v>
      </c>
      <c r="BG165">
        <f t="shared" si="78"/>
        <v>188542</v>
      </c>
    </row>
    <row r="166" spans="1:59" ht="14.7" customHeight="1" x14ac:dyDescent="0.3">
      <c r="A166" s="3" t="s">
        <v>45</v>
      </c>
      <c r="B166" s="4">
        <v>2010</v>
      </c>
      <c r="C166" s="4" t="s">
        <v>37</v>
      </c>
      <c r="D166" s="4" t="s">
        <v>38</v>
      </c>
      <c r="E166" s="5">
        <v>80199742</v>
      </c>
      <c r="F166" s="5">
        <v>40099871</v>
      </c>
      <c r="G166" s="5">
        <v>344107</v>
      </c>
      <c r="H166" s="5">
        <v>348095</v>
      </c>
      <c r="I166" s="5">
        <v>353764</v>
      </c>
      <c r="J166" s="5">
        <v>351412</v>
      </c>
      <c r="K166" s="5">
        <v>351147</v>
      </c>
      <c r="L166" s="5">
        <v>1849770</v>
      </c>
      <c r="M166" s="5">
        <v>2033742</v>
      </c>
      <c r="N166" s="5">
        <v>2168646</v>
      </c>
      <c r="O166" s="5">
        <v>2533942</v>
      </c>
      <c r="P166" s="5">
        <v>2517945</v>
      </c>
      <c r="Q166" s="5">
        <v>2422343</v>
      </c>
      <c r="R166" s="5">
        <v>2588440</v>
      </c>
      <c r="S166" s="5">
        <v>3446718</v>
      </c>
      <c r="T166" s="5">
        <v>3597519</v>
      </c>
      <c r="U166" s="5">
        <v>3099165</v>
      </c>
      <c r="V166" s="5">
        <v>2692777</v>
      </c>
      <c r="W166" s="5">
        <v>2201357</v>
      </c>
      <c r="X166" s="5">
        <v>2225314</v>
      </c>
      <c r="Y166" s="5">
        <v>2230709</v>
      </c>
      <c r="Z166" s="5">
        <v>1363986</v>
      </c>
      <c r="AA166" s="5">
        <v>865809</v>
      </c>
      <c r="AB166" s="5">
        <v>368808</v>
      </c>
      <c r="AC166" s="5">
        <v>87658</v>
      </c>
      <c r="AD166" s="5">
        <v>56698</v>
      </c>
      <c r="AE166" s="5">
        <v>0</v>
      </c>
      <c r="AF166" s="6" t="str">
        <f t="shared" si="53"/>
        <v xml:space="preserve"> Germany2010</v>
      </c>
      <c r="AG166" s="3" t="s">
        <v>45</v>
      </c>
      <c r="AH166" s="4">
        <v>2010</v>
      </c>
      <c r="AI166" s="7">
        <f t="shared" si="54"/>
        <v>81757471</v>
      </c>
      <c r="AJ166">
        <f t="shared" si="55"/>
        <v>671477</v>
      </c>
      <c r="AK166">
        <f t="shared" si="56"/>
        <v>679007</v>
      </c>
      <c r="AL166">
        <f t="shared" si="57"/>
        <v>689624</v>
      </c>
      <c r="AM166">
        <f t="shared" si="58"/>
        <v>684228</v>
      </c>
      <c r="AN166">
        <f t="shared" si="59"/>
        <v>684068</v>
      </c>
      <c r="AO166">
        <f t="shared" si="60"/>
        <v>3607240</v>
      </c>
      <c r="AP166">
        <f t="shared" si="61"/>
        <v>3963836</v>
      </c>
      <c r="AQ166">
        <f t="shared" si="62"/>
        <v>4228016</v>
      </c>
      <c r="AR166">
        <f t="shared" si="63"/>
        <v>4963629</v>
      </c>
      <c r="AS166">
        <f t="shared" si="64"/>
        <v>4962722</v>
      </c>
      <c r="AT166">
        <f t="shared" si="65"/>
        <v>4785512</v>
      </c>
      <c r="AU166">
        <f t="shared" si="66"/>
        <v>5104234</v>
      </c>
      <c r="AV166">
        <f t="shared" si="67"/>
        <v>6744549</v>
      </c>
      <c r="AW166">
        <f t="shared" si="68"/>
        <v>7058945</v>
      </c>
      <c r="AX166">
        <f t="shared" si="69"/>
        <v>6140809</v>
      </c>
      <c r="AY166">
        <f t="shared" si="70"/>
        <v>5442840</v>
      </c>
      <c r="AZ166">
        <f t="shared" si="71"/>
        <v>4477580</v>
      </c>
      <c r="BA166">
        <f t="shared" si="72"/>
        <v>4630178</v>
      </c>
      <c r="BB166">
        <f t="shared" si="73"/>
        <v>4826695</v>
      </c>
      <c r="BC166">
        <f t="shared" si="74"/>
        <v>3169646</v>
      </c>
      <c r="BD166">
        <f t="shared" si="75"/>
        <v>2332888</v>
      </c>
      <c r="BE166">
        <f t="shared" si="76"/>
        <v>1347342</v>
      </c>
      <c r="BF166">
        <f t="shared" si="77"/>
        <v>370582</v>
      </c>
      <c r="BG166">
        <f t="shared" si="78"/>
        <v>191824</v>
      </c>
    </row>
    <row r="167" spans="1:59" ht="14.7" customHeight="1" x14ac:dyDescent="0.3">
      <c r="A167" s="3" t="s">
        <v>45</v>
      </c>
      <c r="B167" s="4">
        <v>2010</v>
      </c>
      <c r="C167" s="4" t="s">
        <v>39</v>
      </c>
      <c r="D167" s="4" t="s">
        <v>38</v>
      </c>
      <c r="E167" s="5">
        <v>83315200</v>
      </c>
      <c r="F167" s="5">
        <v>41657600</v>
      </c>
      <c r="G167" s="5">
        <v>327370</v>
      </c>
      <c r="H167" s="5">
        <v>330912</v>
      </c>
      <c r="I167" s="5">
        <v>335860</v>
      </c>
      <c r="J167" s="5">
        <v>332816</v>
      </c>
      <c r="K167" s="5">
        <v>332921</v>
      </c>
      <c r="L167" s="5">
        <v>1757470</v>
      </c>
      <c r="M167" s="5">
        <v>1930094</v>
      </c>
      <c r="N167" s="5">
        <v>2059370</v>
      </c>
      <c r="O167" s="5">
        <v>2429687</v>
      </c>
      <c r="P167" s="5">
        <v>2444777</v>
      </c>
      <c r="Q167" s="5">
        <v>2363169</v>
      </c>
      <c r="R167" s="5">
        <v>2515794</v>
      </c>
      <c r="S167" s="5">
        <v>3297831</v>
      </c>
      <c r="T167" s="5">
        <v>3461426</v>
      </c>
      <c r="U167" s="5">
        <v>3041644</v>
      </c>
      <c r="V167" s="5">
        <v>2750063</v>
      </c>
      <c r="W167" s="5">
        <v>2276223</v>
      </c>
      <c r="X167" s="5">
        <v>2404864</v>
      </c>
      <c r="Y167" s="5">
        <v>2595986</v>
      </c>
      <c r="Z167" s="5">
        <v>1805660</v>
      </c>
      <c r="AA167" s="5">
        <v>1467079</v>
      </c>
      <c r="AB167" s="5">
        <v>978534</v>
      </c>
      <c r="AC167" s="5">
        <v>282924</v>
      </c>
      <c r="AD167" s="5">
        <v>135126</v>
      </c>
      <c r="AE167" s="5">
        <v>0</v>
      </c>
      <c r="AF167" s="6" t="str">
        <f t="shared" si="53"/>
        <v xml:space="preserve"> Germany2010</v>
      </c>
      <c r="AG167" s="3" t="s">
        <v>45</v>
      </c>
      <c r="AH167" s="4">
        <v>2010</v>
      </c>
      <c r="AI167" s="7">
        <f t="shared" si="54"/>
        <v>81757471</v>
      </c>
      <c r="AJ167">
        <f t="shared" si="55"/>
        <v>671477</v>
      </c>
      <c r="AK167">
        <f t="shared" si="56"/>
        <v>679007</v>
      </c>
      <c r="AL167">
        <f t="shared" si="57"/>
        <v>689624</v>
      </c>
      <c r="AM167">
        <f t="shared" si="58"/>
        <v>684228</v>
      </c>
      <c r="AN167">
        <f t="shared" si="59"/>
        <v>684068</v>
      </c>
      <c r="AO167">
        <f t="shared" si="60"/>
        <v>3607240</v>
      </c>
      <c r="AP167">
        <f t="shared" si="61"/>
        <v>3963836</v>
      </c>
      <c r="AQ167">
        <f t="shared" si="62"/>
        <v>4228016</v>
      </c>
      <c r="AR167">
        <f t="shared" si="63"/>
        <v>4963629</v>
      </c>
      <c r="AS167">
        <f t="shared" si="64"/>
        <v>4962722</v>
      </c>
      <c r="AT167">
        <f t="shared" si="65"/>
        <v>4785512</v>
      </c>
      <c r="AU167">
        <f t="shared" si="66"/>
        <v>5104234</v>
      </c>
      <c r="AV167">
        <f t="shared" si="67"/>
        <v>6744549</v>
      </c>
      <c r="AW167">
        <f t="shared" si="68"/>
        <v>7058945</v>
      </c>
      <c r="AX167">
        <f t="shared" si="69"/>
        <v>6140809</v>
      </c>
      <c r="AY167">
        <f t="shared" si="70"/>
        <v>5442840</v>
      </c>
      <c r="AZ167">
        <f t="shared" si="71"/>
        <v>4477580</v>
      </c>
      <c r="BA167">
        <f t="shared" si="72"/>
        <v>4630178</v>
      </c>
      <c r="BB167">
        <f t="shared" si="73"/>
        <v>4826695</v>
      </c>
      <c r="BC167">
        <f t="shared" si="74"/>
        <v>3169646</v>
      </c>
      <c r="BD167">
        <f t="shared" si="75"/>
        <v>2332888</v>
      </c>
      <c r="BE167">
        <f t="shared" si="76"/>
        <v>1347342</v>
      </c>
      <c r="BF167">
        <f t="shared" si="77"/>
        <v>370582</v>
      </c>
      <c r="BG167">
        <f t="shared" si="78"/>
        <v>191824</v>
      </c>
    </row>
    <row r="168" spans="1:59" ht="14.7" customHeight="1" x14ac:dyDescent="0.3">
      <c r="A168" s="3" t="s">
        <v>45</v>
      </c>
      <c r="B168" s="4">
        <v>2009</v>
      </c>
      <c r="C168" s="4" t="s">
        <v>37</v>
      </c>
      <c r="D168" s="4" t="s">
        <v>43</v>
      </c>
      <c r="E168" s="4" t="s">
        <v>40</v>
      </c>
      <c r="F168" s="5">
        <v>40133270</v>
      </c>
      <c r="G168" s="5">
        <v>345563</v>
      </c>
      <c r="H168" s="5">
        <v>1412486</v>
      </c>
      <c r="I168" s="5" t="s">
        <v>40</v>
      </c>
      <c r="J168" s="5" t="s">
        <v>40</v>
      </c>
      <c r="K168" s="5" t="s">
        <v>40</v>
      </c>
      <c r="L168" s="5">
        <v>1886995</v>
      </c>
      <c r="M168" s="5">
        <v>2038023</v>
      </c>
      <c r="N168" s="5">
        <v>2254433</v>
      </c>
      <c r="O168" s="5">
        <v>2505633</v>
      </c>
      <c r="P168" s="5">
        <v>2522097</v>
      </c>
      <c r="Q168" s="5">
        <v>2387717</v>
      </c>
      <c r="R168" s="5">
        <v>2758279</v>
      </c>
      <c r="S168" s="5">
        <v>3560260</v>
      </c>
      <c r="T168" s="5">
        <v>3540801</v>
      </c>
      <c r="U168" s="5">
        <v>3013317</v>
      </c>
      <c r="V168" s="5">
        <v>2669863</v>
      </c>
      <c r="W168" s="5">
        <v>2098159</v>
      </c>
      <c r="X168" s="5">
        <v>2406791</v>
      </c>
      <c r="Y168" s="5">
        <v>2132893</v>
      </c>
      <c r="Z168" s="5">
        <v>1298989</v>
      </c>
      <c r="AA168" s="5">
        <v>817736</v>
      </c>
      <c r="AB168" s="5">
        <v>483235</v>
      </c>
      <c r="AC168" s="5" t="s">
        <v>40</v>
      </c>
      <c r="AD168" s="5" t="s">
        <v>40</v>
      </c>
      <c r="AE168" s="5">
        <v>0</v>
      </c>
      <c r="AF168" s="6" t="str">
        <f t="shared" si="53"/>
        <v xml:space="preserve"> Germany2009</v>
      </c>
      <c r="AG168" s="3" t="s">
        <v>45</v>
      </c>
      <c r="AH168" s="4">
        <v>2009</v>
      </c>
      <c r="AI168" s="7">
        <f t="shared" si="54"/>
        <v>81874770</v>
      </c>
      <c r="AJ168">
        <f t="shared" si="55"/>
        <v>673991</v>
      </c>
      <c r="AK168">
        <f t="shared" si="56"/>
        <v>2752177</v>
      </c>
      <c r="AL168">
        <f t="shared" si="57"/>
        <v>0</v>
      </c>
      <c r="AM168">
        <f t="shared" si="58"/>
        <v>0</v>
      </c>
      <c r="AN168">
        <f t="shared" si="59"/>
        <v>0</v>
      </c>
      <c r="AO168">
        <f t="shared" si="60"/>
        <v>3680302</v>
      </c>
      <c r="AP168">
        <f t="shared" si="61"/>
        <v>3971073</v>
      </c>
      <c r="AQ168">
        <f t="shared" si="62"/>
        <v>4397161</v>
      </c>
      <c r="AR168">
        <f t="shared" si="63"/>
        <v>4915081</v>
      </c>
      <c r="AS168">
        <f t="shared" si="64"/>
        <v>4979091</v>
      </c>
      <c r="AT168">
        <f t="shared" si="65"/>
        <v>4715261</v>
      </c>
      <c r="AU168">
        <f t="shared" si="66"/>
        <v>5427113</v>
      </c>
      <c r="AV168">
        <f t="shared" si="67"/>
        <v>6956594</v>
      </c>
      <c r="AW168">
        <f t="shared" si="68"/>
        <v>6956512</v>
      </c>
      <c r="AX168">
        <f t="shared" si="69"/>
        <v>5977957</v>
      </c>
      <c r="AY168">
        <f t="shared" si="70"/>
        <v>5396270</v>
      </c>
      <c r="AZ168">
        <f t="shared" si="71"/>
        <v>4266743</v>
      </c>
      <c r="BA168">
        <f t="shared" si="72"/>
        <v>5010804</v>
      </c>
      <c r="BB168">
        <f t="shared" si="73"/>
        <v>4629482</v>
      </c>
      <c r="BC168">
        <f t="shared" si="74"/>
        <v>3049787</v>
      </c>
      <c r="BD168">
        <f t="shared" si="75"/>
        <v>2284472</v>
      </c>
      <c r="BE168">
        <f t="shared" si="76"/>
        <v>1834899</v>
      </c>
      <c r="BF168">
        <f t="shared" si="77"/>
        <v>0</v>
      </c>
      <c r="BG168">
        <f t="shared" si="78"/>
        <v>0</v>
      </c>
    </row>
    <row r="169" spans="1:59" ht="14.7" customHeight="1" x14ac:dyDescent="0.3">
      <c r="A169" s="3" t="s">
        <v>45</v>
      </c>
      <c r="B169" s="4">
        <v>2009</v>
      </c>
      <c r="C169" s="4" t="s">
        <v>39</v>
      </c>
      <c r="D169" s="4" t="s">
        <v>43</v>
      </c>
      <c r="E169" s="4" t="s">
        <v>40</v>
      </c>
      <c r="F169" s="5">
        <v>41741500</v>
      </c>
      <c r="G169" s="5">
        <v>328428</v>
      </c>
      <c r="H169" s="5">
        <v>1339691</v>
      </c>
      <c r="I169" s="5" t="s">
        <v>40</v>
      </c>
      <c r="J169" s="5" t="s">
        <v>40</v>
      </c>
      <c r="K169" s="5" t="s">
        <v>40</v>
      </c>
      <c r="L169" s="5">
        <v>1793307</v>
      </c>
      <c r="M169" s="5">
        <v>1933050</v>
      </c>
      <c r="N169" s="5">
        <v>2142728</v>
      </c>
      <c r="O169" s="5">
        <v>2409448</v>
      </c>
      <c r="P169" s="5">
        <v>2456994</v>
      </c>
      <c r="Q169" s="5">
        <v>2327544</v>
      </c>
      <c r="R169" s="5">
        <v>2668834</v>
      </c>
      <c r="S169" s="5">
        <v>3396334</v>
      </c>
      <c r="T169" s="5">
        <v>3415711</v>
      </c>
      <c r="U169" s="5">
        <v>2964640</v>
      </c>
      <c r="V169" s="5">
        <v>2726407</v>
      </c>
      <c r="W169" s="5">
        <v>2168584</v>
      </c>
      <c r="X169" s="5">
        <v>2604013</v>
      </c>
      <c r="Y169" s="5">
        <v>2496589</v>
      </c>
      <c r="Z169" s="5">
        <v>1750798</v>
      </c>
      <c r="AA169" s="5">
        <v>1466736</v>
      </c>
      <c r="AB169" s="5">
        <v>1351664</v>
      </c>
      <c r="AC169" s="5" t="s">
        <v>40</v>
      </c>
      <c r="AD169" s="5" t="s">
        <v>40</v>
      </c>
      <c r="AE169" s="5">
        <v>0</v>
      </c>
      <c r="AF169" s="6" t="str">
        <f t="shared" si="53"/>
        <v xml:space="preserve"> Germany2009</v>
      </c>
      <c r="AG169" s="3" t="s">
        <v>45</v>
      </c>
      <c r="AH169" s="4">
        <v>2009</v>
      </c>
      <c r="AI169" s="7">
        <f t="shared" si="54"/>
        <v>81874770</v>
      </c>
      <c r="AJ169">
        <f t="shared" si="55"/>
        <v>673991</v>
      </c>
      <c r="AK169">
        <f t="shared" si="56"/>
        <v>2752177</v>
      </c>
      <c r="AL169">
        <f t="shared" si="57"/>
        <v>0</v>
      </c>
      <c r="AM169">
        <f t="shared" si="58"/>
        <v>0</v>
      </c>
      <c r="AN169">
        <f t="shared" si="59"/>
        <v>0</v>
      </c>
      <c r="AO169">
        <f t="shared" si="60"/>
        <v>3680302</v>
      </c>
      <c r="AP169">
        <f t="shared" si="61"/>
        <v>3971073</v>
      </c>
      <c r="AQ169">
        <f t="shared" si="62"/>
        <v>4397161</v>
      </c>
      <c r="AR169">
        <f t="shared" si="63"/>
        <v>4915081</v>
      </c>
      <c r="AS169">
        <f t="shared" si="64"/>
        <v>4979091</v>
      </c>
      <c r="AT169">
        <f t="shared" si="65"/>
        <v>4715261</v>
      </c>
      <c r="AU169">
        <f t="shared" si="66"/>
        <v>5427113</v>
      </c>
      <c r="AV169">
        <f t="shared" si="67"/>
        <v>6956594</v>
      </c>
      <c r="AW169">
        <f t="shared" si="68"/>
        <v>6956512</v>
      </c>
      <c r="AX169">
        <f t="shared" si="69"/>
        <v>5977957</v>
      </c>
      <c r="AY169">
        <f t="shared" si="70"/>
        <v>5396270</v>
      </c>
      <c r="AZ169">
        <f t="shared" si="71"/>
        <v>4266743</v>
      </c>
      <c r="BA169">
        <f t="shared" si="72"/>
        <v>5010804</v>
      </c>
      <c r="BB169">
        <f t="shared" si="73"/>
        <v>4629482</v>
      </c>
      <c r="BC169">
        <f t="shared" si="74"/>
        <v>3049787</v>
      </c>
      <c r="BD169">
        <f t="shared" si="75"/>
        <v>2284472</v>
      </c>
      <c r="BE169">
        <f t="shared" si="76"/>
        <v>1834899</v>
      </c>
      <c r="BF169">
        <f t="shared" si="77"/>
        <v>0</v>
      </c>
      <c r="BG169">
        <f t="shared" si="78"/>
        <v>0</v>
      </c>
    </row>
    <row r="170" spans="1:59" ht="14.7" customHeight="1" x14ac:dyDescent="0.3">
      <c r="A170" s="3" t="s">
        <v>45</v>
      </c>
      <c r="B170" s="4">
        <v>2008</v>
      </c>
      <c r="C170" s="4" t="s">
        <v>37</v>
      </c>
      <c r="D170" s="4" t="s">
        <v>43</v>
      </c>
      <c r="E170" s="4" t="s">
        <v>40</v>
      </c>
      <c r="F170" s="5">
        <v>40238595</v>
      </c>
      <c r="G170" s="5">
        <v>351137</v>
      </c>
      <c r="H170" s="5">
        <v>1422985</v>
      </c>
      <c r="I170" s="5" t="s">
        <v>40</v>
      </c>
      <c r="J170" s="5" t="s">
        <v>40</v>
      </c>
      <c r="K170" s="5" t="s">
        <v>40</v>
      </c>
      <c r="L170" s="5">
        <v>1927804</v>
      </c>
      <c r="M170" s="5">
        <v>2050618</v>
      </c>
      <c r="N170" s="5">
        <v>2338159</v>
      </c>
      <c r="O170" s="5">
        <v>2483105</v>
      </c>
      <c r="P170" s="5">
        <v>2521911</v>
      </c>
      <c r="Q170" s="5">
        <v>2384591</v>
      </c>
      <c r="R170" s="5">
        <v>2971934</v>
      </c>
      <c r="S170" s="5">
        <v>3646234</v>
      </c>
      <c r="T170" s="5">
        <v>3460032</v>
      </c>
      <c r="U170" s="5">
        <v>2942964</v>
      </c>
      <c r="V170" s="5">
        <v>2638364</v>
      </c>
      <c r="W170" s="5">
        <v>2084379</v>
      </c>
      <c r="X170" s="5">
        <v>2511093</v>
      </c>
      <c r="Y170" s="5">
        <v>2006600</v>
      </c>
      <c r="Z170" s="5">
        <v>1276111</v>
      </c>
      <c r="AA170" s="5">
        <v>760843</v>
      </c>
      <c r="AB170" s="5">
        <v>459731</v>
      </c>
      <c r="AC170" s="5" t="s">
        <v>40</v>
      </c>
      <c r="AD170" s="5" t="s">
        <v>40</v>
      </c>
      <c r="AE170" s="5">
        <v>0</v>
      </c>
      <c r="AF170" s="6" t="str">
        <f t="shared" si="53"/>
        <v xml:space="preserve"> Germany2008</v>
      </c>
      <c r="AG170" s="3" t="s">
        <v>45</v>
      </c>
      <c r="AH170" s="4">
        <v>2008</v>
      </c>
      <c r="AI170" s="7">
        <f t="shared" si="54"/>
        <v>82119776</v>
      </c>
      <c r="AJ170">
        <f t="shared" si="55"/>
        <v>684378</v>
      </c>
      <c r="AK170">
        <f t="shared" si="56"/>
        <v>2772609</v>
      </c>
      <c r="AL170">
        <f t="shared" si="57"/>
        <v>0</v>
      </c>
      <c r="AM170">
        <f t="shared" si="58"/>
        <v>0</v>
      </c>
      <c r="AN170">
        <f t="shared" si="59"/>
        <v>0</v>
      </c>
      <c r="AO170">
        <f t="shared" si="60"/>
        <v>3759001</v>
      </c>
      <c r="AP170">
        <f t="shared" si="61"/>
        <v>3995529</v>
      </c>
      <c r="AQ170">
        <f t="shared" si="62"/>
        <v>4562214</v>
      </c>
      <c r="AR170">
        <f t="shared" si="63"/>
        <v>4878460</v>
      </c>
      <c r="AS170">
        <f t="shared" si="64"/>
        <v>4981887</v>
      </c>
      <c r="AT170">
        <f t="shared" si="65"/>
        <v>4705010</v>
      </c>
      <c r="AU170">
        <f t="shared" si="66"/>
        <v>5828519</v>
      </c>
      <c r="AV170">
        <f t="shared" si="67"/>
        <v>7115858</v>
      </c>
      <c r="AW170">
        <f t="shared" si="68"/>
        <v>6801471</v>
      </c>
      <c r="AX170">
        <f t="shared" si="69"/>
        <v>5850118</v>
      </c>
      <c r="AY170">
        <f t="shared" si="70"/>
        <v>5322029</v>
      </c>
      <c r="AZ170">
        <f t="shared" si="71"/>
        <v>4240202</v>
      </c>
      <c r="BA170">
        <f t="shared" si="72"/>
        <v>5234130</v>
      </c>
      <c r="BB170">
        <f t="shared" si="73"/>
        <v>4370115</v>
      </c>
      <c r="BC170">
        <f t="shared" si="74"/>
        <v>3024687</v>
      </c>
      <c r="BD170">
        <f t="shared" si="75"/>
        <v>2225093</v>
      </c>
      <c r="BE170">
        <f t="shared" si="76"/>
        <v>1768466</v>
      </c>
      <c r="BF170">
        <f t="shared" si="77"/>
        <v>0</v>
      </c>
      <c r="BG170">
        <f t="shared" si="78"/>
        <v>0</v>
      </c>
    </row>
    <row r="171" spans="1:59" ht="14.7" customHeight="1" x14ac:dyDescent="0.3">
      <c r="A171" s="3" t="s">
        <v>45</v>
      </c>
      <c r="B171" s="4">
        <v>2008</v>
      </c>
      <c r="C171" s="4" t="s">
        <v>39</v>
      </c>
      <c r="D171" s="4" t="s">
        <v>43</v>
      </c>
      <c r="E171" s="4" t="s">
        <v>40</v>
      </c>
      <c r="F171" s="5">
        <v>41881181</v>
      </c>
      <c r="G171" s="5">
        <v>333241</v>
      </c>
      <c r="H171" s="5">
        <v>1349624</v>
      </c>
      <c r="I171" s="5" t="s">
        <v>40</v>
      </c>
      <c r="J171" s="5" t="s">
        <v>40</v>
      </c>
      <c r="K171" s="5" t="s">
        <v>40</v>
      </c>
      <c r="L171" s="5">
        <v>1831197</v>
      </c>
      <c r="M171" s="5">
        <v>1944911</v>
      </c>
      <c r="N171" s="5">
        <v>2224055</v>
      </c>
      <c r="O171" s="5">
        <v>2395355</v>
      </c>
      <c r="P171" s="5">
        <v>2459976</v>
      </c>
      <c r="Q171" s="5">
        <v>2320419</v>
      </c>
      <c r="R171" s="5">
        <v>2856585</v>
      </c>
      <c r="S171" s="5">
        <v>3469624</v>
      </c>
      <c r="T171" s="5">
        <v>3341439</v>
      </c>
      <c r="U171" s="5">
        <v>2907154</v>
      </c>
      <c r="V171" s="5">
        <v>2683665</v>
      </c>
      <c r="W171" s="5">
        <v>2155823</v>
      </c>
      <c r="X171" s="5">
        <v>2723037</v>
      </c>
      <c r="Y171" s="5">
        <v>2363515</v>
      </c>
      <c r="Z171" s="5">
        <v>1748576</v>
      </c>
      <c r="AA171" s="5">
        <v>1464250</v>
      </c>
      <c r="AB171" s="5">
        <v>1308735</v>
      </c>
      <c r="AC171" s="5" t="s">
        <v>40</v>
      </c>
      <c r="AD171" s="5" t="s">
        <v>40</v>
      </c>
      <c r="AE171" s="5">
        <v>0</v>
      </c>
      <c r="AF171" s="6" t="str">
        <f t="shared" si="53"/>
        <v xml:space="preserve"> Germany2008</v>
      </c>
      <c r="AG171" s="3" t="s">
        <v>45</v>
      </c>
      <c r="AH171" s="4">
        <v>2008</v>
      </c>
      <c r="AI171" s="7">
        <f t="shared" si="54"/>
        <v>82119776</v>
      </c>
      <c r="AJ171">
        <f t="shared" si="55"/>
        <v>684378</v>
      </c>
      <c r="AK171">
        <f t="shared" si="56"/>
        <v>2772609</v>
      </c>
      <c r="AL171">
        <f t="shared" si="57"/>
        <v>0</v>
      </c>
      <c r="AM171">
        <f t="shared" si="58"/>
        <v>0</v>
      </c>
      <c r="AN171">
        <f t="shared" si="59"/>
        <v>0</v>
      </c>
      <c r="AO171">
        <f t="shared" si="60"/>
        <v>3759001</v>
      </c>
      <c r="AP171">
        <f t="shared" si="61"/>
        <v>3995529</v>
      </c>
      <c r="AQ171">
        <f t="shared" si="62"/>
        <v>4562214</v>
      </c>
      <c r="AR171">
        <f t="shared" si="63"/>
        <v>4878460</v>
      </c>
      <c r="AS171">
        <f t="shared" si="64"/>
        <v>4981887</v>
      </c>
      <c r="AT171">
        <f t="shared" si="65"/>
        <v>4705010</v>
      </c>
      <c r="AU171">
        <f t="shared" si="66"/>
        <v>5828519</v>
      </c>
      <c r="AV171">
        <f t="shared" si="67"/>
        <v>7115858</v>
      </c>
      <c r="AW171">
        <f t="shared" si="68"/>
        <v>6801471</v>
      </c>
      <c r="AX171">
        <f t="shared" si="69"/>
        <v>5850118</v>
      </c>
      <c r="AY171">
        <f t="shared" si="70"/>
        <v>5322029</v>
      </c>
      <c r="AZ171">
        <f t="shared" si="71"/>
        <v>4240202</v>
      </c>
      <c r="BA171">
        <f t="shared" si="72"/>
        <v>5234130</v>
      </c>
      <c r="BB171">
        <f t="shared" si="73"/>
        <v>4370115</v>
      </c>
      <c r="BC171">
        <f t="shared" si="74"/>
        <v>3024687</v>
      </c>
      <c r="BD171">
        <f t="shared" si="75"/>
        <v>2225093</v>
      </c>
      <c r="BE171">
        <f t="shared" si="76"/>
        <v>1768466</v>
      </c>
      <c r="BF171">
        <f t="shared" si="77"/>
        <v>0</v>
      </c>
      <c r="BG171">
        <f t="shared" si="78"/>
        <v>0</v>
      </c>
    </row>
    <row r="172" spans="1:59" ht="14.7" customHeight="1" x14ac:dyDescent="0.3">
      <c r="A172" s="3" t="s">
        <v>45</v>
      </c>
      <c r="B172" s="4">
        <v>2007</v>
      </c>
      <c r="C172" s="4" t="s">
        <v>37</v>
      </c>
      <c r="D172" s="4" t="s">
        <v>43</v>
      </c>
      <c r="E172" s="4" t="s">
        <v>40</v>
      </c>
      <c r="F172" s="5">
        <v>40287823</v>
      </c>
      <c r="G172" s="5">
        <v>348892</v>
      </c>
      <c r="H172" s="5">
        <v>1439977</v>
      </c>
      <c r="I172" s="5" t="s">
        <v>40</v>
      </c>
      <c r="J172" s="5" t="s">
        <v>40</v>
      </c>
      <c r="K172" s="5" t="s">
        <v>40</v>
      </c>
      <c r="L172" s="5">
        <v>1975262</v>
      </c>
      <c r="M172" s="5">
        <v>2064693</v>
      </c>
      <c r="N172" s="5">
        <v>2410688</v>
      </c>
      <c r="O172" s="5">
        <v>2465090</v>
      </c>
      <c r="P172" s="5">
        <v>2504571</v>
      </c>
      <c r="Q172" s="5">
        <v>2408967</v>
      </c>
      <c r="R172" s="5">
        <v>3178641</v>
      </c>
      <c r="S172" s="5">
        <v>3688880</v>
      </c>
      <c r="T172" s="5">
        <v>3365806</v>
      </c>
      <c r="U172" s="5">
        <v>2883520</v>
      </c>
      <c r="V172" s="5">
        <v>2577847</v>
      </c>
      <c r="W172" s="5">
        <v>2102193</v>
      </c>
      <c r="X172" s="5">
        <v>2582732</v>
      </c>
      <c r="Y172" s="5">
        <v>1872601</v>
      </c>
      <c r="Z172" s="5">
        <v>1275443</v>
      </c>
      <c r="AA172" s="5">
        <v>710011</v>
      </c>
      <c r="AB172" s="5">
        <v>432009</v>
      </c>
      <c r="AC172" s="5" t="s">
        <v>40</v>
      </c>
      <c r="AD172" s="5" t="s">
        <v>40</v>
      </c>
      <c r="AE172" s="5">
        <v>0</v>
      </c>
      <c r="AF172" s="6" t="str">
        <f t="shared" si="53"/>
        <v xml:space="preserve"> Germany2007</v>
      </c>
      <c r="AG172" s="3" t="s">
        <v>45</v>
      </c>
      <c r="AH172" s="4">
        <v>2007</v>
      </c>
      <c r="AI172" s="7">
        <f t="shared" si="54"/>
        <v>82262642</v>
      </c>
      <c r="AJ172">
        <f t="shared" si="55"/>
        <v>679181</v>
      </c>
      <c r="AK172">
        <f t="shared" si="56"/>
        <v>2806876</v>
      </c>
      <c r="AL172">
        <f t="shared" si="57"/>
        <v>0</v>
      </c>
      <c r="AM172">
        <f t="shared" si="58"/>
        <v>0</v>
      </c>
      <c r="AN172">
        <f t="shared" si="59"/>
        <v>0</v>
      </c>
      <c r="AO172">
        <f t="shared" si="60"/>
        <v>3851472</v>
      </c>
      <c r="AP172">
        <f t="shared" si="61"/>
        <v>4023590</v>
      </c>
      <c r="AQ172">
        <f t="shared" si="62"/>
        <v>4702848</v>
      </c>
      <c r="AR172">
        <f t="shared" si="63"/>
        <v>4851778</v>
      </c>
      <c r="AS172">
        <f t="shared" si="64"/>
        <v>4948198</v>
      </c>
      <c r="AT172">
        <f t="shared" si="65"/>
        <v>4747652</v>
      </c>
      <c r="AU172">
        <f t="shared" si="66"/>
        <v>6218935</v>
      </c>
      <c r="AV172">
        <f t="shared" si="67"/>
        <v>7193963</v>
      </c>
      <c r="AW172">
        <f t="shared" si="68"/>
        <v>6619397</v>
      </c>
      <c r="AX172">
        <f t="shared" si="69"/>
        <v>5746684</v>
      </c>
      <c r="AY172">
        <f t="shared" si="70"/>
        <v>5188964</v>
      </c>
      <c r="AZ172">
        <f t="shared" si="71"/>
        <v>4277104</v>
      </c>
      <c r="BA172">
        <f t="shared" si="72"/>
        <v>5390791</v>
      </c>
      <c r="BB172">
        <f t="shared" si="73"/>
        <v>4094610</v>
      </c>
      <c r="BC172">
        <f t="shared" si="74"/>
        <v>3055474</v>
      </c>
      <c r="BD172">
        <f t="shared" si="75"/>
        <v>2178138</v>
      </c>
      <c r="BE172">
        <f t="shared" si="76"/>
        <v>1686987</v>
      </c>
      <c r="BF172">
        <f t="shared" si="77"/>
        <v>0</v>
      </c>
      <c r="BG172">
        <f t="shared" si="78"/>
        <v>0</v>
      </c>
    </row>
    <row r="173" spans="1:59" ht="14.7" customHeight="1" x14ac:dyDescent="0.3">
      <c r="A173" s="3" t="s">
        <v>45</v>
      </c>
      <c r="B173" s="4">
        <v>2007</v>
      </c>
      <c r="C173" s="4" t="s">
        <v>39</v>
      </c>
      <c r="D173" s="4" t="s">
        <v>43</v>
      </c>
      <c r="E173" s="4" t="s">
        <v>40</v>
      </c>
      <c r="F173" s="5">
        <v>41974819</v>
      </c>
      <c r="G173" s="5">
        <v>330289</v>
      </c>
      <c r="H173" s="5">
        <v>1366899</v>
      </c>
      <c r="I173" s="5" t="s">
        <v>40</v>
      </c>
      <c r="J173" s="5" t="s">
        <v>40</v>
      </c>
      <c r="K173" s="5" t="s">
        <v>40</v>
      </c>
      <c r="L173" s="5">
        <v>1876210</v>
      </c>
      <c r="M173" s="5">
        <v>1958897</v>
      </c>
      <c r="N173" s="5">
        <v>2292160</v>
      </c>
      <c r="O173" s="5">
        <v>2386688</v>
      </c>
      <c r="P173" s="5">
        <v>2443627</v>
      </c>
      <c r="Q173" s="5">
        <v>2338685</v>
      </c>
      <c r="R173" s="5">
        <v>3040294</v>
      </c>
      <c r="S173" s="5">
        <v>3505083</v>
      </c>
      <c r="T173" s="5">
        <v>3253591</v>
      </c>
      <c r="U173" s="5">
        <v>2863164</v>
      </c>
      <c r="V173" s="5">
        <v>2611117</v>
      </c>
      <c r="W173" s="5">
        <v>2174911</v>
      </c>
      <c r="X173" s="5">
        <v>2808059</v>
      </c>
      <c r="Y173" s="5">
        <v>2222009</v>
      </c>
      <c r="Z173" s="5">
        <v>1780031</v>
      </c>
      <c r="AA173" s="5">
        <v>1468127</v>
      </c>
      <c r="AB173" s="5">
        <v>1254978</v>
      </c>
      <c r="AC173" s="5" t="s">
        <v>40</v>
      </c>
      <c r="AD173" s="5" t="s">
        <v>40</v>
      </c>
      <c r="AE173" s="5">
        <v>0</v>
      </c>
      <c r="AF173" s="6" t="str">
        <f t="shared" si="53"/>
        <v xml:space="preserve"> Germany2007</v>
      </c>
      <c r="AG173" s="3" t="s">
        <v>45</v>
      </c>
      <c r="AH173" s="4">
        <v>2007</v>
      </c>
      <c r="AI173" s="7">
        <f t="shared" si="54"/>
        <v>82262642</v>
      </c>
      <c r="AJ173">
        <f t="shared" si="55"/>
        <v>679181</v>
      </c>
      <c r="AK173">
        <f t="shared" si="56"/>
        <v>2806876</v>
      </c>
      <c r="AL173">
        <f t="shared" si="57"/>
        <v>0</v>
      </c>
      <c r="AM173">
        <f t="shared" si="58"/>
        <v>0</v>
      </c>
      <c r="AN173">
        <f t="shared" si="59"/>
        <v>0</v>
      </c>
      <c r="AO173">
        <f t="shared" si="60"/>
        <v>3851472</v>
      </c>
      <c r="AP173">
        <f t="shared" si="61"/>
        <v>4023590</v>
      </c>
      <c r="AQ173">
        <f t="shared" si="62"/>
        <v>4702848</v>
      </c>
      <c r="AR173">
        <f t="shared" si="63"/>
        <v>4851778</v>
      </c>
      <c r="AS173">
        <f t="shared" si="64"/>
        <v>4948198</v>
      </c>
      <c r="AT173">
        <f t="shared" si="65"/>
        <v>4747652</v>
      </c>
      <c r="AU173">
        <f t="shared" si="66"/>
        <v>6218935</v>
      </c>
      <c r="AV173">
        <f t="shared" si="67"/>
        <v>7193963</v>
      </c>
      <c r="AW173">
        <f t="shared" si="68"/>
        <v>6619397</v>
      </c>
      <c r="AX173">
        <f t="shared" si="69"/>
        <v>5746684</v>
      </c>
      <c r="AY173">
        <f t="shared" si="70"/>
        <v>5188964</v>
      </c>
      <c r="AZ173">
        <f t="shared" si="71"/>
        <v>4277104</v>
      </c>
      <c r="BA173">
        <f t="shared" si="72"/>
        <v>5390791</v>
      </c>
      <c r="BB173">
        <f t="shared" si="73"/>
        <v>4094610</v>
      </c>
      <c r="BC173">
        <f t="shared" si="74"/>
        <v>3055474</v>
      </c>
      <c r="BD173">
        <f t="shared" si="75"/>
        <v>2178138</v>
      </c>
      <c r="BE173">
        <f t="shared" si="76"/>
        <v>1686987</v>
      </c>
      <c r="BF173">
        <f t="shared" si="77"/>
        <v>0</v>
      </c>
      <c r="BG173">
        <f t="shared" si="78"/>
        <v>0</v>
      </c>
    </row>
    <row r="174" spans="1:59" ht="14.7" customHeight="1" x14ac:dyDescent="0.3">
      <c r="A174" s="3" t="s">
        <v>45</v>
      </c>
      <c r="B174" s="4">
        <v>2006</v>
      </c>
      <c r="C174" s="4" t="s">
        <v>37</v>
      </c>
      <c r="D174" s="4" t="s">
        <v>43</v>
      </c>
      <c r="E174" s="4" t="s">
        <v>40</v>
      </c>
      <c r="F174" s="5">
        <v>40317807</v>
      </c>
      <c r="G174" s="5">
        <v>348734</v>
      </c>
      <c r="H174" s="5">
        <v>1465658</v>
      </c>
      <c r="I174" s="5" t="s">
        <v>40</v>
      </c>
      <c r="J174" s="5" t="s">
        <v>40</v>
      </c>
      <c r="K174" s="5" t="s">
        <v>40</v>
      </c>
      <c r="L174" s="5">
        <v>2017904</v>
      </c>
      <c r="M174" s="5">
        <v>2089653</v>
      </c>
      <c r="N174" s="5">
        <v>2460792</v>
      </c>
      <c r="O174" s="5">
        <v>2461404</v>
      </c>
      <c r="P174" s="5">
        <v>2474656</v>
      </c>
      <c r="Q174" s="5">
        <v>2488757</v>
      </c>
      <c r="R174" s="5">
        <v>3350602</v>
      </c>
      <c r="S174" s="5">
        <v>3691585</v>
      </c>
      <c r="T174" s="5">
        <v>3273689</v>
      </c>
      <c r="U174" s="5">
        <v>2832935</v>
      </c>
      <c r="V174" s="5">
        <v>2478599</v>
      </c>
      <c r="W174" s="5">
        <v>2204673</v>
      </c>
      <c r="X174" s="5">
        <v>2590255</v>
      </c>
      <c r="Y174" s="5">
        <v>1759243</v>
      </c>
      <c r="Z174" s="5">
        <v>1254517</v>
      </c>
      <c r="AA174" s="5">
        <v>676508</v>
      </c>
      <c r="AB174" s="5">
        <v>397643</v>
      </c>
      <c r="AC174" s="5" t="s">
        <v>40</v>
      </c>
      <c r="AD174" s="5" t="s">
        <v>40</v>
      </c>
      <c r="AE174" s="5">
        <v>0</v>
      </c>
      <c r="AF174" s="6" t="str">
        <f t="shared" si="53"/>
        <v xml:space="preserve"> Germany2006</v>
      </c>
      <c r="AG174" s="3" t="s">
        <v>45</v>
      </c>
      <c r="AH174" s="4">
        <v>2006</v>
      </c>
      <c r="AI174" s="7">
        <f t="shared" si="54"/>
        <v>82365810</v>
      </c>
      <c r="AJ174">
        <f t="shared" si="55"/>
        <v>679405</v>
      </c>
      <c r="AK174">
        <f t="shared" si="56"/>
        <v>2857411</v>
      </c>
      <c r="AL174">
        <f t="shared" si="57"/>
        <v>0</v>
      </c>
      <c r="AM174">
        <f t="shared" si="58"/>
        <v>0</v>
      </c>
      <c r="AN174">
        <f t="shared" si="59"/>
        <v>0</v>
      </c>
      <c r="AO174">
        <f t="shared" si="60"/>
        <v>3934265</v>
      </c>
      <c r="AP174">
        <f t="shared" si="61"/>
        <v>4073184</v>
      </c>
      <c r="AQ174">
        <f t="shared" si="62"/>
        <v>4798748</v>
      </c>
      <c r="AR174">
        <f t="shared" si="63"/>
        <v>4850620</v>
      </c>
      <c r="AS174">
        <f t="shared" si="64"/>
        <v>4885549</v>
      </c>
      <c r="AT174">
        <f t="shared" si="65"/>
        <v>4897014</v>
      </c>
      <c r="AU174">
        <f t="shared" si="66"/>
        <v>6543832</v>
      </c>
      <c r="AV174">
        <f t="shared" si="67"/>
        <v>7199985</v>
      </c>
      <c r="AW174">
        <f t="shared" si="68"/>
        <v>6439546</v>
      </c>
      <c r="AX174">
        <f t="shared" si="69"/>
        <v>5659534</v>
      </c>
      <c r="AY174">
        <f t="shared" si="70"/>
        <v>4979750</v>
      </c>
      <c r="AZ174">
        <f t="shared" si="71"/>
        <v>4486255</v>
      </c>
      <c r="BA174">
        <f t="shared" si="72"/>
        <v>5415613</v>
      </c>
      <c r="BB174">
        <f t="shared" si="73"/>
        <v>3864937</v>
      </c>
      <c r="BC174">
        <f t="shared" si="74"/>
        <v>3058381</v>
      </c>
      <c r="BD174">
        <f t="shared" si="75"/>
        <v>2160974</v>
      </c>
      <c r="BE174">
        <f t="shared" si="76"/>
        <v>1580807</v>
      </c>
      <c r="BF174">
        <f t="shared" si="77"/>
        <v>0</v>
      </c>
      <c r="BG174">
        <f t="shared" si="78"/>
        <v>0</v>
      </c>
    </row>
    <row r="175" spans="1:59" ht="14.7" customHeight="1" x14ac:dyDescent="0.3">
      <c r="A175" s="3" t="s">
        <v>45</v>
      </c>
      <c r="B175" s="4">
        <v>2006</v>
      </c>
      <c r="C175" s="4" t="s">
        <v>39</v>
      </c>
      <c r="D175" s="4" t="s">
        <v>43</v>
      </c>
      <c r="E175" s="4" t="s">
        <v>40</v>
      </c>
      <c r="F175" s="5">
        <v>42048003</v>
      </c>
      <c r="G175" s="5">
        <v>330671</v>
      </c>
      <c r="H175" s="5">
        <v>1391753</v>
      </c>
      <c r="I175" s="5" t="s">
        <v>40</v>
      </c>
      <c r="J175" s="5" t="s">
        <v>40</v>
      </c>
      <c r="K175" s="5" t="s">
        <v>40</v>
      </c>
      <c r="L175" s="5">
        <v>1916361</v>
      </c>
      <c r="M175" s="5">
        <v>1983531</v>
      </c>
      <c r="N175" s="5">
        <v>2337956</v>
      </c>
      <c r="O175" s="5">
        <v>2389216</v>
      </c>
      <c r="P175" s="5">
        <v>2410893</v>
      </c>
      <c r="Q175" s="5">
        <v>2408257</v>
      </c>
      <c r="R175" s="5">
        <v>3193230</v>
      </c>
      <c r="S175" s="5">
        <v>3508400</v>
      </c>
      <c r="T175" s="5">
        <v>3165857</v>
      </c>
      <c r="U175" s="5">
        <v>2826599</v>
      </c>
      <c r="V175" s="5">
        <v>2501151</v>
      </c>
      <c r="W175" s="5">
        <v>2281582</v>
      </c>
      <c r="X175" s="5">
        <v>2825358</v>
      </c>
      <c r="Y175" s="5">
        <v>2105694</v>
      </c>
      <c r="Z175" s="5">
        <v>1803864</v>
      </c>
      <c r="AA175" s="5">
        <v>1484466</v>
      </c>
      <c r="AB175" s="5">
        <v>1183164</v>
      </c>
      <c r="AC175" s="5" t="s">
        <v>40</v>
      </c>
      <c r="AD175" s="5" t="s">
        <v>40</v>
      </c>
      <c r="AE175" s="5">
        <v>0</v>
      </c>
      <c r="AF175" s="6" t="str">
        <f t="shared" si="53"/>
        <v xml:space="preserve"> Germany2006</v>
      </c>
      <c r="AG175" s="3" t="s">
        <v>45</v>
      </c>
      <c r="AH175" s="4">
        <v>2006</v>
      </c>
      <c r="AI175" s="7">
        <f t="shared" si="54"/>
        <v>82365810</v>
      </c>
      <c r="AJ175">
        <f t="shared" si="55"/>
        <v>679405</v>
      </c>
      <c r="AK175">
        <f t="shared" si="56"/>
        <v>2857411</v>
      </c>
      <c r="AL175">
        <f t="shared" si="57"/>
        <v>0</v>
      </c>
      <c r="AM175">
        <f t="shared" si="58"/>
        <v>0</v>
      </c>
      <c r="AN175">
        <f t="shared" si="59"/>
        <v>0</v>
      </c>
      <c r="AO175">
        <f t="shared" si="60"/>
        <v>3934265</v>
      </c>
      <c r="AP175">
        <f t="shared" si="61"/>
        <v>4073184</v>
      </c>
      <c r="AQ175">
        <f t="shared" si="62"/>
        <v>4798748</v>
      </c>
      <c r="AR175">
        <f t="shared" si="63"/>
        <v>4850620</v>
      </c>
      <c r="AS175">
        <f t="shared" si="64"/>
        <v>4885549</v>
      </c>
      <c r="AT175">
        <f t="shared" si="65"/>
        <v>4897014</v>
      </c>
      <c r="AU175">
        <f t="shared" si="66"/>
        <v>6543832</v>
      </c>
      <c r="AV175">
        <f t="shared" si="67"/>
        <v>7199985</v>
      </c>
      <c r="AW175">
        <f t="shared" si="68"/>
        <v>6439546</v>
      </c>
      <c r="AX175">
        <f t="shared" si="69"/>
        <v>5659534</v>
      </c>
      <c r="AY175">
        <f t="shared" si="70"/>
        <v>4979750</v>
      </c>
      <c r="AZ175">
        <f t="shared" si="71"/>
        <v>4486255</v>
      </c>
      <c r="BA175">
        <f t="shared" si="72"/>
        <v>5415613</v>
      </c>
      <c r="BB175">
        <f t="shared" si="73"/>
        <v>3864937</v>
      </c>
      <c r="BC175">
        <f t="shared" si="74"/>
        <v>3058381</v>
      </c>
      <c r="BD175">
        <f t="shared" si="75"/>
        <v>2160974</v>
      </c>
      <c r="BE175">
        <f t="shared" si="76"/>
        <v>1580807</v>
      </c>
      <c r="BF175">
        <f t="shared" si="77"/>
        <v>0</v>
      </c>
      <c r="BG175">
        <f t="shared" si="78"/>
        <v>0</v>
      </c>
    </row>
    <row r="176" spans="1:59" ht="14.7" customHeight="1" x14ac:dyDescent="0.3">
      <c r="A176" s="3" t="s">
        <v>45</v>
      </c>
      <c r="B176" s="4">
        <v>2005</v>
      </c>
      <c r="C176" s="4" t="s">
        <v>37</v>
      </c>
      <c r="D176" s="4" t="s">
        <v>43</v>
      </c>
      <c r="E176" s="4" t="s">
        <v>40</v>
      </c>
      <c r="F176" s="5">
        <v>40348986</v>
      </c>
      <c r="G176" s="5">
        <v>356598</v>
      </c>
      <c r="H176" s="5">
        <v>1496093</v>
      </c>
      <c r="I176" s="5" t="s">
        <v>40</v>
      </c>
      <c r="J176" s="5" t="s">
        <v>40</v>
      </c>
      <c r="K176" s="5" t="s">
        <v>40</v>
      </c>
      <c r="L176" s="5">
        <v>2037981</v>
      </c>
      <c r="M176" s="5">
        <v>2156023</v>
      </c>
      <c r="N176" s="5">
        <v>2467847</v>
      </c>
      <c r="O176" s="5">
        <v>2471447</v>
      </c>
      <c r="P176" s="5">
        <v>2435365</v>
      </c>
      <c r="Q176" s="5">
        <v>2621256</v>
      </c>
      <c r="R176" s="5">
        <v>3495827</v>
      </c>
      <c r="S176" s="5">
        <v>3663754</v>
      </c>
      <c r="T176" s="5">
        <v>3180692</v>
      </c>
      <c r="U176" s="5">
        <v>2797457</v>
      </c>
      <c r="V176" s="5">
        <v>2330738</v>
      </c>
      <c r="W176" s="5">
        <v>2424215</v>
      </c>
      <c r="X176" s="5">
        <v>2520879</v>
      </c>
      <c r="Y176" s="5">
        <v>1667259</v>
      </c>
      <c r="Z176" s="5">
        <v>1211137</v>
      </c>
      <c r="AA176" s="5">
        <v>652203</v>
      </c>
      <c r="AB176" s="5">
        <v>362215</v>
      </c>
      <c r="AC176" s="5" t="s">
        <v>40</v>
      </c>
      <c r="AD176" s="5" t="s">
        <v>40</v>
      </c>
      <c r="AE176" s="5">
        <v>0</v>
      </c>
      <c r="AF176" s="6" t="str">
        <f t="shared" si="53"/>
        <v xml:space="preserve"> Germany2005</v>
      </c>
      <c r="AG176" s="3" t="s">
        <v>45</v>
      </c>
      <c r="AH176" s="4">
        <v>2005</v>
      </c>
      <c r="AI176" s="7">
        <f t="shared" si="54"/>
        <v>82464344</v>
      </c>
      <c r="AJ176">
        <f t="shared" si="55"/>
        <v>695366</v>
      </c>
      <c r="AK176">
        <f t="shared" si="56"/>
        <v>2917724</v>
      </c>
      <c r="AL176">
        <f t="shared" si="57"/>
        <v>0</v>
      </c>
      <c r="AM176">
        <f t="shared" si="58"/>
        <v>0</v>
      </c>
      <c r="AN176">
        <f t="shared" si="59"/>
        <v>0</v>
      </c>
      <c r="AO176">
        <f t="shared" si="60"/>
        <v>3971758</v>
      </c>
      <c r="AP176">
        <f t="shared" si="61"/>
        <v>4202021</v>
      </c>
      <c r="AQ176">
        <f t="shared" si="62"/>
        <v>4811869</v>
      </c>
      <c r="AR176">
        <f t="shared" si="63"/>
        <v>4872051</v>
      </c>
      <c r="AS176">
        <f t="shared" si="64"/>
        <v>4799175</v>
      </c>
      <c r="AT176">
        <f t="shared" si="65"/>
        <v>5146662</v>
      </c>
      <c r="AU176">
        <f t="shared" si="66"/>
        <v>6814346</v>
      </c>
      <c r="AV176">
        <f t="shared" si="67"/>
        <v>7153076</v>
      </c>
      <c r="AW176">
        <f t="shared" si="68"/>
        <v>6257785</v>
      </c>
      <c r="AX176">
        <f t="shared" si="69"/>
        <v>5598424</v>
      </c>
      <c r="AY176">
        <f t="shared" si="70"/>
        <v>4675638</v>
      </c>
      <c r="AZ176">
        <f t="shared" si="71"/>
        <v>4933235</v>
      </c>
      <c r="BA176">
        <f t="shared" si="72"/>
        <v>5281882</v>
      </c>
      <c r="BB176">
        <f t="shared" si="73"/>
        <v>3684993</v>
      </c>
      <c r="BC176">
        <f t="shared" si="74"/>
        <v>3030364</v>
      </c>
      <c r="BD176">
        <f t="shared" si="75"/>
        <v>2151260</v>
      </c>
      <c r="BE176">
        <f t="shared" si="76"/>
        <v>1466715</v>
      </c>
      <c r="BF176">
        <f t="shared" si="77"/>
        <v>0</v>
      </c>
      <c r="BG176">
        <f t="shared" si="78"/>
        <v>0</v>
      </c>
    </row>
    <row r="177" spans="1:59" ht="14.7" customHeight="1" x14ac:dyDescent="0.3">
      <c r="A177" s="3" t="s">
        <v>45</v>
      </c>
      <c r="B177" s="4">
        <v>2005</v>
      </c>
      <c r="C177" s="4" t="s">
        <v>39</v>
      </c>
      <c r="D177" s="4" t="s">
        <v>43</v>
      </c>
      <c r="E177" s="4" t="s">
        <v>40</v>
      </c>
      <c r="F177" s="5">
        <v>42115358</v>
      </c>
      <c r="G177" s="5">
        <v>338768</v>
      </c>
      <c r="H177" s="5">
        <v>1421631</v>
      </c>
      <c r="I177" s="5" t="s">
        <v>40</v>
      </c>
      <c r="J177" s="5" t="s">
        <v>40</v>
      </c>
      <c r="K177" s="5" t="s">
        <v>40</v>
      </c>
      <c r="L177" s="5">
        <v>1933777</v>
      </c>
      <c r="M177" s="5">
        <v>2045998</v>
      </c>
      <c r="N177" s="5">
        <v>2344022</v>
      </c>
      <c r="O177" s="5">
        <v>2400604</v>
      </c>
      <c r="P177" s="5">
        <v>2363810</v>
      </c>
      <c r="Q177" s="5">
        <v>2525406</v>
      </c>
      <c r="R177" s="5">
        <v>3318519</v>
      </c>
      <c r="S177" s="5">
        <v>3489322</v>
      </c>
      <c r="T177" s="5">
        <v>3077093</v>
      </c>
      <c r="U177" s="5">
        <v>2800967</v>
      </c>
      <c r="V177" s="5">
        <v>2344900</v>
      </c>
      <c r="W177" s="5">
        <v>2509020</v>
      </c>
      <c r="X177" s="5">
        <v>2761003</v>
      </c>
      <c r="Y177" s="5">
        <v>2017734</v>
      </c>
      <c r="Z177" s="5">
        <v>1819227</v>
      </c>
      <c r="AA177" s="5">
        <v>1499057</v>
      </c>
      <c r="AB177" s="5">
        <v>1104500</v>
      </c>
      <c r="AC177" s="5" t="s">
        <v>40</v>
      </c>
      <c r="AD177" s="5" t="s">
        <v>40</v>
      </c>
      <c r="AE177" s="5">
        <v>0</v>
      </c>
      <c r="AF177" s="6" t="str">
        <f t="shared" si="53"/>
        <v xml:space="preserve"> Germany2005</v>
      </c>
      <c r="AG177" s="3" t="s">
        <v>45</v>
      </c>
      <c r="AH177" s="4">
        <v>2005</v>
      </c>
      <c r="AI177" s="7">
        <f t="shared" si="54"/>
        <v>82464344</v>
      </c>
      <c r="AJ177">
        <f t="shared" si="55"/>
        <v>695366</v>
      </c>
      <c r="AK177">
        <f t="shared" si="56"/>
        <v>2917724</v>
      </c>
      <c r="AL177">
        <f t="shared" si="57"/>
        <v>0</v>
      </c>
      <c r="AM177">
        <f t="shared" si="58"/>
        <v>0</v>
      </c>
      <c r="AN177">
        <f t="shared" si="59"/>
        <v>0</v>
      </c>
      <c r="AO177">
        <f t="shared" si="60"/>
        <v>3971758</v>
      </c>
      <c r="AP177">
        <f t="shared" si="61"/>
        <v>4202021</v>
      </c>
      <c r="AQ177">
        <f t="shared" si="62"/>
        <v>4811869</v>
      </c>
      <c r="AR177">
        <f t="shared" si="63"/>
        <v>4872051</v>
      </c>
      <c r="AS177">
        <f t="shared" si="64"/>
        <v>4799175</v>
      </c>
      <c r="AT177">
        <f t="shared" si="65"/>
        <v>5146662</v>
      </c>
      <c r="AU177">
        <f t="shared" si="66"/>
        <v>6814346</v>
      </c>
      <c r="AV177">
        <f t="shared" si="67"/>
        <v>7153076</v>
      </c>
      <c r="AW177">
        <f t="shared" si="68"/>
        <v>6257785</v>
      </c>
      <c r="AX177">
        <f t="shared" si="69"/>
        <v>5598424</v>
      </c>
      <c r="AY177">
        <f t="shared" si="70"/>
        <v>4675638</v>
      </c>
      <c r="AZ177">
        <f t="shared" si="71"/>
        <v>4933235</v>
      </c>
      <c r="BA177">
        <f t="shared" si="72"/>
        <v>5281882</v>
      </c>
      <c r="BB177">
        <f t="shared" si="73"/>
        <v>3684993</v>
      </c>
      <c r="BC177">
        <f t="shared" si="74"/>
        <v>3030364</v>
      </c>
      <c r="BD177">
        <f t="shared" si="75"/>
        <v>2151260</v>
      </c>
      <c r="BE177">
        <f t="shared" si="76"/>
        <v>1466715</v>
      </c>
      <c r="BF177">
        <f t="shared" si="77"/>
        <v>0</v>
      </c>
      <c r="BG177">
        <f t="shared" si="78"/>
        <v>0</v>
      </c>
    </row>
    <row r="178" spans="1:59" ht="14.7" customHeight="1" x14ac:dyDescent="0.3">
      <c r="A178" s="3" t="s">
        <v>45</v>
      </c>
      <c r="B178" s="4">
        <v>2004</v>
      </c>
      <c r="C178" s="4" t="s">
        <v>37</v>
      </c>
      <c r="D178" s="4" t="s">
        <v>43</v>
      </c>
      <c r="E178" s="4" t="s">
        <v>40</v>
      </c>
      <c r="F178" s="5">
        <v>40350091</v>
      </c>
      <c r="G178" s="5">
        <v>361890</v>
      </c>
      <c r="H178" s="5">
        <v>1529680</v>
      </c>
      <c r="I178" s="5" t="s">
        <v>40</v>
      </c>
      <c r="J178" s="5" t="s">
        <v>40</v>
      </c>
      <c r="K178" s="5" t="s">
        <v>40</v>
      </c>
      <c r="L178" s="5">
        <v>2042141</v>
      </c>
      <c r="M178" s="5">
        <v>2243405</v>
      </c>
      <c r="N178" s="5">
        <v>2444298</v>
      </c>
      <c r="O178" s="5">
        <v>2478447</v>
      </c>
      <c r="P178" s="5">
        <v>2401907</v>
      </c>
      <c r="Q178" s="5">
        <v>2794968</v>
      </c>
      <c r="R178" s="5">
        <v>3612189</v>
      </c>
      <c r="S178" s="5">
        <v>3604504</v>
      </c>
      <c r="T178" s="5">
        <v>3091328</v>
      </c>
      <c r="U178" s="5">
        <v>2772204</v>
      </c>
      <c r="V178" s="5">
        <v>2222650</v>
      </c>
      <c r="W178" s="5">
        <v>2621966</v>
      </c>
      <c r="X178" s="5">
        <v>2417126</v>
      </c>
      <c r="Y178" s="5">
        <v>1598727</v>
      </c>
      <c r="Z178" s="5">
        <v>1146336</v>
      </c>
      <c r="AA178" s="5">
        <v>628273</v>
      </c>
      <c r="AB178" s="5">
        <v>338052</v>
      </c>
      <c r="AC178" s="5" t="s">
        <v>40</v>
      </c>
      <c r="AD178" s="5" t="s">
        <v>40</v>
      </c>
      <c r="AE178" s="5">
        <v>0</v>
      </c>
      <c r="AF178" s="6" t="str">
        <f t="shared" si="53"/>
        <v xml:space="preserve"> Germany2004</v>
      </c>
      <c r="AG178" s="3" t="s">
        <v>45</v>
      </c>
      <c r="AH178" s="4">
        <v>2004</v>
      </c>
      <c r="AI178" s="7">
        <f t="shared" si="54"/>
        <v>82501274</v>
      </c>
      <c r="AJ178">
        <f t="shared" si="55"/>
        <v>705523</v>
      </c>
      <c r="AK178">
        <f t="shared" si="56"/>
        <v>2983937</v>
      </c>
      <c r="AL178">
        <f t="shared" si="57"/>
        <v>0</v>
      </c>
      <c r="AM178">
        <f t="shared" si="58"/>
        <v>0</v>
      </c>
      <c r="AN178">
        <f t="shared" si="59"/>
        <v>0</v>
      </c>
      <c r="AO178">
        <f t="shared" si="60"/>
        <v>3979132</v>
      </c>
      <c r="AP178">
        <f t="shared" si="61"/>
        <v>4372996</v>
      </c>
      <c r="AQ178">
        <f t="shared" si="62"/>
        <v>4764549</v>
      </c>
      <c r="AR178">
        <f t="shared" si="63"/>
        <v>4884391</v>
      </c>
      <c r="AS178">
        <f t="shared" si="64"/>
        <v>4724552</v>
      </c>
      <c r="AT178">
        <f t="shared" si="65"/>
        <v>5472595</v>
      </c>
      <c r="AU178">
        <f t="shared" si="66"/>
        <v>7029451</v>
      </c>
      <c r="AV178">
        <f t="shared" si="67"/>
        <v>7045628</v>
      </c>
      <c r="AW178">
        <f t="shared" si="68"/>
        <v>6088781</v>
      </c>
      <c r="AX178">
        <f t="shared" si="69"/>
        <v>5548272</v>
      </c>
      <c r="AY178">
        <f t="shared" si="70"/>
        <v>4456911</v>
      </c>
      <c r="AZ178">
        <f t="shared" si="71"/>
        <v>5335710</v>
      </c>
      <c r="BA178">
        <f t="shared" si="72"/>
        <v>5075378</v>
      </c>
      <c r="BB178">
        <f t="shared" si="73"/>
        <v>3560555</v>
      </c>
      <c r="BC178">
        <f t="shared" si="74"/>
        <v>2971452</v>
      </c>
      <c r="BD178">
        <f t="shared" si="75"/>
        <v>2108808</v>
      </c>
      <c r="BE178">
        <f t="shared" si="76"/>
        <v>1392653</v>
      </c>
      <c r="BF178">
        <f t="shared" si="77"/>
        <v>0</v>
      </c>
      <c r="BG178">
        <f t="shared" si="78"/>
        <v>0</v>
      </c>
    </row>
    <row r="179" spans="1:59" ht="14.7" customHeight="1" x14ac:dyDescent="0.3">
      <c r="A179" s="3" t="s">
        <v>45</v>
      </c>
      <c r="B179" s="4">
        <v>2004</v>
      </c>
      <c r="C179" s="4" t="s">
        <v>39</v>
      </c>
      <c r="D179" s="4" t="s">
        <v>43</v>
      </c>
      <c r="E179" s="4" t="s">
        <v>40</v>
      </c>
      <c r="F179" s="5">
        <v>42151183</v>
      </c>
      <c r="G179" s="5">
        <v>343633</v>
      </c>
      <c r="H179" s="5">
        <v>1454257</v>
      </c>
      <c r="I179" s="5" t="s">
        <v>40</v>
      </c>
      <c r="J179" s="5" t="s">
        <v>40</v>
      </c>
      <c r="K179" s="5" t="s">
        <v>40</v>
      </c>
      <c r="L179" s="5">
        <v>1936991</v>
      </c>
      <c r="M179" s="5">
        <v>2129591</v>
      </c>
      <c r="N179" s="5">
        <v>2320251</v>
      </c>
      <c r="O179" s="5">
        <v>2405944</v>
      </c>
      <c r="P179" s="5">
        <v>2322645</v>
      </c>
      <c r="Q179" s="5">
        <v>2677627</v>
      </c>
      <c r="R179" s="5">
        <v>3417262</v>
      </c>
      <c r="S179" s="5">
        <v>3441124</v>
      </c>
      <c r="T179" s="5">
        <v>2997453</v>
      </c>
      <c r="U179" s="5">
        <v>2776068</v>
      </c>
      <c r="V179" s="5">
        <v>2234261</v>
      </c>
      <c r="W179" s="5">
        <v>2713744</v>
      </c>
      <c r="X179" s="5">
        <v>2658252</v>
      </c>
      <c r="Y179" s="5">
        <v>1961828</v>
      </c>
      <c r="Z179" s="5">
        <v>1825116</v>
      </c>
      <c r="AA179" s="5">
        <v>1480535</v>
      </c>
      <c r="AB179" s="5">
        <v>1054601</v>
      </c>
      <c r="AC179" s="5" t="s">
        <v>40</v>
      </c>
      <c r="AD179" s="5" t="s">
        <v>40</v>
      </c>
      <c r="AE179" s="5">
        <v>0</v>
      </c>
      <c r="AF179" s="6" t="str">
        <f t="shared" si="53"/>
        <v xml:space="preserve"> Germany2004</v>
      </c>
      <c r="AG179" s="3" t="s">
        <v>45</v>
      </c>
      <c r="AH179" s="4">
        <v>2004</v>
      </c>
      <c r="AI179" s="7">
        <f t="shared" si="54"/>
        <v>82501274</v>
      </c>
      <c r="AJ179">
        <f t="shared" si="55"/>
        <v>705523</v>
      </c>
      <c r="AK179">
        <f t="shared" si="56"/>
        <v>2983937</v>
      </c>
      <c r="AL179">
        <f t="shared" si="57"/>
        <v>0</v>
      </c>
      <c r="AM179">
        <f t="shared" si="58"/>
        <v>0</v>
      </c>
      <c r="AN179">
        <f t="shared" si="59"/>
        <v>0</v>
      </c>
      <c r="AO179">
        <f t="shared" si="60"/>
        <v>3979132</v>
      </c>
      <c r="AP179">
        <f t="shared" si="61"/>
        <v>4372996</v>
      </c>
      <c r="AQ179">
        <f t="shared" si="62"/>
        <v>4764549</v>
      </c>
      <c r="AR179">
        <f t="shared" si="63"/>
        <v>4884391</v>
      </c>
      <c r="AS179">
        <f t="shared" si="64"/>
        <v>4724552</v>
      </c>
      <c r="AT179">
        <f t="shared" si="65"/>
        <v>5472595</v>
      </c>
      <c r="AU179">
        <f t="shared" si="66"/>
        <v>7029451</v>
      </c>
      <c r="AV179">
        <f t="shared" si="67"/>
        <v>7045628</v>
      </c>
      <c r="AW179">
        <f t="shared" si="68"/>
        <v>6088781</v>
      </c>
      <c r="AX179">
        <f t="shared" si="69"/>
        <v>5548272</v>
      </c>
      <c r="AY179">
        <f t="shared" si="70"/>
        <v>4456911</v>
      </c>
      <c r="AZ179">
        <f t="shared" si="71"/>
        <v>5335710</v>
      </c>
      <c r="BA179">
        <f t="shared" si="72"/>
        <v>5075378</v>
      </c>
      <c r="BB179">
        <f t="shared" si="73"/>
        <v>3560555</v>
      </c>
      <c r="BC179">
        <f t="shared" si="74"/>
        <v>2971452</v>
      </c>
      <c r="BD179">
        <f t="shared" si="75"/>
        <v>2108808</v>
      </c>
      <c r="BE179">
        <f t="shared" si="76"/>
        <v>1392653</v>
      </c>
      <c r="BF179">
        <f t="shared" si="77"/>
        <v>0</v>
      </c>
      <c r="BG179">
        <f t="shared" si="78"/>
        <v>0</v>
      </c>
    </row>
    <row r="180" spans="1:59" ht="14.7" customHeight="1" x14ac:dyDescent="0.3">
      <c r="A180" s="3" t="s">
        <v>45</v>
      </c>
      <c r="B180" s="4">
        <v>2003</v>
      </c>
      <c r="C180" s="4" t="s">
        <v>37</v>
      </c>
      <c r="D180" s="4" t="s">
        <v>43</v>
      </c>
      <c r="E180" s="4" t="s">
        <v>40</v>
      </c>
      <c r="F180" s="5">
        <v>40349200</v>
      </c>
      <c r="G180" s="5">
        <v>365787</v>
      </c>
      <c r="H180" s="5">
        <v>1565786</v>
      </c>
      <c r="I180" s="5" t="s">
        <v>40</v>
      </c>
      <c r="J180" s="5" t="s">
        <v>40</v>
      </c>
      <c r="K180" s="5" t="s">
        <v>40</v>
      </c>
      <c r="L180" s="5">
        <v>2050340</v>
      </c>
      <c r="M180" s="5">
        <v>2323278</v>
      </c>
      <c r="N180" s="5">
        <v>2415767</v>
      </c>
      <c r="O180" s="5">
        <v>2468125</v>
      </c>
      <c r="P180" s="5">
        <v>2389219</v>
      </c>
      <c r="Q180" s="5">
        <v>3004656</v>
      </c>
      <c r="R180" s="5">
        <v>3694062</v>
      </c>
      <c r="S180" s="5">
        <v>3516108</v>
      </c>
      <c r="T180" s="5">
        <v>3015418</v>
      </c>
      <c r="U180" s="5">
        <v>2736037</v>
      </c>
      <c r="V180" s="5">
        <v>2208038</v>
      </c>
      <c r="W180" s="5">
        <v>2735054</v>
      </c>
      <c r="X180" s="5">
        <v>2280839</v>
      </c>
      <c r="Y180" s="5">
        <v>1580431</v>
      </c>
      <c r="Z180" s="5">
        <v>1069468</v>
      </c>
      <c r="AA180" s="5">
        <v>591352</v>
      </c>
      <c r="AB180" s="5">
        <v>339435</v>
      </c>
      <c r="AC180" s="5" t="s">
        <v>40</v>
      </c>
      <c r="AD180" s="5" t="s">
        <v>40</v>
      </c>
      <c r="AE180" s="5">
        <v>0</v>
      </c>
      <c r="AF180" s="6" t="str">
        <f t="shared" si="53"/>
        <v xml:space="preserve"> Germany2003</v>
      </c>
      <c r="AG180" s="3" t="s">
        <v>45</v>
      </c>
      <c r="AH180" s="4">
        <v>2003</v>
      </c>
      <c r="AI180" s="7">
        <f t="shared" si="54"/>
        <v>82520176</v>
      </c>
      <c r="AJ180">
        <f t="shared" si="55"/>
        <v>712661</v>
      </c>
      <c r="AK180">
        <f t="shared" si="56"/>
        <v>3051054</v>
      </c>
      <c r="AL180">
        <f t="shared" si="57"/>
        <v>0</v>
      </c>
      <c r="AM180">
        <f t="shared" si="58"/>
        <v>0</v>
      </c>
      <c r="AN180">
        <f t="shared" si="59"/>
        <v>0</v>
      </c>
      <c r="AO180">
        <f t="shared" si="60"/>
        <v>3994763</v>
      </c>
      <c r="AP180">
        <f t="shared" si="61"/>
        <v>4529096</v>
      </c>
      <c r="AQ180">
        <f t="shared" si="62"/>
        <v>4707418</v>
      </c>
      <c r="AR180">
        <f t="shared" si="63"/>
        <v>4859849</v>
      </c>
      <c r="AS180">
        <f t="shared" si="64"/>
        <v>4691606</v>
      </c>
      <c r="AT180">
        <f t="shared" si="65"/>
        <v>5863972</v>
      </c>
      <c r="AU180">
        <f t="shared" si="66"/>
        <v>7178465</v>
      </c>
      <c r="AV180">
        <f t="shared" si="67"/>
        <v>6875904</v>
      </c>
      <c r="AW180">
        <f t="shared" si="68"/>
        <v>5950156</v>
      </c>
      <c r="AX180">
        <f t="shared" si="69"/>
        <v>5464891</v>
      </c>
      <c r="AY180">
        <f t="shared" si="70"/>
        <v>4427310</v>
      </c>
      <c r="AZ180">
        <f t="shared" si="71"/>
        <v>5568504</v>
      </c>
      <c r="BA180">
        <f t="shared" si="72"/>
        <v>4798301</v>
      </c>
      <c r="BB180">
        <f t="shared" si="73"/>
        <v>3544753</v>
      </c>
      <c r="BC180">
        <f t="shared" si="74"/>
        <v>2896570</v>
      </c>
      <c r="BD180">
        <f t="shared" si="75"/>
        <v>1992165</v>
      </c>
      <c r="BE180">
        <f t="shared" si="76"/>
        <v>1412738</v>
      </c>
      <c r="BF180">
        <f t="shared" si="77"/>
        <v>0</v>
      </c>
      <c r="BG180">
        <f t="shared" si="78"/>
        <v>0</v>
      </c>
    </row>
    <row r="181" spans="1:59" ht="14.7" customHeight="1" x14ac:dyDescent="0.3">
      <c r="A181" s="3" t="s">
        <v>45</v>
      </c>
      <c r="B181" s="4">
        <v>2003</v>
      </c>
      <c r="C181" s="4" t="s">
        <v>39</v>
      </c>
      <c r="D181" s="4" t="s">
        <v>43</v>
      </c>
      <c r="E181" s="4" t="s">
        <v>40</v>
      </c>
      <c r="F181" s="5">
        <v>42170976</v>
      </c>
      <c r="G181" s="5">
        <v>346874</v>
      </c>
      <c r="H181" s="5">
        <v>1485268</v>
      </c>
      <c r="I181" s="5" t="s">
        <v>40</v>
      </c>
      <c r="J181" s="5" t="s">
        <v>40</v>
      </c>
      <c r="K181" s="5" t="s">
        <v>40</v>
      </c>
      <c r="L181" s="5">
        <v>1944423</v>
      </c>
      <c r="M181" s="5">
        <v>2205818</v>
      </c>
      <c r="N181" s="5">
        <v>2291651</v>
      </c>
      <c r="O181" s="5">
        <v>2391724</v>
      </c>
      <c r="P181" s="5">
        <v>2302387</v>
      </c>
      <c r="Q181" s="5">
        <v>2859316</v>
      </c>
      <c r="R181" s="5">
        <v>3484403</v>
      </c>
      <c r="S181" s="5">
        <v>3359796</v>
      </c>
      <c r="T181" s="5">
        <v>2934738</v>
      </c>
      <c r="U181" s="5">
        <v>2728854</v>
      </c>
      <c r="V181" s="5">
        <v>2219272</v>
      </c>
      <c r="W181" s="5">
        <v>2833450</v>
      </c>
      <c r="X181" s="5">
        <v>2517462</v>
      </c>
      <c r="Y181" s="5">
        <v>1964322</v>
      </c>
      <c r="Z181" s="5">
        <v>1827102</v>
      </c>
      <c r="AA181" s="5">
        <v>1400813</v>
      </c>
      <c r="AB181" s="5">
        <v>1073303</v>
      </c>
      <c r="AC181" s="5" t="s">
        <v>40</v>
      </c>
      <c r="AD181" s="5" t="s">
        <v>40</v>
      </c>
      <c r="AE181" s="5">
        <v>0</v>
      </c>
      <c r="AF181" s="6" t="str">
        <f t="shared" si="53"/>
        <v xml:space="preserve"> Germany2003</v>
      </c>
      <c r="AG181" s="3" t="s">
        <v>45</v>
      </c>
      <c r="AH181" s="4">
        <v>2003</v>
      </c>
      <c r="AI181" s="7">
        <f t="shared" si="54"/>
        <v>82520176</v>
      </c>
      <c r="AJ181">
        <f t="shared" si="55"/>
        <v>712661</v>
      </c>
      <c r="AK181">
        <f t="shared" si="56"/>
        <v>3051054</v>
      </c>
      <c r="AL181">
        <f t="shared" si="57"/>
        <v>0</v>
      </c>
      <c r="AM181">
        <f t="shared" si="58"/>
        <v>0</v>
      </c>
      <c r="AN181">
        <f t="shared" si="59"/>
        <v>0</v>
      </c>
      <c r="AO181">
        <f t="shared" si="60"/>
        <v>3994763</v>
      </c>
      <c r="AP181">
        <f t="shared" si="61"/>
        <v>4529096</v>
      </c>
      <c r="AQ181">
        <f t="shared" si="62"/>
        <v>4707418</v>
      </c>
      <c r="AR181">
        <f t="shared" si="63"/>
        <v>4859849</v>
      </c>
      <c r="AS181">
        <f t="shared" si="64"/>
        <v>4691606</v>
      </c>
      <c r="AT181">
        <f t="shared" si="65"/>
        <v>5863972</v>
      </c>
      <c r="AU181">
        <f t="shared" si="66"/>
        <v>7178465</v>
      </c>
      <c r="AV181">
        <f t="shared" si="67"/>
        <v>6875904</v>
      </c>
      <c r="AW181">
        <f t="shared" si="68"/>
        <v>5950156</v>
      </c>
      <c r="AX181">
        <f t="shared" si="69"/>
        <v>5464891</v>
      </c>
      <c r="AY181">
        <f t="shared" si="70"/>
        <v>4427310</v>
      </c>
      <c r="AZ181">
        <f t="shared" si="71"/>
        <v>5568504</v>
      </c>
      <c r="BA181">
        <f t="shared" si="72"/>
        <v>4798301</v>
      </c>
      <c r="BB181">
        <f t="shared" si="73"/>
        <v>3544753</v>
      </c>
      <c r="BC181">
        <f t="shared" si="74"/>
        <v>2896570</v>
      </c>
      <c r="BD181">
        <f t="shared" si="75"/>
        <v>1992165</v>
      </c>
      <c r="BE181">
        <f t="shared" si="76"/>
        <v>1412738</v>
      </c>
      <c r="BF181">
        <f t="shared" si="77"/>
        <v>0</v>
      </c>
      <c r="BG181">
        <f t="shared" si="78"/>
        <v>0</v>
      </c>
    </row>
    <row r="182" spans="1:59" ht="14.7" customHeight="1" x14ac:dyDescent="0.3">
      <c r="A182" s="3" t="s">
        <v>45</v>
      </c>
      <c r="B182" s="4">
        <v>2002</v>
      </c>
      <c r="C182" s="4" t="s">
        <v>37</v>
      </c>
      <c r="D182" s="4" t="s">
        <v>43</v>
      </c>
      <c r="E182" s="4" t="s">
        <v>40</v>
      </c>
      <c r="F182" s="5">
        <v>40310430</v>
      </c>
      <c r="G182" s="5">
        <v>373696</v>
      </c>
      <c r="H182" s="5">
        <v>1602491</v>
      </c>
      <c r="I182" s="5" t="s">
        <v>40</v>
      </c>
      <c r="J182" s="5" t="s">
        <v>40</v>
      </c>
      <c r="K182" s="5" t="s">
        <v>40</v>
      </c>
      <c r="L182" s="5">
        <v>2058730</v>
      </c>
      <c r="M182" s="5">
        <v>2389955</v>
      </c>
      <c r="N182" s="5">
        <v>2389778</v>
      </c>
      <c r="O182" s="5">
        <v>2438970</v>
      </c>
      <c r="P182" s="5">
        <v>2405085</v>
      </c>
      <c r="Q182" s="5">
        <v>3209360</v>
      </c>
      <c r="R182" s="5">
        <v>3733728</v>
      </c>
      <c r="S182" s="5">
        <v>3417446</v>
      </c>
      <c r="T182" s="5">
        <v>2953344</v>
      </c>
      <c r="U182" s="5">
        <v>2672560</v>
      </c>
      <c r="V182" s="5">
        <v>2228787</v>
      </c>
      <c r="W182" s="5">
        <v>2813783</v>
      </c>
      <c r="X182" s="5">
        <v>2136661</v>
      </c>
      <c r="Y182" s="5">
        <v>1587222</v>
      </c>
      <c r="Z182" s="5">
        <v>1005739</v>
      </c>
      <c r="AA182" s="5">
        <v>535122</v>
      </c>
      <c r="AB182" s="5">
        <v>357973</v>
      </c>
      <c r="AC182" s="5" t="s">
        <v>40</v>
      </c>
      <c r="AD182" s="5" t="s">
        <v>40</v>
      </c>
      <c r="AE182" s="5">
        <v>0</v>
      </c>
      <c r="AF182" s="6" t="str">
        <f t="shared" si="53"/>
        <v xml:space="preserve"> Germany2002</v>
      </c>
      <c r="AG182" s="3" t="s">
        <v>45</v>
      </c>
      <c r="AH182" s="4">
        <v>2002</v>
      </c>
      <c r="AI182" s="7">
        <f t="shared" si="54"/>
        <v>82482309</v>
      </c>
      <c r="AJ182">
        <f t="shared" si="55"/>
        <v>727358</v>
      </c>
      <c r="AK182">
        <f t="shared" si="56"/>
        <v>3121180</v>
      </c>
      <c r="AL182">
        <f t="shared" si="57"/>
        <v>0</v>
      </c>
      <c r="AM182">
        <f t="shared" si="58"/>
        <v>0</v>
      </c>
      <c r="AN182">
        <f t="shared" si="59"/>
        <v>0</v>
      </c>
      <c r="AO182">
        <f t="shared" si="60"/>
        <v>4011763</v>
      </c>
      <c r="AP182">
        <f t="shared" si="61"/>
        <v>4657091</v>
      </c>
      <c r="AQ182">
        <f t="shared" si="62"/>
        <v>4657110</v>
      </c>
      <c r="AR182">
        <f t="shared" si="63"/>
        <v>4798199</v>
      </c>
      <c r="AS182">
        <f t="shared" si="64"/>
        <v>4714911</v>
      </c>
      <c r="AT182">
        <f t="shared" si="65"/>
        <v>6248249</v>
      </c>
      <c r="AU182">
        <f t="shared" si="66"/>
        <v>7247931</v>
      </c>
      <c r="AV182">
        <f t="shared" si="67"/>
        <v>6684230</v>
      </c>
      <c r="AW182">
        <f t="shared" si="68"/>
        <v>5840699</v>
      </c>
      <c r="AX182">
        <f t="shared" si="69"/>
        <v>5325682</v>
      </c>
      <c r="AY182">
        <f t="shared" si="70"/>
        <v>4467358</v>
      </c>
      <c r="AZ182">
        <f t="shared" si="71"/>
        <v>5733275</v>
      </c>
      <c r="BA182">
        <f t="shared" si="72"/>
        <v>4506212</v>
      </c>
      <c r="BB182">
        <f t="shared" si="73"/>
        <v>3591174</v>
      </c>
      <c r="BC182">
        <f t="shared" si="74"/>
        <v>2846682</v>
      </c>
      <c r="BD182">
        <f t="shared" si="75"/>
        <v>1807839</v>
      </c>
      <c r="BE182">
        <f t="shared" si="76"/>
        <v>1495366</v>
      </c>
      <c r="BF182">
        <f t="shared" si="77"/>
        <v>0</v>
      </c>
      <c r="BG182">
        <f t="shared" si="78"/>
        <v>0</v>
      </c>
    </row>
    <row r="183" spans="1:59" ht="14.7" customHeight="1" x14ac:dyDescent="0.3">
      <c r="A183" s="3" t="s">
        <v>45</v>
      </c>
      <c r="B183" s="4">
        <v>2002</v>
      </c>
      <c r="C183" s="4" t="s">
        <v>39</v>
      </c>
      <c r="D183" s="4" t="s">
        <v>43</v>
      </c>
      <c r="E183" s="4" t="s">
        <v>40</v>
      </c>
      <c r="F183" s="5">
        <v>42171879</v>
      </c>
      <c r="G183" s="5">
        <v>353662</v>
      </c>
      <c r="H183" s="5">
        <v>1518689</v>
      </c>
      <c r="I183" s="5" t="s">
        <v>40</v>
      </c>
      <c r="J183" s="5" t="s">
        <v>40</v>
      </c>
      <c r="K183" s="5" t="s">
        <v>40</v>
      </c>
      <c r="L183" s="5">
        <v>1953033</v>
      </c>
      <c r="M183" s="5">
        <v>2267136</v>
      </c>
      <c r="N183" s="5">
        <v>2267332</v>
      </c>
      <c r="O183" s="5">
        <v>2359229</v>
      </c>
      <c r="P183" s="5">
        <v>2309826</v>
      </c>
      <c r="Q183" s="5">
        <v>3038889</v>
      </c>
      <c r="R183" s="5">
        <v>3514203</v>
      </c>
      <c r="S183" s="5">
        <v>3266784</v>
      </c>
      <c r="T183" s="5">
        <v>2887355</v>
      </c>
      <c r="U183" s="5">
        <v>2653122</v>
      </c>
      <c r="V183" s="5">
        <v>2238571</v>
      </c>
      <c r="W183" s="5">
        <v>2919492</v>
      </c>
      <c r="X183" s="5">
        <v>2369551</v>
      </c>
      <c r="Y183" s="5">
        <v>2003952</v>
      </c>
      <c r="Z183" s="5">
        <v>1840943</v>
      </c>
      <c r="AA183" s="5">
        <v>1272717</v>
      </c>
      <c r="AB183" s="5">
        <v>1137393</v>
      </c>
      <c r="AC183" s="5" t="s">
        <v>40</v>
      </c>
      <c r="AD183" s="5" t="s">
        <v>40</v>
      </c>
      <c r="AE183" s="5">
        <v>0</v>
      </c>
      <c r="AF183" s="6" t="str">
        <f t="shared" si="53"/>
        <v xml:space="preserve"> Germany2002</v>
      </c>
      <c r="AG183" s="3" t="s">
        <v>45</v>
      </c>
      <c r="AH183" s="4">
        <v>2002</v>
      </c>
      <c r="AI183" s="7">
        <f t="shared" si="54"/>
        <v>82482309</v>
      </c>
      <c r="AJ183">
        <f t="shared" si="55"/>
        <v>727358</v>
      </c>
      <c r="AK183">
        <f t="shared" si="56"/>
        <v>3121180</v>
      </c>
      <c r="AL183">
        <f t="shared" si="57"/>
        <v>0</v>
      </c>
      <c r="AM183">
        <f t="shared" si="58"/>
        <v>0</v>
      </c>
      <c r="AN183">
        <f t="shared" si="59"/>
        <v>0</v>
      </c>
      <c r="AO183">
        <f t="shared" si="60"/>
        <v>4011763</v>
      </c>
      <c r="AP183">
        <f t="shared" si="61"/>
        <v>4657091</v>
      </c>
      <c r="AQ183">
        <f t="shared" si="62"/>
        <v>4657110</v>
      </c>
      <c r="AR183">
        <f t="shared" si="63"/>
        <v>4798199</v>
      </c>
      <c r="AS183">
        <f t="shared" si="64"/>
        <v>4714911</v>
      </c>
      <c r="AT183">
        <f t="shared" si="65"/>
        <v>6248249</v>
      </c>
      <c r="AU183">
        <f t="shared" si="66"/>
        <v>7247931</v>
      </c>
      <c r="AV183">
        <f t="shared" si="67"/>
        <v>6684230</v>
      </c>
      <c r="AW183">
        <f t="shared" si="68"/>
        <v>5840699</v>
      </c>
      <c r="AX183">
        <f t="shared" si="69"/>
        <v>5325682</v>
      </c>
      <c r="AY183">
        <f t="shared" si="70"/>
        <v>4467358</v>
      </c>
      <c r="AZ183">
        <f t="shared" si="71"/>
        <v>5733275</v>
      </c>
      <c r="BA183">
        <f t="shared" si="72"/>
        <v>4506212</v>
      </c>
      <c r="BB183">
        <f t="shared" si="73"/>
        <v>3591174</v>
      </c>
      <c r="BC183">
        <f t="shared" si="74"/>
        <v>2846682</v>
      </c>
      <c r="BD183">
        <f t="shared" si="75"/>
        <v>1807839</v>
      </c>
      <c r="BE183">
        <f t="shared" si="76"/>
        <v>1495366</v>
      </c>
      <c r="BF183">
        <f t="shared" si="77"/>
        <v>0</v>
      </c>
      <c r="BG183">
        <f t="shared" si="78"/>
        <v>0</v>
      </c>
    </row>
    <row r="184" spans="1:59" ht="14.7" customHeight="1" x14ac:dyDescent="0.3">
      <c r="A184" s="3" t="s">
        <v>45</v>
      </c>
      <c r="B184" s="4">
        <v>2001</v>
      </c>
      <c r="C184" s="4" t="s">
        <v>37</v>
      </c>
      <c r="D184" s="4" t="s">
        <v>43</v>
      </c>
      <c r="E184" s="4" t="s">
        <v>40</v>
      </c>
      <c r="F184" s="5">
        <v>40214370</v>
      </c>
      <c r="G184" s="5">
        <v>385543</v>
      </c>
      <c r="H184" s="5">
        <v>1625959</v>
      </c>
      <c r="I184" s="5" t="s">
        <v>40</v>
      </c>
      <c r="J184" s="5" t="s">
        <v>40</v>
      </c>
      <c r="K184" s="5" t="s">
        <v>40</v>
      </c>
      <c r="L184" s="5">
        <v>2075383</v>
      </c>
      <c r="M184" s="5">
        <v>2430575</v>
      </c>
      <c r="N184" s="5">
        <v>2373347</v>
      </c>
      <c r="O184" s="5">
        <v>2390890</v>
      </c>
      <c r="P184" s="5">
        <v>2473575</v>
      </c>
      <c r="Q184" s="5">
        <v>3376680</v>
      </c>
      <c r="R184" s="5">
        <v>3731129</v>
      </c>
      <c r="S184" s="5">
        <v>3321705</v>
      </c>
      <c r="T184" s="5">
        <v>2900732</v>
      </c>
      <c r="U184" s="5">
        <v>2569508</v>
      </c>
      <c r="V184" s="5">
        <v>2338503</v>
      </c>
      <c r="W184" s="5">
        <v>2824091</v>
      </c>
      <c r="X184" s="5">
        <v>2016288</v>
      </c>
      <c r="Y184" s="5">
        <v>1566987</v>
      </c>
      <c r="Z184" s="5">
        <v>968673</v>
      </c>
      <c r="AA184" s="5">
        <v>467573</v>
      </c>
      <c r="AB184" s="5">
        <v>377229</v>
      </c>
      <c r="AC184" s="5" t="s">
        <v>40</v>
      </c>
      <c r="AD184" s="5" t="s">
        <v>40</v>
      </c>
      <c r="AE184" s="5">
        <v>0</v>
      </c>
      <c r="AF184" s="6" t="str">
        <f t="shared" si="53"/>
        <v xml:space="preserve"> Germany2001</v>
      </c>
      <c r="AG184" s="3" t="s">
        <v>45</v>
      </c>
      <c r="AH184" s="4">
        <v>2001</v>
      </c>
      <c r="AI184" s="7">
        <f t="shared" si="54"/>
        <v>82339777</v>
      </c>
      <c r="AJ184">
        <f t="shared" si="55"/>
        <v>750990</v>
      </c>
      <c r="AK184">
        <f t="shared" si="56"/>
        <v>3167273</v>
      </c>
      <c r="AL184">
        <f t="shared" si="57"/>
        <v>0</v>
      </c>
      <c r="AM184">
        <f t="shared" si="58"/>
        <v>0</v>
      </c>
      <c r="AN184">
        <f t="shared" si="59"/>
        <v>0</v>
      </c>
      <c r="AO184">
        <f t="shared" si="60"/>
        <v>4045323</v>
      </c>
      <c r="AP184">
        <f t="shared" si="61"/>
        <v>4734382</v>
      </c>
      <c r="AQ184">
        <f t="shared" si="62"/>
        <v>4626494</v>
      </c>
      <c r="AR184">
        <f t="shared" si="63"/>
        <v>4699668</v>
      </c>
      <c r="AS184">
        <f t="shared" si="64"/>
        <v>4841386</v>
      </c>
      <c r="AT184">
        <f t="shared" si="65"/>
        <v>6561474</v>
      </c>
      <c r="AU184">
        <f t="shared" si="66"/>
        <v>7241134</v>
      </c>
      <c r="AV184">
        <f t="shared" si="67"/>
        <v>6495133</v>
      </c>
      <c r="AW184">
        <f t="shared" si="68"/>
        <v>5747733</v>
      </c>
      <c r="AX184">
        <f t="shared" si="69"/>
        <v>5108923</v>
      </c>
      <c r="AY184">
        <f t="shared" si="70"/>
        <v>4685216</v>
      </c>
      <c r="AZ184">
        <f t="shared" si="71"/>
        <v>5760250</v>
      </c>
      <c r="BA184">
        <f t="shared" si="72"/>
        <v>4265997</v>
      </c>
      <c r="BB184">
        <f t="shared" si="73"/>
        <v>3602434</v>
      </c>
      <c r="BC184">
        <f t="shared" si="74"/>
        <v>2841481</v>
      </c>
      <c r="BD184">
        <f t="shared" si="75"/>
        <v>1588678</v>
      </c>
      <c r="BE184">
        <f t="shared" si="76"/>
        <v>1575808</v>
      </c>
      <c r="BF184">
        <f t="shared" si="77"/>
        <v>0</v>
      </c>
      <c r="BG184">
        <f t="shared" si="78"/>
        <v>0</v>
      </c>
    </row>
    <row r="185" spans="1:59" ht="14.7" customHeight="1" x14ac:dyDescent="0.3">
      <c r="A185" s="3" t="s">
        <v>45</v>
      </c>
      <c r="B185" s="4">
        <v>2001</v>
      </c>
      <c r="C185" s="4" t="s">
        <v>39</v>
      </c>
      <c r="D185" s="4" t="s">
        <v>43</v>
      </c>
      <c r="E185" s="4" t="s">
        <v>40</v>
      </c>
      <c r="F185" s="5">
        <v>42125407</v>
      </c>
      <c r="G185" s="5">
        <v>365447</v>
      </c>
      <c r="H185" s="5">
        <v>1541314</v>
      </c>
      <c r="I185" s="5" t="s">
        <v>40</v>
      </c>
      <c r="J185" s="5" t="s">
        <v>40</v>
      </c>
      <c r="K185" s="5" t="s">
        <v>40</v>
      </c>
      <c r="L185" s="5">
        <v>1969940</v>
      </c>
      <c r="M185" s="5">
        <v>2303807</v>
      </c>
      <c r="N185" s="5">
        <v>2253147</v>
      </c>
      <c r="O185" s="5">
        <v>2308778</v>
      </c>
      <c r="P185" s="5">
        <v>2367811</v>
      </c>
      <c r="Q185" s="5">
        <v>3184794</v>
      </c>
      <c r="R185" s="5">
        <v>3510005</v>
      </c>
      <c r="S185" s="5">
        <v>3173428</v>
      </c>
      <c r="T185" s="5">
        <v>2847001</v>
      </c>
      <c r="U185" s="5">
        <v>2539415</v>
      </c>
      <c r="V185" s="5">
        <v>2346713</v>
      </c>
      <c r="W185" s="5">
        <v>2936159</v>
      </c>
      <c r="X185" s="5">
        <v>2249709</v>
      </c>
      <c r="Y185" s="5">
        <v>2035447</v>
      </c>
      <c r="Z185" s="5">
        <v>1872808</v>
      </c>
      <c r="AA185" s="5">
        <v>1121105</v>
      </c>
      <c r="AB185" s="5">
        <v>1198579</v>
      </c>
      <c r="AC185" s="5" t="s">
        <v>40</v>
      </c>
      <c r="AD185" s="5" t="s">
        <v>40</v>
      </c>
      <c r="AE185" s="5">
        <v>0</v>
      </c>
      <c r="AF185" s="6" t="str">
        <f t="shared" si="53"/>
        <v xml:space="preserve"> Germany2001</v>
      </c>
      <c r="AG185" s="3" t="s">
        <v>45</v>
      </c>
      <c r="AH185" s="4">
        <v>2001</v>
      </c>
      <c r="AI185" s="7">
        <f t="shared" si="54"/>
        <v>82339777</v>
      </c>
      <c r="AJ185">
        <f t="shared" si="55"/>
        <v>750990</v>
      </c>
      <c r="AK185">
        <f t="shared" si="56"/>
        <v>3167273</v>
      </c>
      <c r="AL185">
        <f t="shared" si="57"/>
        <v>0</v>
      </c>
      <c r="AM185">
        <f t="shared" si="58"/>
        <v>0</v>
      </c>
      <c r="AN185">
        <f t="shared" si="59"/>
        <v>0</v>
      </c>
      <c r="AO185">
        <f t="shared" si="60"/>
        <v>4045323</v>
      </c>
      <c r="AP185">
        <f t="shared" si="61"/>
        <v>4734382</v>
      </c>
      <c r="AQ185">
        <f t="shared" si="62"/>
        <v>4626494</v>
      </c>
      <c r="AR185">
        <f t="shared" si="63"/>
        <v>4699668</v>
      </c>
      <c r="AS185">
        <f t="shared" si="64"/>
        <v>4841386</v>
      </c>
      <c r="AT185">
        <f t="shared" si="65"/>
        <v>6561474</v>
      </c>
      <c r="AU185">
        <f t="shared" si="66"/>
        <v>7241134</v>
      </c>
      <c r="AV185">
        <f t="shared" si="67"/>
        <v>6495133</v>
      </c>
      <c r="AW185">
        <f t="shared" si="68"/>
        <v>5747733</v>
      </c>
      <c r="AX185">
        <f t="shared" si="69"/>
        <v>5108923</v>
      </c>
      <c r="AY185">
        <f t="shared" si="70"/>
        <v>4685216</v>
      </c>
      <c r="AZ185">
        <f t="shared" si="71"/>
        <v>5760250</v>
      </c>
      <c r="BA185">
        <f t="shared" si="72"/>
        <v>4265997</v>
      </c>
      <c r="BB185">
        <f t="shared" si="73"/>
        <v>3602434</v>
      </c>
      <c r="BC185">
        <f t="shared" si="74"/>
        <v>2841481</v>
      </c>
      <c r="BD185">
        <f t="shared" si="75"/>
        <v>1588678</v>
      </c>
      <c r="BE185">
        <f t="shared" si="76"/>
        <v>1575808</v>
      </c>
      <c r="BF185">
        <f t="shared" si="77"/>
        <v>0</v>
      </c>
      <c r="BG185">
        <f t="shared" si="78"/>
        <v>0</v>
      </c>
    </row>
    <row r="186" spans="1:59" ht="14.7" customHeight="1" x14ac:dyDescent="0.3">
      <c r="A186" s="3" t="s">
        <v>45</v>
      </c>
      <c r="B186" s="4">
        <v>2000</v>
      </c>
      <c r="C186" s="4" t="s">
        <v>37</v>
      </c>
      <c r="D186" s="4" t="s">
        <v>43</v>
      </c>
      <c r="E186" s="4" t="s">
        <v>40</v>
      </c>
      <c r="F186" s="5">
        <v>40115959</v>
      </c>
      <c r="G186" s="5">
        <v>394600</v>
      </c>
      <c r="H186" s="5">
        <v>1630701</v>
      </c>
      <c r="I186" s="5" t="s">
        <v>40</v>
      </c>
      <c r="J186" s="5" t="s">
        <v>40</v>
      </c>
      <c r="K186" s="5" t="s">
        <v>40</v>
      </c>
      <c r="L186" s="5">
        <v>2135508</v>
      </c>
      <c r="M186" s="5">
        <v>2427141</v>
      </c>
      <c r="N186" s="5">
        <v>2371135</v>
      </c>
      <c r="O186" s="5">
        <v>2337922</v>
      </c>
      <c r="P186" s="5">
        <v>2600071</v>
      </c>
      <c r="Q186" s="5">
        <v>3518701</v>
      </c>
      <c r="R186" s="5">
        <v>3697847</v>
      </c>
      <c r="S186" s="5">
        <v>3224836</v>
      </c>
      <c r="T186" s="5">
        <v>2862555</v>
      </c>
      <c r="U186" s="5">
        <v>2415838</v>
      </c>
      <c r="V186" s="5">
        <v>2570854</v>
      </c>
      <c r="W186" s="5">
        <v>2751637</v>
      </c>
      <c r="X186" s="5">
        <v>1921267</v>
      </c>
      <c r="Y186" s="5">
        <v>1517095</v>
      </c>
      <c r="Z186" s="5">
        <v>943989</v>
      </c>
      <c r="AA186" s="5">
        <v>404627</v>
      </c>
      <c r="AB186" s="5">
        <v>389635</v>
      </c>
      <c r="AC186" s="5" t="s">
        <v>40</v>
      </c>
      <c r="AD186" s="5" t="s">
        <v>40</v>
      </c>
      <c r="AE186" s="5">
        <v>0</v>
      </c>
      <c r="AF186" s="6" t="str">
        <f t="shared" si="53"/>
        <v xml:space="preserve"> Germany2000</v>
      </c>
      <c r="AG186" s="3" t="s">
        <v>45</v>
      </c>
      <c r="AH186" s="4">
        <v>2000</v>
      </c>
      <c r="AI186" s="7">
        <f t="shared" si="54"/>
        <v>82187614</v>
      </c>
      <c r="AJ186">
        <f t="shared" si="55"/>
        <v>768659</v>
      </c>
      <c r="AK186">
        <f t="shared" si="56"/>
        <v>3176889</v>
      </c>
      <c r="AL186">
        <f t="shared" si="57"/>
        <v>0</v>
      </c>
      <c r="AM186">
        <f t="shared" si="58"/>
        <v>0</v>
      </c>
      <c r="AN186">
        <f t="shared" si="59"/>
        <v>0</v>
      </c>
      <c r="AO186">
        <f t="shared" si="60"/>
        <v>4162226</v>
      </c>
      <c r="AP186">
        <f t="shared" si="61"/>
        <v>4728446</v>
      </c>
      <c r="AQ186">
        <f t="shared" si="62"/>
        <v>4622521</v>
      </c>
      <c r="AR186">
        <f t="shared" si="63"/>
        <v>4586753</v>
      </c>
      <c r="AS186">
        <f t="shared" si="64"/>
        <v>5078727</v>
      </c>
      <c r="AT186">
        <f t="shared" si="65"/>
        <v>6823456</v>
      </c>
      <c r="AU186">
        <f t="shared" si="66"/>
        <v>7181418</v>
      </c>
      <c r="AV186">
        <f t="shared" si="67"/>
        <v>6304197</v>
      </c>
      <c r="AW186">
        <f t="shared" si="68"/>
        <v>5680455</v>
      </c>
      <c r="AX186">
        <f t="shared" si="69"/>
        <v>4795420</v>
      </c>
      <c r="AY186">
        <f t="shared" si="70"/>
        <v>5147853</v>
      </c>
      <c r="AZ186">
        <f t="shared" si="71"/>
        <v>5620072</v>
      </c>
      <c r="BA186">
        <f t="shared" si="72"/>
        <v>4081670</v>
      </c>
      <c r="BB186">
        <f t="shared" si="73"/>
        <v>3574745</v>
      </c>
      <c r="BC186">
        <f t="shared" si="74"/>
        <v>2846042</v>
      </c>
      <c r="BD186">
        <f t="shared" si="75"/>
        <v>1385487</v>
      </c>
      <c r="BE186">
        <f t="shared" si="76"/>
        <v>1622578</v>
      </c>
      <c r="BF186">
        <f t="shared" si="77"/>
        <v>0</v>
      </c>
      <c r="BG186">
        <f t="shared" si="78"/>
        <v>0</v>
      </c>
    </row>
    <row r="187" spans="1:59" ht="14.7" customHeight="1" x14ac:dyDescent="0.3">
      <c r="A187" s="3" t="s">
        <v>45</v>
      </c>
      <c r="B187" s="4">
        <v>2000</v>
      </c>
      <c r="C187" s="4" t="s">
        <v>39</v>
      </c>
      <c r="D187" s="4" t="s">
        <v>43</v>
      </c>
      <c r="E187" s="4" t="s">
        <v>40</v>
      </c>
      <c r="F187" s="5">
        <v>42071655</v>
      </c>
      <c r="G187" s="5">
        <v>374059</v>
      </c>
      <c r="H187" s="5">
        <v>1546188</v>
      </c>
      <c r="I187" s="5" t="s">
        <v>40</v>
      </c>
      <c r="J187" s="5" t="s">
        <v>40</v>
      </c>
      <c r="K187" s="5" t="s">
        <v>40</v>
      </c>
      <c r="L187" s="5">
        <v>2026718</v>
      </c>
      <c r="M187" s="5">
        <v>2301305</v>
      </c>
      <c r="N187" s="5">
        <v>2251386</v>
      </c>
      <c r="O187" s="5">
        <v>2248831</v>
      </c>
      <c r="P187" s="5">
        <v>2478656</v>
      </c>
      <c r="Q187" s="5">
        <v>3304755</v>
      </c>
      <c r="R187" s="5">
        <v>3483571</v>
      </c>
      <c r="S187" s="5">
        <v>3079361</v>
      </c>
      <c r="T187" s="5">
        <v>2817900</v>
      </c>
      <c r="U187" s="5">
        <v>2379582</v>
      </c>
      <c r="V187" s="5">
        <v>2576999</v>
      </c>
      <c r="W187" s="5">
        <v>2868435</v>
      </c>
      <c r="X187" s="5">
        <v>2160403</v>
      </c>
      <c r="Y187" s="5">
        <v>2057650</v>
      </c>
      <c r="Z187" s="5">
        <v>1902053</v>
      </c>
      <c r="AA187" s="5">
        <v>980860</v>
      </c>
      <c r="AB187" s="5">
        <v>1232943</v>
      </c>
      <c r="AC187" s="5" t="s">
        <v>40</v>
      </c>
      <c r="AD187" s="5" t="s">
        <v>40</v>
      </c>
      <c r="AE187" s="5">
        <v>0</v>
      </c>
      <c r="AF187" s="6" t="str">
        <f t="shared" si="53"/>
        <v xml:space="preserve"> Germany2000</v>
      </c>
      <c r="AG187" s="3" t="s">
        <v>45</v>
      </c>
      <c r="AH187" s="4">
        <v>2000</v>
      </c>
      <c r="AI187" s="7">
        <f t="shared" si="54"/>
        <v>82187614</v>
      </c>
      <c r="AJ187">
        <f t="shared" si="55"/>
        <v>768659</v>
      </c>
      <c r="AK187">
        <f t="shared" si="56"/>
        <v>3176889</v>
      </c>
      <c r="AL187">
        <f t="shared" si="57"/>
        <v>0</v>
      </c>
      <c r="AM187">
        <f t="shared" si="58"/>
        <v>0</v>
      </c>
      <c r="AN187">
        <f t="shared" si="59"/>
        <v>0</v>
      </c>
      <c r="AO187">
        <f t="shared" si="60"/>
        <v>4162226</v>
      </c>
      <c r="AP187">
        <f t="shared" si="61"/>
        <v>4728446</v>
      </c>
      <c r="AQ187">
        <f t="shared" si="62"/>
        <v>4622521</v>
      </c>
      <c r="AR187">
        <f t="shared" si="63"/>
        <v>4586753</v>
      </c>
      <c r="AS187">
        <f t="shared" si="64"/>
        <v>5078727</v>
      </c>
      <c r="AT187">
        <f t="shared" si="65"/>
        <v>6823456</v>
      </c>
      <c r="AU187">
        <f t="shared" si="66"/>
        <v>7181418</v>
      </c>
      <c r="AV187">
        <f t="shared" si="67"/>
        <v>6304197</v>
      </c>
      <c r="AW187">
        <f t="shared" si="68"/>
        <v>5680455</v>
      </c>
      <c r="AX187">
        <f t="shared" si="69"/>
        <v>4795420</v>
      </c>
      <c r="AY187">
        <f t="shared" si="70"/>
        <v>5147853</v>
      </c>
      <c r="AZ187">
        <f t="shared" si="71"/>
        <v>5620072</v>
      </c>
      <c r="BA187">
        <f t="shared" si="72"/>
        <v>4081670</v>
      </c>
      <c r="BB187">
        <f t="shared" si="73"/>
        <v>3574745</v>
      </c>
      <c r="BC187">
        <f t="shared" si="74"/>
        <v>2846042</v>
      </c>
      <c r="BD187">
        <f t="shared" si="75"/>
        <v>1385487</v>
      </c>
      <c r="BE187">
        <f t="shared" si="76"/>
        <v>1622578</v>
      </c>
      <c r="BF187">
        <f t="shared" si="77"/>
        <v>0</v>
      </c>
      <c r="BG187">
        <f t="shared" si="78"/>
        <v>0</v>
      </c>
    </row>
    <row r="188" spans="1:59" ht="14.7" customHeight="1" x14ac:dyDescent="0.3">
      <c r="A188" s="3" t="s">
        <v>45</v>
      </c>
      <c r="B188" s="4">
        <v>1999</v>
      </c>
      <c r="C188" s="4" t="s">
        <v>37</v>
      </c>
      <c r="D188" s="4" t="s">
        <v>41</v>
      </c>
      <c r="E188" s="4" t="s">
        <v>40</v>
      </c>
      <c r="F188" s="5">
        <v>40048000</v>
      </c>
      <c r="G188" s="5">
        <v>399600</v>
      </c>
      <c r="H188" s="5">
        <v>410800</v>
      </c>
      <c r="I188" s="5">
        <v>413800</v>
      </c>
      <c r="J188" s="5">
        <v>403100</v>
      </c>
      <c r="K188" s="5">
        <v>398800</v>
      </c>
      <c r="L188" s="5">
        <v>2219500</v>
      </c>
      <c r="M188" s="5">
        <v>2396100</v>
      </c>
      <c r="N188" s="5">
        <v>2370600</v>
      </c>
      <c r="O188" s="5">
        <v>2298600</v>
      </c>
      <c r="P188" s="5">
        <v>2774400</v>
      </c>
      <c r="Q188" s="5">
        <v>3637400</v>
      </c>
      <c r="R188" s="5">
        <v>3637900</v>
      </c>
      <c r="S188" s="5">
        <v>3136200</v>
      </c>
      <c r="T188" s="5">
        <v>2837700</v>
      </c>
      <c r="U188" s="5">
        <v>2306800</v>
      </c>
      <c r="V188" s="5">
        <v>2782900</v>
      </c>
      <c r="W188" s="5">
        <v>2642400</v>
      </c>
      <c r="X188" s="5">
        <v>1858600</v>
      </c>
      <c r="Y188" s="5">
        <v>1438000</v>
      </c>
      <c r="Z188" s="5">
        <v>916100</v>
      </c>
      <c r="AA188" s="5">
        <v>380500</v>
      </c>
      <c r="AB188" s="5">
        <v>388100</v>
      </c>
      <c r="AC188" s="5" t="s">
        <v>40</v>
      </c>
      <c r="AD188" s="5" t="s">
        <v>40</v>
      </c>
      <c r="AE188" s="5">
        <v>0</v>
      </c>
      <c r="AF188" s="6" t="str">
        <f t="shared" si="53"/>
        <v xml:space="preserve"> Germany1999</v>
      </c>
      <c r="AG188" s="3" t="s">
        <v>45</v>
      </c>
      <c r="AH188" s="4">
        <v>1999</v>
      </c>
      <c r="AI188" s="7">
        <f t="shared" si="54"/>
        <v>82086600</v>
      </c>
      <c r="AJ188">
        <f t="shared" si="55"/>
        <v>777900</v>
      </c>
      <c r="AK188">
        <f t="shared" si="56"/>
        <v>800200</v>
      </c>
      <c r="AL188">
        <f t="shared" si="57"/>
        <v>805700</v>
      </c>
      <c r="AM188">
        <f t="shared" si="58"/>
        <v>785100</v>
      </c>
      <c r="AN188">
        <f t="shared" si="59"/>
        <v>776500</v>
      </c>
      <c r="AO188">
        <f t="shared" si="60"/>
        <v>4324800</v>
      </c>
      <c r="AP188">
        <f t="shared" si="61"/>
        <v>4666100</v>
      </c>
      <c r="AQ188">
        <f t="shared" si="62"/>
        <v>4617500</v>
      </c>
      <c r="AR188">
        <f t="shared" si="63"/>
        <v>4499300</v>
      </c>
      <c r="AS188">
        <f t="shared" si="64"/>
        <v>5402300</v>
      </c>
      <c r="AT188">
        <f t="shared" si="65"/>
        <v>7038300</v>
      </c>
      <c r="AU188">
        <f t="shared" si="66"/>
        <v>7068800</v>
      </c>
      <c r="AV188">
        <f t="shared" si="67"/>
        <v>6133200</v>
      </c>
      <c r="AW188">
        <f t="shared" si="68"/>
        <v>5629200</v>
      </c>
      <c r="AX188">
        <f t="shared" si="69"/>
        <v>4575200</v>
      </c>
      <c r="AY188">
        <f t="shared" si="70"/>
        <v>5567900</v>
      </c>
      <c r="AZ188">
        <f t="shared" si="71"/>
        <v>5411500</v>
      </c>
      <c r="BA188">
        <f t="shared" si="72"/>
        <v>3963400</v>
      </c>
      <c r="BB188">
        <f t="shared" si="73"/>
        <v>3513800</v>
      </c>
      <c r="BC188">
        <f t="shared" si="74"/>
        <v>2808500</v>
      </c>
      <c r="BD188">
        <f t="shared" si="75"/>
        <v>1310700</v>
      </c>
      <c r="BE188">
        <f t="shared" si="76"/>
        <v>1610700</v>
      </c>
      <c r="BF188">
        <f t="shared" si="77"/>
        <v>0</v>
      </c>
      <c r="BG188">
        <f t="shared" si="78"/>
        <v>0</v>
      </c>
    </row>
    <row r="189" spans="1:59" ht="14.7" customHeight="1" x14ac:dyDescent="0.3">
      <c r="A189" s="3" t="s">
        <v>45</v>
      </c>
      <c r="B189" s="4">
        <v>1999</v>
      </c>
      <c r="C189" s="4" t="s">
        <v>39</v>
      </c>
      <c r="D189" s="4" t="s">
        <v>41</v>
      </c>
      <c r="E189" s="4" t="s">
        <v>40</v>
      </c>
      <c r="F189" s="5">
        <v>42038600</v>
      </c>
      <c r="G189" s="5">
        <v>378300</v>
      </c>
      <c r="H189" s="5">
        <v>389400</v>
      </c>
      <c r="I189" s="5">
        <v>391900</v>
      </c>
      <c r="J189" s="5">
        <v>382000</v>
      </c>
      <c r="K189" s="5">
        <v>377700</v>
      </c>
      <c r="L189" s="5">
        <v>2105300</v>
      </c>
      <c r="M189" s="5">
        <v>2270000</v>
      </c>
      <c r="N189" s="5">
        <v>2246900</v>
      </c>
      <c r="O189" s="5">
        <v>2200700</v>
      </c>
      <c r="P189" s="5">
        <v>2627900</v>
      </c>
      <c r="Q189" s="5">
        <v>3400900</v>
      </c>
      <c r="R189" s="5">
        <v>3430900</v>
      </c>
      <c r="S189" s="5">
        <v>2997000</v>
      </c>
      <c r="T189" s="5">
        <v>2791500</v>
      </c>
      <c r="U189" s="5">
        <v>2268400</v>
      </c>
      <c r="V189" s="5">
        <v>2785000</v>
      </c>
      <c r="W189" s="5">
        <v>2769100</v>
      </c>
      <c r="X189" s="5">
        <v>2104800</v>
      </c>
      <c r="Y189" s="5">
        <v>2075800</v>
      </c>
      <c r="Z189" s="5">
        <v>1892400</v>
      </c>
      <c r="AA189" s="5">
        <v>930200</v>
      </c>
      <c r="AB189" s="5">
        <v>1222600</v>
      </c>
      <c r="AC189" s="5" t="s">
        <v>40</v>
      </c>
      <c r="AD189" s="5" t="s">
        <v>40</v>
      </c>
      <c r="AE189" s="5">
        <v>0</v>
      </c>
      <c r="AF189" s="6" t="str">
        <f t="shared" si="53"/>
        <v xml:space="preserve"> Germany1999</v>
      </c>
      <c r="AG189" s="3" t="s">
        <v>45</v>
      </c>
      <c r="AH189" s="4">
        <v>1999</v>
      </c>
      <c r="AI189" s="7">
        <f t="shared" si="54"/>
        <v>82086600</v>
      </c>
      <c r="AJ189">
        <f t="shared" si="55"/>
        <v>777900</v>
      </c>
      <c r="AK189">
        <f t="shared" si="56"/>
        <v>800200</v>
      </c>
      <c r="AL189">
        <f t="shared" si="57"/>
        <v>805700</v>
      </c>
      <c r="AM189">
        <f t="shared" si="58"/>
        <v>785100</v>
      </c>
      <c r="AN189">
        <f t="shared" si="59"/>
        <v>776500</v>
      </c>
      <c r="AO189">
        <f t="shared" si="60"/>
        <v>4324800</v>
      </c>
      <c r="AP189">
        <f t="shared" si="61"/>
        <v>4666100</v>
      </c>
      <c r="AQ189">
        <f t="shared" si="62"/>
        <v>4617500</v>
      </c>
      <c r="AR189">
        <f t="shared" si="63"/>
        <v>4499300</v>
      </c>
      <c r="AS189">
        <f t="shared" si="64"/>
        <v>5402300</v>
      </c>
      <c r="AT189">
        <f t="shared" si="65"/>
        <v>7038300</v>
      </c>
      <c r="AU189">
        <f t="shared" si="66"/>
        <v>7068800</v>
      </c>
      <c r="AV189">
        <f t="shared" si="67"/>
        <v>6133200</v>
      </c>
      <c r="AW189">
        <f t="shared" si="68"/>
        <v>5629200</v>
      </c>
      <c r="AX189">
        <f t="shared" si="69"/>
        <v>4575200</v>
      </c>
      <c r="AY189">
        <f t="shared" si="70"/>
        <v>5567900</v>
      </c>
      <c r="AZ189">
        <f t="shared" si="71"/>
        <v>5411500</v>
      </c>
      <c r="BA189">
        <f t="shared" si="72"/>
        <v>3963400</v>
      </c>
      <c r="BB189">
        <f t="shared" si="73"/>
        <v>3513800</v>
      </c>
      <c r="BC189">
        <f t="shared" si="74"/>
        <v>2808500</v>
      </c>
      <c r="BD189">
        <f t="shared" si="75"/>
        <v>1310700</v>
      </c>
      <c r="BE189">
        <f t="shared" si="76"/>
        <v>1610700</v>
      </c>
      <c r="BF189">
        <f t="shared" si="77"/>
        <v>0</v>
      </c>
      <c r="BG189">
        <f t="shared" si="78"/>
        <v>0</v>
      </c>
    </row>
    <row r="190" spans="1:59" ht="14.7" customHeight="1" x14ac:dyDescent="0.3">
      <c r="A190" s="3" t="s">
        <v>45</v>
      </c>
      <c r="B190" s="4">
        <v>1998</v>
      </c>
      <c r="C190" s="4" t="s">
        <v>37</v>
      </c>
      <c r="D190" s="4" t="s">
        <v>43</v>
      </c>
      <c r="E190" s="4" t="s">
        <v>40</v>
      </c>
      <c r="F190" s="5">
        <v>39992300</v>
      </c>
      <c r="G190" s="5">
        <v>409400</v>
      </c>
      <c r="H190" s="5">
        <v>1622800</v>
      </c>
      <c r="I190" s="5" t="s">
        <v>40</v>
      </c>
      <c r="J190" s="5" t="s">
        <v>40</v>
      </c>
      <c r="K190" s="5" t="s">
        <v>40</v>
      </c>
      <c r="L190" s="5">
        <v>2295900</v>
      </c>
      <c r="M190" s="5">
        <v>2362300</v>
      </c>
      <c r="N190" s="5">
        <v>2352800</v>
      </c>
      <c r="O190" s="5">
        <v>2283000</v>
      </c>
      <c r="P190" s="5">
        <v>2989700</v>
      </c>
      <c r="Q190" s="5">
        <v>3722400</v>
      </c>
      <c r="R190" s="5">
        <v>3548300</v>
      </c>
      <c r="S190" s="5">
        <v>3060600</v>
      </c>
      <c r="T190" s="5">
        <v>2800600</v>
      </c>
      <c r="U190" s="5">
        <v>2295200</v>
      </c>
      <c r="V190" s="5">
        <v>2903100</v>
      </c>
      <c r="W190" s="5">
        <v>2504800</v>
      </c>
      <c r="X190" s="5">
        <v>1843600</v>
      </c>
      <c r="Y190" s="5">
        <v>1349800</v>
      </c>
      <c r="Z190" s="5">
        <v>869100</v>
      </c>
      <c r="AA190" s="5">
        <v>402900</v>
      </c>
      <c r="AB190" s="5">
        <v>376000</v>
      </c>
      <c r="AC190" s="5" t="s">
        <v>40</v>
      </c>
      <c r="AD190" s="5" t="s">
        <v>40</v>
      </c>
      <c r="AE190" s="5">
        <v>0</v>
      </c>
      <c r="AF190" s="6" t="str">
        <f t="shared" si="53"/>
        <v xml:space="preserve"> Germany1998</v>
      </c>
      <c r="AG190" s="3" t="s">
        <v>45</v>
      </c>
      <c r="AH190" s="4">
        <v>1998</v>
      </c>
      <c r="AI190" s="7">
        <f t="shared" si="54"/>
        <v>82029300</v>
      </c>
      <c r="AJ190">
        <f t="shared" si="55"/>
        <v>797800</v>
      </c>
      <c r="AK190">
        <f t="shared" si="56"/>
        <v>3160400</v>
      </c>
      <c r="AL190">
        <f t="shared" si="57"/>
        <v>0</v>
      </c>
      <c r="AM190">
        <f t="shared" si="58"/>
        <v>0</v>
      </c>
      <c r="AN190">
        <f t="shared" si="59"/>
        <v>0</v>
      </c>
      <c r="AO190">
        <f t="shared" si="60"/>
        <v>4476000</v>
      </c>
      <c r="AP190">
        <f t="shared" si="61"/>
        <v>4600800</v>
      </c>
      <c r="AQ190">
        <f t="shared" si="62"/>
        <v>4582300</v>
      </c>
      <c r="AR190">
        <f t="shared" si="63"/>
        <v>4467200</v>
      </c>
      <c r="AS190">
        <f t="shared" si="64"/>
        <v>5804900</v>
      </c>
      <c r="AT190">
        <f t="shared" si="65"/>
        <v>7194000</v>
      </c>
      <c r="AU190">
        <f t="shared" si="66"/>
        <v>6898600</v>
      </c>
      <c r="AV190">
        <f t="shared" si="67"/>
        <v>5996900</v>
      </c>
      <c r="AW190">
        <f t="shared" si="68"/>
        <v>5547200</v>
      </c>
      <c r="AX190">
        <f t="shared" si="69"/>
        <v>4552200</v>
      </c>
      <c r="AY190">
        <f t="shared" si="70"/>
        <v>5810100</v>
      </c>
      <c r="AZ190">
        <f t="shared" si="71"/>
        <v>5126900</v>
      </c>
      <c r="BA190">
        <f t="shared" si="72"/>
        <v>3957100</v>
      </c>
      <c r="BB190">
        <f t="shared" si="73"/>
        <v>3431600</v>
      </c>
      <c r="BC190">
        <f t="shared" si="74"/>
        <v>2657900</v>
      </c>
      <c r="BD190">
        <f t="shared" si="75"/>
        <v>1408900</v>
      </c>
      <c r="BE190">
        <f t="shared" si="76"/>
        <v>1558500</v>
      </c>
      <c r="BF190">
        <f t="shared" si="77"/>
        <v>0</v>
      </c>
      <c r="BG190">
        <f t="shared" si="78"/>
        <v>0</v>
      </c>
    </row>
    <row r="191" spans="1:59" ht="14.7" customHeight="1" x14ac:dyDescent="0.3">
      <c r="A191" s="3" t="s">
        <v>45</v>
      </c>
      <c r="B191" s="4">
        <v>1998</v>
      </c>
      <c r="C191" s="4" t="s">
        <v>39</v>
      </c>
      <c r="D191" s="4" t="s">
        <v>43</v>
      </c>
      <c r="E191" s="4" t="s">
        <v>40</v>
      </c>
      <c r="F191" s="5">
        <v>42036700</v>
      </c>
      <c r="G191" s="5">
        <v>388400</v>
      </c>
      <c r="H191" s="5">
        <v>1537600</v>
      </c>
      <c r="I191" s="5" t="s">
        <v>40</v>
      </c>
      <c r="J191" s="5" t="s">
        <v>40</v>
      </c>
      <c r="K191" s="5" t="s">
        <v>40</v>
      </c>
      <c r="L191" s="5">
        <v>2180100</v>
      </c>
      <c r="M191" s="5">
        <v>2238500</v>
      </c>
      <c r="N191" s="5">
        <v>2229500</v>
      </c>
      <c r="O191" s="5">
        <v>2184200</v>
      </c>
      <c r="P191" s="5">
        <v>2815200</v>
      </c>
      <c r="Q191" s="5">
        <v>3471600</v>
      </c>
      <c r="R191" s="5">
        <v>3350300</v>
      </c>
      <c r="S191" s="5">
        <v>2936300</v>
      </c>
      <c r="T191" s="5">
        <v>2746600</v>
      </c>
      <c r="U191" s="5">
        <v>2257000</v>
      </c>
      <c r="V191" s="5">
        <v>2907000</v>
      </c>
      <c r="W191" s="5">
        <v>2622100</v>
      </c>
      <c r="X191" s="5">
        <v>2113500</v>
      </c>
      <c r="Y191" s="5">
        <v>2081800</v>
      </c>
      <c r="Z191" s="5">
        <v>1788800</v>
      </c>
      <c r="AA191" s="5">
        <v>1006000</v>
      </c>
      <c r="AB191" s="5">
        <v>1182500</v>
      </c>
      <c r="AC191" s="5" t="s">
        <v>40</v>
      </c>
      <c r="AD191" s="5" t="s">
        <v>40</v>
      </c>
      <c r="AE191" s="5">
        <v>0</v>
      </c>
      <c r="AF191" s="6" t="str">
        <f t="shared" si="53"/>
        <v xml:space="preserve"> Germany1998</v>
      </c>
      <c r="AG191" s="3" t="s">
        <v>45</v>
      </c>
      <c r="AH191" s="4">
        <v>1998</v>
      </c>
      <c r="AI191" s="7">
        <f t="shared" si="54"/>
        <v>82029300</v>
      </c>
      <c r="AJ191">
        <f t="shared" si="55"/>
        <v>797800</v>
      </c>
      <c r="AK191">
        <f t="shared" si="56"/>
        <v>3160400</v>
      </c>
      <c r="AL191">
        <f t="shared" si="57"/>
        <v>0</v>
      </c>
      <c r="AM191">
        <f t="shared" si="58"/>
        <v>0</v>
      </c>
      <c r="AN191">
        <f t="shared" si="59"/>
        <v>0</v>
      </c>
      <c r="AO191">
        <f t="shared" si="60"/>
        <v>4476000</v>
      </c>
      <c r="AP191">
        <f t="shared" si="61"/>
        <v>4600800</v>
      </c>
      <c r="AQ191">
        <f t="shared" si="62"/>
        <v>4582300</v>
      </c>
      <c r="AR191">
        <f t="shared" si="63"/>
        <v>4467200</v>
      </c>
      <c r="AS191">
        <f t="shared" si="64"/>
        <v>5804900</v>
      </c>
      <c r="AT191">
        <f t="shared" si="65"/>
        <v>7194000</v>
      </c>
      <c r="AU191">
        <f t="shared" si="66"/>
        <v>6898600</v>
      </c>
      <c r="AV191">
        <f t="shared" si="67"/>
        <v>5996900</v>
      </c>
      <c r="AW191">
        <f t="shared" si="68"/>
        <v>5547200</v>
      </c>
      <c r="AX191">
        <f t="shared" si="69"/>
        <v>4552200</v>
      </c>
      <c r="AY191">
        <f t="shared" si="70"/>
        <v>5810100</v>
      </c>
      <c r="AZ191">
        <f t="shared" si="71"/>
        <v>5126900</v>
      </c>
      <c r="BA191">
        <f t="shared" si="72"/>
        <v>3957100</v>
      </c>
      <c r="BB191">
        <f t="shared" si="73"/>
        <v>3431600</v>
      </c>
      <c r="BC191">
        <f t="shared" si="74"/>
        <v>2657900</v>
      </c>
      <c r="BD191">
        <f t="shared" si="75"/>
        <v>1408900</v>
      </c>
      <c r="BE191">
        <f t="shared" si="76"/>
        <v>1558500</v>
      </c>
      <c r="BF191">
        <f t="shared" si="77"/>
        <v>0</v>
      </c>
      <c r="BG191">
        <f t="shared" si="78"/>
        <v>0</v>
      </c>
    </row>
    <row r="192" spans="1:59" ht="14.7" customHeight="1" x14ac:dyDescent="0.3">
      <c r="A192" s="3" t="s">
        <v>45</v>
      </c>
      <c r="B192" s="4">
        <v>1997</v>
      </c>
      <c r="C192" s="4" t="s">
        <v>37</v>
      </c>
      <c r="D192" s="4" t="s">
        <v>41</v>
      </c>
      <c r="E192" s="4" t="s">
        <v>40</v>
      </c>
      <c r="F192" s="5">
        <v>39989100</v>
      </c>
      <c r="G192" s="5">
        <v>412900</v>
      </c>
      <c r="H192" s="5">
        <v>402800</v>
      </c>
      <c r="I192" s="5">
        <v>398200</v>
      </c>
      <c r="J192" s="5">
        <v>408900</v>
      </c>
      <c r="K192" s="5">
        <v>421900</v>
      </c>
      <c r="L192" s="5">
        <v>2366000</v>
      </c>
      <c r="M192" s="5">
        <v>2337100</v>
      </c>
      <c r="N192" s="5">
        <v>2324400</v>
      </c>
      <c r="O192" s="5">
        <v>2309000</v>
      </c>
      <c r="P192" s="5">
        <v>3211800</v>
      </c>
      <c r="Q192" s="5">
        <v>3774100</v>
      </c>
      <c r="R192" s="5">
        <v>3457700</v>
      </c>
      <c r="S192" s="5">
        <v>3005600</v>
      </c>
      <c r="T192" s="5">
        <v>2741300</v>
      </c>
      <c r="U192" s="5">
        <v>2323400</v>
      </c>
      <c r="V192" s="5">
        <v>2991100</v>
      </c>
      <c r="W192" s="5">
        <v>2357300</v>
      </c>
      <c r="X192" s="5">
        <v>1858700</v>
      </c>
      <c r="Y192" s="5">
        <v>1278600</v>
      </c>
      <c r="Z192" s="5">
        <v>788700</v>
      </c>
      <c r="AA192" s="5">
        <v>456600</v>
      </c>
      <c r="AB192" s="5">
        <v>362900</v>
      </c>
      <c r="AC192" s="5" t="s">
        <v>40</v>
      </c>
      <c r="AD192" s="5" t="s">
        <v>40</v>
      </c>
      <c r="AE192" s="5">
        <v>0</v>
      </c>
      <c r="AF192" s="6" t="str">
        <f t="shared" si="53"/>
        <v xml:space="preserve"> Germany1997</v>
      </c>
      <c r="AG192" s="3" t="s">
        <v>45</v>
      </c>
      <c r="AH192" s="4">
        <v>1997</v>
      </c>
      <c r="AI192" s="7">
        <f t="shared" si="54"/>
        <v>82051700</v>
      </c>
      <c r="AJ192">
        <f t="shared" si="55"/>
        <v>804400</v>
      </c>
      <c r="AK192">
        <f t="shared" si="56"/>
        <v>785300</v>
      </c>
      <c r="AL192">
        <f t="shared" si="57"/>
        <v>775900</v>
      </c>
      <c r="AM192">
        <f t="shared" si="58"/>
        <v>796000</v>
      </c>
      <c r="AN192">
        <f t="shared" si="59"/>
        <v>822200</v>
      </c>
      <c r="AO192">
        <f t="shared" si="60"/>
        <v>4602700</v>
      </c>
      <c r="AP192">
        <f t="shared" si="61"/>
        <v>4552000</v>
      </c>
      <c r="AQ192">
        <f t="shared" si="62"/>
        <v>4527000</v>
      </c>
      <c r="AR192">
        <f t="shared" si="63"/>
        <v>4514900</v>
      </c>
      <c r="AS192">
        <f t="shared" si="64"/>
        <v>6215800</v>
      </c>
      <c r="AT192">
        <f t="shared" si="65"/>
        <v>7280100</v>
      </c>
      <c r="AU192">
        <f t="shared" si="66"/>
        <v>6721100</v>
      </c>
      <c r="AV192">
        <f t="shared" si="67"/>
        <v>5897300</v>
      </c>
      <c r="AW192">
        <f t="shared" si="68"/>
        <v>5419900</v>
      </c>
      <c r="AX192">
        <f t="shared" si="69"/>
        <v>4601300</v>
      </c>
      <c r="AY192">
        <f t="shared" si="70"/>
        <v>5985800</v>
      </c>
      <c r="AZ192">
        <f t="shared" si="71"/>
        <v>4834700</v>
      </c>
      <c r="BA192">
        <f t="shared" si="72"/>
        <v>4017600</v>
      </c>
      <c r="BB192">
        <f t="shared" si="73"/>
        <v>3384100</v>
      </c>
      <c r="BC192">
        <f t="shared" si="74"/>
        <v>2419400</v>
      </c>
      <c r="BD192">
        <f t="shared" si="75"/>
        <v>1592500</v>
      </c>
      <c r="BE192">
        <f t="shared" si="76"/>
        <v>1501700</v>
      </c>
      <c r="BF192">
        <f t="shared" si="77"/>
        <v>0</v>
      </c>
      <c r="BG192">
        <f t="shared" si="78"/>
        <v>0</v>
      </c>
    </row>
    <row r="193" spans="1:59" ht="14.7" customHeight="1" x14ac:dyDescent="0.3">
      <c r="A193" s="3" t="s">
        <v>45</v>
      </c>
      <c r="B193" s="4">
        <v>1997</v>
      </c>
      <c r="C193" s="4" t="s">
        <v>39</v>
      </c>
      <c r="D193" s="4" t="s">
        <v>41</v>
      </c>
      <c r="E193" s="4" t="s">
        <v>40</v>
      </c>
      <c r="F193" s="5">
        <v>42062600</v>
      </c>
      <c r="G193" s="5">
        <v>391500</v>
      </c>
      <c r="H193" s="5">
        <v>382500</v>
      </c>
      <c r="I193" s="5">
        <v>377700</v>
      </c>
      <c r="J193" s="5">
        <v>387100</v>
      </c>
      <c r="K193" s="5">
        <v>400300</v>
      </c>
      <c r="L193" s="5">
        <v>2236700</v>
      </c>
      <c r="M193" s="5">
        <v>2214900</v>
      </c>
      <c r="N193" s="5">
        <v>2202600</v>
      </c>
      <c r="O193" s="5">
        <v>2205900</v>
      </c>
      <c r="P193" s="5">
        <v>3004000</v>
      </c>
      <c r="Q193" s="5">
        <v>3506000</v>
      </c>
      <c r="R193" s="5">
        <v>3263400</v>
      </c>
      <c r="S193" s="5">
        <v>2891700</v>
      </c>
      <c r="T193" s="5">
        <v>2678600</v>
      </c>
      <c r="U193" s="5">
        <v>2277900</v>
      </c>
      <c r="V193" s="5">
        <v>2994700</v>
      </c>
      <c r="W193" s="5">
        <v>2477400</v>
      </c>
      <c r="X193" s="5">
        <v>2158900</v>
      </c>
      <c r="Y193" s="5">
        <v>2105500</v>
      </c>
      <c r="Z193" s="5">
        <v>1630700</v>
      </c>
      <c r="AA193" s="5">
        <v>1135900</v>
      </c>
      <c r="AB193" s="5">
        <v>1138800</v>
      </c>
      <c r="AC193" s="5" t="s">
        <v>40</v>
      </c>
      <c r="AD193" s="5" t="s">
        <v>40</v>
      </c>
      <c r="AE193" s="5">
        <v>0</v>
      </c>
      <c r="AF193" s="6" t="str">
        <f t="shared" si="53"/>
        <v xml:space="preserve"> Germany1997</v>
      </c>
      <c r="AG193" s="3" t="s">
        <v>45</v>
      </c>
      <c r="AH193" s="4">
        <v>1997</v>
      </c>
      <c r="AI193" s="7">
        <f t="shared" si="54"/>
        <v>82051700</v>
      </c>
      <c r="AJ193">
        <f t="shared" si="55"/>
        <v>804400</v>
      </c>
      <c r="AK193">
        <f t="shared" si="56"/>
        <v>785300</v>
      </c>
      <c r="AL193">
        <f t="shared" si="57"/>
        <v>775900</v>
      </c>
      <c r="AM193">
        <f t="shared" si="58"/>
        <v>796000</v>
      </c>
      <c r="AN193">
        <f t="shared" si="59"/>
        <v>822200</v>
      </c>
      <c r="AO193">
        <f t="shared" si="60"/>
        <v>4602700</v>
      </c>
      <c r="AP193">
        <f t="shared" si="61"/>
        <v>4552000</v>
      </c>
      <c r="AQ193">
        <f t="shared" si="62"/>
        <v>4527000</v>
      </c>
      <c r="AR193">
        <f t="shared" si="63"/>
        <v>4514900</v>
      </c>
      <c r="AS193">
        <f t="shared" si="64"/>
        <v>6215800</v>
      </c>
      <c r="AT193">
        <f t="shared" si="65"/>
        <v>7280100</v>
      </c>
      <c r="AU193">
        <f t="shared" si="66"/>
        <v>6721100</v>
      </c>
      <c r="AV193">
        <f t="shared" si="67"/>
        <v>5897300</v>
      </c>
      <c r="AW193">
        <f t="shared" si="68"/>
        <v>5419900</v>
      </c>
      <c r="AX193">
        <f t="shared" si="69"/>
        <v>4601300</v>
      </c>
      <c r="AY193">
        <f t="shared" si="70"/>
        <v>5985800</v>
      </c>
      <c r="AZ193">
        <f t="shared" si="71"/>
        <v>4834700</v>
      </c>
      <c r="BA193">
        <f t="shared" si="72"/>
        <v>4017600</v>
      </c>
      <c r="BB193">
        <f t="shared" si="73"/>
        <v>3384100</v>
      </c>
      <c r="BC193">
        <f t="shared" si="74"/>
        <v>2419400</v>
      </c>
      <c r="BD193">
        <f t="shared" si="75"/>
        <v>1592500</v>
      </c>
      <c r="BE193">
        <f t="shared" si="76"/>
        <v>1501700</v>
      </c>
      <c r="BF193">
        <f t="shared" si="77"/>
        <v>0</v>
      </c>
      <c r="BG193">
        <f t="shared" si="78"/>
        <v>0</v>
      </c>
    </row>
    <row r="194" spans="1:59" ht="14.7" customHeight="1" x14ac:dyDescent="0.3">
      <c r="A194" s="3" t="s">
        <v>45</v>
      </c>
      <c r="B194" s="4">
        <v>1996</v>
      </c>
      <c r="C194" s="4" t="s">
        <v>37</v>
      </c>
      <c r="D194" s="4" t="s">
        <v>41</v>
      </c>
      <c r="E194" s="4" t="s">
        <v>40</v>
      </c>
      <c r="F194" s="5">
        <v>39887700</v>
      </c>
      <c r="G194" s="5">
        <v>401000</v>
      </c>
      <c r="H194" s="5">
        <v>397000</v>
      </c>
      <c r="I194" s="5">
        <v>407600</v>
      </c>
      <c r="J194" s="5">
        <v>420300</v>
      </c>
      <c r="K194" s="5">
        <v>433900</v>
      </c>
      <c r="L194" s="5">
        <v>2402200</v>
      </c>
      <c r="M194" s="5">
        <v>2318000</v>
      </c>
      <c r="N194" s="5">
        <v>2280000</v>
      </c>
      <c r="O194" s="5">
        <v>2390600</v>
      </c>
      <c r="P194" s="5">
        <v>3389900</v>
      </c>
      <c r="Q194" s="5">
        <v>3772700</v>
      </c>
      <c r="R194" s="5">
        <v>3362600</v>
      </c>
      <c r="S194" s="5">
        <v>2953200</v>
      </c>
      <c r="T194" s="5">
        <v>2638400</v>
      </c>
      <c r="U194" s="5">
        <v>2442100</v>
      </c>
      <c r="V194" s="5">
        <v>3004700</v>
      </c>
      <c r="W194" s="5">
        <v>2234100</v>
      </c>
      <c r="X194" s="5">
        <v>1839000</v>
      </c>
      <c r="Y194" s="5">
        <v>1243100</v>
      </c>
      <c r="Z194" s="5">
        <v>694700</v>
      </c>
      <c r="AA194" s="5">
        <v>511600</v>
      </c>
      <c r="AB194" s="5">
        <v>350900</v>
      </c>
      <c r="AC194" s="5" t="s">
        <v>40</v>
      </c>
      <c r="AD194" s="5" t="s">
        <v>40</v>
      </c>
      <c r="AE194" s="5">
        <v>0</v>
      </c>
      <c r="AF194" s="6" t="str">
        <f t="shared" si="53"/>
        <v xml:space="preserve"> Germany1996</v>
      </c>
      <c r="AG194" s="3" t="s">
        <v>45</v>
      </c>
      <c r="AH194" s="4">
        <v>1996</v>
      </c>
      <c r="AI194" s="7">
        <f t="shared" si="54"/>
        <v>81895700</v>
      </c>
      <c r="AJ194">
        <f t="shared" si="55"/>
        <v>780900</v>
      </c>
      <c r="AK194">
        <f t="shared" si="56"/>
        <v>773000</v>
      </c>
      <c r="AL194">
        <f t="shared" si="57"/>
        <v>793500</v>
      </c>
      <c r="AM194">
        <f t="shared" si="58"/>
        <v>819600</v>
      </c>
      <c r="AN194">
        <f t="shared" si="59"/>
        <v>846200</v>
      </c>
      <c r="AO194">
        <f t="shared" si="60"/>
        <v>4679500</v>
      </c>
      <c r="AP194">
        <f t="shared" si="61"/>
        <v>4516600</v>
      </c>
      <c r="AQ194">
        <f t="shared" si="62"/>
        <v>4437200</v>
      </c>
      <c r="AR194">
        <f t="shared" si="63"/>
        <v>4664200</v>
      </c>
      <c r="AS194">
        <f t="shared" si="64"/>
        <v>6550600</v>
      </c>
      <c r="AT194">
        <f t="shared" si="65"/>
        <v>7275000</v>
      </c>
      <c r="AU194">
        <f t="shared" si="66"/>
        <v>6528900</v>
      </c>
      <c r="AV194">
        <f t="shared" si="67"/>
        <v>5804500</v>
      </c>
      <c r="AW194">
        <f t="shared" si="68"/>
        <v>5198000</v>
      </c>
      <c r="AX194">
        <f t="shared" si="69"/>
        <v>4834700</v>
      </c>
      <c r="AY194">
        <f t="shared" si="70"/>
        <v>6016300</v>
      </c>
      <c r="AZ194">
        <f t="shared" si="71"/>
        <v>4586000</v>
      </c>
      <c r="BA194">
        <f t="shared" si="72"/>
        <v>4035900</v>
      </c>
      <c r="BB194">
        <f t="shared" si="73"/>
        <v>3395400</v>
      </c>
      <c r="BC194">
        <f t="shared" si="74"/>
        <v>2130500</v>
      </c>
      <c r="BD194">
        <f t="shared" si="75"/>
        <v>1784200</v>
      </c>
      <c r="BE194">
        <f t="shared" si="76"/>
        <v>1445000</v>
      </c>
      <c r="BF194">
        <f t="shared" si="77"/>
        <v>0</v>
      </c>
      <c r="BG194">
        <f t="shared" si="78"/>
        <v>0</v>
      </c>
    </row>
    <row r="195" spans="1:59" ht="14.7" customHeight="1" x14ac:dyDescent="0.3">
      <c r="A195" s="3" t="s">
        <v>45</v>
      </c>
      <c r="B195" s="4">
        <v>1996</v>
      </c>
      <c r="C195" s="4" t="s">
        <v>39</v>
      </c>
      <c r="D195" s="4" t="s">
        <v>41</v>
      </c>
      <c r="E195" s="4" t="s">
        <v>40</v>
      </c>
      <c r="F195" s="5">
        <v>42008000</v>
      </c>
      <c r="G195" s="5">
        <v>379900</v>
      </c>
      <c r="H195" s="5">
        <v>376000</v>
      </c>
      <c r="I195" s="5">
        <v>385900</v>
      </c>
      <c r="J195" s="5">
        <v>399300</v>
      </c>
      <c r="K195" s="5">
        <v>412300</v>
      </c>
      <c r="L195" s="5">
        <v>2277300</v>
      </c>
      <c r="M195" s="5">
        <v>2198600</v>
      </c>
      <c r="N195" s="5">
        <v>2157200</v>
      </c>
      <c r="O195" s="5">
        <v>2273600</v>
      </c>
      <c r="P195" s="5">
        <v>3160700</v>
      </c>
      <c r="Q195" s="5">
        <v>3502300</v>
      </c>
      <c r="R195" s="5">
        <v>3166300</v>
      </c>
      <c r="S195" s="5">
        <v>2851300</v>
      </c>
      <c r="T195" s="5">
        <v>2559600</v>
      </c>
      <c r="U195" s="5">
        <v>2392600</v>
      </c>
      <c r="V195" s="5">
        <v>3011600</v>
      </c>
      <c r="W195" s="5">
        <v>2351900</v>
      </c>
      <c r="X195" s="5">
        <v>2196900</v>
      </c>
      <c r="Y195" s="5">
        <v>2152300</v>
      </c>
      <c r="Z195" s="5">
        <v>1435800</v>
      </c>
      <c r="AA195" s="5">
        <v>1272600</v>
      </c>
      <c r="AB195" s="5">
        <v>1094100</v>
      </c>
      <c r="AC195" s="5" t="s">
        <v>40</v>
      </c>
      <c r="AD195" s="5" t="s">
        <v>40</v>
      </c>
      <c r="AE195" s="5">
        <v>0</v>
      </c>
      <c r="AF195" s="6" t="str">
        <f t="shared" si="53"/>
        <v xml:space="preserve"> Germany1996</v>
      </c>
      <c r="AG195" s="3" t="s">
        <v>45</v>
      </c>
      <c r="AH195" s="4">
        <v>1996</v>
      </c>
      <c r="AI195" s="7">
        <f t="shared" si="54"/>
        <v>81895700</v>
      </c>
      <c r="AJ195">
        <f t="shared" si="55"/>
        <v>780900</v>
      </c>
      <c r="AK195">
        <f t="shared" si="56"/>
        <v>773000</v>
      </c>
      <c r="AL195">
        <f t="shared" si="57"/>
        <v>793500</v>
      </c>
      <c r="AM195">
        <f t="shared" si="58"/>
        <v>819600</v>
      </c>
      <c r="AN195">
        <f t="shared" si="59"/>
        <v>846200</v>
      </c>
      <c r="AO195">
        <f t="shared" si="60"/>
        <v>4679500</v>
      </c>
      <c r="AP195">
        <f t="shared" si="61"/>
        <v>4516600</v>
      </c>
      <c r="AQ195">
        <f t="shared" si="62"/>
        <v>4437200</v>
      </c>
      <c r="AR195">
        <f t="shared" si="63"/>
        <v>4664200</v>
      </c>
      <c r="AS195">
        <f t="shared" si="64"/>
        <v>6550600</v>
      </c>
      <c r="AT195">
        <f t="shared" si="65"/>
        <v>7275000</v>
      </c>
      <c r="AU195">
        <f t="shared" si="66"/>
        <v>6528900</v>
      </c>
      <c r="AV195">
        <f t="shared" si="67"/>
        <v>5804500</v>
      </c>
      <c r="AW195">
        <f t="shared" si="68"/>
        <v>5198000</v>
      </c>
      <c r="AX195">
        <f t="shared" si="69"/>
        <v>4834700</v>
      </c>
      <c r="AY195">
        <f t="shared" si="70"/>
        <v>6016300</v>
      </c>
      <c r="AZ195">
        <f t="shared" si="71"/>
        <v>4586000</v>
      </c>
      <c r="BA195">
        <f t="shared" si="72"/>
        <v>4035900</v>
      </c>
      <c r="BB195">
        <f t="shared" si="73"/>
        <v>3395400</v>
      </c>
      <c r="BC195">
        <f t="shared" si="74"/>
        <v>2130500</v>
      </c>
      <c r="BD195">
        <f t="shared" si="75"/>
        <v>1784200</v>
      </c>
      <c r="BE195">
        <f t="shared" si="76"/>
        <v>1445000</v>
      </c>
      <c r="BF195">
        <f t="shared" si="77"/>
        <v>0</v>
      </c>
      <c r="BG195">
        <f t="shared" si="78"/>
        <v>0</v>
      </c>
    </row>
    <row r="196" spans="1:59" ht="14.7" customHeight="1" x14ac:dyDescent="0.3">
      <c r="A196" s="3" t="s">
        <v>45</v>
      </c>
      <c r="B196" s="4">
        <v>1995</v>
      </c>
      <c r="C196" s="4" t="s">
        <v>37</v>
      </c>
      <c r="D196" s="4" t="s">
        <v>43</v>
      </c>
      <c r="E196" s="4" t="s">
        <v>40</v>
      </c>
      <c r="F196" s="5">
        <v>39731000</v>
      </c>
      <c r="G196" s="5">
        <v>394200</v>
      </c>
      <c r="H196" s="5">
        <v>1716800</v>
      </c>
      <c r="I196" s="5" t="s">
        <v>40</v>
      </c>
      <c r="J196" s="5" t="s">
        <v>40</v>
      </c>
      <c r="K196" s="5" t="s">
        <v>40</v>
      </c>
      <c r="L196" s="5">
        <v>2388200</v>
      </c>
      <c r="M196" s="5">
        <v>2307000</v>
      </c>
      <c r="N196" s="5">
        <v>2222600</v>
      </c>
      <c r="O196" s="5">
        <v>2516100</v>
      </c>
      <c r="P196" s="5">
        <v>3527900</v>
      </c>
      <c r="Q196" s="5">
        <v>3729700</v>
      </c>
      <c r="R196" s="5">
        <v>3259400</v>
      </c>
      <c r="S196" s="5">
        <v>2910600</v>
      </c>
      <c r="T196" s="5">
        <v>2482300</v>
      </c>
      <c r="U196" s="5">
        <v>2684600</v>
      </c>
      <c r="V196" s="5">
        <v>2934200</v>
      </c>
      <c r="W196" s="5">
        <v>2140100</v>
      </c>
      <c r="X196" s="5">
        <v>1786100</v>
      </c>
      <c r="Y196" s="5">
        <v>1224900</v>
      </c>
      <c r="Z196" s="5">
        <v>612800</v>
      </c>
      <c r="AA196" s="5">
        <v>552300</v>
      </c>
      <c r="AB196" s="5">
        <v>341100</v>
      </c>
      <c r="AC196" s="5" t="s">
        <v>40</v>
      </c>
      <c r="AD196" s="5" t="s">
        <v>40</v>
      </c>
      <c r="AE196" s="5">
        <v>0</v>
      </c>
      <c r="AF196" s="6" t="str">
        <f t="shared" si="53"/>
        <v xml:space="preserve"> Germany1995</v>
      </c>
      <c r="AG196" s="3" t="s">
        <v>45</v>
      </c>
      <c r="AH196" s="4">
        <v>1995</v>
      </c>
      <c r="AI196" s="7">
        <f t="shared" si="54"/>
        <v>81661000</v>
      </c>
      <c r="AJ196">
        <f t="shared" si="55"/>
        <v>767600</v>
      </c>
      <c r="AK196">
        <f t="shared" si="56"/>
        <v>3345900</v>
      </c>
      <c r="AL196">
        <f t="shared" si="57"/>
        <v>0</v>
      </c>
      <c r="AM196">
        <f t="shared" si="58"/>
        <v>0</v>
      </c>
      <c r="AN196">
        <f t="shared" si="59"/>
        <v>0</v>
      </c>
      <c r="AO196">
        <f t="shared" si="60"/>
        <v>4653500</v>
      </c>
      <c r="AP196">
        <f t="shared" si="61"/>
        <v>4496700</v>
      </c>
      <c r="AQ196">
        <f t="shared" si="62"/>
        <v>4322900</v>
      </c>
      <c r="AR196">
        <f t="shared" si="63"/>
        <v>4902800</v>
      </c>
      <c r="AS196">
        <f t="shared" si="64"/>
        <v>6807200</v>
      </c>
      <c r="AT196">
        <f t="shared" si="65"/>
        <v>7199500</v>
      </c>
      <c r="AU196">
        <f t="shared" si="66"/>
        <v>6327500</v>
      </c>
      <c r="AV196">
        <f t="shared" si="67"/>
        <v>5730600</v>
      </c>
      <c r="AW196">
        <f t="shared" si="68"/>
        <v>4882400</v>
      </c>
      <c r="AX196">
        <f t="shared" si="69"/>
        <v>5309300</v>
      </c>
      <c r="AY196">
        <f t="shared" si="70"/>
        <v>5877500</v>
      </c>
      <c r="AZ196">
        <f t="shared" si="71"/>
        <v>4403500</v>
      </c>
      <c r="BA196">
        <f t="shared" si="72"/>
        <v>4011900</v>
      </c>
      <c r="BB196">
        <f t="shared" si="73"/>
        <v>3423200</v>
      </c>
      <c r="BC196">
        <f t="shared" si="74"/>
        <v>1886300</v>
      </c>
      <c r="BD196">
        <f t="shared" si="75"/>
        <v>1916900</v>
      </c>
      <c r="BE196">
        <f t="shared" si="76"/>
        <v>1395800</v>
      </c>
      <c r="BF196">
        <f t="shared" si="77"/>
        <v>0</v>
      </c>
      <c r="BG196">
        <f t="shared" si="78"/>
        <v>0</v>
      </c>
    </row>
    <row r="197" spans="1:59" ht="14.7" customHeight="1" x14ac:dyDescent="0.3">
      <c r="A197" s="3" t="s">
        <v>45</v>
      </c>
      <c r="B197" s="4">
        <v>1995</v>
      </c>
      <c r="C197" s="4" t="s">
        <v>39</v>
      </c>
      <c r="D197" s="4" t="s">
        <v>43</v>
      </c>
      <c r="E197" s="4" t="s">
        <v>40</v>
      </c>
      <c r="F197" s="5">
        <v>41930000</v>
      </c>
      <c r="G197" s="5">
        <v>373400</v>
      </c>
      <c r="H197" s="5">
        <v>1629100</v>
      </c>
      <c r="I197" s="5" t="s">
        <v>40</v>
      </c>
      <c r="J197" s="5" t="s">
        <v>40</v>
      </c>
      <c r="K197" s="5" t="s">
        <v>40</v>
      </c>
      <c r="L197" s="5">
        <v>2265300</v>
      </c>
      <c r="M197" s="5">
        <v>2189700</v>
      </c>
      <c r="N197" s="5">
        <v>2100300</v>
      </c>
      <c r="O197" s="5">
        <v>2386700</v>
      </c>
      <c r="P197" s="5">
        <v>3279300</v>
      </c>
      <c r="Q197" s="5">
        <v>3469800</v>
      </c>
      <c r="R197" s="5">
        <v>3068100</v>
      </c>
      <c r="S197" s="5">
        <v>2820000</v>
      </c>
      <c r="T197" s="5">
        <v>2400100</v>
      </c>
      <c r="U197" s="5">
        <v>2624700</v>
      </c>
      <c r="V197" s="5">
        <v>2943300</v>
      </c>
      <c r="W197" s="5">
        <v>2263400</v>
      </c>
      <c r="X197" s="5">
        <v>2225800</v>
      </c>
      <c r="Y197" s="5">
        <v>2198300</v>
      </c>
      <c r="Z197" s="5">
        <v>1273500</v>
      </c>
      <c r="AA197" s="5">
        <v>1364600</v>
      </c>
      <c r="AB197" s="5">
        <v>1054700</v>
      </c>
      <c r="AC197" s="5" t="s">
        <v>40</v>
      </c>
      <c r="AD197" s="5" t="s">
        <v>40</v>
      </c>
      <c r="AE197" s="5">
        <v>0</v>
      </c>
      <c r="AF197" s="6" t="str">
        <f t="shared" si="53"/>
        <v xml:space="preserve"> Germany1995</v>
      </c>
      <c r="AG197" s="3" t="s">
        <v>45</v>
      </c>
      <c r="AH197" s="4">
        <v>1995</v>
      </c>
      <c r="AI197" s="7">
        <f t="shared" si="54"/>
        <v>81661000</v>
      </c>
      <c r="AJ197">
        <f t="shared" si="55"/>
        <v>767600</v>
      </c>
      <c r="AK197">
        <f t="shared" si="56"/>
        <v>3345900</v>
      </c>
      <c r="AL197">
        <f t="shared" si="57"/>
        <v>0</v>
      </c>
      <c r="AM197">
        <f t="shared" si="58"/>
        <v>0</v>
      </c>
      <c r="AN197">
        <f t="shared" si="59"/>
        <v>0</v>
      </c>
      <c r="AO197">
        <f t="shared" si="60"/>
        <v>4653500</v>
      </c>
      <c r="AP197">
        <f t="shared" si="61"/>
        <v>4496700</v>
      </c>
      <c r="AQ197">
        <f t="shared" si="62"/>
        <v>4322900</v>
      </c>
      <c r="AR197">
        <f t="shared" si="63"/>
        <v>4902800</v>
      </c>
      <c r="AS197">
        <f t="shared" si="64"/>
        <v>6807200</v>
      </c>
      <c r="AT197">
        <f t="shared" si="65"/>
        <v>7199500</v>
      </c>
      <c r="AU197">
        <f t="shared" si="66"/>
        <v>6327500</v>
      </c>
      <c r="AV197">
        <f t="shared" si="67"/>
        <v>5730600</v>
      </c>
      <c r="AW197">
        <f t="shared" si="68"/>
        <v>4882400</v>
      </c>
      <c r="AX197">
        <f t="shared" si="69"/>
        <v>5309300</v>
      </c>
      <c r="AY197">
        <f t="shared" si="70"/>
        <v>5877500</v>
      </c>
      <c r="AZ197">
        <f t="shared" si="71"/>
        <v>4403500</v>
      </c>
      <c r="BA197">
        <f t="shared" si="72"/>
        <v>4011900</v>
      </c>
      <c r="BB197">
        <f t="shared" si="73"/>
        <v>3423200</v>
      </c>
      <c r="BC197">
        <f t="shared" si="74"/>
        <v>1886300</v>
      </c>
      <c r="BD197">
        <f t="shared" si="75"/>
        <v>1916900</v>
      </c>
      <c r="BE197">
        <f t="shared" si="76"/>
        <v>1395800</v>
      </c>
      <c r="BF197">
        <f t="shared" si="77"/>
        <v>0</v>
      </c>
      <c r="BG197">
        <f t="shared" si="78"/>
        <v>0</v>
      </c>
    </row>
    <row r="198" spans="1:59" ht="14.7" customHeight="1" x14ac:dyDescent="0.3">
      <c r="A198" s="3" t="s">
        <v>45</v>
      </c>
      <c r="B198" s="4">
        <v>1994</v>
      </c>
      <c r="C198" s="4" t="s">
        <v>37</v>
      </c>
      <c r="D198" s="4" t="s">
        <v>43</v>
      </c>
      <c r="E198" s="4" t="s">
        <v>40</v>
      </c>
      <c r="F198" s="5">
        <v>39575600</v>
      </c>
      <c r="G198" s="5">
        <v>402800</v>
      </c>
      <c r="H198" s="5">
        <v>1781800</v>
      </c>
      <c r="I198" s="5" t="s">
        <v>40</v>
      </c>
      <c r="J198" s="5" t="s">
        <v>40</v>
      </c>
      <c r="K198" s="5" t="s">
        <v>40</v>
      </c>
      <c r="L198" s="5">
        <v>2344500</v>
      </c>
      <c r="M198" s="5">
        <v>2293300</v>
      </c>
      <c r="N198" s="5">
        <v>2175200</v>
      </c>
      <c r="O198" s="5">
        <v>2689800</v>
      </c>
      <c r="P198" s="5">
        <v>3638900</v>
      </c>
      <c r="Q198" s="5">
        <v>3654800</v>
      </c>
      <c r="R198" s="5">
        <v>3159800</v>
      </c>
      <c r="S198" s="5">
        <v>2878500</v>
      </c>
      <c r="T198" s="5">
        <v>2371300</v>
      </c>
      <c r="U198" s="5">
        <v>2903500</v>
      </c>
      <c r="V198" s="5">
        <v>2825600</v>
      </c>
      <c r="W198" s="5">
        <v>2073800</v>
      </c>
      <c r="X198" s="5">
        <v>1699400</v>
      </c>
      <c r="Y198" s="5">
        <v>1200300</v>
      </c>
      <c r="Z198" s="5">
        <v>585900</v>
      </c>
      <c r="AA198" s="5">
        <v>566600</v>
      </c>
      <c r="AB198" s="5">
        <v>329800</v>
      </c>
      <c r="AC198" s="5" t="s">
        <v>40</v>
      </c>
      <c r="AD198" s="5" t="s">
        <v>40</v>
      </c>
      <c r="AE198" s="5">
        <v>0</v>
      </c>
      <c r="AF198" s="6" t="str">
        <f t="shared" si="53"/>
        <v xml:space="preserve"> Germany1994</v>
      </c>
      <c r="AG198" s="3" t="s">
        <v>45</v>
      </c>
      <c r="AH198" s="4">
        <v>1994</v>
      </c>
      <c r="AI198" s="7">
        <f t="shared" si="54"/>
        <v>81421800</v>
      </c>
      <c r="AJ198">
        <f t="shared" si="55"/>
        <v>784100</v>
      </c>
      <c r="AK198">
        <f t="shared" si="56"/>
        <v>3474300</v>
      </c>
      <c r="AL198">
        <f t="shared" si="57"/>
        <v>0</v>
      </c>
      <c r="AM198">
        <f t="shared" si="58"/>
        <v>0</v>
      </c>
      <c r="AN198">
        <f t="shared" si="59"/>
        <v>0</v>
      </c>
      <c r="AO198">
        <f t="shared" si="60"/>
        <v>4568300</v>
      </c>
      <c r="AP198">
        <f t="shared" si="61"/>
        <v>4471100</v>
      </c>
      <c r="AQ198">
        <f t="shared" si="62"/>
        <v>4227900</v>
      </c>
      <c r="AR198">
        <f t="shared" si="63"/>
        <v>5228300</v>
      </c>
      <c r="AS198">
        <f t="shared" si="64"/>
        <v>7010400</v>
      </c>
      <c r="AT198">
        <f t="shared" si="65"/>
        <v>7061000</v>
      </c>
      <c r="AU198">
        <f t="shared" si="66"/>
        <v>6138500</v>
      </c>
      <c r="AV198">
        <f t="shared" si="67"/>
        <v>5669400</v>
      </c>
      <c r="AW198">
        <f t="shared" si="68"/>
        <v>4661000</v>
      </c>
      <c r="AX198">
        <f t="shared" si="69"/>
        <v>5737300</v>
      </c>
      <c r="AY198">
        <f t="shared" si="70"/>
        <v>5661300</v>
      </c>
      <c r="AZ198">
        <f t="shared" si="71"/>
        <v>4281500</v>
      </c>
      <c r="BA198">
        <f t="shared" si="72"/>
        <v>3942900</v>
      </c>
      <c r="BB198">
        <f t="shared" si="73"/>
        <v>3390600</v>
      </c>
      <c r="BC198">
        <f t="shared" si="74"/>
        <v>1817200</v>
      </c>
      <c r="BD198">
        <f t="shared" si="75"/>
        <v>1959200</v>
      </c>
      <c r="BE198">
        <f t="shared" si="76"/>
        <v>1337500</v>
      </c>
      <c r="BF198">
        <f t="shared" si="77"/>
        <v>0</v>
      </c>
      <c r="BG198">
        <f t="shared" si="78"/>
        <v>0</v>
      </c>
    </row>
    <row r="199" spans="1:59" ht="14.7" customHeight="1" x14ac:dyDescent="0.3">
      <c r="A199" s="3" t="s">
        <v>45</v>
      </c>
      <c r="B199" s="4">
        <v>1994</v>
      </c>
      <c r="C199" s="4" t="s">
        <v>39</v>
      </c>
      <c r="D199" s="4" t="s">
        <v>43</v>
      </c>
      <c r="E199" s="4" t="s">
        <v>40</v>
      </c>
      <c r="F199" s="5">
        <v>41846400</v>
      </c>
      <c r="G199" s="5">
        <v>381300</v>
      </c>
      <c r="H199" s="5">
        <v>1692500</v>
      </c>
      <c r="I199" s="5" t="s">
        <v>40</v>
      </c>
      <c r="J199" s="5" t="s">
        <v>40</v>
      </c>
      <c r="K199" s="5" t="s">
        <v>40</v>
      </c>
      <c r="L199" s="5">
        <v>2223800</v>
      </c>
      <c r="M199" s="5">
        <v>2177800</v>
      </c>
      <c r="N199" s="5">
        <v>2052700</v>
      </c>
      <c r="O199" s="5">
        <v>2538500</v>
      </c>
      <c r="P199" s="5">
        <v>3371500</v>
      </c>
      <c r="Q199" s="5">
        <v>3406200</v>
      </c>
      <c r="R199" s="5">
        <v>2978700</v>
      </c>
      <c r="S199" s="5">
        <v>2790900</v>
      </c>
      <c r="T199" s="5">
        <v>2289700</v>
      </c>
      <c r="U199" s="5">
        <v>2833800</v>
      </c>
      <c r="V199" s="5">
        <v>2835700</v>
      </c>
      <c r="W199" s="5">
        <v>2207700</v>
      </c>
      <c r="X199" s="5">
        <v>2243500</v>
      </c>
      <c r="Y199" s="5">
        <v>2190300</v>
      </c>
      <c r="Z199" s="5">
        <v>1231300</v>
      </c>
      <c r="AA199" s="5">
        <v>1392600</v>
      </c>
      <c r="AB199" s="5">
        <v>1007700</v>
      </c>
      <c r="AC199" s="5" t="s">
        <v>40</v>
      </c>
      <c r="AD199" s="5" t="s">
        <v>40</v>
      </c>
      <c r="AE199" s="5">
        <v>0</v>
      </c>
      <c r="AF199" s="6" t="str">
        <f t="shared" ref="AF199:AF262" si="79">AG199&amp;AH199</f>
        <v xml:space="preserve"> Germany1994</v>
      </c>
      <c r="AG199" s="3" t="s">
        <v>45</v>
      </c>
      <c r="AH199" s="4">
        <v>1994</v>
      </c>
      <c r="AI199" s="7">
        <f t="shared" ref="AI199:AI262" si="80">SUM(AJ199:BG199)</f>
        <v>81421800</v>
      </c>
      <c r="AJ199">
        <f t="shared" ref="AJ199:AJ262" si="81">SUMIFS(G$6:G$1766,$A$6:$A$1766,$A199,$B$6:$B$1766,$B199)</f>
        <v>784100</v>
      </c>
      <c r="AK199">
        <f t="shared" ref="AK199:AK262" si="82">SUMIFS(H$6:H$1766,$A$6:$A$1766,$A199,$B$6:$B$1766,$B199)</f>
        <v>3474300</v>
      </c>
      <c r="AL199">
        <f t="shared" ref="AL199:AL262" si="83">SUMIFS(I$6:I$1766,$A$6:$A$1766,$A199,$B$6:$B$1766,$B199)</f>
        <v>0</v>
      </c>
      <c r="AM199">
        <f t="shared" ref="AM199:AM262" si="84">SUMIFS(J$6:J$1766,$A$6:$A$1766,$A199,$B$6:$B$1766,$B199)</f>
        <v>0</v>
      </c>
      <c r="AN199">
        <f t="shared" ref="AN199:AN262" si="85">SUMIFS(K$6:K$1766,$A$6:$A$1766,$A199,$B$6:$B$1766,$B199)</f>
        <v>0</v>
      </c>
      <c r="AO199">
        <f t="shared" ref="AO199:AO262" si="86">SUMIFS(L$6:L$1766,$A$6:$A$1766,$A199,$B$6:$B$1766,$B199)</f>
        <v>4568300</v>
      </c>
      <c r="AP199">
        <f t="shared" ref="AP199:AP262" si="87">SUMIFS(M$6:M$1766,$A$6:$A$1766,$A199,$B$6:$B$1766,$B199)</f>
        <v>4471100</v>
      </c>
      <c r="AQ199">
        <f t="shared" ref="AQ199:AQ262" si="88">SUMIFS(N$6:N$1766,$A$6:$A$1766,$A199,$B$6:$B$1766,$B199)</f>
        <v>4227900</v>
      </c>
      <c r="AR199">
        <f t="shared" ref="AR199:AR262" si="89">SUMIFS(O$6:O$1766,$A$6:$A$1766,$A199,$B$6:$B$1766,$B199)</f>
        <v>5228300</v>
      </c>
      <c r="AS199">
        <f t="shared" ref="AS199:AS262" si="90">SUMIFS(P$6:P$1766,$A$6:$A$1766,$A199,$B$6:$B$1766,$B199)</f>
        <v>7010400</v>
      </c>
      <c r="AT199">
        <f t="shared" ref="AT199:AT262" si="91">SUMIFS(Q$6:Q$1766,$A$6:$A$1766,$A199,$B$6:$B$1766,$B199)</f>
        <v>7061000</v>
      </c>
      <c r="AU199">
        <f t="shared" ref="AU199:AU262" si="92">SUMIFS(R$6:R$1766,$A$6:$A$1766,$A199,$B$6:$B$1766,$B199)</f>
        <v>6138500</v>
      </c>
      <c r="AV199">
        <f t="shared" ref="AV199:AV262" si="93">SUMIFS(S$6:S$1766,$A$6:$A$1766,$A199,$B$6:$B$1766,$B199)</f>
        <v>5669400</v>
      </c>
      <c r="AW199">
        <f t="shared" ref="AW199:AW262" si="94">SUMIFS(T$6:T$1766,$A$6:$A$1766,$A199,$B$6:$B$1766,$B199)</f>
        <v>4661000</v>
      </c>
      <c r="AX199">
        <f t="shared" ref="AX199:AX262" si="95">SUMIFS(U$6:U$1766,$A$6:$A$1766,$A199,$B$6:$B$1766,$B199)</f>
        <v>5737300</v>
      </c>
      <c r="AY199">
        <f t="shared" ref="AY199:AY262" si="96">SUMIFS(V$6:V$1766,$A$6:$A$1766,$A199,$B$6:$B$1766,$B199)</f>
        <v>5661300</v>
      </c>
      <c r="AZ199">
        <f t="shared" ref="AZ199:AZ262" si="97">SUMIFS(W$6:W$1766,$A$6:$A$1766,$A199,$B$6:$B$1766,$B199)</f>
        <v>4281500</v>
      </c>
      <c r="BA199">
        <f t="shared" ref="BA199:BA262" si="98">SUMIFS(X$6:X$1766,$A$6:$A$1766,$A199,$B$6:$B$1766,$B199)</f>
        <v>3942900</v>
      </c>
      <c r="BB199">
        <f t="shared" ref="BB199:BB262" si="99">SUMIFS(Y$6:Y$1766,$A$6:$A$1766,$A199,$B$6:$B$1766,$B199)</f>
        <v>3390600</v>
      </c>
      <c r="BC199">
        <f t="shared" ref="BC199:BC262" si="100">SUMIFS(Z$6:Z$1766,$A$6:$A$1766,$A199,$B$6:$B$1766,$B199)</f>
        <v>1817200</v>
      </c>
      <c r="BD199">
        <f t="shared" ref="BD199:BD262" si="101">SUMIFS(AA$6:AA$1766,$A$6:$A$1766,$A199,$B$6:$B$1766,$B199)</f>
        <v>1959200</v>
      </c>
      <c r="BE199">
        <f t="shared" ref="BE199:BE262" si="102">SUMIFS(AB$6:AB$1766,$A$6:$A$1766,$A199,$B$6:$B$1766,$B199)</f>
        <v>1337500</v>
      </c>
      <c r="BF199">
        <f t="shared" ref="BF199:BF262" si="103">SUMIFS(AC$6:AC$1766,$A$6:$A$1766,$A199,$B$6:$B$1766,$B199)</f>
        <v>0</v>
      </c>
      <c r="BG199">
        <f t="shared" ref="BG199:BG262" si="104">SUMIFS(AD$6:AD$1766,$A$6:$A$1766,$A199,$B$6:$B$1766,$B199)</f>
        <v>0</v>
      </c>
    </row>
    <row r="200" spans="1:59" ht="14.7" customHeight="1" x14ac:dyDescent="0.3">
      <c r="A200" s="3" t="s">
        <v>45</v>
      </c>
      <c r="B200" s="4">
        <v>1993</v>
      </c>
      <c r="C200" s="4" t="s">
        <v>37</v>
      </c>
      <c r="D200" s="4" t="s">
        <v>41</v>
      </c>
      <c r="E200" s="4" t="s">
        <v>40</v>
      </c>
      <c r="F200" s="5">
        <v>39433300</v>
      </c>
      <c r="G200" s="5">
        <v>413400</v>
      </c>
      <c r="H200" s="5">
        <v>426400</v>
      </c>
      <c r="I200" s="5">
        <v>456700</v>
      </c>
      <c r="J200" s="5">
        <v>475000</v>
      </c>
      <c r="K200" s="5">
        <v>478200</v>
      </c>
      <c r="L200" s="5">
        <v>2298500</v>
      </c>
      <c r="M200" s="5">
        <v>2266200</v>
      </c>
      <c r="N200" s="5">
        <v>2152200</v>
      </c>
      <c r="O200" s="5">
        <v>2895500</v>
      </c>
      <c r="P200" s="5">
        <v>3707500</v>
      </c>
      <c r="Q200" s="5">
        <v>3549200</v>
      </c>
      <c r="R200" s="5">
        <v>3077200</v>
      </c>
      <c r="S200" s="5">
        <v>2839700</v>
      </c>
      <c r="T200" s="5">
        <v>2366000</v>
      </c>
      <c r="U200" s="5">
        <v>3030200</v>
      </c>
      <c r="V200" s="5">
        <v>2681100</v>
      </c>
      <c r="W200" s="5">
        <v>2066100</v>
      </c>
      <c r="X200" s="5">
        <v>1595900</v>
      </c>
      <c r="Y200" s="5">
        <v>1138700</v>
      </c>
      <c r="Z200" s="5">
        <v>636300</v>
      </c>
      <c r="AA200" s="5">
        <v>564100</v>
      </c>
      <c r="AB200" s="5">
        <v>319100</v>
      </c>
      <c r="AC200" s="5" t="s">
        <v>40</v>
      </c>
      <c r="AD200" s="5" t="s">
        <v>40</v>
      </c>
      <c r="AE200" s="5">
        <v>0</v>
      </c>
      <c r="AF200" s="6" t="str">
        <f t="shared" si="79"/>
        <v xml:space="preserve"> Germany1993</v>
      </c>
      <c r="AG200" s="3" t="s">
        <v>45</v>
      </c>
      <c r="AH200" s="4">
        <v>1993</v>
      </c>
      <c r="AI200" s="7">
        <f t="shared" si="80"/>
        <v>81178900</v>
      </c>
      <c r="AJ200">
        <f t="shared" si="81"/>
        <v>805700</v>
      </c>
      <c r="AK200">
        <f t="shared" si="82"/>
        <v>831500</v>
      </c>
      <c r="AL200">
        <f t="shared" si="83"/>
        <v>889900</v>
      </c>
      <c r="AM200">
        <f t="shared" si="84"/>
        <v>926100</v>
      </c>
      <c r="AN200">
        <f t="shared" si="85"/>
        <v>932300</v>
      </c>
      <c r="AO200">
        <f t="shared" si="86"/>
        <v>4476800</v>
      </c>
      <c r="AP200">
        <f t="shared" si="87"/>
        <v>4416100</v>
      </c>
      <c r="AQ200">
        <f t="shared" si="88"/>
        <v>4181800</v>
      </c>
      <c r="AR200">
        <f t="shared" si="89"/>
        <v>5614500</v>
      </c>
      <c r="AS200">
        <f t="shared" si="90"/>
        <v>7134600</v>
      </c>
      <c r="AT200">
        <f t="shared" si="91"/>
        <v>6858700</v>
      </c>
      <c r="AU200">
        <f t="shared" si="92"/>
        <v>5984000</v>
      </c>
      <c r="AV200">
        <f t="shared" si="93"/>
        <v>5579500</v>
      </c>
      <c r="AW200">
        <f t="shared" si="94"/>
        <v>4645000</v>
      </c>
      <c r="AX200">
        <f t="shared" si="95"/>
        <v>5981300</v>
      </c>
      <c r="AY200">
        <f t="shared" si="96"/>
        <v>5370000</v>
      </c>
      <c r="AZ200">
        <f t="shared" si="97"/>
        <v>4279100</v>
      </c>
      <c r="BA200">
        <f t="shared" si="98"/>
        <v>3852700</v>
      </c>
      <c r="BB200">
        <f t="shared" si="99"/>
        <v>3215200</v>
      </c>
      <c r="BC200">
        <f t="shared" si="100"/>
        <v>1980600</v>
      </c>
      <c r="BD200">
        <f t="shared" si="101"/>
        <v>1944200</v>
      </c>
      <c r="BE200">
        <f t="shared" si="102"/>
        <v>1279300</v>
      </c>
      <c r="BF200">
        <f t="shared" si="103"/>
        <v>0</v>
      </c>
      <c r="BG200">
        <f t="shared" si="104"/>
        <v>0</v>
      </c>
    </row>
    <row r="201" spans="1:59" ht="14.7" customHeight="1" x14ac:dyDescent="0.3">
      <c r="A201" s="3" t="s">
        <v>45</v>
      </c>
      <c r="B201" s="4">
        <v>1993</v>
      </c>
      <c r="C201" s="4" t="s">
        <v>39</v>
      </c>
      <c r="D201" s="4" t="s">
        <v>41</v>
      </c>
      <c r="E201" s="4" t="s">
        <v>40</v>
      </c>
      <c r="F201" s="5">
        <v>41745900</v>
      </c>
      <c r="G201" s="5">
        <v>392300</v>
      </c>
      <c r="H201" s="5">
        <v>405100</v>
      </c>
      <c r="I201" s="5">
        <v>433200</v>
      </c>
      <c r="J201" s="5">
        <v>451100</v>
      </c>
      <c r="K201" s="5">
        <v>454100</v>
      </c>
      <c r="L201" s="5">
        <v>2178300</v>
      </c>
      <c r="M201" s="5">
        <v>2149900</v>
      </c>
      <c r="N201" s="5">
        <v>2029600</v>
      </c>
      <c r="O201" s="5">
        <v>2719000</v>
      </c>
      <c r="P201" s="5">
        <v>3427100</v>
      </c>
      <c r="Q201" s="5">
        <v>3309500</v>
      </c>
      <c r="R201" s="5">
        <v>2906800</v>
      </c>
      <c r="S201" s="5">
        <v>2739800</v>
      </c>
      <c r="T201" s="5">
        <v>2279000</v>
      </c>
      <c r="U201" s="5">
        <v>2951100</v>
      </c>
      <c r="V201" s="5">
        <v>2688900</v>
      </c>
      <c r="W201" s="5">
        <v>2213000</v>
      </c>
      <c r="X201" s="5">
        <v>2256800</v>
      </c>
      <c r="Y201" s="5">
        <v>2076500</v>
      </c>
      <c r="Z201" s="5">
        <v>1344300</v>
      </c>
      <c r="AA201" s="5">
        <v>1380100</v>
      </c>
      <c r="AB201" s="5">
        <v>960200</v>
      </c>
      <c r="AC201" s="5" t="s">
        <v>40</v>
      </c>
      <c r="AD201" s="5" t="s">
        <v>40</v>
      </c>
      <c r="AE201" s="5">
        <v>0</v>
      </c>
      <c r="AF201" s="6" t="str">
        <f t="shared" si="79"/>
        <v xml:space="preserve"> Germany1993</v>
      </c>
      <c r="AG201" s="3" t="s">
        <v>45</v>
      </c>
      <c r="AH201" s="4">
        <v>1993</v>
      </c>
      <c r="AI201" s="7">
        <f t="shared" si="80"/>
        <v>81178900</v>
      </c>
      <c r="AJ201">
        <f t="shared" si="81"/>
        <v>805700</v>
      </c>
      <c r="AK201">
        <f t="shared" si="82"/>
        <v>831500</v>
      </c>
      <c r="AL201">
        <f t="shared" si="83"/>
        <v>889900</v>
      </c>
      <c r="AM201">
        <f t="shared" si="84"/>
        <v>926100</v>
      </c>
      <c r="AN201">
        <f t="shared" si="85"/>
        <v>932300</v>
      </c>
      <c r="AO201">
        <f t="shared" si="86"/>
        <v>4476800</v>
      </c>
      <c r="AP201">
        <f t="shared" si="87"/>
        <v>4416100</v>
      </c>
      <c r="AQ201">
        <f t="shared" si="88"/>
        <v>4181800</v>
      </c>
      <c r="AR201">
        <f t="shared" si="89"/>
        <v>5614500</v>
      </c>
      <c r="AS201">
        <f t="shared" si="90"/>
        <v>7134600</v>
      </c>
      <c r="AT201">
        <f t="shared" si="91"/>
        <v>6858700</v>
      </c>
      <c r="AU201">
        <f t="shared" si="92"/>
        <v>5984000</v>
      </c>
      <c r="AV201">
        <f t="shared" si="93"/>
        <v>5579500</v>
      </c>
      <c r="AW201">
        <f t="shared" si="94"/>
        <v>4645000</v>
      </c>
      <c r="AX201">
        <f t="shared" si="95"/>
        <v>5981300</v>
      </c>
      <c r="AY201">
        <f t="shared" si="96"/>
        <v>5370000</v>
      </c>
      <c r="AZ201">
        <f t="shared" si="97"/>
        <v>4279100</v>
      </c>
      <c r="BA201">
        <f t="shared" si="98"/>
        <v>3852700</v>
      </c>
      <c r="BB201">
        <f t="shared" si="99"/>
        <v>3215200</v>
      </c>
      <c r="BC201">
        <f t="shared" si="100"/>
        <v>1980600</v>
      </c>
      <c r="BD201">
        <f t="shared" si="101"/>
        <v>1944200</v>
      </c>
      <c r="BE201">
        <f t="shared" si="102"/>
        <v>1279300</v>
      </c>
      <c r="BF201">
        <f t="shared" si="103"/>
        <v>0</v>
      </c>
      <c r="BG201">
        <f t="shared" si="104"/>
        <v>0</v>
      </c>
    </row>
    <row r="202" spans="1:59" ht="14.7" customHeight="1" x14ac:dyDescent="0.3">
      <c r="A202" s="3" t="s">
        <v>45</v>
      </c>
      <c r="B202" s="4">
        <v>1992</v>
      </c>
      <c r="C202" s="4" t="s">
        <v>37</v>
      </c>
      <c r="D202" s="4" t="s">
        <v>43</v>
      </c>
      <c r="E202" s="4" t="s">
        <v>40</v>
      </c>
      <c r="F202" s="5">
        <v>39060200</v>
      </c>
      <c r="G202" s="5">
        <v>421600</v>
      </c>
      <c r="H202" s="5">
        <v>1868200</v>
      </c>
      <c r="I202" s="5" t="s">
        <v>40</v>
      </c>
      <c r="J202" s="5" t="s">
        <v>40</v>
      </c>
      <c r="K202" s="5" t="s">
        <v>40</v>
      </c>
      <c r="L202" s="5">
        <v>2248600</v>
      </c>
      <c r="M202" s="5">
        <v>2218100</v>
      </c>
      <c r="N202" s="5">
        <v>2146000</v>
      </c>
      <c r="O202" s="5">
        <v>3057300</v>
      </c>
      <c r="P202" s="5">
        <v>3697400</v>
      </c>
      <c r="Q202" s="5">
        <v>3412500</v>
      </c>
      <c r="R202" s="5">
        <v>2990700</v>
      </c>
      <c r="S202" s="5">
        <v>2763200</v>
      </c>
      <c r="T202" s="5">
        <v>2388800</v>
      </c>
      <c r="U202" s="5">
        <v>3110800</v>
      </c>
      <c r="V202" s="5">
        <v>2522200</v>
      </c>
      <c r="W202" s="5">
        <v>2079700</v>
      </c>
      <c r="X202" s="5">
        <v>1513600</v>
      </c>
      <c r="Y202" s="5">
        <v>1033600</v>
      </c>
      <c r="Z202" s="5">
        <v>725500</v>
      </c>
      <c r="AA202" s="5">
        <v>556200</v>
      </c>
      <c r="AB202" s="5">
        <v>305900</v>
      </c>
      <c r="AC202" s="5" t="s">
        <v>40</v>
      </c>
      <c r="AD202" s="5" t="s">
        <v>40</v>
      </c>
      <c r="AE202" s="5">
        <v>0</v>
      </c>
      <c r="AF202" s="6" t="str">
        <f t="shared" si="79"/>
        <v xml:space="preserve"> Germany1992</v>
      </c>
      <c r="AG202" s="3" t="s">
        <v>45</v>
      </c>
      <c r="AH202" s="4">
        <v>1992</v>
      </c>
      <c r="AI202" s="7">
        <f t="shared" si="80"/>
        <v>80593900</v>
      </c>
      <c r="AJ202">
        <f t="shared" si="81"/>
        <v>822000</v>
      </c>
      <c r="AK202">
        <f t="shared" si="82"/>
        <v>3640200</v>
      </c>
      <c r="AL202">
        <f t="shared" si="83"/>
        <v>0</v>
      </c>
      <c r="AM202">
        <f t="shared" si="84"/>
        <v>0</v>
      </c>
      <c r="AN202">
        <f t="shared" si="85"/>
        <v>0</v>
      </c>
      <c r="AO202">
        <f t="shared" si="86"/>
        <v>4381500</v>
      </c>
      <c r="AP202">
        <f t="shared" si="87"/>
        <v>4322000</v>
      </c>
      <c r="AQ202">
        <f t="shared" si="88"/>
        <v>4176000</v>
      </c>
      <c r="AR202">
        <f t="shared" si="89"/>
        <v>5941700</v>
      </c>
      <c r="AS202">
        <f t="shared" si="90"/>
        <v>7128800</v>
      </c>
      <c r="AT202">
        <f t="shared" si="91"/>
        <v>6607100</v>
      </c>
      <c r="AU202">
        <f t="shared" si="92"/>
        <v>5837500</v>
      </c>
      <c r="AV202">
        <f t="shared" si="93"/>
        <v>5420100</v>
      </c>
      <c r="AW202">
        <f t="shared" si="94"/>
        <v>4686400</v>
      </c>
      <c r="AX202">
        <f t="shared" si="95"/>
        <v>6140200</v>
      </c>
      <c r="AY202">
        <f t="shared" si="96"/>
        <v>5054800</v>
      </c>
      <c r="AZ202">
        <f t="shared" si="97"/>
        <v>4336000</v>
      </c>
      <c r="BA202">
        <f t="shared" si="98"/>
        <v>3798100</v>
      </c>
      <c r="BB202">
        <f t="shared" si="99"/>
        <v>2917800</v>
      </c>
      <c r="BC202">
        <f t="shared" si="100"/>
        <v>2254200</v>
      </c>
      <c r="BD202">
        <f t="shared" si="101"/>
        <v>1912900</v>
      </c>
      <c r="BE202">
        <f t="shared" si="102"/>
        <v>1216600</v>
      </c>
      <c r="BF202">
        <f t="shared" si="103"/>
        <v>0</v>
      </c>
      <c r="BG202">
        <f t="shared" si="104"/>
        <v>0</v>
      </c>
    </row>
    <row r="203" spans="1:59" ht="14.7" customHeight="1" x14ac:dyDescent="0.3">
      <c r="A203" s="3" t="s">
        <v>45</v>
      </c>
      <c r="B203" s="4">
        <v>1992</v>
      </c>
      <c r="C203" s="4" t="s">
        <v>39</v>
      </c>
      <c r="D203" s="4" t="s">
        <v>43</v>
      </c>
      <c r="E203" s="4" t="s">
        <v>40</v>
      </c>
      <c r="F203" s="5">
        <v>41534300</v>
      </c>
      <c r="G203" s="5">
        <v>400400</v>
      </c>
      <c r="H203" s="5">
        <v>1772000</v>
      </c>
      <c r="I203" s="5" t="s">
        <v>40</v>
      </c>
      <c r="J203" s="5" t="s">
        <v>40</v>
      </c>
      <c r="K203" s="5" t="s">
        <v>40</v>
      </c>
      <c r="L203" s="5">
        <v>2132900</v>
      </c>
      <c r="M203" s="5">
        <v>2103900</v>
      </c>
      <c r="N203" s="5">
        <v>2030000</v>
      </c>
      <c r="O203" s="5">
        <v>2884400</v>
      </c>
      <c r="P203" s="5">
        <v>3431400</v>
      </c>
      <c r="Q203" s="5">
        <v>3194600</v>
      </c>
      <c r="R203" s="5">
        <v>2846800</v>
      </c>
      <c r="S203" s="5">
        <v>2656900</v>
      </c>
      <c r="T203" s="5">
        <v>2297600</v>
      </c>
      <c r="U203" s="5">
        <v>3029400</v>
      </c>
      <c r="V203" s="5">
        <v>2532600</v>
      </c>
      <c r="W203" s="5">
        <v>2256300</v>
      </c>
      <c r="X203" s="5">
        <v>2284500</v>
      </c>
      <c r="Y203" s="5">
        <v>1884200</v>
      </c>
      <c r="Z203" s="5">
        <v>1528700</v>
      </c>
      <c r="AA203" s="5">
        <v>1356700</v>
      </c>
      <c r="AB203" s="5">
        <v>910700</v>
      </c>
      <c r="AC203" s="5" t="s">
        <v>40</v>
      </c>
      <c r="AD203" s="5" t="s">
        <v>40</v>
      </c>
      <c r="AE203" s="5">
        <v>0</v>
      </c>
      <c r="AF203" s="6" t="str">
        <f t="shared" si="79"/>
        <v xml:space="preserve"> Germany1992</v>
      </c>
      <c r="AG203" s="3" t="s">
        <v>45</v>
      </c>
      <c r="AH203" s="4">
        <v>1992</v>
      </c>
      <c r="AI203" s="7">
        <f t="shared" si="80"/>
        <v>80593900</v>
      </c>
      <c r="AJ203">
        <f t="shared" si="81"/>
        <v>822000</v>
      </c>
      <c r="AK203">
        <f t="shared" si="82"/>
        <v>3640200</v>
      </c>
      <c r="AL203">
        <f t="shared" si="83"/>
        <v>0</v>
      </c>
      <c r="AM203">
        <f t="shared" si="84"/>
        <v>0</v>
      </c>
      <c r="AN203">
        <f t="shared" si="85"/>
        <v>0</v>
      </c>
      <c r="AO203">
        <f t="shared" si="86"/>
        <v>4381500</v>
      </c>
      <c r="AP203">
        <f t="shared" si="87"/>
        <v>4322000</v>
      </c>
      <c r="AQ203">
        <f t="shared" si="88"/>
        <v>4176000</v>
      </c>
      <c r="AR203">
        <f t="shared" si="89"/>
        <v>5941700</v>
      </c>
      <c r="AS203">
        <f t="shared" si="90"/>
        <v>7128800</v>
      </c>
      <c r="AT203">
        <f t="shared" si="91"/>
        <v>6607100</v>
      </c>
      <c r="AU203">
        <f t="shared" si="92"/>
        <v>5837500</v>
      </c>
      <c r="AV203">
        <f t="shared" si="93"/>
        <v>5420100</v>
      </c>
      <c r="AW203">
        <f t="shared" si="94"/>
        <v>4686400</v>
      </c>
      <c r="AX203">
        <f t="shared" si="95"/>
        <v>6140200</v>
      </c>
      <c r="AY203">
        <f t="shared" si="96"/>
        <v>5054800</v>
      </c>
      <c r="AZ203">
        <f t="shared" si="97"/>
        <v>4336000</v>
      </c>
      <c r="BA203">
        <f t="shared" si="98"/>
        <v>3798100</v>
      </c>
      <c r="BB203">
        <f t="shared" si="99"/>
        <v>2917800</v>
      </c>
      <c r="BC203">
        <f t="shared" si="100"/>
        <v>2254200</v>
      </c>
      <c r="BD203">
        <f t="shared" si="101"/>
        <v>1912900</v>
      </c>
      <c r="BE203">
        <f t="shared" si="102"/>
        <v>1216600</v>
      </c>
      <c r="BF203">
        <f t="shared" si="103"/>
        <v>0</v>
      </c>
      <c r="BG203">
        <f t="shared" si="104"/>
        <v>0</v>
      </c>
    </row>
    <row r="204" spans="1:59" ht="14.7" customHeight="1" x14ac:dyDescent="0.3">
      <c r="A204" s="3" t="s">
        <v>45</v>
      </c>
      <c r="B204" s="4">
        <v>1991</v>
      </c>
      <c r="C204" s="4" t="s">
        <v>37</v>
      </c>
      <c r="D204" s="4" t="s">
        <v>41</v>
      </c>
      <c r="E204" s="4" t="s">
        <v>40</v>
      </c>
      <c r="F204" s="5">
        <v>38657700</v>
      </c>
      <c r="G204" s="5">
        <v>446400</v>
      </c>
      <c r="H204" s="5">
        <v>464200</v>
      </c>
      <c r="I204" s="5">
        <v>466900</v>
      </c>
      <c r="J204" s="5">
        <v>468300</v>
      </c>
      <c r="K204" s="5">
        <v>458100</v>
      </c>
      <c r="L204" s="5">
        <v>2214300</v>
      </c>
      <c r="M204" s="5">
        <v>2159800</v>
      </c>
      <c r="N204" s="5">
        <v>2197000</v>
      </c>
      <c r="O204" s="5">
        <v>3177900</v>
      </c>
      <c r="P204" s="5">
        <v>3644500</v>
      </c>
      <c r="Q204" s="5">
        <v>3279300</v>
      </c>
      <c r="R204" s="5">
        <v>2910000</v>
      </c>
      <c r="S204" s="5">
        <v>2645900</v>
      </c>
      <c r="T204" s="5">
        <v>2501700</v>
      </c>
      <c r="U204" s="5">
        <v>3120600</v>
      </c>
      <c r="V204" s="5">
        <v>2393900</v>
      </c>
      <c r="W204" s="5">
        <v>2056900</v>
      </c>
      <c r="X204" s="5">
        <v>1477800</v>
      </c>
      <c r="Y204" s="5">
        <v>914400</v>
      </c>
      <c r="Z204" s="5">
        <v>815400</v>
      </c>
      <c r="AA204" s="5">
        <v>551200</v>
      </c>
      <c r="AB204" s="5">
        <v>293500</v>
      </c>
      <c r="AC204" s="5" t="s">
        <v>40</v>
      </c>
      <c r="AD204" s="5" t="s">
        <v>40</v>
      </c>
      <c r="AE204" s="5">
        <v>0</v>
      </c>
      <c r="AF204" s="6" t="str">
        <f t="shared" si="79"/>
        <v xml:space="preserve"> Germany1991</v>
      </c>
      <c r="AG204" s="3" t="s">
        <v>45</v>
      </c>
      <c r="AH204" s="4">
        <v>1991</v>
      </c>
      <c r="AI204" s="7">
        <f t="shared" si="80"/>
        <v>79984400</v>
      </c>
      <c r="AJ204">
        <f t="shared" si="81"/>
        <v>869800</v>
      </c>
      <c r="AK204">
        <f t="shared" si="82"/>
        <v>905000</v>
      </c>
      <c r="AL204">
        <f t="shared" si="83"/>
        <v>910400</v>
      </c>
      <c r="AM204">
        <f t="shared" si="84"/>
        <v>911300</v>
      </c>
      <c r="AN204">
        <f t="shared" si="85"/>
        <v>892000</v>
      </c>
      <c r="AO204">
        <f t="shared" si="86"/>
        <v>4316600</v>
      </c>
      <c r="AP204">
        <f t="shared" si="87"/>
        <v>4208000</v>
      </c>
      <c r="AQ204">
        <f t="shared" si="88"/>
        <v>4279600</v>
      </c>
      <c r="AR204">
        <f t="shared" si="89"/>
        <v>6195300</v>
      </c>
      <c r="AS204">
        <f t="shared" si="90"/>
        <v>7048400</v>
      </c>
      <c r="AT204">
        <f t="shared" si="91"/>
        <v>6364200</v>
      </c>
      <c r="AU204">
        <f t="shared" si="92"/>
        <v>5707500</v>
      </c>
      <c r="AV204">
        <f t="shared" si="93"/>
        <v>5186300</v>
      </c>
      <c r="AW204">
        <f t="shared" si="94"/>
        <v>4907700</v>
      </c>
      <c r="AX204">
        <f t="shared" si="95"/>
        <v>6160900</v>
      </c>
      <c r="AY204">
        <f t="shared" si="96"/>
        <v>4802300</v>
      </c>
      <c r="AZ204">
        <f t="shared" si="97"/>
        <v>4350400</v>
      </c>
      <c r="BA204">
        <f t="shared" si="98"/>
        <v>3817700</v>
      </c>
      <c r="BB204">
        <f t="shared" si="99"/>
        <v>2584400</v>
      </c>
      <c r="BC204">
        <f t="shared" si="100"/>
        <v>2521400</v>
      </c>
      <c r="BD204">
        <f t="shared" si="101"/>
        <v>1887800</v>
      </c>
      <c r="BE204">
        <f t="shared" si="102"/>
        <v>1157400</v>
      </c>
      <c r="BF204">
        <f t="shared" si="103"/>
        <v>0</v>
      </c>
      <c r="BG204">
        <f t="shared" si="104"/>
        <v>0</v>
      </c>
    </row>
    <row r="205" spans="1:59" ht="14.7" customHeight="1" x14ac:dyDescent="0.3">
      <c r="A205" s="3" t="s">
        <v>45</v>
      </c>
      <c r="B205" s="4">
        <v>1991</v>
      </c>
      <c r="C205" s="4" t="s">
        <v>39</v>
      </c>
      <c r="D205" s="4" t="s">
        <v>41</v>
      </c>
      <c r="E205" s="4" t="s">
        <v>40</v>
      </c>
      <c r="F205" s="5">
        <v>41326600</v>
      </c>
      <c r="G205" s="5">
        <v>423400</v>
      </c>
      <c r="H205" s="5">
        <v>440800</v>
      </c>
      <c r="I205" s="5">
        <v>443500</v>
      </c>
      <c r="J205" s="5">
        <v>443000</v>
      </c>
      <c r="K205" s="5">
        <v>433900</v>
      </c>
      <c r="L205" s="5">
        <v>2102300</v>
      </c>
      <c r="M205" s="5">
        <v>2048200</v>
      </c>
      <c r="N205" s="5">
        <v>2082600</v>
      </c>
      <c r="O205" s="5">
        <v>3017400</v>
      </c>
      <c r="P205" s="5">
        <v>3403900</v>
      </c>
      <c r="Q205" s="5">
        <v>3084900</v>
      </c>
      <c r="R205" s="5">
        <v>2797500</v>
      </c>
      <c r="S205" s="5">
        <v>2540400</v>
      </c>
      <c r="T205" s="5">
        <v>2406000</v>
      </c>
      <c r="U205" s="5">
        <v>3040300</v>
      </c>
      <c r="V205" s="5">
        <v>2408400</v>
      </c>
      <c r="W205" s="5">
        <v>2293500</v>
      </c>
      <c r="X205" s="5">
        <v>2339900</v>
      </c>
      <c r="Y205" s="5">
        <v>1670000</v>
      </c>
      <c r="Z205" s="5">
        <v>1706000</v>
      </c>
      <c r="AA205" s="5">
        <v>1336600</v>
      </c>
      <c r="AB205" s="5">
        <v>863900</v>
      </c>
      <c r="AC205" s="5" t="s">
        <v>40</v>
      </c>
      <c r="AD205" s="5" t="s">
        <v>40</v>
      </c>
      <c r="AE205" s="5">
        <v>0</v>
      </c>
      <c r="AF205" s="6" t="str">
        <f t="shared" si="79"/>
        <v xml:space="preserve"> Germany1991</v>
      </c>
      <c r="AG205" s="3" t="s">
        <v>45</v>
      </c>
      <c r="AH205" s="4">
        <v>1991</v>
      </c>
      <c r="AI205" s="7">
        <f t="shared" si="80"/>
        <v>79984400</v>
      </c>
      <c r="AJ205">
        <f t="shared" si="81"/>
        <v>869800</v>
      </c>
      <c r="AK205">
        <f t="shared" si="82"/>
        <v>905000</v>
      </c>
      <c r="AL205">
        <f t="shared" si="83"/>
        <v>910400</v>
      </c>
      <c r="AM205">
        <f t="shared" si="84"/>
        <v>911300</v>
      </c>
      <c r="AN205">
        <f t="shared" si="85"/>
        <v>892000</v>
      </c>
      <c r="AO205">
        <f t="shared" si="86"/>
        <v>4316600</v>
      </c>
      <c r="AP205">
        <f t="shared" si="87"/>
        <v>4208000</v>
      </c>
      <c r="AQ205">
        <f t="shared" si="88"/>
        <v>4279600</v>
      </c>
      <c r="AR205">
        <f t="shared" si="89"/>
        <v>6195300</v>
      </c>
      <c r="AS205">
        <f t="shared" si="90"/>
        <v>7048400</v>
      </c>
      <c r="AT205">
        <f t="shared" si="91"/>
        <v>6364200</v>
      </c>
      <c r="AU205">
        <f t="shared" si="92"/>
        <v>5707500</v>
      </c>
      <c r="AV205">
        <f t="shared" si="93"/>
        <v>5186300</v>
      </c>
      <c r="AW205">
        <f t="shared" si="94"/>
        <v>4907700</v>
      </c>
      <c r="AX205">
        <f t="shared" si="95"/>
        <v>6160900</v>
      </c>
      <c r="AY205">
        <f t="shared" si="96"/>
        <v>4802300</v>
      </c>
      <c r="AZ205">
        <f t="shared" si="97"/>
        <v>4350400</v>
      </c>
      <c r="BA205">
        <f t="shared" si="98"/>
        <v>3817700</v>
      </c>
      <c r="BB205">
        <f t="shared" si="99"/>
        <v>2584400</v>
      </c>
      <c r="BC205">
        <f t="shared" si="100"/>
        <v>2521400</v>
      </c>
      <c r="BD205">
        <f t="shared" si="101"/>
        <v>1887800</v>
      </c>
      <c r="BE205">
        <f t="shared" si="102"/>
        <v>1157400</v>
      </c>
      <c r="BF205">
        <f t="shared" si="103"/>
        <v>0</v>
      </c>
      <c r="BG205">
        <f t="shared" si="104"/>
        <v>0</v>
      </c>
    </row>
    <row r="206" spans="1:59" ht="14.7" customHeight="1" x14ac:dyDescent="0.3">
      <c r="A206" s="3" t="s">
        <v>45</v>
      </c>
      <c r="B206" s="4">
        <v>1990</v>
      </c>
      <c r="C206" s="4" t="s">
        <v>37</v>
      </c>
      <c r="D206" s="4" t="s">
        <v>43</v>
      </c>
      <c r="E206" s="4" t="s">
        <v>40</v>
      </c>
      <c r="F206" s="5">
        <v>38276300</v>
      </c>
      <c r="G206" s="5">
        <v>452400</v>
      </c>
      <c r="H206" s="5">
        <v>1808900</v>
      </c>
      <c r="I206" s="5" t="s">
        <v>40</v>
      </c>
      <c r="J206" s="5" t="s">
        <v>40</v>
      </c>
      <c r="K206" s="5" t="s">
        <v>40</v>
      </c>
      <c r="L206" s="5">
        <v>2189300</v>
      </c>
      <c r="M206" s="5">
        <v>2101100</v>
      </c>
      <c r="N206" s="5">
        <v>2293700</v>
      </c>
      <c r="O206" s="5">
        <v>3271700</v>
      </c>
      <c r="P206" s="5">
        <v>3568100</v>
      </c>
      <c r="Q206" s="5">
        <v>3153100</v>
      </c>
      <c r="R206" s="5">
        <v>2854700</v>
      </c>
      <c r="S206" s="5">
        <v>2496900</v>
      </c>
      <c r="T206" s="5">
        <v>2722800</v>
      </c>
      <c r="U206" s="5">
        <v>3052700</v>
      </c>
      <c r="V206" s="5">
        <v>2302900</v>
      </c>
      <c r="W206" s="5">
        <v>2006600</v>
      </c>
      <c r="X206" s="5">
        <v>1463600</v>
      </c>
      <c r="Y206" s="5">
        <v>820000</v>
      </c>
      <c r="Z206" s="5">
        <v>881900</v>
      </c>
      <c r="AA206" s="5">
        <v>551700</v>
      </c>
      <c r="AB206" s="5">
        <v>284100</v>
      </c>
      <c r="AC206" s="5" t="s">
        <v>40</v>
      </c>
      <c r="AD206" s="5" t="s">
        <v>40</v>
      </c>
      <c r="AE206" s="5">
        <v>0</v>
      </c>
      <c r="AF206" s="6" t="str">
        <f t="shared" si="79"/>
        <v xml:space="preserve"> Germany1990</v>
      </c>
      <c r="AG206" s="3" t="s">
        <v>45</v>
      </c>
      <c r="AH206" s="4">
        <v>1990</v>
      </c>
      <c r="AI206" s="7">
        <f t="shared" si="80"/>
        <v>79364400</v>
      </c>
      <c r="AJ206">
        <f t="shared" si="81"/>
        <v>881600</v>
      </c>
      <c r="AK206">
        <f t="shared" si="82"/>
        <v>3524000</v>
      </c>
      <c r="AL206">
        <f t="shared" si="83"/>
        <v>0</v>
      </c>
      <c r="AM206">
        <f t="shared" si="84"/>
        <v>0</v>
      </c>
      <c r="AN206">
        <f t="shared" si="85"/>
        <v>0</v>
      </c>
      <c r="AO206">
        <f t="shared" si="86"/>
        <v>4267300</v>
      </c>
      <c r="AP206">
        <f t="shared" si="87"/>
        <v>4091000</v>
      </c>
      <c r="AQ206">
        <f t="shared" si="88"/>
        <v>4468100</v>
      </c>
      <c r="AR206">
        <f t="shared" si="89"/>
        <v>6385900</v>
      </c>
      <c r="AS206">
        <f t="shared" si="90"/>
        <v>6919600</v>
      </c>
      <c r="AT206">
        <f t="shared" si="91"/>
        <v>6129600</v>
      </c>
      <c r="AU206">
        <f t="shared" si="92"/>
        <v>5617800</v>
      </c>
      <c r="AV206">
        <f t="shared" si="93"/>
        <v>4888200</v>
      </c>
      <c r="AW206">
        <f t="shared" si="94"/>
        <v>5336800</v>
      </c>
      <c r="AX206">
        <f t="shared" si="95"/>
        <v>6027200</v>
      </c>
      <c r="AY206">
        <f t="shared" si="96"/>
        <v>4623600</v>
      </c>
      <c r="AZ206">
        <f t="shared" si="97"/>
        <v>4331600</v>
      </c>
      <c r="BA206">
        <f t="shared" si="98"/>
        <v>3855900</v>
      </c>
      <c r="BB206">
        <f t="shared" si="99"/>
        <v>2319700</v>
      </c>
      <c r="BC206">
        <f t="shared" si="100"/>
        <v>2711700</v>
      </c>
      <c r="BD206">
        <f t="shared" si="101"/>
        <v>1870400</v>
      </c>
      <c r="BE206">
        <f t="shared" si="102"/>
        <v>1114400</v>
      </c>
      <c r="BF206">
        <f t="shared" si="103"/>
        <v>0</v>
      </c>
      <c r="BG206">
        <f t="shared" si="104"/>
        <v>0</v>
      </c>
    </row>
    <row r="207" spans="1:59" ht="14.7" customHeight="1" x14ac:dyDescent="0.3">
      <c r="A207" s="3" t="s">
        <v>45</v>
      </c>
      <c r="B207" s="4">
        <v>1990</v>
      </c>
      <c r="C207" s="4" t="s">
        <v>39</v>
      </c>
      <c r="D207" s="4" t="s">
        <v>43</v>
      </c>
      <c r="E207" s="4" t="s">
        <v>40</v>
      </c>
      <c r="F207" s="5">
        <v>41088200</v>
      </c>
      <c r="G207" s="5">
        <v>429200</v>
      </c>
      <c r="H207" s="5">
        <v>1715100</v>
      </c>
      <c r="I207" s="5" t="s">
        <v>40</v>
      </c>
      <c r="J207" s="5" t="s">
        <v>40</v>
      </c>
      <c r="K207" s="5" t="s">
        <v>40</v>
      </c>
      <c r="L207" s="5">
        <v>2078000</v>
      </c>
      <c r="M207" s="5">
        <v>1989900</v>
      </c>
      <c r="N207" s="5">
        <v>2174400</v>
      </c>
      <c r="O207" s="5">
        <v>3114200</v>
      </c>
      <c r="P207" s="5">
        <v>3351500</v>
      </c>
      <c r="Q207" s="5">
        <v>2976500</v>
      </c>
      <c r="R207" s="5">
        <v>2763100</v>
      </c>
      <c r="S207" s="5">
        <v>2391300</v>
      </c>
      <c r="T207" s="5">
        <v>2614000</v>
      </c>
      <c r="U207" s="5">
        <v>2974500</v>
      </c>
      <c r="V207" s="5">
        <v>2320700</v>
      </c>
      <c r="W207" s="5">
        <v>2325000</v>
      </c>
      <c r="X207" s="5">
        <v>2392300</v>
      </c>
      <c r="Y207" s="5">
        <v>1499700</v>
      </c>
      <c r="Z207" s="5">
        <v>1829800</v>
      </c>
      <c r="AA207" s="5">
        <v>1318700</v>
      </c>
      <c r="AB207" s="5">
        <v>830300</v>
      </c>
      <c r="AC207" s="5" t="s">
        <v>40</v>
      </c>
      <c r="AD207" s="5" t="s">
        <v>40</v>
      </c>
      <c r="AE207" s="5">
        <v>0</v>
      </c>
      <c r="AF207" s="6" t="str">
        <f t="shared" si="79"/>
        <v xml:space="preserve"> Germany1990</v>
      </c>
      <c r="AG207" s="3" t="s">
        <v>45</v>
      </c>
      <c r="AH207" s="4">
        <v>1990</v>
      </c>
      <c r="AI207" s="7">
        <f t="shared" si="80"/>
        <v>79364400</v>
      </c>
      <c r="AJ207">
        <f t="shared" si="81"/>
        <v>881600</v>
      </c>
      <c r="AK207">
        <f t="shared" si="82"/>
        <v>3524000</v>
      </c>
      <c r="AL207">
        <f t="shared" si="83"/>
        <v>0</v>
      </c>
      <c r="AM207">
        <f t="shared" si="84"/>
        <v>0</v>
      </c>
      <c r="AN207">
        <f t="shared" si="85"/>
        <v>0</v>
      </c>
      <c r="AO207">
        <f t="shared" si="86"/>
        <v>4267300</v>
      </c>
      <c r="AP207">
        <f t="shared" si="87"/>
        <v>4091000</v>
      </c>
      <c r="AQ207">
        <f t="shared" si="88"/>
        <v>4468100</v>
      </c>
      <c r="AR207">
        <f t="shared" si="89"/>
        <v>6385900</v>
      </c>
      <c r="AS207">
        <f t="shared" si="90"/>
        <v>6919600</v>
      </c>
      <c r="AT207">
        <f t="shared" si="91"/>
        <v>6129600</v>
      </c>
      <c r="AU207">
        <f t="shared" si="92"/>
        <v>5617800</v>
      </c>
      <c r="AV207">
        <f t="shared" si="93"/>
        <v>4888200</v>
      </c>
      <c r="AW207">
        <f t="shared" si="94"/>
        <v>5336800</v>
      </c>
      <c r="AX207">
        <f t="shared" si="95"/>
        <v>6027200</v>
      </c>
      <c r="AY207">
        <f t="shared" si="96"/>
        <v>4623600</v>
      </c>
      <c r="AZ207">
        <f t="shared" si="97"/>
        <v>4331600</v>
      </c>
      <c r="BA207">
        <f t="shared" si="98"/>
        <v>3855900</v>
      </c>
      <c r="BB207">
        <f t="shared" si="99"/>
        <v>2319700</v>
      </c>
      <c r="BC207">
        <f t="shared" si="100"/>
        <v>2711700</v>
      </c>
      <c r="BD207">
        <f t="shared" si="101"/>
        <v>1870400</v>
      </c>
      <c r="BE207">
        <f t="shared" si="102"/>
        <v>1114400</v>
      </c>
      <c r="BF207">
        <f t="shared" si="103"/>
        <v>0</v>
      </c>
      <c r="BG207">
        <f t="shared" si="104"/>
        <v>0</v>
      </c>
    </row>
    <row r="208" spans="1:59" ht="14.7" customHeight="1" x14ac:dyDescent="0.3">
      <c r="A208" s="3" t="s">
        <v>46</v>
      </c>
      <c r="B208" s="4">
        <v>2014</v>
      </c>
      <c r="C208" s="4" t="s">
        <v>37</v>
      </c>
      <c r="D208" s="4" t="s">
        <v>38</v>
      </c>
      <c r="E208" s="5">
        <v>58986160</v>
      </c>
      <c r="F208" s="5">
        <v>29493077</v>
      </c>
      <c r="G208" s="5">
        <v>258634</v>
      </c>
      <c r="H208" s="5">
        <v>269154</v>
      </c>
      <c r="I208" s="5">
        <v>278181</v>
      </c>
      <c r="J208" s="5">
        <v>285203</v>
      </c>
      <c r="K208" s="5">
        <v>291396</v>
      </c>
      <c r="L208" s="5">
        <v>1476583</v>
      </c>
      <c r="M208" s="5">
        <v>1471649</v>
      </c>
      <c r="N208" s="5">
        <v>1478958</v>
      </c>
      <c r="O208" s="5">
        <v>1588005</v>
      </c>
      <c r="P208" s="5">
        <v>1662935</v>
      </c>
      <c r="Q208" s="5">
        <v>1831217</v>
      </c>
      <c r="R208" s="5">
        <v>2173183</v>
      </c>
      <c r="S208" s="5">
        <v>2414223</v>
      </c>
      <c r="T208" s="5">
        <v>2468659</v>
      </c>
      <c r="U208" s="5">
        <v>2240126</v>
      </c>
      <c r="V208" s="5">
        <v>1931592</v>
      </c>
      <c r="W208" s="5">
        <v>1749831</v>
      </c>
      <c r="X208" s="5">
        <v>1671441</v>
      </c>
      <c r="Y208" s="5">
        <v>1385624</v>
      </c>
      <c r="Z208" s="5">
        <v>1174809</v>
      </c>
      <c r="AA208" s="5">
        <v>803891</v>
      </c>
      <c r="AB208" s="5">
        <v>419417</v>
      </c>
      <c r="AC208" s="5">
        <v>145902</v>
      </c>
      <c r="AD208" s="5">
        <v>22470</v>
      </c>
      <c r="AE208" s="5">
        <v>0</v>
      </c>
      <c r="AF208" s="6" t="str">
        <f t="shared" si="79"/>
        <v xml:space="preserve"> Italy2014</v>
      </c>
      <c r="AG208" s="3" t="s">
        <v>46</v>
      </c>
      <c r="AH208" s="4">
        <v>2014</v>
      </c>
      <c r="AI208" s="7">
        <f t="shared" si="80"/>
        <v>60789154</v>
      </c>
      <c r="AJ208">
        <f t="shared" si="81"/>
        <v>502841</v>
      </c>
      <c r="AK208">
        <f t="shared" si="82"/>
        <v>523955</v>
      </c>
      <c r="AL208">
        <f t="shared" si="83"/>
        <v>541346</v>
      </c>
      <c r="AM208">
        <f t="shared" si="84"/>
        <v>554158</v>
      </c>
      <c r="AN208">
        <f t="shared" si="85"/>
        <v>566178</v>
      </c>
      <c r="AO208">
        <f t="shared" si="86"/>
        <v>2868009</v>
      </c>
      <c r="AP208">
        <f t="shared" si="87"/>
        <v>2859145</v>
      </c>
      <c r="AQ208">
        <f t="shared" si="88"/>
        <v>2863233</v>
      </c>
      <c r="AR208">
        <f t="shared" si="89"/>
        <v>3098674</v>
      </c>
      <c r="AS208">
        <f t="shared" si="90"/>
        <v>3292765</v>
      </c>
      <c r="AT208">
        <f t="shared" si="91"/>
        <v>3647036</v>
      </c>
      <c r="AU208">
        <f t="shared" si="92"/>
        <v>4343348</v>
      </c>
      <c r="AV208">
        <f t="shared" si="93"/>
        <v>4848393</v>
      </c>
      <c r="AW208">
        <f t="shared" si="94"/>
        <v>4982301</v>
      </c>
      <c r="AX208">
        <f t="shared" si="95"/>
        <v>4568682</v>
      </c>
      <c r="AY208">
        <f t="shared" si="96"/>
        <v>3981431</v>
      </c>
      <c r="AZ208">
        <f t="shared" si="97"/>
        <v>3630647</v>
      </c>
      <c r="BA208">
        <f t="shared" si="98"/>
        <v>3504581</v>
      </c>
      <c r="BB208">
        <f t="shared" si="99"/>
        <v>3003202</v>
      </c>
      <c r="BC208">
        <f t="shared" si="100"/>
        <v>2681789</v>
      </c>
      <c r="BD208">
        <f t="shared" si="101"/>
        <v>2030480</v>
      </c>
      <c r="BE208">
        <f t="shared" si="102"/>
        <v>1249960</v>
      </c>
      <c r="BF208">
        <f t="shared" si="103"/>
        <v>537200</v>
      </c>
      <c r="BG208">
        <f t="shared" si="104"/>
        <v>109800</v>
      </c>
    </row>
    <row r="209" spans="1:59" ht="14.7" customHeight="1" x14ac:dyDescent="0.3">
      <c r="A209" s="3" t="s">
        <v>46</v>
      </c>
      <c r="B209" s="4">
        <v>2014</v>
      </c>
      <c r="C209" s="4" t="s">
        <v>39</v>
      </c>
      <c r="D209" s="4" t="s">
        <v>38</v>
      </c>
      <c r="E209" s="5">
        <v>62592134</v>
      </c>
      <c r="F209" s="5">
        <v>31296063</v>
      </c>
      <c r="G209" s="5">
        <v>244207</v>
      </c>
      <c r="H209" s="5">
        <v>254801</v>
      </c>
      <c r="I209" s="5">
        <v>263165</v>
      </c>
      <c r="J209" s="5">
        <v>268955</v>
      </c>
      <c r="K209" s="5">
        <v>274782</v>
      </c>
      <c r="L209" s="5">
        <v>1391426</v>
      </c>
      <c r="M209" s="5">
        <v>1387496</v>
      </c>
      <c r="N209" s="5">
        <v>1384275</v>
      </c>
      <c r="O209" s="5">
        <v>1510669</v>
      </c>
      <c r="P209" s="5">
        <v>1629830</v>
      </c>
      <c r="Q209" s="5">
        <v>1815819</v>
      </c>
      <c r="R209" s="5">
        <v>2170165</v>
      </c>
      <c r="S209" s="5">
        <v>2434170</v>
      </c>
      <c r="T209" s="5">
        <v>2513642</v>
      </c>
      <c r="U209" s="5">
        <v>2328556</v>
      </c>
      <c r="V209" s="5">
        <v>2049839</v>
      </c>
      <c r="W209" s="5">
        <v>1880816</v>
      </c>
      <c r="X209" s="5">
        <v>1833140</v>
      </c>
      <c r="Y209" s="5">
        <v>1617578</v>
      </c>
      <c r="Z209" s="5">
        <v>1506980</v>
      </c>
      <c r="AA209" s="5">
        <v>1226589</v>
      </c>
      <c r="AB209" s="5">
        <v>830543</v>
      </c>
      <c r="AC209" s="5">
        <v>391298</v>
      </c>
      <c r="AD209" s="5">
        <v>87330</v>
      </c>
      <c r="AE209" s="5">
        <v>0</v>
      </c>
      <c r="AF209" s="6" t="str">
        <f t="shared" si="79"/>
        <v xml:space="preserve"> Italy2014</v>
      </c>
      <c r="AG209" s="3" t="s">
        <v>46</v>
      </c>
      <c r="AH209" s="4">
        <v>2014</v>
      </c>
      <c r="AI209" s="7">
        <f t="shared" si="80"/>
        <v>60789154</v>
      </c>
      <c r="AJ209">
        <f t="shared" si="81"/>
        <v>502841</v>
      </c>
      <c r="AK209">
        <f t="shared" si="82"/>
        <v>523955</v>
      </c>
      <c r="AL209">
        <f t="shared" si="83"/>
        <v>541346</v>
      </c>
      <c r="AM209">
        <f t="shared" si="84"/>
        <v>554158</v>
      </c>
      <c r="AN209">
        <f t="shared" si="85"/>
        <v>566178</v>
      </c>
      <c r="AO209">
        <f t="shared" si="86"/>
        <v>2868009</v>
      </c>
      <c r="AP209">
        <f t="shared" si="87"/>
        <v>2859145</v>
      </c>
      <c r="AQ209">
        <f t="shared" si="88"/>
        <v>2863233</v>
      </c>
      <c r="AR209">
        <f t="shared" si="89"/>
        <v>3098674</v>
      </c>
      <c r="AS209">
        <f t="shared" si="90"/>
        <v>3292765</v>
      </c>
      <c r="AT209">
        <f t="shared" si="91"/>
        <v>3647036</v>
      </c>
      <c r="AU209">
        <f t="shared" si="92"/>
        <v>4343348</v>
      </c>
      <c r="AV209">
        <f t="shared" si="93"/>
        <v>4848393</v>
      </c>
      <c r="AW209">
        <f t="shared" si="94"/>
        <v>4982301</v>
      </c>
      <c r="AX209">
        <f t="shared" si="95"/>
        <v>4568682</v>
      </c>
      <c r="AY209">
        <f t="shared" si="96"/>
        <v>3981431</v>
      </c>
      <c r="AZ209">
        <f t="shared" si="97"/>
        <v>3630647</v>
      </c>
      <c r="BA209">
        <f t="shared" si="98"/>
        <v>3504581</v>
      </c>
      <c r="BB209">
        <f t="shared" si="99"/>
        <v>3003202</v>
      </c>
      <c r="BC209">
        <f t="shared" si="100"/>
        <v>2681789</v>
      </c>
      <c r="BD209">
        <f t="shared" si="101"/>
        <v>2030480</v>
      </c>
      <c r="BE209">
        <f t="shared" si="102"/>
        <v>1249960</v>
      </c>
      <c r="BF209">
        <f t="shared" si="103"/>
        <v>537200</v>
      </c>
      <c r="BG209">
        <f t="shared" si="104"/>
        <v>109800</v>
      </c>
    </row>
    <row r="210" spans="1:59" ht="14.7" customHeight="1" x14ac:dyDescent="0.3">
      <c r="A210" s="3" t="s">
        <v>46</v>
      </c>
      <c r="B210" s="4">
        <v>2013</v>
      </c>
      <c r="C210" s="4" t="s">
        <v>37</v>
      </c>
      <c r="D210" s="4" t="s">
        <v>38</v>
      </c>
      <c r="E210" s="5">
        <v>58374167</v>
      </c>
      <c r="F210" s="5">
        <v>29187081</v>
      </c>
      <c r="G210" s="5">
        <v>265453</v>
      </c>
      <c r="H210" s="5">
        <v>276071</v>
      </c>
      <c r="I210" s="5">
        <v>281865</v>
      </c>
      <c r="J210" s="5">
        <v>288252</v>
      </c>
      <c r="K210" s="5">
        <v>291826</v>
      </c>
      <c r="L210" s="5">
        <v>1461214</v>
      </c>
      <c r="M210" s="5">
        <v>1454355</v>
      </c>
      <c r="N210" s="5">
        <v>1466169</v>
      </c>
      <c r="O210" s="5">
        <v>1585749</v>
      </c>
      <c r="P210" s="5">
        <v>1651658</v>
      </c>
      <c r="Q210" s="5">
        <v>1849162</v>
      </c>
      <c r="R210" s="5">
        <v>2223945</v>
      </c>
      <c r="S210" s="5">
        <v>2400965</v>
      </c>
      <c r="T210" s="5">
        <v>2436721</v>
      </c>
      <c r="U210" s="5">
        <v>2145440</v>
      </c>
      <c r="V210" s="5">
        <v>1879051</v>
      </c>
      <c r="W210" s="5">
        <v>1753485</v>
      </c>
      <c r="X210" s="5">
        <v>1598426</v>
      </c>
      <c r="Y210" s="5">
        <v>1406019</v>
      </c>
      <c r="Z210" s="5">
        <v>1129831</v>
      </c>
      <c r="AA210" s="5">
        <v>780087</v>
      </c>
      <c r="AB210" s="5">
        <v>404279</v>
      </c>
      <c r="AC210" s="5">
        <v>133628</v>
      </c>
      <c r="AD210" s="5">
        <v>23435</v>
      </c>
      <c r="AE210" s="5">
        <v>0</v>
      </c>
      <c r="AF210" s="6" t="str">
        <f t="shared" si="79"/>
        <v xml:space="preserve"> Italy2013</v>
      </c>
      <c r="AG210" s="3" t="s">
        <v>46</v>
      </c>
      <c r="AH210" s="4">
        <v>2013</v>
      </c>
      <c r="AI210" s="7">
        <f t="shared" si="80"/>
        <v>60233957</v>
      </c>
      <c r="AJ210">
        <f t="shared" si="81"/>
        <v>516538</v>
      </c>
      <c r="AK210">
        <f t="shared" si="82"/>
        <v>537268</v>
      </c>
      <c r="AL210">
        <f t="shared" si="83"/>
        <v>548436</v>
      </c>
      <c r="AM210">
        <f t="shared" si="84"/>
        <v>560272</v>
      </c>
      <c r="AN210">
        <f t="shared" si="85"/>
        <v>568112</v>
      </c>
      <c r="AO210">
        <f t="shared" si="86"/>
        <v>2840402</v>
      </c>
      <c r="AP210">
        <f t="shared" si="87"/>
        <v>2827211</v>
      </c>
      <c r="AQ210">
        <f t="shared" si="88"/>
        <v>2843494</v>
      </c>
      <c r="AR210">
        <f t="shared" si="89"/>
        <v>3100775</v>
      </c>
      <c r="AS210">
        <f t="shared" si="90"/>
        <v>3277373</v>
      </c>
      <c r="AT210">
        <f t="shared" si="91"/>
        <v>3692727</v>
      </c>
      <c r="AU210">
        <f t="shared" si="92"/>
        <v>4450917</v>
      </c>
      <c r="AV210">
        <f t="shared" si="93"/>
        <v>4824441</v>
      </c>
      <c r="AW210">
        <f t="shared" si="94"/>
        <v>4920788</v>
      </c>
      <c r="AX210">
        <f t="shared" si="95"/>
        <v>4383390</v>
      </c>
      <c r="AY210">
        <f t="shared" si="96"/>
        <v>3875306</v>
      </c>
      <c r="AZ210">
        <f t="shared" si="97"/>
        <v>3639118</v>
      </c>
      <c r="BA210">
        <f t="shared" si="98"/>
        <v>3357271</v>
      </c>
      <c r="BB210">
        <f t="shared" si="99"/>
        <v>3055735</v>
      </c>
      <c r="BC210">
        <f t="shared" si="100"/>
        <v>2597219</v>
      </c>
      <c r="BD210">
        <f t="shared" si="101"/>
        <v>1990660</v>
      </c>
      <c r="BE210">
        <f t="shared" si="102"/>
        <v>1220384</v>
      </c>
      <c r="BF210">
        <f t="shared" si="103"/>
        <v>492605</v>
      </c>
      <c r="BG210">
        <f t="shared" si="104"/>
        <v>113515</v>
      </c>
    </row>
    <row r="211" spans="1:59" ht="14.7" customHeight="1" x14ac:dyDescent="0.3">
      <c r="A211" s="3" t="s">
        <v>46</v>
      </c>
      <c r="B211" s="4">
        <v>2013</v>
      </c>
      <c r="C211" s="4" t="s">
        <v>39</v>
      </c>
      <c r="D211" s="4" t="s">
        <v>38</v>
      </c>
      <c r="E211" s="5">
        <v>62093738</v>
      </c>
      <c r="F211" s="5">
        <v>31046867</v>
      </c>
      <c r="G211" s="5">
        <v>251085</v>
      </c>
      <c r="H211" s="5">
        <v>261197</v>
      </c>
      <c r="I211" s="5">
        <v>266571</v>
      </c>
      <c r="J211" s="5">
        <v>272020</v>
      </c>
      <c r="K211" s="5">
        <v>276286</v>
      </c>
      <c r="L211" s="5">
        <v>1379188</v>
      </c>
      <c r="M211" s="5">
        <v>1372856</v>
      </c>
      <c r="N211" s="5">
        <v>1377325</v>
      </c>
      <c r="O211" s="5">
        <v>1515026</v>
      </c>
      <c r="P211" s="5">
        <v>1625715</v>
      </c>
      <c r="Q211" s="5">
        <v>1843565</v>
      </c>
      <c r="R211" s="5">
        <v>2226972</v>
      </c>
      <c r="S211" s="5">
        <v>2423476</v>
      </c>
      <c r="T211" s="5">
        <v>2484067</v>
      </c>
      <c r="U211" s="5">
        <v>2237950</v>
      </c>
      <c r="V211" s="5">
        <v>1996255</v>
      </c>
      <c r="W211" s="5">
        <v>1885633</v>
      </c>
      <c r="X211" s="5">
        <v>1758845</v>
      </c>
      <c r="Y211" s="5">
        <v>1649716</v>
      </c>
      <c r="Z211" s="5">
        <v>1467388</v>
      </c>
      <c r="AA211" s="5">
        <v>1210573</v>
      </c>
      <c r="AB211" s="5">
        <v>816105</v>
      </c>
      <c r="AC211" s="5">
        <v>358977</v>
      </c>
      <c r="AD211" s="5">
        <v>90080</v>
      </c>
      <c r="AE211" s="5">
        <v>0</v>
      </c>
      <c r="AF211" s="6" t="str">
        <f t="shared" si="79"/>
        <v xml:space="preserve"> Italy2013</v>
      </c>
      <c r="AG211" s="3" t="s">
        <v>46</v>
      </c>
      <c r="AH211" s="4">
        <v>2013</v>
      </c>
      <c r="AI211" s="7">
        <f t="shared" si="80"/>
        <v>60233957</v>
      </c>
      <c r="AJ211">
        <f t="shared" si="81"/>
        <v>516538</v>
      </c>
      <c r="AK211">
        <f t="shared" si="82"/>
        <v>537268</v>
      </c>
      <c r="AL211">
        <f t="shared" si="83"/>
        <v>548436</v>
      </c>
      <c r="AM211">
        <f t="shared" si="84"/>
        <v>560272</v>
      </c>
      <c r="AN211">
        <f t="shared" si="85"/>
        <v>568112</v>
      </c>
      <c r="AO211">
        <f t="shared" si="86"/>
        <v>2840402</v>
      </c>
      <c r="AP211">
        <f t="shared" si="87"/>
        <v>2827211</v>
      </c>
      <c r="AQ211">
        <f t="shared" si="88"/>
        <v>2843494</v>
      </c>
      <c r="AR211">
        <f t="shared" si="89"/>
        <v>3100775</v>
      </c>
      <c r="AS211">
        <f t="shared" si="90"/>
        <v>3277373</v>
      </c>
      <c r="AT211">
        <f t="shared" si="91"/>
        <v>3692727</v>
      </c>
      <c r="AU211">
        <f t="shared" si="92"/>
        <v>4450917</v>
      </c>
      <c r="AV211">
        <f t="shared" si="93"/>
        <v>4824441</v>
      </c>
      <c r="AW211">
        <f t="shared" si="94"/>
        <v>4920788</v>
      </c>
      <c r="AX211">
        <f t="shared" si="95"/>
        <v>4383390</v>
      </c>
      <c r="AY211">
        <f t="shared" si="96"/>
        <v>3875306</v>
      </c>
      <c r="AZ211">
        <f t="shared" si="97"/>
        <v>3639118</v>
      </c>
      <c r="BA211">
        <f t="shared" si="98"/>
        <v>3357271</v>
      </c>
      <c r="BB211">
        <f t="shared" si="99"/>
        <v>3055735</v>
      </c>
      <c r="BC211">
        <f t="shared" si="100"/>
        <v>2597219</v>
      </c>
      <c r="BD211">
        <f t="shared" si="101"/>
        <v>1990660</v>
      </c>
      <c r="BE211">
        <f t="shared" si="102"/>
        <v>1220384</v>
      </c>
      <c r="BF211">
        <f t="shared" si="103"/>
        <v>492605</v>
      </c>
      <c r="BG211">
        <f t="shared" si="104"/>
        <v>113515</v>
      </c>
    </row>
    <row r="212" spans="1:59" ht="14.7" customHeight="1" x14ac:dyDescent="0.3">
      <c r="A212" s="3" t="s">
        <v>46</v>
      </c>
      <c r="B212" s="4">
        <v>2012</v>
      </c>
      <c r="C212" s="4" t="s">
        <v>37</v>
      </c>
      <c r="D212" s="4" t="s">
        <v>38</v>
      </c>
      <c r="E212" s="5">
        <v>57616206</v>
      </c>
      <c r="F212" s="5">
        <v>28808103</v>
      </c>
      <c r="G212" s="5">
        <v>270624</v>
      </c>
      <c r="H212" s="5">
        <v>278275</v>
      </c>
      <c r="I212" s="5">
        <v>283681</v>
      </c>
      <c r="J212" s="5">
        <v>287373</v>
      </c>
      <c r="K212" s="5">
        <v>288811</v>
      </c>
      <c r="L212" s="5">
        <v>1437801</v>
      </c>
      <c r="M212" s="5">
        <v>1435881</v>
      </c>
      <c r="N212" s="5">
        <v>1460546</v>
      </c>
      <c r="O212" s="5">
        <v>1571064</v>
      </c>
      <c r="P212" s="5">
        <v>1646872</v>
      </c>
      <c r="Q212" s="5">
        <v>1873048</v>
      </c>
      <c r="R212" s="5">
        <v>2252085</v>
      </c>
      <c r="S212" s="5">
        <v>2378046</v>
      </c>
      <c r="T212" s="5">
        <v>2376573</v>
      </c>
      <c r="U212" s="5">
        <v>2061490</v>
      </c>
      <c r="V212" s="5">
        <v>1825509</v>
      </c>
      <c r="W212" s="5">
        <v>1769264</v>
      </c>
      <c r="X212" s="5">
        <v>1518837</v>
      </c>
      <c r="Y212" s="5">
        <v>1409969</v>
      </c>
      <c r="Z212" s="5">
        <v>1090160</v>
      </c>
      <c r="AA212" s="5">
        <v>758288</v>
      </c>
      <c r="AB212" s="5">
        <v>389434</v>
      </c>
      <c r="AC212" s="5">
        <v>118730</v>
      </c>
      <c r="AD212" s="5">
        <v>25742</v>
      </c>
      <c r="AE212" s="5">
        <v>0</v>
      </c>
      <c r="AF212" s="6" t="str">
        <f t="shared" si="79"/>
        <v xml:space="preserve"> Italy2012</v>
      </c>
      <c r="AG212" s="3" t="s">
        <v>46</v>
      </c>
      <c r="AH212" s="4">
        <v>2012</v>
      </c>
      <c r="AI212" s="7">
        <f t="shared" si="80"/>
        <v>59539727</v>
      </c>
      <c r="AJ212">
        <f t="shared" si="81"/>
        <v>527697</v>
      </c>
      <c r="AK212">
        <f t="shared" si="82"/>
        <v>541618</v>
      </c>
      <c r="AL212">
        <f t="shared" si="83"/>
        <v>552247</v>
      </c>
      <c r="AM212">
        <f t="shared" si="84"/>
        <v>560193</v>
      </c>
      <c r="AN212">
        <f t="shared" si="85"/>
        <v>562887</v>
      </c>
      <c r="AO212">
        <f t="shared" si="86"/>
        <v>2798337</v>
      </c>
      <c r="AP212">
        <f t="shared" si="87"/>
        <v>2793800</v>
      </c>
      <c r="AQ212">
        <f t="shared" si="88"/>
        <v>2837342</v>
      </c>
      <c r="AR212">
        <f t="shared" si="89"/>
        <v>3077833</v>
      </c>
      <c r="AS212">
        <f t="shared" si="90"/>
        <v>3275734</v>
      </c>
      <c r="AT212">
        <f t="shared" si="91"/>
        <v>3748316</v>
      </c>
      <c r="AU212">
        <f t="shared" si="92"/>
        <v>4512432</v>
      </c>
      <c r="AV212">
        <f t="shared" si="93"/>
        <v>4783011</v>
      </c>
      <c r="AW212">
        <f t="shared" si="94"/>
        <v>4805729</v>
      </c>
      <c r="AX212">
        <f t="shared" si="95"/>
        <v>4218415</v>
      </c>
      <c r="AY212">
        <f t="shared" si="96"/>
        <v>3765534</v>
      </c>
      <c r="AZ212">
        <f t="shared" si="97"/>
        <v>3673272</v>
      </c>
      <c r="BA212">
        <f t="shared" si="98"/>
        <v>3199818</v>
      </c>
      <c r="BB212">
        <f t="shared" si="99"/>
        <v>3073505</v>
      </c>
      <c r="BC212">
        <f t="shared" si="100"/>
        <v>2525413</v>
      </c>
      <c r="BD212">
        <f t="shared" si="101"/>
        <v>1955604</v>
      </c>
      <c r="BE212">
        <f t="shared" si="102"/>
        <v>1189104</v>
      </c>
      <c r="BF212">
        <f t="shared" si="103"/>
        <v>438165</v>
      </c>
      <c r="BG212">
        <f t="shared" si="104"/>
        <v>123721</v>
      </c>
    </row>
    <row r="213" spans="1:59" ht="14.7" customHeight="1" x14ac:dyDescent="0.3">
      <c r="A213" s="3" t="s">
        <v>46</v>
      </c>
      <c r="B213" s="4">
        <v>2012</v>
      </c>
      <c r="C213" s="4" t="s">
        <v>39</v>
      </c>
      <c r="D213" s="4" t="s">
        <v>38</v>
      </c>
      <c r="E213" s="5">
        <v>61463247</v>
      </c>
      <c r="F213" s="5">
        <v>30731623</v>
      </c>
      <c r="G213" s="5">
        <v>257073</v>
      </c>
      <c r="H213" s="5">
        <v>263343</v>
      </c>
      <c r="I213" s="5">
        <v>268566</v>
      </c>
      <c r="J213" s="5">
        <v>272820</v>
      </c>
      <c r="K213" s="5">
        <v>274076</v>
      </c>
      <c r="L213" s="5">
        <v>1360536</v>
      </c>
      <c r="M213" s="5">
        <v>1357919</v>
      </c>
      <c r="N213" s="5">
        <v>1376796</v>
      </c>
      <c r="O213" s="5">
        <v>1506769</v>
      </c>
      <c r="P213" s="5">
        <v>1628862</v>
      </c>
      <c r="Q213" s="5">
        <v>1875268</v>
      </c>
      <c r="R213" s="5">
        <v>2260347</v>
      </c>
      <c r="S213" s="5">
        <v>2404965</v>
      </c>
      <c r="T213" s="5">
        <v>2429156</v>
      </c>
      <c r="U213" s="5">
        <v>2156925</v>
      </c>
      <c r="V213" s="5">
        <v>1940025</v>
      </c>
      <c r="W213" s="5">
        <v>1904008</v>
      </c>
      <c r="X213" s="5">
        <v>1680981</v>
      </c>
      <c r="Y213" s="5">
        <v>1663536</v>
      </c>
      <c r="Z213" s="5">
        <v>1435253</v>
      </c>
      <c r="AA213" s="5">
        <v>1197316</v>
      </c>
      <c r="AB213" s="5">
        <v>799670</v>
      </c>
      <c r="AC213" s="5">
        <v>319435</v>
      </c>
      <c r="AD213" s="5">
        <v>97979</v>
      </c>
      <c r="AE213" s="5">
        <v>0</v>
      </c>
      <c r="AF213" s="6" t="str">
        <f t="shared" si="79"/>
        <v xml:space="preserve"> Italy2012</v>
      </c>
      <c r="AG213" s="3" t="s">
        <v>46</v>
      </c>
      <c r="AH213" s="4">
        <v>2012</v>
      </c>
      <c r="AI213" s="7">
        <f t="shared" si="80"/>
        <v>59539727</v>
      </c>
      <c r="AJ213">
        <f t="shared" si="81"/>
        <v>527697</v>
      </c>
      <c r="AK213">
        <f t="shared" si="82"/>
        <v>541618</v>
      </c>
      <c r="AL213">
        <f t="shared" si="83"/>
        <v>552247</v>
      </c>
      <c r="AM213">
        <f t="shared" si="84"/>
        <v>560193</v>
      </c>
      <c r="AN213">
        <f t="shared" si="85"/>
        <v>562887</v>
      </c>
      <c r="AO213">
        <f t="shared" si="86"/>
        <v>2798337</v>
      </c>
      <c r="AP213">
        <f t="shared" si="87"/>
        <v>2793800</v>
      </c>
      <c r="AQ213">
        <f t="shared" si="88"/>
        <v>2837342</v>
      </c>
      <c r="AR213">
        <f t="shared" si="89"/>
        <v>3077833</v>
      </c>
      <c r="AS213">
        <f t="shared" si="90"/>
        <v>3275734</v>
      </c>
      <c r="AT213">
        <f t="shared" si="91"/>
        <v>3748316</v>
      </c>
      <c r="AU213">
        <f t="shared" si="92"/>
        <v>4512432</v>
      </c>
      <c r="AV213">
        <f t="shared" si="93"/>
        <v>4783011</v>
      </c>
      <c r="AW213">
        <f t="shared" si="94"/>
        <v>4805729</v>
      </c>
      <c r="AX213">
        <f t="shared" si="95"/>
        <v>4218415</v>
      </c>
      <c r="AY213">
        <f t="shared" si="96"/>
        <v>3765534</v>
      </c>
      <c r="AZ213">
        <f t="shared" si="97"/>
        <v>3673272</v>
      </c>
      <c r="BA213">
        <f t="shared" si="98"/>
        <v>3199818</v>
      </c>
      <c r="BB213">
        <f t="shared" si="99"/>
        <v>3073505</v>
      </c>
      <c r="BC213">
        <f t="shared" si="100"/>
        <v>2525413</v>
      </c>
      <c r="BD213">
        <f t="shared" si="101"/>
        <v>1955604</v>
      </c>
      <c r="BE213">
        <f t="shared" si="102"/>
        <v>1189104</v>
      </c>
      <c r="BF213">
        <f t="shared" si="103"/>
        <v>438165</v>
      </c>
      <c r="BG213">
        <f t="shared" si="104"/>
        <v>123721</v>
      </c>
    </row>
    <row r="214" spans="1:59" ht="14.7" customHeight="1" x14ac:dyDescent="0.3">
      <c r="A214" s="3" t="s">
        <v>46</v>
      </c>
      <c r="B214" s="4">
        <v>2011</v>
      </c>
      <c r="C214" s="4" t="s">
        <v>37</v>
      </c>
      <c r="D214" s="4" t="s">
        <v>43</v>
      </c>
      <c r="E214" s="4" t="s">
        <v>40</v>
      </c>
      <c r="F214" s="5">
        <v>28720934</v>
      </c>
      <c r="G214" s="5">
        <v>277315</v>
      </c>
      <c r="H214" s="5">
        <v>1145113</v>
      </c>
      <c r="I214" s="5" t="s">
        <v>40</v>
      </c>
      <c r="J214" s="5" t="s">
        <v>40</v>
      </c>
      <c r="K214" s="5" t="s">
        <v>40</v>
      </c>
      <c r="L214" s="5">
        <v>1430723</v>
      </c>
      <c r="M214" s="5">
        <v>1433657</v>
      </c>
      <c r="N214" s="5">
        <v>1477242</v>
      </c>
      <c r="O214" s="5">
        <v>1556583</v>
      </c>
      <c r="P214" s="5">
        <v>1657685</v>
      </c>
      <c r="Q214" s="5">
        <v>1920975</v>
      </c>
      <c r="R214" s="5">
        <v>2290894</v>
      </c>
      <c r="S214" s="5">
        <v>2384636</v>
      </c>
      <c r="T214" s="5">
        <v>2335497</v>
      </c>
      <c r="U214" s="5">
        <v>2013651</v>
      </c>
      <c r="V214" s="5">
        <v>1796647</v>
      </c>
      <c r="W214" s="5">
        <v>1808210</v>
      </c>
      <c r="X214" s="5">
        <v>1459317</v>
      </c>
      <c r="Y214" s="5">
        <v>1411358</v>
      </c>
      <c r="Z214" s="5">
        <v>1075436</v>
      </c>
      <c r="AA214" s="5">
        <v>741878</v>
      </c>
      <c r="AB214" s="5">
        <v>504117</v>
      </c>
      <c r="AC214" s="5" t="s">
        <v>40</v>
      </c>
      <c r="AD214" s="5" t="s">
        <v>40</v>
      </c>
      <c r="AE214" s="5">
        <v>0</v>
      </c>
      <c r="AF214" s="6" t="str">
        <f t="shared" si="79"/>
        <v xml:space="preserve"> Italy2011</v>
      </c>
      <c r="AG214" s="3" t="s">
        <v>46</v>
      </c>
      <c r="AH214" s="4">
        <v>2011</v>
      </c>
      <c r="AI214" s="7">
        <f t="shared" si="80"/>
        <v>59379462</v>
      </c>
      <c r="AJ214">
        <f t="shared" si="81"/>
        <v>539939</v>
      </c>
      <c r="AK214">
        <f t="shared" si="82"/>
        <v>2229374</v>
      </c>
      <c r="AL214">
        <f t="shared" si="83"/>
        <v>0</v>
      </c>
      <c r="AM214">
        <f t="shared" si="84"/>
        <v>0</v>
      </c>
      <c r="AN214">
        <f t="shared" si="85"/>
        <v>0</v>
      </c>
      <c r="AO214">
        <f t="shared" si="86"/>
        <v>2783051</v>
      </c>
      <c r="AP214">
        <f t="shared" si="87"/>
        <v>2786347</v>
      </c>
      <c r="AQ214">
        <f t="shared" si="88"/>
        <v>2868266</v>
      </c>
      <c r="AR214">
        <f t="shared" si="89"/>
        <v>3053544</v>
      </c>
      <c r="AS214">
        <f t="shared" si="90"/>
        <v>3306680</v>
      </c>
      <c r="AT214">
        <f t="shared" si="91"/>
        <v>3848313</v>
      </c>
      <c r="AU214">
        <f t="shared" si="92"/>
        <v>4595719</v>
      </c>
      <c r="AV214">
        <f t="shared" si="93"/>
        <v>4800067</v>
      </c>
      <c r="AW214">
        <f t="shared" si="94"/>
        <v>4727741</v>
      </c>
      <c r="AX214">
        <f t="shared" si="95"/>
        <v>4119944</v>
      </c>
      <c r="AY214">
        <f t="shared" si="96"/>
        <v>3701981</v>
      </c>
      <c r="AZ214">
        <f t="shared" si="97"/>
        <v>3747435</v>
      </c>
      <c r="BA214">
        <f t="shared" si="98"/>
        <v>3080919</v>
      </c>
      <c r="BB214">
        <f t="shared" si="99"/>
        <v>3082146</v>
      </c>
      <c r="BC214">
        <f t="shared" si="100"/>
        <v>2506956</v>
      </c>
      <c r="BD214">
        <f t="shared" si="101"/>
        <v>1931602</v>
      </c>
      <c r="BE214">
        <f t="shared" si="102"/>
        <v>1669438</v>
      </c>
      <c r="BF214">
        <f t="shared" si="103"/>
        <v>0</v>
      </c>
      <c r="BG214">
        <f t="shared" si="104"/>
        <v>0</v>
      </c>
    </row>
    <row r="215" spans="1:59" ht="14.7" customHeight="1" x14ac:dyDescent="0.3">
      <c r="A215" s="3" t="s">
        <v>46</v>
      </c>
      <c r="B215" s="4">
        <v>2011</v>
      </c>
      <c r="C215" s="4" t="s">
        <v>39</v>
      </c>
      <c r="D215" s="4" t="s">
        <v>43</v>
      </c>
      <c r="E215" s="4" t="s">
        <v>40</v>
      </c>
      <c r="F215" s="5">
        <v>30658528</v>
      </c>
      <c r="G215" s="5">
        <v>262624</v>
      </c>
      <c r="H215" s="5">
        <v>1084261</v>
      </c>
      <c r="I215" s="5" t="s">
        <v>40</v>
      </c>
      <c r="J215" s="5" t="s">
        <v>40</v>
      </c>
      <c r="K215" s="5" t="s">
        <v>40</v>
      </c>
      <c r="L215" s="5">
        <v>1352328</v>
      </c>
      <c r="M215" s="5">
        <v>1352690</v>
      </c>
      <c r="N215" s="5">
        <v>1391024</v>
      </c>
      <c r="O215" s="5">
        <v>1496961</v>
      </c>
      <c r="P215" s="5">
        <v>1648995</v>
      </c>
      <c r="Q215" s="5">
        <v>1927338</v>
      </c>
      <c r="R215" s="5">
        <v>2304825</v>
      </c>
      <c r="S215" s="5">
        <v>2415431</v>
      </c>
      <c r="T215" s="5">
        <v>2392244</v>
      </c>
      <c r="U215" s="5">
        <v>2106293</v>
      </c>
      <c r="V215" s="5">
        <v>1905334</v>
      </c>
      <c r="W215" s="5">
        <v>1939225</v>
      </c>
      <c r="X215" s="5">
        <v>1621602</v>
      </c>
      <c r="Y215" s="5">
        <v>1670788</v>
      </c>
      <c r="Z215" s="5">
        <v>1431520</v>
      </c>
      <c r="AA215" s="5">
        <v>1189724</v>
      </c>
      <c r="AB215" s="5">
        <v>1165321</v>
      </c>
      <c r="AC215" s="5" t="s">
        <v>40</v>
      </c>
      <c r="AD215" s="5" t="s">
        <v>40</v>
      </c>
      <c r="AE215" s="5">
        <v>0</v>
      </c>
      <c r="AF215" s="6" t="str">
        <f t="shared" si="79"/>
        <v xml:space="preserve"> Italy2011</v>
      </c>
      <c r="AG215" s="3" t="s">
        <v>46</v>
      </c>
      <c r="AH215" s="4">
        <v>2011</v>
      </c>
      <c r="AI215" s="7">
        <f t="shared" si="80"/>
        <v>59379462</v>
      </c>
      <c r="AJ215">
        <f t="shared" si="81"/>
        <v>539939</v>
      </c>
      <c r="AK215">
        <f t="shared" si="82"/>
        <v>2229374</v>
      </c>
      <c r="AL215">
        <f t="shared" si="83"/>
        <v>0</v>
      </c>
      <c r="AM215">
        <f t="shared" si="84"/>
        <v>0</v>
      </c>
      <c r="AN215">
        <f t="shared" si="85"/>
        <v>0</v>
      </c>
      <c r="AO215">
        <f t="shared" si="86"/>
        <v>2783051</v>
      </c>
      <c r="AP215">
        <f t="shared" si="87"/>
        <v>2786347</v>
      </c>
      <c r="AQ215">
        <f t="shared" si="88"/>
        <v>2868266</v>
      </c>
      <c r="AR215">
        <f t="shared" si="89"/>
        <v>3053544</v>
      </c>
      <c r="AS215">
        <f t="shared" si="90"/>
        <v>3306680</v>
      </c>
      <c r="AT215">
        <f t="shared" si="91"/>
        <v>3848313</v>
      </c>
      <c r="AU215">
        <f t="shared" si="92"/>
        <v>4595719</v>
      </c>
      <c r="AV215">
        <f t="shared" si="93"/>
        <v>4800067</v>
      </c>
      <c r="AW215">
        <f t="shared" si="94"/>
        <v>4727741</v>
      </c>
      <c r="AX215">
        <f t="shared" si="95"/>
        <v>4119944</v>
      </c>
      <c r="AY215">
        <f t="shared" si="96"/>
        <v>3701981</v>
      </c>
      <c r="AZ215">
        <f t="shared" si="97"/>
        <v>3747435</v>
      </c>
      <c r="BA215">
        <f t="shared" si="98"/>
        <v>3080919</v>
      </c>
      <c r="BB215">
        <f t="shared" si="99"/>
        <v>3082146</v>
      </c>
      <c r="BC215">
        <f t="shared" si="100"/>
        <v>2506956</v>
      </c>
      <c r="BD215">
        <f t="shared" si="101"/>
        <v>1931602</v>
      </c>
      <c r="BE215">
        <f t="shared" si="102"/>
        <v>1669438</v>
      </c>
      <c r="BF215">
        <f t="shared" si="103"/>
        <v>0</v>
      </c>
      <c r="BG215">
        <f t="shared" si="104"/>
        <v>0</v>
      </c>
    </row>
    <row r="216" spans="1:59" ht="14.7" customHeight="1" x14ac:dyDescent="0.3">
      <c r="A216" s="3" t="s">
        <v>46</v>
      </c>
      <c r="B216" s="4">
        <v>2010</v>
      </c>
      <c r="C216" s="4" t="s">
        <v>37</v>
      </c>
      <c r="D216" s="4" t="s">
        <v>38</v>
      </c>
      <c r="E216" s="5">
        <v>58700684</v>
      </c>
      <c r="F216" s="5">
        <v>29350339</v>
      </c>
      <c r="G216" s="5">
        <v>287504</v>
      </c>
      <c r="H216" s="5">
        <v>292981</v>
      </c>
      <c r="I216" s="5">
        <v>294030</v>
      </c>
      <c r="J216" s="5">
        <v>293783</v>
      </c>
      <c r="K216" s="5">
        <v>293947</v>
      </c>
      <c r="L216" s="5">
        <v>1458918</v>
      </c>
      <c r="M216" s="5">
        <v>1447417</v>
      </c>
      <c r="N216" s="5">
        <v>1519990</v>
      </c>
      <c r="O216" s="5">
        <v>1596439</v>
      </c>
      <c r="P216" s="5">
        <v>1757263</v>
      </c>
      <c r="Q216" s="5">
        <v>2082019</v>
      </c>
      <c r="R216" s="5">
        <v>2411477</v>
      </c>
      <c r="S216" s="5">
        <v>2477123</v>
      </c>
      <c r="T216" s="5">
        <v>2340045</v>
      </c>
      <c r="U216" s="5">
        <v>2010314</v>
      </c>
      <c r="V216" s="5">
        <v>1807582</v>
      </c>
      <c r="W216" s="5">
        <v>1814773</v>
      </c>
      <c r="X216" s="5">
        <v>1468434</v>
      </c>
      <c r="Y216" s="5">
        <v>1400990</v>
      </c>
      <c r="Z216" s="5">
        <v>1078455</v>
      </c>
      <c r="AA216" s="5">
        <v>725761</v>
      </c>
      <c r="AB216" s="5">
        <v>371286</v>
      </c>
      <c r="AC216" s="5">
        <v>90114</v>
      </c>
      <c r="AD216" s="5">
        <v>29700</v>
      </c>
      <c r="AE216" s="5">
        <v>0</v>
      </c>
      <c r="AF216" s="6" t="str">
        <f t="shared" si="79"/>
        <v xml:space="preserve"> Italy2010</v>
      </c>
      <c r="AG216" s="3" t="s">
        <v>46</v>
      </c>
      <c r="AH216" s="4">
        <v>2010</v>
      </c>
      <c r="AI216" s="7">
        <f t="shared" si="80"/>
        <v>60483396</v>
      </c>
      <c r="AJ216">
        <f t="shared" si="81"/>
        <v>559179</v>
      </c>
      <c r="AK216">
        <f t="shared" si="82"/>
        <v>571110</v>
      </c>
      <c r="AL216">
        <f t="shared" si="83"/>
        <v>573359</v>
      </c>
      <c r="AM216">
        <f t="shared" si="84"/>
        <v>571598</v>
      </c>
      <c r="AN216">
        <f t="shared" si="85"/>
        <v>570307</v>
      </c>
      <c r="AO216">
        <f t="shared" si="86"/>
        <v>2838221</v>
      </c>
      <c r="AP216">
        <f t="shared" si="87"/>
        <v>2811810</v>
      </c>
      <c r="AQ216">
        <f t="shared" si="88"/>
        <v>2950990</v>
      </c>
      <c r="AR216">
        <f t="shared" si="89"/>
        <v>3126504</v>
      </c>
      <c r="AS216">
        <f t="shared" si="90"/>
        <v>3487901</v>
      </c>
      <c r="AT216">
        <f t="shared" si="91"/>
        <v>4132871</v>
      </c>
      <c r="AU216">
        <f t="shared" si="92"/>
        <v>4799943</v>
      </c>
      <c r="AV216">
        <f t="shared" si="93"/>
        <v>4949158</v>
      </c>
      <c r="AW216">
        <f t="shared" si="94"/>
        <v>4717717</v>
      </c>
      <c r="AX216">
        <f t="shared" si="95"/>
        <v>4095185</v>
      </c>
      <c r="AY216">
        <f t="shared" si="96"/>
        <v>3716030</v>
      </c>
      <c r="AZ216">
        <f t="shared" si="97"/>
        <v>3757507</v>
      </c>
      <c r="BA216">
        <f t="shared" si="98"/>
        <v>3107714</v>
      </c>
      <c r="BB216">
        <f t="shared" si="99"/>
        <v>3068744</v>
      </c>
      <c r="BC216">
        <f t="shared" si="100"/>
        <v>2531923</v>
      </c>
      <c r="BD216">
        <f t="shared" si="101"/>
        <v>1912032</v>
      </c>
      <c r="BE216">
        <f t="shared" si="102"/>
        <v>1159477</v>
      </c>
      <c r="BF216">
        <f t="shared" si="103"/>
        <v>337840</v>
      </c>
      <c r="BG216">
        <f t="shared" si="104"/>
        <v>136276</v>
      </c>
    </row>
    <row r="217" spans="1:59" ht="14.7" customHeight="1" x14ac:dyDescent="0.3">
      <c r="A217" s="3" t="s">
        <v>46</v>
      </c>
      <c r="B217" s="4">
        <v>2010</v>
      </c>
      <c r="C217" s="4" t="s">
        <v>39</v>
      </c>
      <c r="D217" s="4" t="s">
        <v>38</v>
      </c>
      <c r="E217" s="5">
        <v>62266098</v>
      </c>
      <c r="F217" s="5">
        <v>31133047</v>
      </c>
      <c r="G217" s="5">
        <v>271675</v>
      </c>
      <c r="H217" s="5">
        <v>278129</v>
      </c>
      <c r="I217" s="5">
        <v>279329</v>
      </c>
      <c r="J217" s="5">
        <v>277815</v>
      </c>
      <c r="K217" s="5">
        <v>276360</v>
      </c>
      <c r="L217" s="5">
        <v>1379303</v>
      </c>
      <c r="M217" s="5">
        <v>1364393</v>
      </c>
      <c r="N217" s="5">
        <v>1431000</v>
      </c>
      <c r="O217" s="5">
        <v>1530065</v>
      </c>
      <c r="P217" s="5">
        <v>1730638</v>
      </c>
      <c r="Q217" s="5">
        <v>2050852</v>
      </c>
      <c r="R217" s="5">
        <v>2388466</v>
      </c>
      <c r="S217" s="5">
        <v>2472035</v>
      </c>
      <c r="T217" s="5">
        <v>2377672</v>
      </c>
      <c r="U217" s="5">
        <v>2084871</v>
      </c>
      <c r="V217" s="5">
        <v>1908448</v>
      </c>
      <c r="W217" s="5">
        <v>1942734</v>
      </c>
      <c r="X217" s="5">
        <v>1639280</v>
      </c>
      <c r="Y217" s="5">
        <v>1667754</v>
      </c>
      <c r="Z217" s="5">
        <v>1453468</v>
      </c>
      <c r="AA217" s="5">
        <v>1186271</v>
      </c>
      <c r="AB217" s="5">
        <v>788191</v>
      </c>
      <c r="AC217" s="5">
        <v>247726</v>
      </c>
      <c r="AD217" s="5">
        <v>106576</v>
      </c>
      <c r="AE217" s="5">
        <v>0</v>
      </c>
      <c r="AF217" s="6" t="str">
        <f t="shared" si="79"/>
        <v xml:space="preserve"> Italy2010</v>
      </c>
      <c r="AG217" s="3" t="s">
        <v>46</v>
      </c>
      <c r="AH217" s="4">
        <v>2010</v>
      </c>
      <c r="AI217" s="7">
        <f t="shared" si="80"/>
        <v>60483396</v>
      </c>
      <c r="AJ217">
        <f t="shared" si="81"/>
        <v>559179</v>
      </c>
      <c r="AK217">
        <f t="shared" si="82"/>
        <v>571110</v>
      </c>
      <c r="AL217">
        <f t="shared" si="83"/>
        <v>573359</v>
      </c>
      <c r="AM217">
        <f t="shared" si="84"/>
        <v>571598</v>
      </c>
      <c r="AN217">
        <f t="shared" si="85"/>
        <v>570307</v>
      </c>
      <c r="AO217">
        <f t="shared" si="86"/>
        <v>2838221</v>
      </c>
      <c r="AP217">
        <f t="shared" si="87"/>
        <v>2811810</v>
      </c>
      <c r="AQ217">
        <f t="shared" si="88"/>
        <v>2950990</v>
      </c>
      <c r="AR217">
        <f t="shared" si="89"/>
        <v>3126504</v>
      </c>
      <c r="AS217">
        <f t="shared" si="90"/>
        <v>3487901</v>
      </c>
      <c r="AT217">
        <f t="shared" si="91"/>
        <v>4132871</v>
      </c>
      <c r="AU217">
        <f t="shared" si="92"/>
        <v>4799943</v>
      </c>
      <c r="AV217">
        <f t="shared" si="93"/>
        <v>4949158</v>
      </c>
      <c r="AW217">
        <f t="shared" si="94"/>
        <v>4717717</v>
      </c>
      <c r="AX217">
        <f t="shared" si="95"/>
        <v>4095185</v>
      </c>
      <c r="AY217">
        <f t="shared" si="96"/>
        <v>3716030</v>
      </c>
      <c r="AZ217">
        <f t="shared" si="97"/>
        <v>3757507</v>
      </c>
      <c r="BA217">
        <f t="shared" si="98"/>
        <v>3107714</v>
      </c>
      <c r="BB217">
        <f t="shared" si="99"/>
        <v>3068744</v>
      </c>
      <c r="BC217">
        <f t="shared" si="100"/>
        <v>2531923</v>
      </c>
      <c r="BD217">
        <f t="shared" si="101"/>
        <v>1912032</v>
      </c>
      <c r="BE217">
        <f t="shared" si="102"/>
        <v>1159477</v>
      </c>
      <c r="BF217">
        <f t="shared" si="103"/>
        <v>337840</v>
      </c>
      <c r="BG217">
        <f t="shared" si="104"/>
        <v>136276</v>
      </c>
    </row>
    <row r="218" spans="1:59" ht="14.7" customHeight="1" x14ac:dyDescent="0.3">
      <c r="A218" s="3" t="s">
        <v>46</v>
      </c>
      <c r="B218" s="4">
        <v>2009</v>
      </c>
      <c r="C218" s="4" t="s">
        <v>37</v>
      </c>
      <c r="D218" s="4" t="s">
        <v>38</v>
      </c>
      <c r="E218" s="5">
        <v>58439831</v>
      </c>
      <c r="F218" s="5">
        <v>29219913</v>
      </c>
      <c r="G218" s="5">
        <v>290753</v>
      </c>
      <c r="H218" s="5">
        <v>292556</v>
      </c>
      <c r="I218" s="5">
        <v>292201</v>
      </c>
      <c r="J218" s="5">
        <v>292341</v>
      </c>
      <c r="K218" s="5">
        <v>292617</v>
      </c>
      <c r="L218" s="5">
        <v>1449009</v>
      </c>
      <c r="M218" s="5">
        <v>1437455</v>
      </c>
      <c r="N218" s="5">
        <v>1530569</v>
      </c>
      <c r="O218" s="5">
        <v>1590889</v>
      </c>
      <c r="P218" s="5">
        <v>1779906</v>
      </c>
      <c r="Q218" s="5">
        <v>2159915</v>
      </c>
      <c r="R218" s="5">
        <v>2424209</v>
      </c>
      <c r="S218" s="5">
        <v>2487520</v>
      </c>
      <c r="T218" s="5">
        <v>2267732</v>
      </c>
      <c r="U218" s="5">
        <v>1968322</v>
      </c>
      <c r="V218" s="5">
        <v>1804408</v>
      </c>
      <c r="W218" s="5">
        <v>1754188</v>
      </c>
      <c r="X218" s="5">
        <v>1512221</v>
      </c>
      <c r="Y218" s="5">
        <v>1363445</v>
      </c>
      <c r="Z218" s="5">
        <v>1063499</v>
      </c>
      <c r="AA218" s="5">
        <v>701418</v>
      </c>
      <c r="AB218" s="5">
        <v>352721</v>
      </c>
      <c r="AC218" s="5">
        <v>83371</v>
      </c>
      <c r="AD218" s="5">
        <v>28653</v>
      </c>
      <c r="AE218" s="5">
        <v>0</v>
      </c>
      <c r="AF218" s="6" t="str">
        <f t="shared" si="79"/>
        <v xml:space="preserve"> Italy2009</v>
      </c>
      <c r="AG218" s="3" t="s">
        <v>46</v>
      </c>
      <c r="AH218" s="4">
        <v>2009</v>
      </c>
      <c r="AI218" s="7">
        <f t="shared" si="80"/>
        <v>60192709</v>
      </c>
      <c r="AJ218">
        <f t="shared" si="81"/>
        <v>566225</v>
      </c>
      <c r="AK218">
        <f t="shared" si="82"/>
        <v>570490</v>
      </c>
      <c r="AL218">
        <f t="shared" si="83"/>
        <v>568409</v>
      </c>
      <c r="AM218">
        <f t="shared" si="84"/>
        <v>567371</v>
      </c>
      <c r="AN218">
        <f t="shared" si="85"/>
        <v>568384</v>
      </c>
      <c r="AO218">
        <f t="shared" si="86"/>
        <v>2820418</v>
      </c>
      <c r="AP218">
        <f t="shared" si="87"/>
        <v>2792029</v>
      </c>
      <c r="AQ218">
        <f t="shared" si="88"/>
        <v>2973700</v>
      </c>
      <c r="AR218">
        <f t="shared" si="89"/>
        <v>3117361</v>
      </c>
      <c r="AS218">
        <f t="shared" si="90"/>
        <v>3529982</v>
      </c>
      <c r="AT218">
        <f t="shared" si="91"/>
        <v>4282815</v>
      </c>
      <c r="AU218">
        <f t="shared" si="92"/>
        <v>4818543</v>
      </c>
      <c r="AV218">
        <f t="shared" si="93"/>
        <v>4963096</v>
      </c>
      <c r="AW218">
        <f t="shared" si="94"/>
        <v>4569664</v>
      </c>
      <c r="AX218">
        <f t="shared" si="95"/>
        <v>4005645</v>
      </c>
      <c r="AY218">
        <f t="shared" si="96"/>
        <v>3702970</v>
      </c>
      <c r="AZ218">
        <f t="shared" si="97"/>
        <v>3629791</v>
      </c>
      <c r="BA218">
        <f t="shared" si="98"/>
        <v>3205796</v>
      </c>
      <c r="BB218">
        <f t="shared" si="99"/>
        <v>2999524</v>
      </c>
      <c r="BC218">
        <f t="shared" si="100"/>
        <v>2515274</v>
      </c>
      <c r="BD218">
        <f t="shared" si="101"/>
        <v>1868966</v>
      </c>
      <c r="BE218">
        <f t="shared" si="102"/>
        <v>1109504</v>
      </c>
      <c r="BF218">
        <f t="shared" si="103"/>
        <v>315718</v>
      </c>
      <c r="BG218">
        <f t="shared" si="104"/>
        <v>131034</v>
      </c>
    </row>
    <row r="219" spans="1:59" ht="14.7" customHeight="1" x14ac:dyDescent="0.3">
      <c r="A219" s="3" t="s">
        <v>46</v>
      </c>
      <c r="B219" s="4">
        <v>2009</v>
      </c>
      <c r="C219" s="4" t="s">
        <v>39</v>
      </c>
      <c r="D219" s="4" t="s">
        <v>38</v>
      </c>
      <c r="E219" s="5">
        <v>61945576</v>
      </c>
      <c r="F219" s="5">
        <v>30972785</v>
      </c>
      <c r="G219" s="5">
        <v>275472</v>
      </c>
      <c r="H219" s="5">
        <v>277934</v>
      </c>
      <c r="I219" s="5">
        <v>276208</v>
      </c>
      <c r="J219" s="5">
        <v>275030</v>
      </c>
      <c r="K219" s="5">
        <v>275767</v>
      </c>
      <c r="L219" s="5">
        <v>1371409</v>
      </c>
      <c r="M219" s="5">
        <v>1354574</v>
      </c>
      <c r="N219" s="5">
        <v>1443131</v>
      </c>
      <c r="O219" s="5">
        <v>1526472</v>
      </c>
      <c r="P219" s="5">
        <v>1750076</v>
      </c>
      <c r="Q219" s="5">
        <v>2122900</v>
      </c>
      <c r="R219" s="5">
        <v>2394334</v>
      </c>
      <c r="S219" s="5">
        <v>2475576</v>
      </c>
      <c r="T219" s="5">
        <v>2301932</v>
      </c>
      <c r="U219" s="5">
        <v>2037323</v>
      </c>
      <c r="V219" s="5">
        <v>1898562</v>
      </c>
      <c r="W219" s="5">
        <v>1875603</v>
      </c>
      <c r="X219" s="5">
        <v>1693575</v>
      </c>
      <c r="Y219" s="5">
        <v>1636079</v>
      </c>
      <c r="Z219" s="5">
        <v>1451775</v>
      </c>
      <c r="AA219" s="5">
        <v>1167548</v>
      </c>
      <c r="AB219" s="5">
        <v>756783</v>
      </c>
      <c r="AC219" s="5">
        <v>232347</v>
      </c>
      <c r="AD219" s="5">
        <v>102381</v>
      </c>
      <c r="AE219" s="5">
        <v>0</v>
      </c>
      <c r="AF219" s="6" t="str">
        <f t="shared" si="79"/>
        <v xml:space="preserve"> Italy2009</v>
      </c>
      <c r="AG219" s="3" t="s">
        <v>46</v>
      </c>
      <c r="AH219" s="4">
        <v>2009</v>
      </c>
      <c r="AI219" s="7">
        <f t="shared" si="80"/>
        <v>60192709</v>
      </c>
      <c r="AJ219">
        <f t="shared" si="81"/>
        <v>566225</v>
      </c>
      <c r="AK219">
        <f t="shared" si="82"/>
        <v>570490</v>
      </c>
      <c r="AL219">
        <f t="shared" si="83"/>
        <v>568409</v>
      </c>
      <c r="AM219">
        <f t="shared" si="84"/>
        <v>567371</v>
      </c>
      <c r="AN219">
        <f t="shared" si="85"/>
        <v>568384</v>
      </c>
      <c r="AO219">
        <f t="shared" si="86"/>
        <v>2820418</v>
      </c>
      <c r="AP219">
        <f t="shared" si="87"/>
        <v>2792029</v>
      </c>
      <c r="AQ219">
        <f t="shared" si="88"/>
        <v>2973700</v>
      </c>
      <c r="AR219">
        <f t="shared" si="89"/>
        <v>3117361</v>
      </c>
      <c r="AS219">
        <f t="shared" si="90"/>
        <v>3529982</v>
      </c>
      <c r="AT219">
        <f t="shared" si="91"/>
        <v>4282815</v>
      </c>
      <c r="AU219">
        <f t="shared" si="92"/>
        <v>4818543</v>
      </c>
      <c r="AV219">
        <f t="shared" si="93"/>
        <v>4963096</v>
      </c>
      <c r="AW219">
        <f t="shared" si="94"/>
        <v>4569664</v>
      </c>
      <c r="AX219">
        <f t="shared" si="95"/>
        <v>4005645</v>
      </c>
      <c r="AY219">
        <f t="shared" si="96"/>
        <v>3702970</v>
      </c>
      <c r="AZ219">
        <f t="shared" si="97"/>
        <v>3629791</v>
      </c>
      <c r="BA219">
        <f t="shared" si="98"/>
        <v>3205796</v>
      </c>
      <c r="BB219">
        <f t="shared" si="99"/>
        <v>2999524</v>
      </c>
      <c r="BC219">
        <f t="shared" si="100"/>
        <v>2515274</v>
      </c>
      <c r="BD219">
        <f t="shared" si="101"/>
        <v>1868966</v>
      </c>
      <c r="BE219">
        <f t="shared" si="102"/>
        <v>1109504</v>
      </c>
      <c r="BF219">
        <f t="shared" si="103"/>
        <v>315718</v>
      </c>
      <c r="BG219">
        <f t="shared" si="104"/>
        <v>131034</v>
      </c>
    </row>
    <row r="220" spans="1:59" ht="14.7" customHeight="1" x14ac:dyDescent="0.3">
      <c r="A220" s="3" t="s">
        <v>46</v>
      </c>
      <c r="B220" s="4">
        <v>2008</v>
      </c>
      <c r="C220" s="4" t="s">
        <v>37</v>
      </c>
      <c r="D220" s="4" t="s">
        <v>38</v>
      </c>
      <c r="E220" s="5">
        <v>58102176</v>
      </c>
      <c r="F220" s="5">
        <v>29051085</v>
      </c>
      <c r="G220" s="5">
        <v>289945</v>
      </c>
      <c r="H220" s="5">
        <v>290367</v>
      </c>
      <c r="I220" s="5">
        <v>290357</v>
      </c>
      <c r="J220" s="5">
        <v>290750</v>
      </c>
      <c r="K220" s="5">
        <v>290071</v>
      </c>
      <c r="L220" s="5">
        <v>1434745</v>
      </c>
      <c r="M220" s="5">
        <v>1432112</v>
      </c>
      <c r="N220" s="5">
        <v>1534107</v>
      </c>
      <c r="O220" s="5">
        <v>1584819</v>
      </c>
      <c r="P220" s="5">
        <v>1809683</v>
      </c>
      <c r="Q220" s="5">
        <v>2226616</v>
      </c>
      <c r="R220" s="5">
        <v>2429842</v>
      </c>
      <c r="S220" s="5">
        <v>2478490</v>
      </c>
      <c r="T220" s="5">
        <v>2192454</v>
      </c>
      <c r="U220" s="5">
        <v>1929545</v>
      </c>
      <c r="V220" s="5">
        <v>1821942</v>
      </c>
      <c r="W220" s="5">
        <v>1689280</v>
      </c>
      <c r="X220" s="5">
        <v>1545045</v>
      </c>
      <c r="Y220" s="5">
        <v>1325353</v>
      </c>
      <c r="Z220" s="5">
        <v>1044450</v>
      </c>
      <c r="AA220" s="5">
        <v>684145</v>
      </c>
      <c r="AB220" s="5">
        <v>321103</v>
      </c>
      <c r="AC220" s="5">
        <v>88725</v>
      </c>
      <c r="AD220" s="5">
        <v>27145</v>
      </c>
      <c r="AE220" s="5">
        <v>0</v>
      </c>
      <c r="AF220" s="6" t="str">
        <f t="shared" si="79"/>
        <v xml:space="preserve"> Italy2008</v>
      </c>
      <c r="AG220" s="3" t="s">
        <v>46</v>
      </c>
      <c r="AH220" s="4">
        <v>2008</v>
      </c>
      <c r="AI220" s="7">
        <f t="shared" si="80"/>
        <v>59832191</v>
      </c>
      <c r="AJ220">
        <f t="shared" si="81"/>
        <v>564254</v>
      </c>
      <c r="AK220">
        <f t="shared" si="82"/>
        <v>564899</v>
      </c>
      <c r="AL220">
        <f t="shared" si="83"/>
        <v>563509</v>
      </c>
      <c r="AM220">
        <f t="shared" si="84"/>
        <v>564896</v>
      </c>
      <c r="AN220">
        <f t="shared" si="85"/>
        <v>564808</v>
      </c>
      <c r="AO220">
        <f t="shared" si="86"/>
        <v>2792390</v>
      </c>
      <c r="AP220">
        <f t="shared" si="87"/>
        <v>2783123</v>
      </c>
      <c r="AQ220">
        <f t="shared" si="88"/>
        <v>2981266</v>
      </c>
      <c r="AR220">
        <f t="shared" si="89"/>
        <v>3107063</v>
      </c>
      <c r="AS220">
        <f t="shared" si="90"/>
        <v>3585522</v>
      </c>
      <c r="AT220">
        <f t="shared" si="91"/>
        <v>4411753</v>
      </c>
      <c r="AU220">
        <f t="shared" si="92"/>
        <v>4822926</v>
      </c>
      <c r="AV220">
        <f t="shared" si="93"/>
        <v>4941774</v>
      </c>
      <c r="AW220">
        <f t="shared" si="94"/>
        <v>4415475</v>
      </c>
      <c r="AX220">
        <f t="shared" si="95"/>
        <v>3922361</v>
      </c>
      <c r="AY220">
        <f t="shared" si="96"/>
        <v>3733970</v>
      </c>
      <c r="AZ220">
        <f t="shared" si="97"/>
        <v>3496626</v>
      </c>
      <c r="BA220">
        <f t="shared" si="98"/>
        <v>3279444</v>
      </c>
      <c r="BB220">
        <f t="shared" si="99"/>
        <v>2929727</v>
      </c>
      <c r="BC220">
        <f t="shared" si="100"/>
        <v>2488661</v>
      </c>
      <c r="BD220">
        <f t="shared" si="101"/>
        <v>1842770</v>
      </c>
      <c r="BE220">
        <f t="shared" si="102"/>
        <v>1014444</v>
      </c>
      <c r="BF220">
        <f t="shared" si="103"/>
        <v>336356</v>
      </c>
      <c r="BG220">
        <f t="shared" si="104"/>
        <v>124174</v>
      </c>
    </row>
    <row r="221" spans="1:59" ht="14.7" customHeight="1" x14ac:dyDescent="0.3">
      <c r="A221" s="3" t="s">
        <v>46</v>
      </c>
      <c r="B221" s="4">
        <v>2008</v>
      </c>
      <c r="C221" s="4" t="s">
        <v>39</v>
      </c>
      <c r="D221" s="4" t="s">
        <v>38</v>
      </c>
      <c r="E221" s="5">
        <v>61562194</v>
      </c>
      <c r="F221" s="5">
        <v>30781094</v>
      </c>
      <c r="G221" s="5">
        <v>274309</v>
      </c>
      <c r="H221" s="5">
        <v>274532</v>
      </c>
      <c r="I221" s="5">
        <v>273152</v>
      </c>
      <c r="J221" s="5">
        <v>274146</v>
      </c>
      <c r="K221" s="5">
        <v>274737</v>
      </c>
      <c r="L221" s="5">
        <v>1357645</v>
      </c>
      <c r="M221" s="5">
        <v>1351011</v>
      </c>
      <c r="N221" s="5">
        <v>1447159</v>
      </c>
      <c r="O221" s="5">
        <v>1522244</v>
      </c>
      <c r="P221" s="5">
        <v>1775839</v>
      </c>
      <c r="Q221" s="5">
        <v>2185137</v>
      </c>
      <c r="R221" s="5">
        <v>2393084</v>
      </c>
      <c r="S221" s="5">
        <v>2463284</v>
      </c>
      <c r="T221" s="5">
        <v>2223021</v>
      </c>
      <c r="U221" s="5">
        <v>1992816</v>
      </c>
      <c r="V221" s="5">
        <v>1912028</v>
      </c>
      <c r="W221" s="5">
        <v>1807346</v>
      </c>
      <c r="X221" s="5">
        <v>1734399</v>
      </c>
      <c r="Y221" s="5">
        <v>1604374</v>
      </c>
      <c r="Z221" s="5">
        <v>1444211</v>
      </c>
      <c r="AA221" s="5">
        <v>1158625</v>
      </c>
      <c r="AB221" s="5">
        <v>693341</v>
      </c>
      <c r="AC221" s="5">
        <v>247631</v>
      </c>
      <c r="AD221" s="5">
        <v>97029</v>
      </c>
      <c r="AE221" s="5">
        <v>0</v>
      </c>
      <c r="AF221" s="6" t="str">
        <f t="shared" si="79"/>
        <v xml:space="preserve"> Italy2008</v>
      </c>
      <c r="AG221" s="3" t="s">
        <v>46</v>
      </c>
      <c r="AH221" s="4">
        <v>2008</v>
      </c>
      <c r="AI221" s="7">
        <f t="shared" si="80"/>
        <v>59832191</v>
      </c>
      <c r="AJ221">
        <f t="shared" si="81"/>
        <v>564254</v>
      </c>
      <c r="AK221">
        <f t="shared" si="82"/>
        <v>564899</v>
      </c>
      <c r="AL221">
        <f t="shared" si="83"/>
        <v>563509</v>
      </c>
      <c r="AM221">
        <f t="shared" si="84"/>
        <v>564896</v>
      </c>
      <c r="AN221">
        <f t="shared" si="85"/>
        <v>564808</v>
      </c>
      <c r="AO221">
        <f t="shared" si="86"/>
        <v>2792390</v>
      </c>
      <c r="AP221">
        <f t="shared" si="87"/>
        <v>2783123</v>
      </c>
      <c r="AQ221">
        <f t="shared" si="88"/>
        <v>2981266</v>
      </c>
      <c r="AR221">
        <f t="shared" si="89"/>
        <v>3107063</v>
      </c>
      <c r="AS221">
        <f t="shared" si="90"/>
        <v>3585522</v>
      </c>
      <c r="AT221">
        <f t="shared" si="91"/>
        <v>4411753</v>
      </c>
      <c r="AU221">
        <f t="shared" si="92"/>
        <v>4822926</v>
      </c>
      <c r="AV221">
        <f t="shared" si="93"/>
        <v>4941774</v>
      </c>
      <c r="AW221">
        <f t="shared" si="94"/>
        <v>4415475</v>
      </c>
      <c r="AX221">
        <f t="shared" si="95"/>
        <v>3922361</v>
      </c>
      <c r="AY221">
        <f t="shared" si="96"/>
        <v>3733970</v>
      </c>
      <c r="AZ221">
        <f t="shared" si="97"/>
        <v>3496626</v>
      </c>
      <c r="BA221">
        <f t="shared" si="98"/>
        <v>3279444</v>
      </c>
      <c r="BB221">
        <f t="shared" si="99"/>
        <v>2929727</v>
      </c>
      <c r="BC221">
        <f t="shared" si="100"/>
        <v>2488661</v>
      </c>
      <c r="BD221">
        <f t="shared" si="101"/>
        <v>1842770</v>
      </c>
      <c r="BE221">
        <f t="shared" si="102"/>
        <v>1014444</v>
      </c>
      <c r="BF221">
        <f t="shared" si="103"/>
        <v>336356</v>
      </c>
      <c r="BG221">
        <f t="shared" si="104"/>
        <v>124174</v>
      </c>
    </row>
    <row r="222" spans="1:59" ht="14.7" customHeight="1" x14ac:dyDescent="0.3">
      <c r="A222" s="3" t="s">
        <v>46</v>
      </c>
      <c r="B222" s="4">
        <v>2007</v>
      </c>
      <c r="C222" s="4" t="s">
        <v>37</v>
      </c>
      <c r="D222" s="4" t="s">
        <v>43</v>
      </c>
      <c r="E222" s="4" t="s">
        <v>40</v>
      </c>
      <c r="F222" s="5">
        <v>28834094</v>
      </c>
      <c r="G222" s="5">
        <v>286578</v>
      </c>
      <c r="H222" s="5">
        <v>1148850</v>
      </c>
      <c r="I222" s="5" t="s">
        <v>40</v>
      </c>
      <c r="J222" s="5" t="s">
        <v>40</v>
      </c>
      <c r="K222" s="5" t="s">
        <v>40</v>
      </c>
      <c r="L222" s="5">
        <v>1420514</v>
      </c>
      <c r="M222" s="5">
        <v>1434609</v>
      </c>
      <c r="N222" s="5">
        <v>1524011</v>
      </c>
      <c r="O222" s="5">
        <v>1581563</v>
      </c>
      <c r="P222" s="5">
        <v>1843221</v>
      </c>
      <c r="Q222" s="5">
        <v>2271668</v>
      </c>
      <c r="R222" s="5">
        <v>2426596</v>
      </c>
      <c r="S222" s="5">
        <v>2443428</v>
      </c>
      <c r="T222" s="5">
        <v>2126543</v>
      </c>
      <c r="U222" s="5">
        <v>1891471</v>
      </c>
      <c r="V222" s="5">
        <v>1854878</v>
      </c>
      <c r="W222" s="5">
        <v>1619951</v>
      </c>
      <c r="X222" s="5">
        <v>1562512</v>
      </c>
      <c r="Y222" s="5">
        <v>1295404</v>
      </c>
      <c r="Z222" s="5">
        <v>1028630</v>
      </c>
      <c r="AA222" s="5">
        <v>665798</v>
      </c>
      <c r="AB222" s="5">
        <v>407873</v>
      </c>
      <c r="AC222" s="5" t="s">
        <v>40</v>
      </c>
      <c r="AD222" s="5" t="s">
        <v>40</v>
      </c>
      <c r="AE222" s="5">
        <v>0</v>
      </c>
      <c r="AF222" s="6" t="str">
        <f t="shared" si="79"/>
        <v xml:space="preserve"> Italy2007</v>
      </c>
      <c r="AG222" s="3" t="s">
        <v>46</v>
      </c>
      <c r="AH222" s="4">
        <v>2007</v>
      </c>
      <c r="AI222" s="7">
        <f t="shared" si="80"/>
        <v>59375297</v>
      </c>
      <c r="AJ222">
        <f t="shared" si="81"/>
        <v>556795</v>
      </c>
      <c r="AK222">
        <f t="shared" si="82"/>
        <v>2234924</v>
      </c>
      <c r="AL222">
        <f t="shared" si="83"/>
        <v>0</v>
      </c>
      <c r="AM222">
        <f t="shared" si="84"/>
        <v>0</v>
      </c>
      <c r="AN222">
        <f t="shared" si="85"/>
        <v>0</v>
      </c>
      <c r="AO222">
        <f t="shared" si="86"/>
        <v>2762682</v>
      </c>
      <c r="AP222">
        <f t="shared" si="87"/>
        <v>2790072</v>
      </c>
      <c r="AQ222">
        <f t="shared" si="88"/>
        <v>2961864</v>
      </c>
      <c r="AR222">
        <f t="shared" si="89"/>
        <v>3103775</v>
      </c>
      <c r="AS222">
        <f t="shared" si="90"/>
        <v>3645953</v>
      </c>
      <c r="AT222">
        <f t="shared" si="91"/>
        <v>4497349</v>
      </c>
      <c r="AU222">
        <f t="shared" si="92"/>
        <v>4810524</v>
      </c>
      <c r="AV222">
        <f t="shared" si="93"/>
        <v>4869904</v>
      </c>
      <c r="AW222">
        <f t="shared" si="94"/>
        <v>4277647</v>
      </c>
      <c r="AX222">
        <f t="shared" si="95"/>
        <v>3839641</v>
      </c>
      <c r="AY222">
        <f t="shared" si="96"/>
        <v>3796893</v>
      </c>
      <c r="AZ222">
        <f t="shared" si="97"/>
        <v>3357902</v>
      </c>
      <c r="BA222">
        <f t="shared" si="98"/>
        <v>3320687</v>
      </c>
      <c r="BB222">
        <f t="shared" si="99"/>
        <v>2877991</v>
      </c>
      <c r="BC222">
        <f t="shared" si="100"/>
        <v>2469471</v>
      </c>
      <c r="BD222">
        <f t="shared" si="101"/>
        <v>1813187</v>
      </c>
      <c r="BE222">
        <f t="shared" si="102"/>
        <v>1388036</v>
      </c>
      <c r="BF222">
        <f t="shared" si="103"/>
        <v>0</v>
      </c>
      <c r="BG222">
        <f t="shared" si="104"/>
        <v>0</v>
      </c>
    </row>
    <row r="223" spans="1:59" ht="14.7" customHeight="1" x14ac:dyDescent="0.3">
      <c r="A223" s="3" t="s">
        <v>46</v>
      </c>
      <c r="B223" s="4">
        <v>2007</v>
      </c>
      <c r="C223" s="4" t="s">
        <v>39</v>
      </c>
      <c r="D223" s="4" t="s">
        <v>43</v>
      </c>
      <c r="E223" s="4" t="s">
        <v>40</v>
      </c>
      <c r="F223" s="5">
        <v>30541195</v>
      </c>
      <c r="G223" s="5">
        <v>270217</v>
      </c>
      <c r="H223" s="5">
        <v>1086074</v>
      </c>
      <c r="I223" s="5" t="s">
        <v>40</v>
      </c>
      <c r="J223" s="5" t="s">
        <v>40</v>
      </c>
      <c r="K223" s="5" t="s">
        <v>40</v>
      </c>
      <c r="L223" s="5">
        <v>1342168</v>
      </c>
      <c r="M223" s="5">
        <v>1355463</v>
      </c>
      <c r="N223" s="5">
        <v>1437853</v>
      </c>
      <c r="O223" s="5">
        <v>1522212</v>
      </c>
      <c r="P223" s="5">
        <v>1802732</v>
      </c>
      <c r="Q223" s="5">
        <v>2225681</v>
      </c>
      <c r="R223" s="5">
        <v>2383928</v>
      </c>
      <c r="S223" s="5">
        <v>2426476</v>
      </c>
      <c r="T223" s="5">
        <v>2151104</v>
      </c>
      <c r="U223" s="5">
        <v>1948170</v>
      </c>
      <c r="V223" s="5">
        <v>1942015</v>
      </c>
      <c r="W223" s="5">
        <v>1737951</v>
      </c>
      <c r="X223" s="5">
        <v>1758175</v>
      </c>
      <c r="Y223" s="5">
        <v>1582587</v>
      </c>
      <c r="Z223" s="5">
        <v>1440841</v>
      </c>
      <c r="AA223" s="5">
        <v>1147389</v>
      </c>
      <c r="AB223" s="5">
        <v>980163</v>
      </c>
      <c r="AC223" s="5" t="s">
        <v>40</v>
      </c>
      <c r="AD223" s="5" t="s">
        <v>40</v>
      </c>
      <c r="AE223" s="5">
        <v>0</v>
      </c>
      <c r="AF223" s="6" t="str">
        <f t="shared" si="79"/>
        <v xml:space="preserve"> Italy2007</v>
      </c>
      <c r="AG223" s="3" t="s">
        <v>46</v>
      </c>
      <c r="AH223" s="4">
        <v>2007</v>
      </c>
      <c r="AI223" s="7">
        <f t="shared" si="80"/>
        <v>59375297</v>
      </c>
      <c r="AJ223">
        <f t="shared" si="81"/>
        <v>556795</v>
      </c>
      <c r="AK223">
        <f t="shared" si="82"/>
        <v>2234924</v>
      </c>
      <c r="AL223">
        <f t="shared" si="83"/>
        <v>0</v>
      </c>
      <c r="AM223">
        <f t="shared" si="84"/>
        <v>0</v>
      </c>
      <c r="AN223">
        <f t="shared" si="85"/>
        <v>0</v>
      </c>
      <c r="AO223">
        <f t="shared" si="86"/>
        <v>2762682</v>
      </c>
      <c r="AP223">
        <f t="shared" si="87"/>
        <v>2790072</v>
      </c>
      <c r="AQ223">
        <f t="shared" si="88"/>
        <v>2961864</v>
      </c>
      <c r="AR223">
        <f t="shared" si="89"/>
        <v>3103775</v>
      </c>
      <c r="AS223">
        <f t="shared" si="90"/>
        <v>3645953</v>
      </c>
      <c r="AT223">
        <f t="shared" si="91"/>
        <v>4497349</v>
      </c>
      <c r="AU223">
        <f t="shared" si="92"/>
        <v>4810524</v>
      </c>
      <c r="AV223">
        <f t="shared" si="93"/>
        <v>4869904</v>
      </c>
      <c r="AW223">
        <f t="shared" si="94"/>
        <v>4277647</v>
      </c>
      <c r="AX223">
        <f t="shared" si="95"/>
        <v>3839641</v>
      </c>
      <c r="AY223">
        <f t="shared" si="96"/>
        <v>3796893</v>
      </c>
      <c r="AZ223">
        <f t="shared" si="97"/>
        <v>3357902</v>
      </c>
      <c r="BA223">
        <f t="shared" si="98"/>
        <v>3320687</v>
      </c>
      <c r="BB223">
        <f t="shared" si="99"/>
        <v>2877991</v>
      </c>
      <c r="BC223">
        <f t="shared" si="100"/>
        <v>2469471</v>
      </c>
      <c r="BD223">
        <f t="shared" si="101"/>
        <v>1813187</v>
      </c>
      <c r="BE223">
        <f t="shared" si="102"/>
        <v>1388036</v>
      </c>
      <c r="BF223">
        <f t="shared" si="103"/>
        <v>0</v>
      </c>
      <c r="BG223">
        <f t="shared" si="104"/>
        <v>0</v>
      </c>
    </row>
    <row r="224" spans="1:59" ht="14.7" customHeight="1" x14ac:dyDescent="0.3">
      <c r="A224" s="3" t="s">
        <v>46</v>
      </c>
      <c r="B224" s="4">
        <v>2006</v>
      </c>
      <c r="C224" s="4" t="s">
        <v>37</v>
      </c>
      <c r="D224" s="4" t="s">
        <v>38</v>
      </c>
      <c r="E224" s="5">
        <v>57245334</v>
      </c>
      <c r="F224" s="5">
        <v>28622665</v>
      </c>
      <c r="G224" s="5">
        <v>283843</v>
      </c>
      <c r="H224" s="5">
        <v>286023</v>
      </c>
      <c r="I224" s="5">
        <v>285573</v>
      </c>
      <c r="J224" s="5">
        <v>282000</v>
      </c>
      <c r="K224" s="5">
        <v>280809</v>
      </c>
      <c r="L224" s="5">
        <v>1406592</v>
      </c>
      <c r="M224" s="5">
        <v>1443118</v>
      </c>
      <c r="N224" s="5">
        <v>1504657</v>
      </c>
      <c r="O224" s="5">
        <v>1597704</v>
      </c>
      <c r="P224" s="5">
        <v>1893355</v>
      </c>
      <c r="Q224" s="5">
        <v>2310348</v>
      </c>
      <c r="R224" s="5">
        <v>2425007</v>
      </c>
      <c r="S224" s="5">
        <v>2391894</v>
      </c>
      <c r="T224" s="5">
        <v>2066900</v>
      </c>
      <c r="U224" s="5">
        <v>1854842</v>
      </c>
      <c r="V224" s="5">
        <v>1886071</v>
      </c>
      <c r="W224" s="5">
        <v>1552637</v>
      </c>
      <c r="X224" s="5">
        <v>1558346</v>
      </c>
      <c r="Y224" s="5">
        <v>1279767</v>
      </c>
      <c r="Z224" s="5">
        <v>1009239</v>
      </c>
      <c r="AA224" s="5">
        <v>646367</v>
      </c>
      <c r="AB224" s="5">
        <v>249274</v>
      </c>
      <c r="AC224" s="5">
        <v>105902</v>
      </c>
      <c r="AD224" s="5">
        <v>22401</v>
      </c>
      <c r="AE224" s="5">
        <v>0</v>
      </c>
      <c r="AF224" s="6" t="str">
        <f t="shared" si="79"/>
        <v xml:space="preserve"> Italy2006</v>
      </c>
      <c r="AG224" s="3" t="s">
        <v>46</v>
      </c>
      <c r="AH224" s="4">
        <v>2006</v>
      </c>
      <c r="AI224" s="7">
        <f t="shared" si="80"/>
        <v>58941510</v>
      </c>
      <c r="AJ224">
        <f t="shared" si="81"/>
        <v>551063</v>
      </c>
      <c r="AK224">
        <f t="shared" si="82"/>
        <v>556052</v>
      </c>
      <c r="AL224">
        <f t="shared" si="83"/>
        <v>556300</v>
      </c>
      <c r="AM224">
        <f t="shared" si="84"/>
        <v>549960</v>
      </c>
      <c r="AN224">
        <f t="shared" si="85"/>
        <v>547456</v>
      </c>
      <c r="AO224">
        <f t="shared" si="86"/>
        <v>2734436</v>
      </c>
      <c r="AP224">
        <f t="shared" si="87"/>
        <v>2807653</v>
      </c>
      <c r="AQ224">
        <f t="shared" si="88"/>
        <v>2925246</v>
      </c>
      <c r="AR224">
        <f t="shared" si="89"/>
        <v>3136237</v>
      </c>
      <c r="AS224">
        <f t="shared" si="90"/>
        <v>3737344</v>
      </c>
      <c r="AT224">
        <f t="shared" si="91"/>
        <v>4570184</v>
      </c>
      <c r="AU224">
        <f t="shared" si="92"/>
        <v>4803805</v>
      </c>
      <c r="AV224">
        <f t="shared" si="93"/>
        <v>4768130</v>
      </c>
      <c r="AW224">
        <f t="shared" si="94"/>
        <v>4156345</v>
      </c>
      <c r="AX224">
        <f t="shared" si="95"/>
        <v>3765377</v>
      </c>
      <c r="AY224">
        <f t="shared" si="96"/>
        <v>3857342</v>
      </c>
      <c r="AZ224">
        <f t="shared" si="97"/>
        <v>3226033</v>
      </c>
      <c r="BA224">
        <f t="shared" si="98"/>
        <v>3318292</v>
      </c>
      <c r="BB224">
        <f t="shared" si="99"/>
        <v>2857954</v>
      </c>
      <c r="BC224">
        <f t="shared" si="100"/>
        <v>2442195</v>
      </c>
      <c r="BD224">
        <f t="shared" si="101"/>
        <v>1779986</v>
      </c>
      <c r="BE224">
        <f t="shared" si="102"/>
        <v>790303</v>
      </c>
      <c r="BF224">
        <f t="shared" si="103"/>
        <v>397940</v>
      </c>
      <c r="BG224">
        <f t="shared" si="104"/>
        <v>105877</v>
      </c>
    </row>
    <row r="225" spans="1:59" ht="14.7" customHeight="1" x14ac:dyDescent="0.3">
      <c r="A225" s="3" t="s">
        <v>46</v>
      </c>
      <c r="B225" s="4">
        <v>2006</v>
      </c>
      <c r="C225" s="4" t="s">
        <v>39</v>
      </c>
      <c r="D225" s="4" t="s">
        <v>38</v>
      </c>
      <c r="E225" s="5">
        <v>60637676</v>
      </c>
      <c r="F225" s="5">
        <v>30318835</v>
      </c>
      <c r="G225" s="5">
        <v>267220</v>
      </c>
      <c r="H225" s="5">
        <v>270029</v>
      </c>
      <c r="I225" s="5">
        <v>270727</v>
      </c>
      <c r="J225" s="5">
        <v>267960</v>
      </c>
      <c r="K225" s="5">
        <v>266647</v>
      </c>
      <c r="L225" s="5">
        <v>1327844</v>
      </c>
      <c r="M225" s="5">
        <v>1364535</v>
      </c>
      <c r="N225" s="5">
        <v>1420589</v>
      </c>
      <c r="O225" s="5">
        <v>1538533</v>
      </c>
      <c r="P225" s="5">
        <v>1843989</v>
      </c>
      <c r="Q225" s="5">
        <v>2259836</v>
      </c>
      <c r="R225" s="5">
        <v>2378798</v>
      </c>
      <c r="S225" s="5">
        <v>2376236</v>
      </c>
      <c r="T225" s="5">
        <v>2089445</v>
      </c>
      <c r="U225" s="5">
        <v>1910535</v>
      </c>
      <c r="V225" s="5">
        <v>1971271</v>
      </c>
      <c r="W225" s="5">
        <v>1673396</v>
      </c>
      <c r="X225" s="5">
        <v>1759946</v>
      </c>
      <c r="Y225" s="5">
        <v>1578187</v>
      </c>
      <c r="Z225" s="5">
        <v>1432956</v>
      </c>
      <c r="AA225" s="5">
        <v>1133619</v>
      </c>
      <c r="AB225" s="5">
        <v>541029</v>
      </c>
      <c r="AC225" s="5">
        <v>292038</v>
      </c>
      <c r="AD225" s="5">
        <v>83476</v>
      </c>
      <c r="AE225" s="5">
        <v>0</v>
      </c>
      <c r="AF225" s="6" t="str">
        <f t="shared" si="79"/>
        <v xml:space="preserve"> Italy2006</v>
      </c>
      <c r="AG225" s="3" t="s">
        <v>46</v>
      </c>
      <c r="AH225" s="4">
        <v>2006</v>
      </c>
      <c r="AI225" s="7">
        <f t="shared" si="80"/>
        <v>58941510</v>
      </c>
      <c r="AJ225">
        <f t="shared" si="81"/>
        <v>551063</v>
      </c>
      <c r="AK225">
        <f t="shared" si="82"/>
        <v>556052</v>
      </c>
      <c r="AL225">
        <f t="shared" si="83"/>
        <v>556300</v>
      </c>
      <c r="AM225">
        <f t="shared" si="84"/>
        <v>549960</v>
      </c>
      <c r="AN225">
        <f t="shared" si="85"/>
        <v>547456</v>
      </c>
      <c r="AO225">
        <f t="shared" si="86"/>
        <v>2734436</v>
      </c>
      <c r="AP225">
        <f t="shared" si="87"/>
        <v>2807653</v>
      </c>
      <c r="AQ225">
        <f t="shared" si="88"/>
        <v>2925246</v>
      </c>
      <c r="AR225">
        <f t="shared" si="89"/>
        <v>3136237</v>
      </c>
      <c r="AS225">
        <f t="shared" si="90"/>
        <v>3737344</v>
      </c>
      <c r="AT225">
        <f t="shared" si="91"/>
        <v>4570184</v>
      </c>
      <c r="AU225">
        <f t="shared" si="92"/>
        <v>4803805</v>
      </c>
      <c r="AV225">
        <f t="shared" si="93"/>
        <v>4768130</v>
      </c>
      <c r="AW225">
        <f t="shared" si="94"/>
        <v>4156345</v>
      </c>
      <c r="AX225">
        <f t="shared" si="95"/>
        <v>3765377</v>
      </c>
      <c r="AY225">
        <f t="shared" si="96"/>
        <v>3857342</v>
      </c>
      <c r="AZ225">
        <f t="shared" si="97"/>
        <v>3226033</v>
      </c>
      <c r="BA225">
        <f t="shared" si="98"/>
        <v>3318292</v>
      </c>
      <c r="BB225">
        <f t="shared" si="99"/>
        <v>2857954</v>
      </c>
      <c r="BC225">
        <f t="shared" si="100"/>
        <v>2442195</v>
      </c>
      <c r="BD225">
        <f t="shared" si="101"/>
        <v>1779986</v>
      </c>
      <c r="BE225">
        <f t="shared" si="102"/>
        <v>790303</v>
      </c>
      <c r="BF225">
        <f t="shared" si="103"/>
        <v>397940</v>
      </c>
      <c r="BG225">
        <f t="shared" si="104"/>
        <v>105877</v>
      </c>
    </row>
    <row r="226" spans="1:59" ht="14.7" customHeight="1" x14ac:dyDescent="0.3">
      <c r="A226" s="3" t="s">
        <v>46</v>
      </c>
      <c r="B226" s="4">
        <v>2005</v>
      </c>
      <c r="C226" s="4" t="s">
        <v>37</v>
      </c>
      <c r="D226" s="4" t="s">
        <v>38</v>
      </c>
      <c r="E226" s="5">
        <v>56182794</v>
      </c>
      <c r="F226" s="5">
        <v>28091394</v>
      </c>
      <c r="G226" s="5">
        <v>284986</v>
      </c>
      <c r="H226" s="5">
        <v>282888</v>
      </c>
      <c r="I226" s="5">
        <v>278788</v>
      </c>
      <c r="J226" s="5">
        <v>276029</v>
      </c>
      <c r="K226" s="5">
        <v>277042</v>
      </c>
      <c r="L226" s="5">
        <v>1373790</v>
      </c>
      <c r="M226" s="5">
        <v>1435242</v>
      </c>
      <c r="N226" s="5">
        <v>1461967</v>
      </c>
      <c r="O226" s="5">
        <v>1589743</v>
      </c>
      <c r="P226" s="5">
        <v>1920079</v>
      </c>
      <c r="Q226" s="5">
        <v>2292397</v>
      </c>
      <c r="R226" s="5">
        <v>2373116</v>
      </c>
      <c r="S226" s="5">
        <v>2284279</v>
      </c>
      <c r="T226" s="5">
        <v>1985226</v>
      </c>
      <c r="U226" s="5">
        <v>1819865</v>
      </c>
      <c r="V226" s="5">
        <v>1860581</v>
      </c>
      <c r="W226" s="5">
        <v>1542523</v>
      </c>
      <c r="X226" s="5">
        <v>1532776</v>
      </c>
      <c r="Y226" s="5">
        <v>1274537</v>
      </c>
      <c r="Z226" s="5">
        <v>984251</v>
      </c>
      <c r="AA226" s="5">
        <v>622388</v>
      </c>
      <c r="AB226" s="5">
        <v>215199</v>
      </c>
      <c r="AC226" s="5">
        <v>104419</v>
      </c>
      <c r="AD226" s="5">
        <v>19289</v>
      </c>
      <c r="AE226" s="5">
        <v>0</v>
      </c>
      <c r="AF226" s="6" t="str">
        <f t="shared" si="79"/>
        <v xml:space="preserve"> Italy2005</v>
      </c>
      <c r="AG226" s="3" t="s">
        <v>46</v>
      </c>
      <c r="AH226" s="4">
        <v>2005</v>
      </c>
      <c r="AI226" s="7">
        <f t="shared" si="80"/>
        <v>57969497</v>
      </c>
      <c r="AJ226">
        <f t="shared" si="81"/>
        <v>554072</v>
      </c>
      <c r="AK226">
        <f t="shared" si="82"/>
        <v>550905</v>
      </c>
      <c r="AL226">
        <f t="shared" si="83"/>
        <v>542958</v>
      </c>
      <c r="AM226">
        <f t="shared" si="84"/>
        <v>537749</v>
      </c>
      <c r="AN226">
        <f t="shared" si="85"/>
        <v>539123</v>
      </c>
      <c r="AO226">
        <f t="shared" si="86"/>
        <v>2671530</v>
      </c>
      <c r="AP226">
        <f t="shared" si="87"/>
        <v>2793743</v>
      </c>
      <c r="AQ226">
        <f t="shared" si="88"/>
        <v>2846094</v>
      </c>
      <c r="AR226">
        <f t="shared" si="89"/>
        <v>3121278</v>
      </c>
      <c r="AS226">
        <f t="shared" si="90"/>
        <v>3806718</v>
      </c>
      <c r="AT226">
        <f t="shared" si="91"/>
        <v>4549457</v>
      </c>
      <c r="AU226">
        <f t="shared" si="92"/>
        <v>4733556</v>
      </c>
      <c r="AV226">
        <f t="shared" si="93"/>
        <v>4580102</v>
      </c>
      <c r="AW226">
        <f t="shared" si="94"/>
        <v>4006583</v>
      </c>
      <c r="AX226">
        <f t="shared" si="95"/>
        <v>3704622</v>
      </c>
      <c r="AY226">
        <f t="shared" si="96"/>
        <v>3804485</v>
      </c>
      <c r="AZ226">
        <f t="shared" si="97"/>
        <v>3213005</v>
      </c>
      <c r="BA226">
        <f t="shared" si="98"/>
        <v>3267259</v>
      </c>
      <c r="BB226">
        <f t="shared" si="99"/>
        <v>2856354</v>
      </c>
      <c r="BC226">
        <f t="shared" si="100"/>
        <v>2388282</v>
      </c>
      <c r="BD226">
        <f t="shared" si="101"/>
        <v>1745834</v>
      </c>
      <c r="BE226">
        <f t="shared" si="102"/>
        <v>688478</v>
      </c>
      <c r="BF226">
        <f t="shared" si="103"/>
        <v>378088</v>
      </c>
      <c r="BG226">
        <f t="shared" si="104"/>
        <v>89222</v>
      </c>
    </row>
    <row r="227" spans="1:59" ht="14.7" customHeight="1" x14ac:dyDescent="0.3">
      <c r="A227" s="3" t="s">
        <v>46</v>
      </c>
      <c r="B227" s="4">
        <v>2005</v>
      </c>
      <c r="C227" s="4" t="s">
        <v>39</v>
      </c>
      <c r="D227" s="4" t="s">
        <v>38</v>
      </c>
      <c r="E227" s="5">
        <v>59756187</v>
      </c>
      <c r="F227" s="5">
        <v>29878090</v>
      </c>
      <c r="G227" s="5">
        <v>269086</v>
      </c>
      <c r="H227" s="5">
        <v>268017</v>
      </c>
      <c r="I227" s="5">
        <v>264170</v>
      </c>
      <c r="J227" s="5">
        <v>261720</v>
      </c>
      <c r="K227" s="5">
        <v>262081</v>
      </c>
      <c r="L227" s="5">
        <v>1297740</v>
      </c>
      <c r="M227" s="5">
        <v>1358501</v>
      </c>
      <c r="N227" s="5">
        <v>1384127</v>
      </c>
      <c r="O227" s="5">
        <v>1531535</v>
      </c>
      <c r="P227" s="5">
        <v>1886639</v>
      </c>
      <c r="Q227" s="5">
        <v>2257060</v>
      </c>
      <c r="R227" s="5">
        <v>2360440</v>
      </c>
      <c r="S227" s="5">
        <v>2295823</v>
      </c>
      <c r="T227" s="5">
        <v>2021357</v>
      </c>
      <c r="U227" s="5">
        <v>1884757</v>
      </c>
      <c r="V227" s="5">
        <v>1943904</v>
      </c>
      <c r="W227" s="5">
        <v>1670482</v>
      </c>
      <c r="X227" s="5">
        <v>1734483</v>
      </c>
      <c r="Y227" s="5">
        <v>1581817</v>
      </c>
      <c r="Z227" s="5">
        <v>1404031</v>
      </c>
      <c r="AA227" s="5">
        <v>1123446</v>
      </c>
      <c r="AB227" s="5">
        <v>473279</v>
      </c>
      <c r="AC227" s="5">
        <v>273669</v>
      </c>
      <c r="AD227" s="5">
        <v>69933</v>
      </c>
      <c r="AE227" s="5">
        <v>0</v>
      </c>
      <c r="AF227" s="6" t="str">
        <f t="shared" si="79"/>
        <v xml:space="preserve"> Italy2005</v>
      </c>
      <c r="AG227" s="3" t="s">
        <v>46</v>
      </c>
      <c r="AH227" s="4">
        <v>2005</v>
      </c>
      <c r="AI227" s="7">
        <f t="shared" si="80"/>
        <v>57969497</v>
      </c>
      <c r="AJ227">
        <f t="shared" si="81"/>
        <v>554072</v>
      </c>
      <c r="AK227">
        <f t="shared" si="82"/>
        <v>550905</v>
      </c>
      <c r="AL227">
        <f t="shared" si="83"/>
        <v>542958</v>
      </c>
      <c r="AM227">
        <f t="shared" si="84"/>
        <v>537749</v>
      </c>
      <c r="AN227">
        <f t="shared" si="85"/>
        <v>539123</v>
      </c>
      <c r="AO227">
        <f t="shared" si="86"/>
        <v>2671530</v>
      </c>
      <c r="AP227">
        <f t="shared" si="87"/>
        <v>2793743</v>
      </c>
      <c r="AQ227">
        <f t="shared" si="88"/>
        <v>2846094</v>
      </c>
      <c r="AR227">
        <f t="shared" si="89"/>
        <v>3121278</v>
      </c>
      <c r="AS227">
        <f t="shared" si="90"/>
        <v>3806718</v>
      </c>
      <c r="AT227">
        <f t="shared" si="91"/>
        <v>4549457</v>
      </c>
      <c r="AU227">
        <f t="shared" si="92"/>
        <v>4733556</v>
      </c>
      <c r="AV227">
        <f t="shared" si="93"/>
        <v>4580102</v>
      </c>
      <c r="AW227">
        <f t="shared" si="94"/>
        <v>4006583</v>
      </c>
      <c r="AX227">
        <f t="shared" si="95"/>
        <v>3704622</v>
      </c>
      <c r="AY227">
        <f t="shared" si="96"/>
        <v>3804485</v>
      </c>
      <c r="AZ227">
        <f t="shared" si="97"/>
        <v>3213005</v>
      </c>
      <c r="BA227">
        <f t="shared" si="98"/>
        <v>3267259</v>
      </c>
      <c r="BB227">
        <f t="shared" si="99"/>
        <v>2856354</v>
      </c>
      <c r="BC227">
        <f t="shared" si="100"/>
        <v>2388282</v>
      </c>
      <c r="BD227">
        <f t="shared" si="101"/>
        <v>1745834</v>
      </c>
      <c r="BE227">
        <f t="shared" si="102"/>
        <v>688478</v>
      </c>
      <c r="BF227">
        <f t="shared" si="103"/>
        <v>378088</v>
      </c>
      <c r="BG227">
        <f t="shared" si="104"/>
        <v>89222</v>
      </c>
    </row>
    <row r="228" spans="1:59" ht="14.7" customHeight="1" x14ac:dyDescent="0.3">
      <c r="A228" s="3" t="s">
        <v>46</v>
      </c>
      <c r="B228" s="4">
        <v>2004</v>
      </c>
      <c r="C228" s="4" t="s">
        <v>37</v>
      </c>
      <c r="D228" s="4" t="s">
        <v>38</v>
      </c>
      <c r="E228" s="5">
        <v>55889816</v>
      </c>
      <c r="F228" s="5">
        <v>27944906</v>
      </c>
      <c r="G228" s="5">
        <v>282307</v>
      </c>
      <c r="H228" s="5">
        <v>277623</v>
      </c>
      <c r="I228" s="5">
        <v>274316</v>
      </c>
      <c r="J228" s="5">
        <v>274855</v>
      </c>
      <c r="K228" s="5">
        <v>275739</v>
      </c>
      <c r="L228" s="5">
        <v>1360470</v>
      </c>
      <c r="M228" s="5">
        <v>1445322</v>
      </c>
      <c r="N228" s="5">
        <v>1460078</v>
      </c>
      <c r="O228" s="5">
        <v>1625468</v>
      </c>
      <c r="P228" s="5">
        <v>1995567</v>
      </c>
      <c r="Q228" s="5">
        <v>2296233</v>
      </c>
      <c r="R228" s="5">
        <v>2379393</v>
      </c>
      <c r="S228" s="5">
        <v>2209422</v>
      </c>
      <c r="T228" s="5">
        <v>1942113</v>
      </c>
      <c r="U228" s="5">
        <v>1819017</v>
      </c>
      <c r="V228" s="5">
        <v>1798602</v>
      </c>
      <c r="W228" s="5">
        <v>1591467</v>
      </c>
      <c r="X228" s="5">
        <v>1496746</v>
      </c>
      <c r="Y228" s="5">
        <v>1264996</v>
      </c>
      <c r="Z228" s="5">
        <v>958551</v>
      </c>
      <c r="AA228" s="5">
        <v>589464</v>
      </c>
      <c r="AB228" s="5">
        <v>207708</v>
      </c>
      <c r="AC228" s="5">
        <v>102156</v>
      </c>
      <c r="AD228" s="5">
        <v>17297</v>
      </c>
      <c r="AE228" s="5">
        <v>0</v>
      </c>
      <c r="AF228" s="6" t="str">
        <f t="shared" si="79"/>
        <v xml:space="preserve"> Italy2004</v>
      </c>
      <c r="AG228" s="3" t="s">
        <v>46</v>
      </c>
      <c r="AH228" s="4">
        <v>2004</v>
      </c>
      <c r="AI228" s="7">
        <f t="shared" si="80"/>
        <v>57685339</v>
      </c>
      <c r="AJ228">
        <f t="shared" si="81"/>
        <v>549806</v>
      </c>
      <c r="AK228">
        <f t="shared" si="82"/>
        <v>540743</v>
      </c>
      <c r="AL228">
        <f t="shared" si="83"/>
        <v>534673</v>
      </c>
      <c r="AM228">
        <f t="shared" si="84"/>
        <v>535081</v>
      </c>
      <c r="AN228">
        <f t="shared" si="85"/>
        <v>536880</v>
      </c>
      <c r="AO228">
        <f t="shared" si="86"/>
        <v>2646218</v>
      </c>
      <c r="AP228">
        <f t="shared" si="87"/>
        <v>2815409</v>
      </c>
      <c r="AQ228">
        <f t="shared" si="88"/>
        <v>2844035</v>
      </c>
      <c r="AR228">
        <f t="shared" si="89"/>
        <v>3190568</v>
      </c>
      <c r="AS228">
        <f t="shared" si="90"/>
        <v>3956467</v>
      </c>
      <c r="AT228">
        <f t="shared" si="91"/>
        <v>4560890</v>
      </c>
      <c r="AU228">
        <f t="shared" si="92"/>
        <v>4745881</v>
      </c>
      <c r="AV228">
        <f t="shared" si="93"/>
        <v>4435666</v>
      </c>
      <c r="AW228">
        <f t="shared" si="94"/>
        <v>3921633</v>
      </c>
      <c r="AX228">
        <f t="shared" si="95"/>
        <v>3701776</v>
      </c>
      <c r="AY228">
        <f t="shared" si="96"/>
        <v>3677169</v>
      </c>
      <c r="AZ228">
        <f t="shared" si="97"/>
        <v>3320705</v>
      </c>
      <c r="BA228">
        <f t="shared" si="98"/>
        <v>3198773</v>
      </c>
      <c r="BB228">
        <f t="shared" si="99"/>
        <v>2849746</v>
      </c>
      <c r="BC228">
        <f t="shared" si="100"/>
        <v>2343611</v>
      </c>
      <c r="BD228">
        <f t="shared" si="101"/>
        <v>1668501</v>
      </c>
      <c r="BE228">
        <f t="shared" si="102"/>
        <v>658624</v>
      </c>
      <c r="BF228">
        <f t="shared" si="103"/>
        <v>370732</v>
      </c>
      <c r="BG228">
        <f t="shared" si="104"/>
        <v>81752</v>
      </c>
    </row>
    <row r="229" spans="1:59" ht="14.7" customHeight="1" x14ac:dyDescent="0.3">
      <c r="A229" s="3" t="s">
        <v>46</v>
      </c>
      <c r="B229" s="4">
        <v>2004</v>
      </c>
      <c r="C229" s="4" t="s">
        <v>39</v>
      </c>
      <c r="D229" s="4" t="s">
        <v>38</v>
      </c>
      <c r="E229" s="5">
        <v>59480850</v>
      </c>
      <c r="F229" s="5">
        <v>29740421</v>
      </c>
      <c r="G229" s="5">
        <v>267499</v>
      </c>
      <c r="H229" s="5">
        <v>263120</v>
      </c>
      <c r="I229" s="5">
        <v>260357</v>
      </c>
      <c r="J229" s="5">
        <v>260226</v>
      </c>
      <c r="K229" s="5">
        <v>261141</v>
      </c>
      <c r="L229" s="5">
        <v>1285748</v>
      </c>
      <c r="M229" s="5">
        <v>1370087</v>
      </c>
      <c r="N229" s="5">
        <v>1383957</v>
      </c>
      <c r="O229" s="5">
        <v>1565100</v>
      </c>
      <c r="P229" s="5">
        <v>1960900</v>
      </c>
      <c r="Q229" s="5">
        <v>2264657</v>
      </c>
      <c r="R229" s="5">
        <v>2366488</v>
      </c>
      <c r="S229" s="5">
        <v>2226244</v>
      </c>
      <c r="T229" s="5">
        <v>1979520</v>
      </c>
      <c r="U229" s="5">
        <v>1882759</v>
      </c>
      <c r="V229" s="5">
        <v>1878567</v>
      </c>
      <c r="W229" s="5">
        <v>1729238</v>
      </c>
      <c r="X229" s="5">
        <v>1702027</v>
      </c>
      <c r="Y229" s="5">
        <v>1584750</v>
      </c>
      <c r="Z229" s="5">
        <v>1385060</v>
      </c>
      <c r="AA229" s="5">
        <v>1079037</v>
      </c>
      <c r="AB229" s="5">
        <v>450916</v>
      </c>
      <c r="AC229" s="5">
        <v>268576</v>
      </c>
      <c r="AD229" s="5">
        <v>64455</v>
      </c>
      <c r="AE229" s="5">
        <v>0</v>
      </c>
      <c r="AF229" s="6" t="str">
        <f t="shared" si="79"/>
        <v xml:space="preserve"> Italy2004</v>
      </c>
      <c r="AG229" s="3" t="s">
        <v>46</v>
      </c>
      <c r="AH229" s="4">
        <v>2004</v>
      </c>
      <c r="AI229" s="7">
        <f t="shared" si="80"/>
        <v>57685339</v>
      </c>
      <c r="AJ229">
        <f t="shared" si="81"/>
        <v>549806</v>
      </c>
      <c r="AK229">
        <f t="shared" si="82"/>
        <v>540743</v>
      </c>
      <c r="AL229">
        <f t="shared" si="83"/>
        <v>534673</v>
      </c>
      <c r="AM229">
        <f t="shared" si="84"/>
        <v>535081</v>
      </c>
      <c r="AN229">
        <f t="shared" si="85"/>
        <v>536880</v>
      </c>
      <c r="AO229">
        <f t="shared" si="86"/>
        <v>2646218</v>
      </c>
      <c r="AP229">
        <f t="shared" si="87"/>
        <v>2815409</v>
      </c>
      <c r="AQ229">
        <f t="shared" si="88"/>
        <v>2844035</v>
      </c>
      <c r="AR229">
        <f t="shared" si="89"/>
        <v>3190568</v>
      </c>
      <c r="AS229">
        <f t="shared" si="90"/>
        <v>3956467</v>
      </c>
      <c r="AT229">
        <f t="shared" si="91"/>
        <v>4560890</v>
      </c>
      <c r="AU229">
        <f t="shared" si="92"/>
        <v>4745881</v>
      </c>
      <c r="AV229">
        <f t="shared" si="93"/>
        <v>4435666</v>
      </c>
      <c r="AW229">
        <f t="shared" si="94"/>
        <v>3921633</v>
      </c>
      <c r="AX229">
        <f t="shared" si="95"/>
        <v>3701776</v>
      </c>
      <c r="AY229">
        <f t="shared" si="96"/>
        <v>3677169</v>
      </c>
      <c r="AZ229">
        <f t="shared" si="97"/>
        <v>3320705</v>
      </c>
      <c r="BA229">
        <f t="shared" si="98"/>
        <v>3198773</v>
      </c>
      <c r="BB229">
        <f t="shared" si="99"/>
        <v>2849746</v>
      </c>
      <c r="BC229">
        <f t="shared" si="100"/>
        <v>2343611</v>
      </c>
      <c r="BD229">
        <f t="shared" si="101"/>
        <v>1668501</v>
      </c>
      <c r="BE229">
        <f t="shared" si="102"/>
        <v>658624</v>
      </c>
      <c r="BF229">
        <f t="shared" si="103"/>
        <v>370732</v>
      </c>
      <c r="BG229">
        <f t="shared" si="104"/>
        <v>81752</v>
      </c>
    </row>
    <row r="230" spans="1:59" ht="14.7" customHeight="1" x14ac:dyDescent="0.3">
      <c r="A230" s="3" t="s">
        <v>46</v>
      </c>
      <c r="B230" s="4">
        <v>2003</v>
      </c>
      <c r="C230" s="4" t="s">
        <v>37</v>
      </c>
      <c r="D230" s="4" t="s">
        <v>38</v>
      </c>
      <c r="E230" s="5">
        <v>55834837</v>
      </c>
      <c r="F230" s="5">
        <v>27917416</v>
      </c>
      <c r="G230" s="5">
        <v>275143</v>
      </c>
      <c r="H230" s="5">
        <v>272831</v>
      </c>
      <c r="I230" s="5">
        <v>274055</v>
      </c>
      <c r="J230" s="5">
        <v>274313</v>
      </c>
      <c r="K230" s="5">
        <v>271896</v>
      </c>
      <c r="L230" s="5">
        <v>1365926</v>
      </c>
      <c r="M230" s="5">
        <v>1462095</v>
      </c>
      <c r="N230" s="5">
        <v>1482992</v>
      </c>
      <c r="O230" s="5">
        <v>1665859</v>
      </c>
      <c r="P230" s="5">
        <v>2062570</v>
      </c>
      <c r="Q230" s="5">
        <v>2307326</v>
      </c>
      <c r="R230" s="5">
        <v>2396901</v>
      </c>
      <c r="S230" s="5">
        <v>2151667</v>
      </c>
      <c r="T230" s="5">
        <v>1915473</v>
      </c>
      <c r="U230" s="5">
        <v>1837936</v>
      </c>
      <c r="V230" s="5">
        <v>1732201</v>
      </c>
      <c r="W230" s="5">
        <v>1626674</v>
      </c>
      <c r="X230" s="5">
        <v>1462123</v>
      </c>
      <c r="Y230" s="5">
        <v>1250349</v>
      </c>
      <c r="Z230" s="5">
        <v>940553</v>
      </c>
      <c r="AA230" s="5">
        <v>546633</v>
      </c>
      <c r="AB230" s="5">
        <v>226600</v>
      </c>
      <c r="AC230" s="5">
        <v>99019</v>
      </c>
      <c r="AD230" s="5">
        <v>16286</v>
      </c>
      <c r="AE230" s="5">
        <v>0</v>
      </c>
      <c r="AF230" s="6" t="str">
        <f t="shared" si="79"/>
        <v xml:space="preserve"> Italy2003</v>
      </c>
      <c r="AG230" s="3" t="s">
        <v>46</v>
      </c>
      <c r="AH230" s="4">
        <v>2003</v>
      </c>
      <c r="AI230" s="7">
        <f t="shared" si="80"/>
        <v>57604668</v>
      </c>
      <c r="AJ230">
        <f t="shared" si="81"/>
        <v>536818</v>
      </c>
      <c r="AK230">
        <f t="shared" si="82"/>
        <v>533267</v>
      </c>
      <c r="AL230">
        <f t="shared" si="83"/>
        <v>533935</v>
      </c>
      <c r="AM230">
        <f t="shared" si="84"/>
        <v>534208</v>
      </c>
      <c r="AN230">
        <f t="shared" si="85"/>
        <v>528870</v>
      </c>
      <c r="AO230">
        <f t="shared" si="86"/>
        <v>2654582</v>
      </c>
      <c r="AP230">
        <f t="shared" si="87"/>
        <v>2847567</v>
      </c>
      <c r="AQ230">
        <f t="shared" si="88"/>
        <v>2889846</v>
      </c>
      <c r="AR230">
        <f t="shared" si="89"/>
        <v>3268629</v>
      </c>
      <c r="AS230">
        <f t="shared" si="90"/>
        <v>4079023</v>
      </c>
      <c r="AT230">
        <f t="shared" si="91"/>
        <v>4571641</v>
      </c>
      <c r="AU230">
        <f t="shared" si="92"/>
        <v>4762554</v>
      </c>
      <c r="AV230">
        <f t="shared" si="93"/>
        <v>4306921</v>
      </c>
      <c r="AW230">
        <f t="shared" si="94"/>
        <v>3860897</v>
      </c>
      <c r="AX230">
        <f t="shared" si="95"/>
        <v>3733438</v>
      </c>
      <c r="AY230">
        <f t="shared" si="96"/>
        <v>3546589</v>
      </c>
      <c r="AZ230">
        <f t="shared" si="97"/>
        <v>3400975</v>
      </c>
      <c r="BA230">
        <f t="shared" si="98"/>
        <v>3142585</v>
      </c>
      <c r="BB230">
        <f t="shared" si="99"/>
        <v>2836351</v>
      </c>
      <c r="BC230">
        <f t="shared" si="100"/>
        <v>2330403</v>
      </c>
      <c r="BD230">
        <f t="shared" si="101"/>
        <v>1530234</v>
      </c>
      <c r="BE230">
        <f t="shared" si="102"/>
        <v>724231</v>
      </c>
      <c r="BF230">
        <f t="shared" si="103"/>
        <v>371325</v>
      </c>
      <c r="BG230">
        <f t="shared" si="104"/>
        <v>79779</v>
      </c>
    </row>
    <row r="231" spans="1:59" ht="14.7" customHeight="1" x14ac:dyDescent="0.3">
      <c r="A231" s="3" t="s">
        <v>46</v>
      </c>
      <c r="B231" s="4">
        <v>2003</v>
      </c>
      <c r="C231" s="4" t="s">
        <v>39</v>
      </c>
      <c r="D231" s="4" t="s">
        <v>38</v>
      </c>
      <c r="E231" s="5">
        <v>59374489</v>
      </c>
      <c r="F231" s="5">
        <v>29687242</v>
      </c>
      <c r="G231" s="5">
        <v>261675</v>
      </c>
      <c r="H231" s="5">
        <v>260436</v>
      </c>
      <c r="I231" s="5">
        <v>259880</v>
      </c>
      <c r="J231" s="5">
        <v>259895</v>
      </c>
      <c r="K231" s="5">
        <v>256974</v>
      </c>
      <c r="L231" s="5">
        <v>1288656</v>
      </c>
      <c r="M231" s="5">
        <v>1385472</v>
      </c>
      <c r="N231" s="5">
        <v>1406854</v>
      </c>
      <c r="O231" s="5">
        <v>1602770</v>
      </c>
      <c r="P231" s="5">
        <v>2016453</v>
      </c>
      <c r="Q231" s="5">
        <v>2264315</v>
      </c>
      <c r="R231" s="5">
        <v>2365653</v>
      </c>
      <c r="S231" s="5">
        <v>2155254</v>
      </c>
      <c r="T231" s="5">
        <v>1945424</v>
      </c>
      <c r="U231" s="5">
        <v>1895502</v>
      </c>
      <c r="V231" s="5">
        <v>1814388</v>
      </c>
      <c r="W231" s="5">
        <v>1774301</v>
      </c>
      <c r="X231" s="5">
        <v>1680462</v>
      </c>
      <c r="Y231" s="5">
        <v>1586002</v>
      </c>
      <c r="Z231" s="5">
        <v>1389850</v>
      </c>
      <c r="AA231" s="5">
        <v>983601</v>
      </c>
      <c r="AB231" s="5">
        <v>497631</v>
      </c>
      <c r="AC231" s="5">
        <v>272306</v>
      </c>
      <c r="AD231" s="5">
        <v>63493</v>
      </c>
      <c r="AE231" s="5">
        <v>0</v>
      </c>
      <c r="AF231" s="6" t="str">
        <f t="shared" si="79"/>
        <v xml:space="preserve"> Italy2003</v>
      </c>
      <c r="AG231" s="3" t="s">
        <v>46</v>
      </c>
      <c r="AH231" s="4">
        <v>2003</v>
      </c>
      <c r="AI231" s="7">
        <f t="shared" si="80"/>
        <v>57604668</v>
      </c>
      <c r="AJ231">
        <f t="shared" si="81"/>
        <v>536818</v>
      </c>
      <c r="AK231">
        <f t="shared" si="82"/>
        <v>533267</v>
      </c>
      <c r="AL231">
        <f t="shared" si="83"/>
        <v>533935</v>
      </c>
      <c r="AM231">
        <f t="shared" si="84"/>
        <v>534208</v>
      </c>
      <c r="AN231">
        <f t="shared" si="85"/>
        <v>528870</v>
      </c>
      <c r="AO231">
        <f t="shared" si="86"/>
        <v>2654582</v>
      </c>
      <c r="AP231">
        <f t="shared" si="87"/>
        <v>2847567</v>
      </c>
      <c r="AQ231">
        <f t="shared" si="88"/>
        <v>2889846</v>
      </c>
      <c r="AR231">
        <f t="shared" si="89"/>
        <v>3268629</v>
      </c>
      <c r="AS231">
        <f t="shared" si="90"/>
        <v>4079023</v>
      </c>
      <c r="AT231">
        <f t="shared" si="91"/>
        <v>4571641</v>
      </c>
      <c r="AU231">
        <f t="shared" si="92"/>
        <v>4762554</v>
      </c>
      <c r="AV231">
        <f t="shared" si="93"/>
        <v>4306921</v>
      </c>
      <c r="AW231">
        <f t="shared" si="94"/>
        <v>3860897</v>
      </c>
      <c r="AX231">
        <f t="shared" si="95"/>
        <v>3733438</v>
      </c>
      <c r="AY231">
        <f t="shared" si="96"/>
        <v>3546589</v>
      </c>
      <c r="AZ231">
        <f t="shared" si="97"/>
        <v>3400975</v>
      </c>
      <c r="BA231">
        <f t="shared" si="98"/>
        <v>3142585</v>
      </c>
      <c r="BB231">
        <f t="shared" si="99"/>
        <v>2836351</v>
      </c>
      <c r="BC231">
        <f t="shared" si="100"/>
        <v>2330403</v>
      </c>
      <c r="BD231">
        <f t="shared" si="101"/>
        <v>1530234</v>
      </c>
      <c r="BE231">
        <f t="shared" si="102"/>
        <v>724231</v>
      </c>
      <c r="BF231">
        <f t="shared" si="103"/>
        <v>371325</v>
      </c>
      <c r="BG231">
        <f t="shared" si="104"/>
        <v>79779</v>
      </c>
    </row>
    <row r="232" spans="1:59" ht="14.7" customHeight="1" x14ac:dyDescent="0.3">
      <c r="A232" s="3" t="s">
        <v>46</v>
      </c>
      <c r="B232" s="4">
        <v>2002</v>
      </c>
      <c r="C232" s="4" t="s">
        <v>37</v>
      </c>
      <c r="D232" s="4" t="s">
        <v>38</v>
      </c>
      <c r="E232" s="5">
        <v>55353470</v>
      </c>
      <c r="F232" s="5">
        <v>27676733</v>
      </c>
      <c r="G232" s="5">
        <v>269916</v>
      </c>
      <c r="H232" s="5">
        <v>271178</v>
      </c>
      <c r="I232" s="5">
        <v>271698</v>
      </c>
      <c r="J232" s="5">
        <v>269195</v>
      </c>
      <c r="K232" s="5">
        <v>267919</v>
      </c>
      <c r="L232" s="5">
        <v>1369420</v>
      </c>
      <c r="M232" s="5">
        <v>1454560</v>
      </c>
      <c r="N232" s="5">
        <v>1497418</v>
      </c>
      <c r="O232" s="5">
        <v>1700132</v>
      </c>
      <c r="P232" s="5">
        <v>2104935</v>
      </c>
      <c r="Q232" s="5">
        <v>2291731</v>
      </c>
      <c r="R232" s="5">
        <v>2352352</v>
      </c>
      <c r="S232" s="5">
        <v>2077869</v>
      </c>
      <c r="T232" s="5">
        <v>1874661</v>
      </c>
      <c r="U232" s="5">
        <v>1868268</v>
      </c>
      <c r="V232" s="5">
        <v>1661007</v>
      </c>
      <c r="W232" s="5">
        <v>1644747</v>
      </c>
      <c r="X232" s="5">
        <v>1432701</v>
      </c>
      <c r="Y232" s="5">
        <v>1235899</v>
      </c>
      <c r="Z232" s="5">
        <v>919688</v>
      </c>
      <c r="AA232" s="5">
        <v>484390</v>
      </c>
      <c r="AB232" s="5">
        <v>250492</v>
      </c>
      <c r="AC232" s="5">
        <v>91756</v>
      </c>
      <c r="AD232" s="5">
        <v>14805</v>
      </c>
      <c r="AE232" s="5">
        <v>0</v>
      </c>
      <c r="AF232" s="6" t="str">
        <f t="shared" si="79"/>
        <v xml:space="preserve"> Italy2002</v>
      </c>
      <c r="AG232" s="3" t="s">
        <v>46</v>
      </c>
      <c r="AH232" s="4">
        <v>2002</v>
      </c>
      <c r="AI232" s="7">
        <f t="shared" si="80"/>
        <v>57157416</v>
      </c>
      <c r="AJ232">
        <f t="shared" si="81"/>
        <v>526998</v>
      </c>
      <c r="AK232">
        <f t="shared" si="82"/>
        <v>528780</v>
      </c>
      <c r="AL232">
        <f t="shared" si="83"/>
        <v>529468</v>
      </c>
      <c r="AM232">
        <f t="shared" si="84"/>
        <v>524245</v>
      </c>
      <c r="AN232">
        <f t="shared" si="85"/>
        <v>521079</v>
      </c>
      <c r="AO232">
        <f t="shared" si="86"/>
        <v>2664538</v>
      </c>
      <c r="AP232">
        <f t="shared" si="87"/>
        <v>2832731</v>
      </c>
      <c r="AQ232">
        <f t="shared" si="88"/>
        <v>2921228</v>
      </c>
      <c r="AR232">
        <f t="shared" si="89"/>
        <v>3344180</v>
      </c>
      <c r="AS232">
        <f t="shared" si="90"/>
        <v>4171691</v>
      </c>
      <c r="AT232">
        <f t="shared" si="91"/>
        <v>4546861</v>
      </c>
      <c r="AU232">
        <f t="shared" si="92"/>
        <v>4681476</v>
      </c>
      <c r="AV232">
        <f t="shared" si="93"/>
        <v>4160125</v>
      </c>
      <c r="AW232">
        <f t="shared" si="94"/>
        <v>3779310</v>
      </c>
      <c r="AX232">
        <f t="shared" si="95"/>
        <v>3795451</v>
      </c>
      <c r="AY232">
        <f t="shared" si="96"/>
        <v>3408686</v>
      </c>
      <c r="AZ232">
        <f t="shared" si="97"/>
        <v>3442726</v>
      </c>
      <c r="BA232">
        <f t="shared" si="98"/>
        <v>3091861</v>
      </c>
      <c r="BB232">
        <f t="shared" si="99"/>
        <v>2816971</v>
      </c>
      <c r="BC232">
        <f t="shared" si="100"/>
        <v>2297444</v>
      </c>
      <c r="BD232">
        <f t="shared" si="101"/>
        <v>1355138</v>
      </c>
      <c r="BE232">
        <f t="shared" si="102"/>
        <v>796557</v>
      </c>
      <c r="BF232">
        <f t="shared" si="103"/>
        <v>347131</v>
      </c>
      <c r="BG232">
        <f t="shared" si="104"/>
        <v>72741</v>
      </c>
    </row>
    <row r="233" spans="1:59" ht="14.7" customHeight="1" x14ac:dyDescent="0.3">
      <c r="A233" s="3" t="s">
        <v>46</v>
      </c>
      <c r="B233" s="4">
        <v>2002</v>
      </c>
      <c r="C233" s="4" t="s">
        <v>39</v>
      </c>
      <c r="D233" s="4" t="s">
        <v>38</v>
      </c>
      <c r="E233" s="5">
        <v>58961353</v>
      </c>
      <c r="F233" s="5">
        <v>29480674</v>
      </c>
      <c r="G233" s="5">
        <v>257082</v>
      </c>
      <c r="H233" s="5">
        <v>257602</v>
      </c>
      <c r="I233" s="5">
        <v>257770</v>
      </c>
      <c r="J233" s="5">
        <v>255050</v>
      </c>
      <c r="K233" s="5">
        <v>253160</v>
      </c>
      <c r="L233" s="5">
        <v>1295118</v>
      </c>
      <c r="M233" s="5">
        <v>1378171</v>
      </c>
      <c r="N233" s="5">
        <v>1423810</v>
      </c>
      <c r="O233" s="5">
        <v>1644048</v>
      </c>
      <c r="P233" s="5">
        <v>2066756</v>
      </c>
      <c r="Q233" s="5">
        <v>2255130</v>
      </c>
      <c r="R233" s="5">
        <v>2329124</v>
      </c>
      <c r="S233" s="5">
        <v>2082256</v>
      </c>
      <c r="T233" s="5">
        <v>1904649</v>
      </c>
      <c r="U233" s="5">
        <v>1927183</v>
      </c>
      <c r="V233" s="5">
        <v>1747679</v>
      </c>
      <c r="W233" s="5">
        <v>1797979</v>
      </c>
      <c r="X233" s="5">
        <v>1659160</v>
      </c>
      <c r="Y233" s="5">
        <v>1581072</v>
      </c>
      <c r="Z233" s="5">
        <v>1377756</v>
      </c>
      <c r="AA233" s="5">
        <v>870748</v>
      </c>
      <c r="AB233" s="5">
        <v>546065</v>
      </c>
      <c r="AC233" s="5">
        <v>255375</v>
      </c>
      <c r="AD233" s="5">
        <v>57936</v>
      </c>
      <c r="AE233" s="5">
        <v>0</v>
      </c>
      <c r="AF233" s="6" t="str">
        <f t="shared" si="79"/>
        <v xml:space="preserve"> Italy2002</v>
      </c>
      <c r="AG233" s="3" t="s">
        <v>46</v>
      </c>
      <c r="AH233" s="4">
        <v>2002</v>
      </c>
      <c r="AI233" s="7">
        <f t="shared" si="80"/>
        <v>57157416</v>
      </c>
      <c r="AJ233">
        <f t="shared" si="81"/>
        <v>526998</v>
      </c>
      <c r="AK233">
        <f t="shared" si="82"/>
        <v>528780</v>
      </c>
      <c r="AL233">
        <f t="shared" si="83"/>
        <v>529468</v>
      </c>
      <c r="AM233">
        <f t="shared" si="84"/>
        <v>524245</v>
      </c>
      <c r="AN233">
        <f t="shared" si="85"/>
        <v>521079</v>
      </c>
      <c r="AO233">
        <f t="shared" si="86"/>
        <v>2664538</v>
      </c>
      <c r="AP233">
        <f t="shared" si="87"/>
        <v>2832731</v>
      </c>
      <c r="AQ233">
        <f t="shared" si="88"/>
        <v>2921228</v>
      </c>
      <c r="AR233">
        <f t="shared" si="89"/>
        <v>3344180</v>
      </c>
      <c r="AS233">
        <f t="shared" si="90"/>
        <v>4171691</v>
      </c>
      <c r="AT233">
        <f t="shared" si="91"/>
        <v>4546861</v>
      </c>
      <c r="AU233">
        <f t="shared" si="92"/>
        <v>4681476</v>
      </c>
      <c r="AV233">
        <f t="shared" si="93"/>
        <v>4160125</v>
      </c>
      <c r="AW233">
        <f t="shared" si="94"/>
        <v>3779310</v>
      </c>
      <c r="AX233">
        <f t="shared" si="95"/>
        <v>3795451</v>
      </c>
      <c r="AY233">
        <f t="shared" si="96"/>
        <v>3408686</v>
      </c>
      <c r="AZ233">
        <f t="shared" si="97"/>
        <v>3442726</v>
      </c>
      <c r="BA233">
        <f t="shared" si="98"/>
        <v>3091861</v>
      </c>
      <c r="BB233">
        <f t="shared" si="99"/>
        <v>2816971</v>
      </c>
      <c r="BC233">
        <f t="shared" si="100"/>
        <v>2297444</v>
      </c>
      <c r="BD233">
        <f t="shared" si="101"/>
        <v>1355138</v>
      </c>
      <c r="BE233">
        <f t="shared" si="102"/>
        <v>796557</v>
      </c>
      <c r="BF233">
        <f t="shared" si="103"/>
        <v>347131</v>
      </c>
      <c r="BG233">
        <f t="shared" si="104"/>
        <v>72741</v>
      </c>
    </row>
    <row r="234" spans="1:59" ht="14.7" customHeight="1" x14ac:dyDescent="0.3">
      <c r="A234" s="3" t="s">
        <v>46</v>
      </c>
      <c r="B234" s="4">
        <v>2001</v>
      </c>
      <c r="C234" s="4" t="s">
        <v>37</v>
      </c>
      <c r="D234" s="4" t="s">
        <v>38</v>
      </c>
      <c r="E234" s="5">
        <v>55152652</v>
      </c>
      <c r="F234" s="5">
        <v>27576326</v>
      </c>
      <c r="G234" s="5">
        <v>274518</v>
      </c>
      <c r="H234" s="5">
        <v>271686</v>
      </c>
      <c r="I234" s="5">
        <v>268009</v>
      </c>
      <c r="J234" s="5">
        <v>266437</v>
      </c>
      <c r="K234" s="5">
        <v>268841</v>
      </c>
      <c r="L234" s="5">
        <v>1391810</v>
      </c>
      <c r="M234" s="5">
        <v>1428909</v>
      </c>
      <c r="N234" s="5">
        <v>1541928</v>
      </c>
      <c r="O234" s="5">
        <v>1793830</v>
      </c>
      <c r="P234" s="5">
        <v>2186334</v>
      </c>
      <c r="Q234" s="5">
        <v>2303287</v>
      </c>
      <c r="R234" s="5">
        <v>2280431</v>
      </c>
      <c r="S234" s="5">
        <v>1994052</v>
      </c>
      <c r="T234" s="5">
        <v>1834621</v>
      </c>
      <c r="U234" s="5">
        <v>1929210</v>
      </c>
      <c r="V234" s="5">
        <v>1575083</v>
      </c>
      <c r="W234" s="5">
        <v>1648409</v>
      </c>
      <c r="X234" s="5">
        <v>1429559</v>
      </c>
      <c r="Y234" s="5">
        <v>1214180</v>
      </c>
      <c r="Z234" s="5">
        <v>897823</v>
      </c>
      <c r="AA234" s="5">
        <v>406707</v>
      </c>
      <c r="AB234" s="5">
        <v>275716</v>
      </c>
      <c r="AC234" s="5">
        <v>81714</v>
      </c>
      <c r="AD234" s="5">
        <v>13232</v>
      </c>
      <c r="AE234" s="5">
        <v>0</v>
      </c>
      <c r="AF234" s="6" t="str">
        <f t="shared" si="79"/>
        <v xml:space="preserve"> Italy2001</v>
      </c>
      <c r="AG234" s="3" t="s">
        <v>46</v>
      </c>
      <c r="AH234" s="4">
        <v>2001</v>
      </c>
      <c r="AI234" s="7">
        <f t="shared" si="80"/>
        <v>56960692</v>
      </c>
      <c r="AJ234">
        <f t="shared" si="81"/>
        <v>533572</v>
      </c>
      <c r="AK234">
        <f t="shared" si="82"/>
        <v>529686</v>
      </c>
      <c r="AL234">
        <f t="shared" si="83"/>
        <v>521284</v>
      </c>
      <c r="AM234">
        <f t="shared" si="84"/>
        <v>519099</v>
      </c>
      <c r="AN234">
        <f t="shared" si="85"/>
        <v>523207</v>
      </c>
      <c r="AO234">
        <f t="shared" si="86"/>
        <v>2710677</v>
      </c>
      <c r="AP234">
        <f t="shared" si="87"/>
        <v>2784133</v>
      </c>
      <c r="AQ234">
        <f t="shared" si="88"/>
        <v>3013579</v>
      </c>
      <c r="AR234">
        <f t="shared" si="89"/>
        <v>3534509</v>
      </c>
      <c r="AS234">
        <f t="shared" si="90"/>
        <v>4339851</v>
      </c>
      <c r="AT234">
        <f t="shared" si="91"/>
        <v>4579784</v>
      </c>
      <c r="AU234">
        <f t="shared" si="92"/>
        <v>4559173</v>
      </c>
      <c r="AV234">
        <f t="shared" si="93"/>
        <v>4002850</v>
      </c>
      <c r="AW234">
        <f t="shared" si="94"/>
        <v>3710214</v>
      </c>
      <c r="AX234">
        <f t="shared" si="95"/>
        <v>3913934</v>
      </c>
      <c r="AY234">
        <f t="shared" si="96"/>
        <v>3240186</v>
      </c>
      <c r="AZ234">
        <f t="shared" si="97"/>
        <v>3447460</v>
      </c>
      <c r="BA234">
        <f t="shared" si="98"/>
        <v>3092407</v>
      </c>
      <c r="BB234">
        <f t="shared" si="99"/>
        <v>2779809</v>
      </c>
      <c r="BC234">
        <f t="shared" si="100"/>
        <v>2260843</v>
      </c>
      <c r="BD234">
        <f t="shared" si="101"/>
        <v>1130427</v>
      </c>
      <c r="BE234">
        <f t="shared" si="102"/>
        <v>864573</v>
      </c>
      <c r="BF234">
        <f t="shared" si="103"/>
        <v>307655</v>
      </c>
      <c r="BG234">
        <f t="shared" si="104"/>
        <v>61780</v>
      </c>
    </row>
    <row r="235" spans="1:59" ht="14.7" customHeight="1" x14ac:dyDescent="0.3">
      <c r="A235" s="3" t="s">
        <v>46</v>
      </c>
      <c r="B235" s="4">
        <v>2001</v>
      </c>
      <c r="C235" s="4" t="s">
        <v>39</v>
      </c>
      <c r="D235" s="4" t="s">
        <v>38</v>
      </c>
      <c r="E235" s="5">
        <v>58768732</v>
      </c>
      <c r="F235" s="5">
        <v>29384366</v>
      </c>
      <c r="G235" s="5">
        <v>259054</v>
      </c>
      <c r="H235" s="5">
        <v>258000</v>
      </c>
      <c r="I235" s="5">
        <v>253275</v>
      </c>
      <c r="J235" s="5">
        <v>252662</v>
      </c>
      <c r="K235" s="5">
        <v>254366</v>
      </c>
      <c r="L235" s="5">
        <v>1318867</v>
      </c>
      <c r="M235" s="5">
        <v>1355224</v>
      </c>
      <c r="N235" s="5">
        <v>1471651</v>
      </c>
      <c r="O235" s="5">
        <v>1740679</v>
      </c>
      <c r="P235" s="5">
        <v>2153517</v>
      </c>
      <c r="Q235" s="5">
        <v>2276497</v>
      </c>
      <c r="R235" s="5">
        <v>2278742</v>
      </c>
      <c r="S235" s="5">
        <v>2008798</v>
      </c>
      <c r="T235" s="5">
        <v>1875593</v>
      </c>
      <c r="U235" s="5">
        <v>1984724</v>
      </c>
      <c r="V235" s="5">
        <v>1665103</v>
      </c>
      <c r="W235" s="5">
        <v>1799051</v>
      </c>
      <c r="X235" s="5">
        <v>1662848</v>
      </c>
      <c r="Y235" s="5">
        <v>1565629</v>
      </c>
      <c r="Z235" s="5">
        <v>1363020</v>
      </c>
      <c r="AA235" s="5">
        <v>723720</v>
      </c>
      <c r="AB235" s="5">
        <v>588857</v>
      </c>
      <c r="AC235" s="5">
        <v>225941</v>
      </c>
      <c r="AD235" s="5">
        <v>48548</v>
      </c>
      <c r="AE235" s="5">
        <v>0</v>
      </c>
      <c r="AF235" s="6" t="str">
        <f t="shared" si="79"/>
        <v xml:space="preserve"> Italy2001</v>
      </c>
      <c r="AG235" s="3" t="s">
        <v>46</v>
      </c>
      <c r="AH235" s="4">
        <v>2001</v>
      </c>
      <c r="AI235" s="7">
        <f t="shared" si="80"/>
        <v>56960692</v>
      </c>
      <c r="AJ235">
        <f t="shared" si="81"/>
        <v>533572</v>
      </c>
      <c r="AK235">
        <f t="shared" si="82"/>
        <v>529686</v>
      </c>
      <c r="AL235">
        <f t="shared" si="83"/>
        <v>521284</v>
      </c>
      <c r="AM235">
        <f t="shared" si="84"/>
        <v>519099</v>
      </c>
      <c r="AN235">
        <f t="shared" si="85"/>
        <v>523207</v>
      </c>
      <c r="AO235">
        <f t="shared" si="86"/>
        <v>2710677</v>
      </c>
      <c r="AP235">
        <f t="shared" si="87"/>
        <v>2784133</v>
      </c>
      <c r="AQ235">
        <f t="shared" si="88"/>
        <v>3013579</v>
      </c>
      <c r="AR235">
        <f t="shared" si="89"/>
        <v>3534509</v>
      </c>
      <c r="AS235">
        <f t="shared" si="90"/>
        <v>4339851</v>
      </c>
      <c r="AT235">
        <f t="shared" si="91"/>
        <v>4579784</v>
      </c>
      <c r="AU235">
        <f t="shared" si="92"/>
        <v>4559173</v>
      </c>
      <c r="AV235">
        <f t="shared" si="93"/>
        <v>4002850</v>
      </c>
      <c r="AW235">
        <f t="shared" si="94"/>
        <v>3710214</v>
      </c>
      <c r="AX235">
        <f t="shared" si="95"/>
        <v>3913934</v>
      </c>
      <c r="AY235">
        <f t="shared" si="96"/>
        <v>3240186</v>
      </c>
      <c r="AZ235">
        <f t="shared" si="97"/>
        <v>3447460</v>
      </c>
      <c r="BA235">
        <f t="shared" si="98"/>
        <v>3092407</v>
      </c>
      <c r="BB235">
        <f t="shared" si="99"/>
        <v>2779809</v>
      </c>
      <c r="BC235">
        <f t="shared" si="100"/>
        <v>2260843</v>
      </c>
      <c r="BD235">
        <f t="shared" si="101"/>
        <v>1130427</v>
      </c>
      <c r="BE235">
        <f t="shared" si="102"/>
        <v>864573</v>
      </c>
      <c r="BF235">
        <f t="shared" si="103"/>
        <v>307655</v>
      </c>
      <c r="BG235">
        <f t="shared" si="104"/>
        <v>61780</v>
      </c>
    </row>
    <row r="236" spans="1:59" ht="14.7" customHeight="1" x14ac:dyDescent="0.3">
      <c r="A236" s="3" t="s">
        <v>46</v>
      </c>
      <c r="B236" s="4">
        <v>2000</v>
      </c>
      <c r="C236" s="4" t="s">
        <v>37</v>
      </c>
      <c r="D236" s="4" t="s">
        <v>38</v>
      </c>
      <c r="E236" s="5">
        <v>55125976</v>
      </c>
      <c r="F236" s="5">
        <v>27562988</v>
      </c>
      <c r="G236" s="5">
        <v>272792</v>
      </c>
      <c r="H236" s="5">
        <v>269376</v>
      </c>
      <c r="I236" s="5">
        <v>268321</v>
      </c>
      <c r="J236" s="5">
        <v>269711</v>
      </c>
      <c r="K236" s="5">
        <v>268274</v>
      </c>
      <c r="L236" s="5">
        <v>1409104</v>
      </c>
      <c r="M236" s="5">
        <v>1423101</v>
      </c>
      <c r="N236" s="5">
        <v>1569215</v>
      </c>
      <c r="O236" s="5">
        <v>1876755</v>
      </c>
      <c r="P236" s="5">
        <v>2219732</v>
      </c>
      <c r="Q236" s="5">
        <v>2331482</v>
      </c>
      <c r="R236" s="5">
        <v>2227522</v>
      </c>
      <c r="S236" s="5">
        <v>1959258</v>
      </c>
      <c r="T236" s="5">
        <v>1836943</v>
      </c>
      <c r="U236" s="5">
        <v>1870836</v>
      </c>
      <c r="V236" s="5">
        <v>1636037</v>
      </c>
      <c r="W236" s="5">
        <v>1620031</v>
      </c>
      <c r="X236" s="5">
        <v>1434120</v>
      </c>
      <c r="Y236" s="5">
        <v>1183705</v>
      </c>
      <c r="Z236" s="5">
        <v>885466</v>
      </c>
      <c r="AA236" s="5">
        <v>372174</v>
      </c>
      <c r="AB236" s="5">
        <v>273127</v>
      </c>
      <c r="AC236" s="5">
        <v>74014</v>
      </c>
      <c r="AD236" s="5">
        <v>11892</v>
      </c>
      <c r="AE236" s="5">
        <v>0</v>
      </c>
      <c r="AF236" s="6" t="str">
        <f t="shared" si="79"/>
        <v xml:space="preserve"> Italy2000</v>
      </c>
      <c r="AG236" s="3" t="s">
        <v>46</v>
      </c>
      <c r="AH236" s="4">
        <v>2000</v>
      </c>
      <c r="AI236" s="7">
        <f t="shared" si="80"/>
        <v>56923524</v>
      </c>
      <c r="AJ236">
        <f t="shared" si="81"/>
        <v>531499</v>
      </c>
      <c r="AK236">
        <f t="shared" si="82"/>
        <v>523837</v>
      </c>
      <c r="AL236">
        <f t="shared" si="83"/>
        <v>522615</v>
      </c>
      <c r="AM236">
        <f t="shared" si="84"/>
        <v>524753</v>
      </c>
      <c r="AN236">
        <f t="shared" si="85"/>
        <v>521874</v>
      </c>
      <c r="AO236">
        <f t="shared" si="86"/>
        <v>2745397</v>
      </c>
      <c r="AP236">
        <f t="shared" si="87"/>
        <v>2774840</v>
      </c>
      <c r="AQ236">
        <f t="shared" si="88"/>
        <v>3068515</v>
      </c>
      <c r="AR236">
        <f t="shared" si="89"/>
        <v>3701646</v>
      </c>
      <c r="AS236">
        <f t="shared" si="90"/>
        <v>4402368</v>
      </c>
      <c r="AT236">
        <f t="shared" si="91"/>
        <v>4635237</v>
      </c>
      <c r="AU236">
        <f t="shared" si="92"/>
        <v>4457191</v>
      </c>
      <c r="AV236">
        <f t="shared" si="93"/>
        <v>3933511</v>
      </c>
      <c r="AW236">
        <f t="shared" si="94"/>
        <v>3716114</v>
      </c>
      <c r="AX236">
        <f t="shared" si="95"/>
        <v>3792787</v>
      </c>
      <c r="AY236">
        <f t="shared" si="96"/>
        <v>3370733</v>
      </c>
      <c r="AZ236">
        <f t="shared" si="97"/>
        <v>3390401</v>
      </c>
      <c r="BA236">
        <f t="shared" si="98"/>
        <v>3113709</v>
      </c>
      <c r="BB236">
        <f t="shared" si="99"/>
        <v>2723917</v>
      </c>
      <c r="BC236">
        <f t="shared" si="100"/>
        <v>2241405</v>
      </c>
      <c r="BD236">
        <f t="shared" si="101"/>
        <v>1040358</v>
      </c>
      <c r="BE236">
        <f t="shared" si="102"/>
        <v>854547</v>
      </c>
      <c r="BF236">
        <f t="shared" si="103"/>
        <v>280156</v>
      </c>
      <c r="BG236">
        <f t="shared" si="104"/>
        <v>56114</v>
      </c>
    </row>
    <row r="237" spans="1:59" ht="14.7" customHeight="1" x14ac:dyDescent="0.3">
      <c r="A237" s="3" t="s">
        <v>46</v>
      </c>
      <c r="B237" s="4">
        <v>2000</v>
      </c>
      <c r="C237" s="4" t="s">
        <v>39</v>
      </c>
      <c r="D237" s="4" t="s">
        <v>38</v>
      </c>
      <c r="E237" s="5">
        <v>58721072</v>
      </c>
      <c r="F237" s="5">
        <v>29360536</v>
      </c>
      <c r="G237" s="5">
        <v>258707</v>
      </c>
      <c r="H237" s="5">
        <v>254461</v>
      </c>
      <c r="I237" s="5">
        <v>254294</v>
      </c>
      <c r="J237" s="5">
        <v>255042</v>
      </c>
      <c r="K237" s="5">
        <v>253600</v>
      </c>
      <c r="L237" s="5">
        <v>1336293</v>
      </c>
      <c r="M237" s="5">
        <v>1351739</v>
      </c>
      <c r="N237" s="5">
        <v>1499300</v>
      </c>
      <c r="O237" s="5">
        <v>1824891</v>
      </c>
      <c r="P237" s="5">
        <v>2182636</v>
      </c>
      <c r="Q237" s="5">
        <v>2303755</v>
      </c>
      <c r="R237" s="5">
        <v>2229669</v>
      </c>
      <c r="S237" s="5">
        <v>1974253</v>
      </c>
      <c r="T237" s="5">
        <v>1879171</v>
      </c>
      <c r="U237" s="5">
        <v>1921951</v>
      </c>
      <c r="V237" s="5">
        <v>1734696</v>
      </c>
      <c r="W237" s="5">
        <v>1770370</v>
      </c>
      <c r="X237" s="5">
        <v>1679589</v>
      </c>
      <c r="Y237" s="5">
        <v>1540212</v>
      </c>
      <c r="Z237" s="5">
        <v>1355939</v>
      </c>
      <c r="AA237" s="5">
        <v>668184</v>
      </c>
      <c r="AB237" s="5">
        <v>581420</v>
      </c>
      <c r="AC237" s="5">
        <v>206142</v>
      </c>
      <c r="AD237" s="5">
        <v>44222</v>
      </c>
      <c r="AE237" s="5">
        <v>0</v>
      </c>
      <c r="AF237" s="6" t="str">
        <f t="shared" si="79"/>
        <v xml:space="preserve"> Italy2000</v>
      </c>
      <c r="AG237" s="3" t="s">
        <v>46</v>
      </c>
      <c r="AH237" s="4">
        <v>2000</v>
      </c>
      <c r="AI237" s="7">
        <f t="shared" si="80"/>
        <v>56923524</v>
      </c>
      <c r="AJ237">
        <f t="shared" si="81"/>
        <v>531499</v>
      </c>
      <c r="AK237">
        <f t="shared" si="82"/>
        <v>523837</v>
      </c>
      <c r="AL237">
        <f t="shared" si="83"/>
        <v>522615</v>
      </c>
      <c r="AM237">
        <f t="shared" si="84"/>
        <v>524753</v>
      </c>
      <c r="AN237">
        <f t="shared" si="85"/>
        <v>521874</v>
      </c>
      <c r="AO237">
        <f t="shared" si="86"/>
        <v>2745397</v>
      </c>
      <c r="AP237">
        <f t="shared" si="87"/>
        <v>2774840</v>
      </c>
      <c r="AQ237">
        <f t="shared" si="88"/>
        <v>3068515</v>
      </c>
      <c r="AR237">
        <f t="shared" si="89"/>
        <v>3701646</v>
      </c>
      <c r="AS237">
        <f t="shared" si="90"/>
        <v>4402368</v>
      </c>
      <c r="AT237">
        <f t="shared" si="91"/>
        <v>4635237</v>
      </c>
      <c r="AU237">
        <f t="shared" si="92"/>
        <v>4457191</v>
      </c>
      <c r="AV237">
        <f t="shared" si="93"/>
        <v>3933511</v>
      </c>
      <c r="AW237">
        <f t="shared" si="94"/>
        <v>3716114</v>
      </c>
      <c r="AX237">
        <f t="shared" si="95"/>
        <v>3792787</v>
      </c>
      <c r="AY237">
        <f t="shared" si="96"/>
        <v>3370733</v>
      </c>
      <c r="AZ237">
        <f t="shared" si="97"/>
        <v>3390401</v>
      </c>
      <c r="BA237">
        <f t="shared" si="98"/>
        <v>3113709</v>
      </c>
      <c r="BB237">
        <f t="shared" si="99"/>
        <v>2723917</v>
      </c>
      <c r="BC237">
        <f t="shared" si="100"/>
        <v>2241405</v>
      </c>
      <c r="BD237">
        <f t="shared" si="101"/>
        <v>1040358</v>
      </c>
      <c r="BE237">
        <f t="shared" si="102"/>
        <v>854547</v>
      </c>
      <c r="BF237">
        <f t="shared" si="103"/>
        <v>280156</v>
      </c>
      <c r="BG237">
        <f t="shared" si="104"/>
        <v>56114</v>
      </c>
    </row>
    <row r="238" spans="1:59" ht="14.7" customHeight="1" x14ac:dyDescent="0.3">
      <c r="A238" s="3" t="s">
        <v>46</v>
      </c>
      <c r="B238" s="4">
        <v>1999</v>
      </c>
      <c r="C238" s="4" t="s">
        <v>37</v>
      </c>
      <c r="D238" s="4" t="s">
        <v>38</v>
      </c>
      <c r="E238" s="5">
        <v>55127496</v>
      </c>
      <c r="F238" s="5">
        <v>27563748</v>
      </c>
      <c r="G238" s="5">
        <v>270959</v>
      </c>
      <c r="H238" s="5">
        <v>270301</v>
      </c>
      <c r="I238" s="5">
        <v>270552</v>
      </c>
      <c r="J238" s="5">
        <v>268351</v>
      </c>
      <c r="K238" s="5">
        <v>271017</v>
      </c>
      <c r="L238" s="5">
        <v>1414988</v>
      </c>
      <c r="M238" s="5">
        <v>1427385</v>
      </c>
      <c r="N238" s="5">
        <v>1603708</v>
      </c>
      <c r="O238" s="5">
        <v>1971950</v>
      </c>
      <c r="P238" s="5">
        <v>2250875</v>
      </c>
      <c r="Q238" s="5">
        <v>2354567</v>
      </c>
      <c r="R238" s="5">
        <v>2158969</v>
      </c>
      <c r="S238" s="5">
        <v>1929850</v>
      </c>
      <c r="T238" s="5">
        <v>1847862</v>
      </c>
      <c r="U238" s="5">
        <v>1818588</v>
      </c>
      <c r="V238" s="5">
        <v>1687421</v>
      </c>
      <c r="W238" s="5">
        <v>1586885</v>
      </c>
      <c r="X238" s="5">
        <v>1424948</v>
      </c>
      <c r="Y238" s="5">
        <v>1173653</v>
      </c>
      <c r="Z238" s="5">
        <v>823944</v>
      </c>
      <c r="AA238" s="5">
        <v>392970</v>
      </c>
      <c r="AB238" s="5">
        <v>264800</v>
      </c>
      <c r="AC238" s="5">
        <v>68105</v>
      </c>
      <c r="AD238" s="5">
        <v>11100</v>
      </c>
      <c r="AE238" s="5">
        <v>0</v>
      </c>
      <c r="AF238" s="6" t="str">
        <f t="shared" si="79"/>
        <v xml:space="preserve"> Italy1999</v>
      </c>
      <c r="AG238" s="3" t="s">
        <v>46</v>
      </c>
      <c r="AH238" s="4">
        <v>1999</v>
      </c>
      <c r="AI238" s="7">
        <f t="shared" si="80"/>
        <v>56909109</v>
      </c>
      <c r="AJ238">
        <f t="shared" si="81"/>
        <v>526625</v>
      </c>
      <c r="AK238">
        <f t="shared" si="82"/>
        <v>526268</v>
      </c>
      <c r="AL238">
        <f t="shared" si="83"/>
        <v>526227</v>
      </c>
      <c r="AM238">
        <f t="shared" si="84"/>
        <v>521916</v>
      </c>
      <c r="AN238">
        <f t="shared" si="85"/>
        <v>527546</v>
      </c>
      <c r="AO238">
        <f t="shared" si="86"/>
        <v>2758099</v>
      </c>
      <c r="AP238">
        <f t="shared" si="87"/>
        <v>2784299</v>
      </c>
      <c r="AQ238">
        <f t="shared" si="88"/>
        <v>3138944</v>
      </c>
      <c r="AR238">
        <f t="shared" si="89"/>
        <v>3891077</v>
      </c>
      <c r="AS238">
        <f t="shared" si="90"/>
        <v>4460076</v>
      </c>
      <c r="AT238">
        <f t="shared" si="91"/>
        <v>4679794</v>
      </c>
      <c r="AU238">
        <f t="shared" si="92"/>
        <v>4321871</v>
      </c>
      <c r="AV238">
        <f t="shared" si="93"/>
        <v>3879601</v>
      </c>
      <c r="AW238">
        <f t="shared" si="94"/>
        <v>3733918</v>
      </c>
      <c r="AX238">
        <f t="shared" si="95"/>
        <v>3687868</v>
      </c>
      <c r="AY238">
        <f t="shared" si="96"/>
        <v>3476841</v>
      </c>
      <c r="AZ238">
        <f t="shared" si="97"/>
        <v>3328207</v>
      </c>
      <c r="BA238">
        <f t="shared" si="98"/>
        <v>3100773</v>
      </c>
      <c r="BB238">
        <f t="shared" si="99"/>
        <v>2711823</v>
      </c>
      <c r="BC238">
        <f t="shared" si="100"/>
        <v>2089312</v>
      </c>
      <c r="BD238">
        <f t="shared" si="101"/>
        <v>1099384</v>
      </c>
      <c r="BE238">
        <f t="shared" si="102"/>
        <v>827145</v>
      </c>
      <c r="BF238">
        <f t="shared" si="103"/>
        <v>259613</v>
      </c>
      <c r="BG238">
        <f t="shared" si="104"/>
        <v>51882</v>
      </c>
    </row>
    <row r="239" spans="1:59" ht="14.7" customHeight="1" x14ac:dyDescent="0.3">
      <c r="A239" s="3" t="s">
        <v>46</v>
      </c>
      <c r="B239" s="4">
        <v>1999</v>
      </c>
      <c r="C239" s="4" t="s">
        <v>39</v>
      </c>
      <c r="D239" s="4" t="s">
        <v>38</v>
      </c>
      <c r="E239" s="5">
        <v>58690722</v>
      </c>
      <c r="F239" s="5">
        <v>29345361</v>
      </c>
      <c r="G239" s="5">
        <v>255666</v>
      </c>
      <c r="H239" s="5">
        <v>255967</v>
      </c>
      <c r="I239" s="5">
        <v>255675</v>
      </c>
      <c r="J239" s="5">
        <v>253565</v>
      </c>
      <c r="K239" s="5">
        <v>256529</v>
      </c>
      <c r="L239" s="5">
        <v>1343111</v>
      </c>
      <c r="M239" s="5">
        <v>1356914</v>
      </c>
      <c r="N239" s="5">
        <v>1535236</v>
      </c>
      <c r="O239" s="5">
        <v>1919127</v>
      </c>
      <c r="P239" s="5">
        <v>2209201</v>
      </c>
      <c r="Q239" s="5">
        <v>2325227</v>
      </c>
      <c r="R239" s="5">
        <v>2162902</v>
      </c>
      <c r="S239" s="5">
        <v>1949751</v>
      </c>
      <c r="T239" s="5">
        <v>1886056</v>
      </c>
      <c r="U239" s="5">
        <v>1869280</v>
      </c>
      <c r="V239" s="5">
        <v>1789420</v>
      </c>
      <c r="W239" s="5">
        <v>1741322</v>
      </c>
      <c r="X239" s="5">
        <v>1675825</v>
      </c>
      <c r="Y239" s="5">
        <v>1538170</v>
      </c>
      <c r="Z239" s="5">
        <v>1265368</v>
      </c>
      <c r="AA239" s="5">
        <v>706414</v>
      </c>
      <c r="AB239" s="5">
        <v>562345</v>
      </c>
      <c r="AC239" s="5">
        <v>191508</v>
      </c>
      <c r="AD239" s="5">
        <v>40782</v>
      </c>
      <c r="AE239" s="5">
        <v>0</v>
      </c>
      <c r="AF239" s="6" t="str">
        <f t="shared" si="79"/>
        <v xml:space="preserve"> Italy1999</v>
      </c>
      <c r="AG239" s="3" t="s">
        <v>46</v>
      </c>
      <c r="AH239" s="4">
        <v>1999</v>
      </c>
      <c r="AI239" s="7">
        <f t="shared" si="80"/>
        <v>56909109</v>
      </c>
      <c r="AJ239">
        <f t="shared" si="81"/>
        <v>526625</v>
      </c>
      <c r="AK239">
        <f t="shared" si="82"/>
        <v>526268</v>
      </c>
      <c r="AL239">
        <f t="shared" si="83"/>
        <v>526227</v>
      </c>
      <c r="AM239">
        <f t="shared" si="84"/>
        <v>521916</v>
      </c>
      <c r="AN239">
        <f t="shared" si="85"/>
        <v>527546</v>
      </c>
      <c r="AO239">
        <f t="shared" si="86"/>
        <v>2758099</v>
      </c>
      <c r="AP239">
        <f t="shared" si="87"/>
        <v>2784299</v>
      </c>
      <c r="AQ239">
        <f t="shared" si="88"/>
        <v>3138944</v>
      </c>
      <c r="AR239">
        <f t="shared" si="89"/>
        <v>3891077</v>
      </c>
      <c r="AS239">
        <f t="shared" si="90"/>
        <v>4460076</v>
      </c>
      <c r="AT239">
        <f t="shared" si="91"/>
        <v>4679794</v>
      </c>
      <c r="AU239">
        <f t="shared" si="92"/>
        <v>4321871</v>
      </c>
      <c r="AV239">
        <f t="shared" si="93"/>
        <v>3879601</v>
      </c>
      <c r="AW239">
        <f t="shared" si="94"/>
        <v>3733918</v>
      </c>
      <c r="AX239">
        <f t="shared" si="95"/>
        <v>3687868</v>
      </c>
      <c r="AY239">
        <f t="shared" si="96"/>
        <v>3476841</v>
      </c>
      <c r="AZ239">
        <f t="shared" si="97"/>
        <v>3328207</v>
      </c>
      <c r="BA239">
        <f t="shared" si="98"/>
        <v>3100773</v>
      </c>
      <c r="BB239">
        <f t="shared" si="99"/>
        <v>2711823</v>
      </c>
      <c r="BC239">
        <f t="shared" si="100"/>
        <v>2089312</v>
      </c>
      <c r="BD239">
        <f t="shared" si="101"/>
        <v>1099384</v>
      </c>
      <c r="BE239">
        <f t="shared" si="102"/>
        <v>827145</v>
      </c>
      <c r="BF239">
        <f t="shared" si="103"/>
        <v>259613</v>
      </c>
      <c r="BG239">
        <f t="shared" si="104"/>
        <v>51882</v>
      </c>
    </row>
    <row r="240" spans="1:59" ht="14.7" customHeight="1" x14ac:dyDescent="0.3">
      <c r="A240" s="3" t="s">
        <v>46</v>
      </c>
      <c r="B240" s="4">
        <v>1998</v>
      </c>
      <c r="C240" s="4" t="s">
        <v>37</v>
      </c>
      <c r="D240" s="4" t="s">
        <v>38</v>
      </c>
      <c r="E240" s="5">
        <v>55143156</v>
      </c>
      <c r="F240" s="5">
        <v>27571578</v>
      </c>
      <c r="G240" s="5">
        <v>273404</v>
      </c>
      <c r="H240" s="5">
        <v>271549</v>
      </c>
      <c r="I240" s="5">
        <v>268475</v>
      </c>
      <c r="J240" s="5">
        <v>271667</v>
      </c>
      <c r="K240" s="5">
        <v>278860</v>
      </c>
      <c r="L240" s="5">
        <v>1411110</v>
      </c>
      <c r="M240" s="5">
        <v>1438449</v>
      </c>
      <c r="N240" s="5">
        <v>1651215</v>
      </c>
      <c r="O240" s="5">
        <v>2053064</v>
      </c>
      <c r="P240" s="5">
        <v>2275160</v>
      </c>
      <c r="Q240" s="5">
        <v>2354379</v>
      </c>
      <c r="R240" s="5">
        <v>2101792</v>
      </c>
      <c r="S240" s="5">
        <v>1905336</v>
      </c>
      <c r="T240" s="5">
        <v>1892116</v>
      </c>
      <c r="U240" s="5">
        <v>1751902</v>
      </c>
      <c r="V240" s="5">
        <v>1726067</v>
      </c>
      <c r="W240" s="5">
        <v>1559631</v>
      </c>
      <c r="X240" s="5">
        <v>1418383</v>
      </c>
      <c r="Y240" s="5">
        <v>1165567</v>
      </c>
      <c r="Z240" s="5">
        <v>736198</v>
      </c>
      <c r="AA240" s="5">
        <v>441670</v>
      </c>
      <c r="AB240" s="5">
        <v>252168</v>
      </c>
      <c r="AC240" s="5">
        <v>62794</v>
      </c>
      <c r="AD240" s="5">
        <v>10622</v>
      </c>
      <c r="AE240" s="5">
        <v>0</v>
      </c>
      <c r="AF240" s="6" t="str">
        <f t="shared" si="79"/>
        <v xml:space="preserve"> Italy1998</v>
      </c>
      <c r="AG240" s="3" t="s">
        <v>46</v>
      </c>
      <c r="AH240" s="4">
        <v>1998</v>
      </c>
      <c r="AI240" s="7">
        <f t="shared" si="80"/>
        <v>56904379</v>
      </c>
      <c r="AJ240">
        <f t="shared" si="81"/>
        <v>532078</v>
      </c>
      <c r="AK240">
        <f t="shared" si="82"/>
        <v>527973</v>
      </c>
      <c r="AL240">
        <f t="shared" si="83"/>
        <v>521954</v>
      </c>
      <c r="AM240">
        <f t="shared" si="84"/>
        <v>528617</v>
      </c>
      <c r="AN240">
        <f t="shared" si="85"/>
        <v>543165</v>
      </c>
      <c r="AO240">
        <f t="shared" si="86"/>
        <v>2750139</v>
      </c>
      <c r="AP240">
        <f t="shared" si="87"/>
        <v>2807206</v>
      </c>
      <c r="AQ240">
        <f t="shared" si="88"/>
        <v>3235236</v>
      </c>
      <c r="AR240">
        <f t="shared" si="89"/>
        <v>4051128</v>
      </c>
      <c r="AS240">
        <f t="shared" si="90"/>
        <v>4502017</v>
      </c>
      <c r="AT240">
        <f t="shared" si="91"/>
        <v>4683594</v>
      </c>
      <c r="AU240">
        <f t="shared" si="92"/>
        <v>4206428</v>
      </c>
      <c r="AV240">
        <f t="shared" si="93"/>
        <v>3830662</v>
      </c>
      <c r="AW240">
        <f t="shared" si="94"/>
        <v>3822775</v>
      </c>
      <c r="AX240">
        <f t="shared" si="95"/>
        <v>3555804</v>
      </c>
      <c r="AY240">
        <f t="shared" si="96"/>
        <v>3555223</v>
      </c>
      <c r="AZ240">
        <f t="shared" si="97"/>
        <v>3276759</v>
      </c>
      <c r="BA240">
        <f t="shared" si="98"/>
        <v>3093844</v>
      </c>
      <c r="BB240">
        <f t="shared" si="99"/>
        <v>2704810</v>
      </c>
      <c r="BC240">
        <f t="shared" si="100"/>
        <v>1868708</v>
      </c>
      <c r="BD240">
        <f t="shared" si="101"/>
        <v>1227059</v>
      </c>
      <c r="BE240">
        <f t="shared" si="102"/>
        <v>791534</v>
      </c>
      <c r="BF240">
        <f t="shared" si="103"/>
        <v>238375</v>
      </c>
      <c r="BG240">
        <f t="shared" si="104"/>
        <v>49291</v>
      </c>
    </row>
    <row r="241" spans="1:59" ht="14.7" customHeight="1" x14ac:dyDescent="0.3">
      <c r="A241" s="3" t="s">
        <v>46</v>
      </c>
      <c r="B241" s="4">
        <v>1998</v>
      </c>
      <c r="C241" s="4" t="s">
        <v>39</v>
      </c>
      <c r="D241" s="4" t="s">
        <v>38</v>
      </c>
      <c r="E241" s="5">
        <v>58665602</v>
      </c>
      <c r="F241" s="5">
        <v>29332801</v>
      </c>
      <c r="G241" s="5">
        <v>258674</v>
      </c>
      <c r="H241" s="5">
        <v>256424</v>
      </c>
      <c r="I241" s="5">
        <v>253479</v>
      </c>
      <c r="J241" s="5">
        <v>256950</v>
      </c>
      <c r="K241" s="5">
        <v>264305</v>
      </c>
      <c r="L241" s="5">
        <v>1339029</v>
      </c>
      <c r="M241" s="5">
        <v>1368757</v>
      </c>
      <c r="N241" s="5">
        <v>1584021</v>
      </c>
      <c r="O241" s="5">
        <v>1998064</v>
      </c>
      <c r="P241" s="5">
        <v>2226857</v>
      </c>
      <c r="Q241" s="5">
        <v>2329215</v>
      </c>
      <c r="R241" s="5">
        <v>2104636</v>
      </c>
      <c r="S241" s="5">
        <v>1925326</v>
      </c>
      <c r="T241" s="5">
        <v>1930659</v>
      </c>
      <c r="U241" s="5">
        <v>1803902</v>
      </c>
      <c r="V241" s="5">
        <v>1829156</v>
      </c>
      <c r="W241" s="5">
        <v>1717128</v>
      </c>
      <c r="X241" s="5">
        <v>1675461</v>
      </c>
      <c r="Y241" s="5">
        <v>1539243</v>
      </c>
      <c r="Z241" s="5">
        <v>1132510</v>
      </c>
      <c r="AA241" s="5">
        <v>785389</v>
      </c>
      <c r="AB241" s="5">
        <v>539366</v>
      </c>
      <c r="AC241" s="5">
        <v>175581</v>
      </c>
      <c r="AD241" s="5">
        <v>38669</v>
      </c>
      <c r="AE241" s="5">
        <v>0</v>
      </c>
      <c r="AF241" s="6" t="str">
        <f t="shared" si="79"/>
        <v xml:space="preserve"> Italy1998</v>
      </c>
      <c r="AG241" s="3" t="s">
        <v>46</v>
      </c>
      <c r="AH241" s="4">
        <v>1998</v>
      </c>
      <c r="AI241" s="7">
        <f t="shared" si="80"/>
        <v>56904379</v>
      </c>
      <c r="AJ241">
        <f t="shared" si="81"/>
        <v>532078</v>
      </c>
      <c r="AK241">
        <f t="shared" si="82"/>
        <v>527973</v>
      </c>
      <c r="AL241">
        <f t="shared" si="83"/>
        <v>521954</v>
      </c>
      <c r="AM241">
        <f t="shared" si="84"/>
        <v>528617</v>
      </c>
      <c r="AN241">
        <f t="shared" si="85"/>
        <v>543165</v>
      </c>
      <c r="AO241">
        <f t="shared" si="86"/>
        <v>2750139</v>
      </c>
      <c r="AP241">
        <f t="shared" si="87"/>
        <v>2807206</v>
      </c>
      <c r="AQ241">
        <f t="shared" si="88"/>
        <v>3235236</v>
      </c>
      <c r="AR241">
        <f t="shared" si="89"/>
        <v>4051128</v>
      </c>
      <c r="AS241">
        <f t="shared" si="90"/>
        <v>4502017</v>
      </c>
      <c r="AT241">
        <f t="shared" si="91"/>
        <v>4683594</v>
      </c>
      <c r="AU241">
        <f t="shared" si="92"/>
        <v>4206428</v>
      </c>
      <c r="AV241">
        <f t="shared" si="93"/>
        <v>3830662</v>
      </c>
      <c r="AW241">
        <f t="shared" si="94"/>
        <v>3822775</v>
      </c>
      <c r="AX241">
        <f t="shared" si="95"/>
        <v>3555804</v>
      </c>
      <c r="AY241">
        <f t="shared" si="96"/>
        <v>3555223</v>
      </c>
      <c r="AZ241">
        <f t="shared" si="97"/>
        <v>3276759</v>
      </c>
      <c r="BA241">
        <f t="shared" si="98"/>
        <v>3093844</v>
      </c>
      <c r="BB241">
        <f t="shared" si="99"/>
        <v>2704810</v>
      </c>
      <c r="BC241">
        <f t="shared" si="100"/>
        <v>1868708</v>
      </c>
      <c r="BD241">
        <f t="shared" si="101"/>
        <v>1227059</v>
      </c>
      <c r="BE241">
        <f t="shared" si="102"/>
        <v>791534</v>
      </c>
      <c r="BF241">
        <f t="shared" si="103"/>
        <v>238375</v>
      </c>
      <c r="BG241">
        <f t="shared" si="104"/>
        <v>49291</v>
      </c>
    </row>
    <row r="242" spans="1:59" ht="14.7" customHeight="1" x14ac:dyDescent="0.3">
      <c r="A242" s="3" t="s">
        <v>46</v>
      </c>
      <c r="B242" s="4">
        <v>1997</v>
      </c>
      <c r="C242" s="4" t="s">
        <v>37</v>
      </c>
      <c r="D242" s="4" t="s">
        <v>38</v>
      </c>
      <c r="E242" s="5">
        <v>55133548</v>
      </c>
      <c r="F242" s="5">
        <v>27566774</v>
      </c>
      <c r="G242" s="5">
        <v>273472</v>
      </c>
      <c r="H242" s="5">
        <v>268728</v>
      </c>
      <c r="I242" s="5">
        <v>272417</v>
      </c>
      <c r="J242" s="5">
        <v>279718</v>
      </c>
      <c r="K242" s="5">
        <v>290732</v>
      </c>
      <c r="L242" s="5">
        <v>1382069</v>
      </c>
      <c r="M242" s="5">
        <v>1468349</v>
      </c>
      <c r="N242" s="5">
        <v>1704555</v>
      </c>
      <c r="O242" s="5">
        <v>2129536</v>
      </c>
      <c r="P242" s="5">
        <v>2294876</v>
      </c>
      <c r="Q242" s="5">
        <v>2335756</v>
      </c>
      <c r="R242" s="5">
        <v>2056287</v>
      </c>
      <c r="S242" s="5">
        <v>1881302</v>
      </c>
      <c r="T242" s="5">
        <v>1933265</v>
      </c>
      <c r="U242" s="5">
        <v>1692237</v>
      </c>
      <c r="V242" s="5">
        <v>1740607</v>
      </c>
      <c r="W242" s="5">
        <v>1549108</v>
      </c>
      <c r="X242" s="5">
        <v>1417690</v>
      </c>
      <c r="Y242" s="5">
        <v>1150145</v>
      </c>
      <c r="Z242" s="5">
        <v>654133</v>
      </c>
      <c r="AA242" s="5">
        <v>488394</v>
      </c>
      <c r="AB242" s="5">
        <v>234020</v>
      </c>
      <c r="AC242" s="5">
        <v>59413</v>
      </c>
      <c r="AD242" s="5">
        <v>9965</v>
      </c>
      <c r="AE242" s="5">
        <v>0</v>
      </c>
      <c r="AF242" s="6" t="str">
        <f t="shared" si="79"/>
        <v xml:space="preserve"> Italy1997</v>
      </c>
      <c r="AG242" s="3" t="s">
        <v>46</v>
      </c>
      <c r="AH242" s="4">
        <v>1997</v>
      </c>
      <c r="AI242" s="7">
        <f t="shared" si="80"/>
        <v>56876364</v>
      </c>
      <c r="AJ242">
        <f t="shared" si="81"/>
        <v>531568</v>
      </c>
      <c r="AK242">
        <f t="shared" si="82"/>
        <v>522319</v>
      </c>
      <c r="AL242">
        <f t="shared" si="83"/>
        <v>529960</v>
      </c>
      <c r="AM242">
        <f t="shared" si="84"/>
        <v>544639</v>
      </c>
      <c r="AN242">
        <f t="shared" si="85"/>
        <v>566401</v>
      </c>
      <c r="AO242">
        <f t="shared" si="86"/>
        <v>2694164</v>
      </c>
      <c r="AP242">
        <f t="shared" si="87"/>
        <v>2868885</v>
      </c>
      <c r="AQ242">
        <f t="shared" si="88"/>
        <v>3342116</v>
      </c>
      <c r="AR242">
        <f t="shared" si="89"/>
        <v>4198756</v>
      </c>
      <c r="AS242">
        <f t="shared" si="90"/>
        <v>4539489</v>
      </c>
      <c r="AT242">
        <f t="shared" si="91"/>
        <v>4650989</v>
      </c>
      <c r="AU242">
        <f t="shared" si="92"/>
        <v>4114242</v>
      </c>
      <c r="AV242">
        <f t="shared" si="93"/>
        <v>3784972</v>
      </c>
      <c r="AW242">
        <f t="shared" si="94"/>
        <v>3901293</v>
      </c>
      <c r="AX242">
        <f t="shared" si="95"/>
        <v>3440428</v>
      </c>
      <c r="AY242">
        <f t="shared" si="96"/>
        <v>3583970</v>
      </c>
      <c r="AZ242">
        <f t="shared" si="97"/>
        <v>3262263</v>
      </c>
      <c r="BA242">
        <f t="shared" si="98"/>
        <v>3096603</v>
      </c>
      <c r="BB242">
        <f t="shared" si="99"/>
        <v>2688769</v>
      </c>
      <c r="BC242">
        <f t="shared" si="100"/>
        <v>1655185</v>
      </c>
      <c r="BD242">
        <f t="shared" si="101"/>
        <v>1348931</v>
      </c>
      <c r="BE242">
        <f t="shared" si="102"/>
        <v>740896</v>
      </c>
      <c r="BF242">
        <f t="shared" si="103"/>
        <v>224145</v>
      </c>
      <c r="BG242">
        <f t="shared" si="104"/>
        <v>45381</v>
      </c>
    </row>
    <row r="243" spans="1:59" ht="14.7" customHeight="1" x14ac:dyDescent="0.3">
      <c r="A243" s="3" t="s">
        <v>46</v>
      </c>
      <c r="B243" s="4">
        <v>1997</v>
      </c>
      <c r="C243" s="4" t="s">
        <v>39</v>
      </c>
      <c r="D243" s="4" t="s">
        <v>38</v>
      </c>
      <c r="E243" s="5">
        <v>58619180</v>
      </c>
      <c r="F243" s="5">
        <v>29309590</v>
      </c>
      <c r="G243" s="5">
        <v>258096</v>
      </c>
      <c r="H243" s="5">
        <v>253591</v>
      </c>
      <c r="I243" s="5">
        <v>257543</v>
      </c>
      <c r="J243" s="5">
        <v>264921</v>
      </c>
      <c r="K243" s="5">
        <v>275669</v>
      </c>
      <c r="L243" s="5">
        <v>1312095</v>
      </c>
      <c r="M243" s="5">
        <v>1400536</v>
      </c>
      <c r="N243" s="5">
        <v>1637561</v>
      </c>
      <c r="O243" s="5">
        <v>2069220</v>
      </c>
      <c r="P243" s="5">
        <v>2244613</v>
      </c>
      <c r="Q243" s="5">
        <v>2315233</v>
      </c>
      <c r="R243" s="5">
        <v>2057955</v>
      </c>
      <c r="S243" s="5">
        <v>1903670</v>
      </c>
      <c r="T243" s="5">
        <v>1968028</v>
      </c>
      <c r="U243" s="5">
        <v>1748191</v>
      </c>
      <c r="V243" s="5">
        <v>1843363</v>
      </c>
      <c r="W243" s="5">
        <v>1713155</v>
      </c>
      <c r="X243" s="5">
        <v>1678913</v>
      </c>
      <c r="Y243" s="5">
        <v>1538624</v>
      </c>
      <c r="Z243" s="5">
        <v>1001052</v>
      </c>
      <c r="AA243" s="5">
        <v>860537</v>
      </c>
      <c r="AB243" s="5">
        <v>506876</v>
      </c>
      <c r="AC243" s="5">
        <v>164732</v>
      </c>
      <c r="AD243" s="5">
        <v>35416</v>
      </c>
      <c r="AE243" s="5">
        <v>0</v>
      </c>
      <c r="AF243" s="6" t="str">
        <f t="shared" si="79"/>
        <v xml:space="preserve"> Italy1997</v>
      </c>
      <c r="AG243" s="3" t="s">
        <v>46</v>
      </c>
      <c r="AH243" s="4">
        <v>1997</v>
      </c>
      <c r="AI243" s="7">
        <f t="shared" si="80"/>
        <v>56876364</v>
      </c>
      <c r="AJ243">
        <f t="shared" si="81"/>
        <v>531568</v>
      </c>
      <c r="AK243">
        <f t="shared" si="82"/>
        <v>522319</v>
      </c>
      <c r="AL243">
        <f t="shared" si="83"/>
        <v>529960</v>
      </c>
      <c r="AM243">
        <f t="shared" si="84"/>
        <v>544639</v>
      </c>
      <c r="AN243">
        <f t="shared" si="85"/>
        <v>566401</v>
      </c>
      <c r="AO243">
        <f t="shared" si="86"/>
        <v>2694164</v>
      </c>
      <c r="AP243">
        <f t="shared" si="87"/>
        <v>2868885</v>
      </c>
      <c r="AQ243">
        <f t="shared" si="88"/>
        <v>3342116</v>
      </c>
      <c r="AR243">
        <f t="shared" si="89"/>
        <v>4198756</v>
      </c>
      <c r="AS243">
        <f t="shared" si="90"/>
        <v>4539489</v>
      </c>
      <c r="AT243">
        <f t="shared" si="91"/>
        <v>4650989</v>
      </c>
      <c r="AU243">
        <f t="shared" si="92"/>
        <v>4114242</v>
      </c>
      <c r="AV243">
        <f t="shared" si="93"/>
        <v>3784972</v>
      </c>
      <c r="AW243">
        <f t="shared" si="94"/>
        <v>3901293</v>
      </c>
      <c r="AX243">
        <f t="shared" si="95"/>
        <v>3440428</v>
      </c>
      <c r="AY243">
        <f t="shared" si="96"/>
        <v>3583970</v>
      </c>
      <c r="AZ243">
        <f t="shared" si="97"/>
        <v>3262263</v>
      </c>
      <c r="BA243">
        <f t="shared" si="98"/>
        <v>3096603</v>
      </c>
      <c r="BB243">
        <f t="shared" si="99"/>
        <v>2688769</v>
      </c>
      <c r="BC243">
        <f t="shared" si="100"/>
        <v>1655185</v>
      </c>
      <c r="BD243">
        <f t="shared" si="101"/>
        <v>1348931</v>
      </c>
      <c r="BE243">
        <f t="shared" si="102"/>
        <v>740896</v>
      </c>
      <c r="BF243">
        <f t="shared" si="103"/>
        <v>224145</v>
      </c>
      <c r="BG243">
        <f t="shared" si="104"/>
        <v>45381</v>
      </c>
    </row>
    <row r="244" spans="1:59" ht="14.7" customHeight="1" x14ac:dyDescent="0.3">
      <c r="A244" s="3" t="s">
        <v>46</v>
      </c>
      <c r="B244" s="4">
        <v>1996</v>
      </c>
      <c r="C244" s="4" t="s">
        <v>37</v>
      </c>
      <c r="D244" s="4" t="s">
        <v>38</v>
      </c>
      <c r="E244" s="5">
        <v>55120588</v>
      </c>
      <c r="F244" s="5">
        <v>27560294</v>
      </c>
      <c r="G244" s="5">
        <v>269122</v>
      </c>
      <c r="H244" s="5">
        <v>273119</v>
      </c>
      <c r="I244" s="5">
        <v>280284</v>
      </c>
      <c r="J244" s="5">
        <v>291372</v>
      </c>
      <c r="K244" s="5">
        <v>270243</v>
      </c>
      <c r="L244" s="5">
        <v>1375133</v>
      </c>
      <c r="M244" s="5">
        <v>1500922</v>
      </c>
      <c r="N244" s="5">
        <v>1776308</v>
      </c>
      <c r="O244" s="5">
        <v>2195522</v>
      </c>
      <c r="P244" s="5">
        <v>2318777</v>
      </c>
      <c r="Q244" s="5">
        <v>2297685</v>
      </c>
      <c r="R244" s="5">
        <v>2013221</v>
      </c>
      <c r="S244" s="5">
        <v>1862323</v>
      </c>
      <c r="T244" s="5">
        <v>1978432</v>
      </c>
      <c r="U244" s="5">
        <v>1632643</v>
      </c>
      <c r="V244" s="5">
        <v>1737653</v>
      </c>
      <c r="W244" s="5">
        <v>1557257</v>
      </c>
      <c r="X244" s="5">
        <v>1406604</v>
      </c>
      <c r="Y244" s="5">
        <v>1137439</v>
      </c>
      <c r="Z244" s="5">
        <v>590747</v>
      </c>
      <c r="AA244" s="5">
        <v>510768</v>
      </c>
      <c r="AB244" s="5">
        <v>220267</v>
      </c>
      <c r="AC244" s="5">
        <v>55194</v>
      </c>
      <c r="AD244" s="5">
        <v>9259</v>
      </c>
      <c r="AE244" s="5">
        <v>0</v>
      </c>
      <c r="AF244" s="6" t="str">
        <f t="shared" si="79"/>
        <v xml:space="preserve"> Italy1996</v>
      </c>
      <c r="AG244" s="3" t="s">
        <v>46</v>
      </c>
      <c r="AH244" s="4">
        <v>1996</v>
      </c>
      <c r="AI244" s="7">
        <f t="shared" si="80"/>
        <v>56844197</v>
      </c>
      <c r="AJ244">
        <f t="shared" si="81"/>
        <v>522979</v>
      </c>
      <c r="AK244">
        <f t="shared" si="82"/>
        <v>531145</v>
      </c>
      <c r="AL244">
        <f t="shared" si="83"/>
        <v>545689</v>
      </c>
      <c r="AM244">
        <f t="shared" si="84"/>
        <v>567435</v>
      </c>
      <c r="AN244">
        <f t="shared" si="85"/>
        <v>526617</v>
      </c>
      <c r="AO244">
        <f t="shared" si="86"/>
        <v>2681817</v>
      </c>
      <c r="AP244">
        <f t="shared" si="87"/>
        <v>2935612</v>
      </c>
      <c r="AQ244">
        <f t="shared" si="88"/>
        <v>3484386</v>
      </c>
      <c r="AR244">
        <f t="shared" si="89"/>
        <v>4326438</v>
      </c>
      <c r="AS244">
        <f t="shared" si="90"/>
        <v>4587477</v>
      </c>
      <c r="AT244">
        <f t="shared" si="91"/>
        <v>4578123</v>
      </c>
      <c r="AU244">
        <f t="shared" si="92"/>
        <v>4029218</v>
      </c>
      <c r="AV244">
        <f t="shared" si="93"/>
        <v>3747911</v>
      </c>
      <c r="AW244">
        <f t="shared" si="94"/>
        <v>3990228</v>
      </c>
      <c r="AX244">
        <f t="shared" si="95"/>
        <v>3323305</v>
      </c>
      <c r="AY244">
        <f t="shared" si="96"/>
        <v>3580496</v>
      </c>
      <c r="AZ244">
        <f t="shared" si="97"/>
        <v>3282965</v>
      </c>
      <c r="BA244">
        <f t="shared" si="98"/>
        <v>3081515</v>
      </c>
      <c r="BB244">
        <f t="shared" si="99"/>
        <v>2673466</v>
      </c>
      <c r="BC244">
        <f t="shared" si="100"/>
        <v>1493776</v>
      </c>
      <c r="BD244">
        <f t="shared" si="101"/>
        <v>1404302</v>
      </c>
      <c r="BE244">
        <f t="shared" si="102"/>
        <v>700622</v>
      </c>
      <c r="BF244">
        <f t="shared" si="103"/>
        <v>206800</v>
      </c>
      <c r="BG244">
        <f t="shared" si="104"/>
        <v>41875</v>
      </c>
    </row>
    <row r="245" spans="1:59" ht="14.7" customHeight="1" x14ac:dyDescent="0.3">
      <c r="A245" s="3" t="s">
        <v>46</v>
      </c>
      <c r="B245" s="4">
        <v>1996</v>
      </c>
      <c r="C245" s="4" t="s">
        <v>39</v>
      </c>
      <c r="D245" s="4" t="s">
        <v>38</v>
      </c>
      <c r="E245" s="5">
        <v>58567806</v>
      </c>
      <c r="F245" s="5">
        <v>29283903</v>
      </c>
      <c r="G245" s="5">
        <v>253857</v>
      </c>
      <c r="H245" s="5">
        <v>258026</v>
      </c>
      <c r="I245" s="5">
        <v>265405</v>
      </c>
      <c r="J245" s="5">
        <v>276063</v>
      </c>
      <c r="K245" s="5">
        <v>256374</v>
      </c>
      <c r="L245" s="5">
        <v>1306684</v>
      </c>
      <c r="M245" s="5">
        <v>1434690</v>
      </c>
      <c r="N245" s="5">
        <v>1708078</v>
      </c>
      <c r="O245" s="5">
        <v>2130916</v>
      </c>
      <c r="P245" s="5">
        <v>2268700</v>
      </c>
      <c r="Q245" s="5">
        <v>2280438</v>
      </c>
      <c r="R245" s="5">
        <v>2015997</v>
      </c>
      <c r="S245" s="5">
        <v>1885588</v>
      </c>
      <c r="T245" s="5">
        <v>2011796</v>
      </c>
      <c r="U245" s="5">
        <v>1690662</v>
      </c>
      <c r="V245" s="5">
        <v>1842843</v>
      </c>
      <c r="W245" s="5">
        <v>1725708</v>
      </c>
      <c r="X245" s="5">
        <v>1674911</v>
      </c>
      <c r="Y245" s="5">
        <v>1536027</v>
      </c>
      <c r="Z245" s="5">
        <v>903029</v>
      </c>
      <c r="AA245" s="5">
        <v>893534</v>
      </c>
      <c r="AB245" s="5">
        <v>480355</v>
      </c>
      <c r="AC245" s="5">
        <v>151606</v>
      </c>
      <c r="AD245" s="5">
        <v>32616</v>
      </c>
      <c r="AE245" s="5">
        <v>0</v>
      </c>
      <c r="AF245" s="6" t="str">
        <f t="shared" si="79"/>
        <v xml:space="preserve"> Italy1996</v>
      </c>
      <c r="AG245" s="3" t="s">
        <v>46</v>
      </c>
      <c r="AH245" s="4">
        <v>1996</v>
      </c>
      <c r="AI245" s="7">
        <f t="shared" si="80"/>
        <v>56844197</v>
      </c>
      <c r="AJ245">
        <f t="shared" si="81"/>
        <v>522979</v>
      </c>
      <c r="AK245">
        <f t="shared" si="82"/>
        <v>531145</v>
      </c>
      <c r="AL245">
        <f t="shared" si="83"/>
        <v>545689</v>
      </c>
      <c r="AM245">
        <f t="shared" si="84"/>
        <v>567435</v>
      </c>
      <c r="AN245">
        <f t="shared" si="85"/>
        <v>526617</v>
      </c>
      <c r="AO245">
        <f t="shared" si="86"/>
        <v>2681817</v>
      </c>
      <c r="AP245">
        <f t="shared" si="87"/>
        <v>2935612</v>
      </c>
      <c r="AQ245">
        <f t="shared" si="88"/>
        <v>3484386</v>
      </c>
      <c r="AR245">
        <f t="shared" si="89"/>
        <v>4326438</v>
      </c>
      <c r="AS245">
        <f t="shared" si="90"/>
        <v>4587477</v>
      </c>
      <c r="AT245">
        <f t="shared" si="91"/>
        <v>4578123</v>
      </c>
      <c r="AU245">
        <f t="shared" si="92"/>
        <v>4029218</v>
      </c>
      <c r="AV245">
        <f t="shared" si="93"/>
        <v>3747911</v>
      </c>
      <c r="AW245">
        <f t="shared" si="94"/>
        <v>3990228</v>
      </c>
      <c r="AX245">
        <f t="shared" si="95"/>
        <v>3323305</v>
      </c>
      <c r="AY245">
        <f t="shared" si="96"/>
        <v>3580496</v>
      </c>
      <c r="AZ245">
        <f t="shared" si="97"/>
        <v>3282965</v>
      </c>
      <c r="BA245">
        <f t="shared" si="98"/>
        <v>3081515</v>
      </c>
      <c r="BB245">
        <f t="shared" si="99"/>
        <v>2673466</v>
      </c>
      <c r="BC245">
        <f t="shared" si="100"/>
        <v>1493776</v>
      </c>
      <c r="BD245">
        <f t="shared" si="101"/>
        <v>1404302</v>
      </c>
      <c r="BE245">
        <f t="shared" si="102"/>
        <v>700622</v>
      </c>
      <c r="BF245">
        <f t="shared" si="103"/>
        <v>206800</v>
      </c>
      <c r="BG245">
        <f t="shared" si="104"/>
        <v>41875</v>
      </c>
    </row>
    <row r="246" spans="1:59" ht="14.7" customHeight="1" x14ac:dyDescent="0.3">
      <c r="A246" s="3" t="s">
        <v>46</v>
      </c>
      <c r="B246" s="4">
        <v>1995</v>
      </c>
      <c r="C246" s="4" t="s">
        <v>37</v>
      </c>
      <c r="D246" s="4" t="s">
        <v>38</v>
      </c>
      <c r="E246" s="5">
        <v>55137926</v>
      </c>
      <c r="F246" s="5">
        <v>27568963</v>
      </c>
      <c r="G246" s="5">
        <v>274171</v>
      </c>
      <c r="H246" s="5">
        <v>280911</v>
      </c>
      <c r="I246" s="5">
        <v>291954</v>
      </c>
      <c r="J246" s="5">
        <v>267907</v>
      </c>
      <c r="K246" s="5">
        <v>273160</v>
      </c>
      <c r="L246" s="5">
        <v>1379278</v>
      </c>
      <c r="M246" s="5">
        <v>1533264</v>
      </c>
      <c r="N246" s="5">
        <v>1869178</v>
      </c>
      <c r="O246" s="5">
        <v>2235189</v>
      </c>
      <c r="P246" s="5">
        <v>2349494</v>
      </c>
      <c r="Q246" s="5">
        <v>2244527</v>
      </c>
      <c r="R246" s="5">
        <v>1980797</v>
      </c>
      <c r="S246" s="5">
        <v>1865295</v>
      </c>
      <c r="T246" s="5">
        <v>1919217</v>
      </c>
      <c r="U246" s="5">
        <v>1696171</v>
      </c>
      <c r="V246" s="5">
        <v>1710101</v>
      </c>
      <c r="W246" s="5">
        <v>1569004</v>
      </c>
      <c r="X246" s="5">
        <v>1379611</v>
      </c>
      <c r="Y246" s="5">
        <v>1126442</v>
      </c>
      <c r="Z246" s="5">
        <v>551980</v>
      </c>
      <c r="AA246" s="5">
        <v>507548</v>
      </c>
      <c r="AB246" s="5">
        <v>203875</v>
      </c>
      <c r="AC246" s="5">
        <v>51287</v>
      </c>
      <c r="AD246" s="5">
        <v>8602</v>
      </c>
      <c r="AE246" s="5">
        <v>0</v>
      </c>
      <c r="AF246" s="6" t="str">
        <f t="shared" si="79"/>
        <v xml:space="preserve"> Italy1995</v>
      </c>
      <c r="AG246" s="3" t="s">
        <v>46</v>
      </c>
      <c r="AH246" s="4">
        <v>1995</v>
      </c>
      <c r="AI246" s="7">
        <f t="shared" si="80"/>
        <v>56844408</v>
      </c>
      <c r="AJ246">
        <f t="shared" si="81"/>
        <v>532848</v>
      </c>
      <c r="AK246">
        <f t="shared" si="82"/>
        <v>546864</v>
      </c>
      <c r="AL246">
        <f t="shared" si="83"/>
        <v>568371</v>
      </c>
      <c r="AM246">
        <f t="shared" si="84"/>
        <v>522199</v>
      </c>
      <c r="AN246">
        <f t="shared" si="85"/>
        <v>532954</v>
      </c>
      <c r="AO246">
        <f t="shared" si="86"/>
        <v>2692275</v>
      </c>
      <c r="AP246">
        <f t="shared" si="87"/>
        <v>2999023</v>
      </c>
      <c r="AQ246">
        <f t="shared" si="88"/>
        <v>3668968</v>
      </c>
      <c r="AR246">
        <f t="shared" si="89"/>
        <v>4401795</v>
      </c>
      <c r="AS246">
        <f t="shared" si="90"/>
        <v>4650556</v>
      </c>
      <c r="AT246">
        <f t="shared" si="91"/>
        <v>4474730</v>
      </c>
      <c r="AU246">
        <f t="shared" si="92"/>
        <v>3965081</v>
      </c>
      <c r="AV246">
        <f t="shared" si="93"/>
        <v>3753947</v>
      </c>
      <c r="AW246">
        <f t="shared" si="94"/>
        <v>3869587</v>
      </c>
      <c r="AX246">
        <f t="shared" si="95"/>
        <v>3456841</v>
      </c>
      <c r="AY246">
        <f t="shared" si="96"/>
        <v>3525244</v>
      </c>
      <c r="AZ246">
        <f t="shared" si="97"/>
        <v>3314502</v>
      </c>
      <c r="BA246">
        <f t="shared" si="98"/>
        <v>3031550</v>
      </c>
      <c r="BB246">
        <f t="shared" si="99"/>
        <v>2660427</v>
      </c>
      <c r="BC246">
        <f t="shared" si="100"/>
        <v>1399077</v>
      </c>
      <c r="BD246">
        <f t="shared" si="101"/>
        <v>1393701</v>
      </c>
      <c r="BE246">
        <f t="shared" si="102"/>
        <v>650417</v>
      </c>
      <c r="BF246">
        <f t="shared" si="103"/>
        <v>194302</v>
      </c>
      <c r="BG246">
        <f t="shared" si="104"/>
        <v>39149</v>
      </c>
    </row>
    <row r="247" spans="1:59" ht="14.7" customHeight="1" x14ac:dyDescent="0.3">
      <c r="A247" s="3" t="s">
        <v>46</v>
      </c>
      <c r="B247" s="4">
        <v>1995</v>
      </c>
      <c r="C247" s="4" t="s">
        <v>39</v>
      </c>
      <c r="D247" s="4" t="s">
        <v>38</v>
      </c>
      <c r="E247" s="5">
        <v>58550890</v>
      </c>
      <c r="F247" s="5">
        <v>29275445</v>
      </c>
      <c r="G247" s="5">
        <v>258677</v>
      </c>
      <c r="H247" s="5">
        <v>265953</v>
      </c>
      <c r="I247" s="5">
        <v>276417</v>
      </c>
      <c r="J247" s="5">
        <v>254292</v>
      </c>
      <c r="K247" s="5">
        <v>259794</v>
      </c>
      <c r="L247" s="5">
        <v>1312997</v>
      </c>
      <c r="M247" s="5">
        <v>1465759</v>
      </c>
      <c r="N247" s="5">
        <v>1799790</v>
      </c>
      <c r="O247" s="5">
        <v>2166606</v>
      </c>
      <c r="P247" s="5">
        <v>2301062</v>
      </c>
      <c r="Q247" s="5">
        <v>2230203</v>
      </c>
      <c r="R247" s="5">
        <v>1984284</v>
      </c>
      <c r="S247" s="5">
        <v>1888652</v>
      </c>
      <c r="T247" s="5">
        <v>1950370</v>
      </c>
      <c r="U247" s="5">
        <v>1760670</v>
      </c>
      <c r="V247" s="5">
        <v>1815143</v>
      </c>
      <c r="W247" s="5">
        <v>1745498</v>
      </c>
      <c r="X247" s="5">
        <v>1651939</v>
      </c>
      <c r="Y247" s="5">
        <v>1533985</v>
      </c>
      <c r="Z247" s="5">
        <v>847097</v>
      </c>
      <c r="AA247" s="5">
        <v>886153</v>
      </c>
      <c r="AB247" s="5">
        <v>446542</v>
      </c>
      <c r="AC247" s="5">
        <v>143015</v>
      </c>
      <c r="AD247" s="5">
        <v>30547</v>
      </c>
      <c r="AE247" s="5">
        <v>0</v>
      </c>
      <c r="AF247" s="6" t="str">
        <f t="shared" si="79"/>
        <v xml:space="preserve"> Italy1995</v>
      </c>
      <c r="AG247" s="3" t="s">
        <v>46</v>
      </c>
      <c r="AH247" s="4">
        <v>1995</v>
      </c>
      <c r="AI247" s="7">
        <f t="shared" si="80"/>
        <v>56844408</v>
      </c>
      <c r="AJ247">
        <f t="shared" si="81"/>
        <v>532848</v>
      </c>
      <c r="AK247">
        <f t="shared" si="82"/>
        <v>546864</v>
      </c>
      <c r="AL247">
        <f t="shared" si="83"/>
        <v>568371</v>
      </c>
      <c r="AM247">
        <f t="shared" si="84"/>
        <v>522199</v>
      </c>
      <c r="AN247">
        <f t="shared" si="85"/>
        <v>532954</v>
      </c>
      <c r="AO247">
        <f t="shared" si="86"/>
        <v>2692275</v>
      </c>
      <c r="AP247">
        <f t="shared" si="87"/>
        <v>2999023</v>
      </c>
      <c r="AQ247">
        <f t="shared" si="88"/>
        <v>3668968</v>
      </c>
      <c r="AR247">
        <f t="shared" si="89"/>
        <v>4401795</v>
      </c>
      <c r="AS247">
        <f t="shared" si="90"/>
        <v>4650556</v>
      </c>
      <c r="AT247">
        <f t="shared" si="91"/>
        <v>4474730</v>
      </c>
      <c r="AU247">
        <f t="shared" si="92"/>
        <v>3965081</v>
      </c>
      <c r="AV247">
        <f t="shared" si="93"/>
        <v>3753947</v>
      </c>
      <c r="AW247">
        <f t="shared" si="94"/>
        <v>3869587</v>
      </c>
      <c r="AX247">
        <f t="shared" si="95"/>
        <v>3456841</v>
      </c>
      <c r="AY247">
        <f t="shared" si="96"/>
        <v>3525244</v>
      </c>
      <c r="AZ247">
        <f t="shared" si="97"/>
        <v>3314502</v>
      </c>
      <c r="BA247">
        <f t="shared" si="98"/>
        <v>3031550</v>
      </c>
      <c r="BB247">
        <f t="shared" si="99"/>
        <v>2660427</v>
      </c>
      <c r="BC247">
        <f t="shared" si="100"/>
        <v>1399077</v>
      </c>
      <c r="BD247">
        <f t="shared" si="101"/>
        <v>1393701</v>
      </c>
      <c r="BE247">
        <f t="shared" si="102"/>
        <v>650417</v>
      </c>
      <c r="BF247">
        <f t="shared" si="103"/>
        <v>194302</v>
      </c>
      <c r="BG247">
        <f t="shared" si="104"/>
        <v>39149</v>
      </c>
    </row>
    <row r="248" spans="1:59" ht="14.7" customHeight="1" x14ac:dyDescent="0.3">
      <c r="A248" s="3" t="s">
        <v>46</v>
      </c>
      <c r="B248" s="4">
        <v>1994</v>
      </c>
      <c r="C248" s="4" t="s">
        <v>37</v>
      </c>
      <c r="D248" s="4" t="s">
        <v>38</v>
      </c>
      <c r="E248" s="5">
        <v>55152782</v>
      </c>
      <c r="F248" s="5">
        <v>27576391</v>
      </c>
      <c r="G248" s="5">
        <v>281875</v>
      </c>
      <c r="H248" s="5">
        <v>292378</v>
      </c>
      <c r="I248" s="5">
        <v>266124</v>
      </c>
      <c r="J248" s="5">
        <v>271628</v>
      </c>
      <c r="K248" s="5">
        <v>272863</v>
      </c>
      <c r="L248" s="5">
        <v>1390521</v>
      </c>
      <c r="M248" s="5">
        <v>1574317</v>
      </c>
      <c r="N248" s="5">
        <v>1973156</v>
      </c>
      <c r="O248" s="5">
        <v>2267630</v>
      </c>
      <c r="P248" s="5">
        <v>2375551</v>
      </c>
      <c r="Q248" s="5">
        <v>2175101</v>
      </c>
      <c r="R248" s="5">
        <v>1952998</v>
      </c>
      <c r="S248" s="5">
        <v>1876036</v>
      </c>
      <c r="T248" s="5">
        <v>1866028</v>
      </c>
      <c r="U248" s="5">
        <v>1748818</v>
      </c>
      <c r="V248" s="5">
        <v>1678026</v>
      </c>
      <c r="W248" s="5">
        <v>1563156</v>
      </c>
      <c r="X248" s="5">
        <v>1373146</v>
      </c>
      <c r="Y248" s="5">
        <v>1046842</v>
      </c>
      <c r="Z248" s="5">
        <v>588430</v>
      </c>
      <c r="AA248" s="5">
        <v>494694</v>
      </c>
      <c r="AB248" s="5">
        <v>190310</v>
      </c>
      <c r="AC248" s="5">
        <v>48610</v>
      </c>
      <c r="AD248" s="5">
        <v>8153</v>
      </c>
      <c r="AE248" s="5">
        <v>0</v>
      </c>
      <c r="AF248" s="6" t="str">
        <f t="shared" si="79"/>
        <v xml:space="preserve"> Italy1994</v>
      </c>
      <c r="AG248" s="3" t="s">
        <v>46</v>
      </c>
      <c r="AH248" s="4">
        <v>1994</v>
      </c>
      <c r="AI248" s="7">
        <f t="shared" si="80"/>
        <v>56842392</v>
      </c>
      <c r="AJ248">
        <f t="shared" si="81"/>
        <v>548535</v>
      </c>
      <c r="AK248">
        <f t="shared" si="82"/>
        <v>569101</v>
      </c>
      <c r="AL248">
        <f t="shared" si="83"/>
        <v>518846</v>
      </c>
      <c r="AM248">
        <f t="shared" si="84"/>
        <v>530035</v>
      </c>
      <c r="AN248">
        <f t="shared" si="85"/>
        <v>532826</v>
      </c>
      <c r="AO248">
        <f t="shared" si="86"/>
        <v>2715263</v>
      </c>
      <c r="AP248">
        <f t="shared" si="87"/>
        <v>3080270</v>
      </c>
      <c r="AQ248">
        <f t="shared" si="88"/>
        <v>3874374</v>
      </c>
      <c r="AR248">
        <f t="shared" si="89"/>
        <v>4463836</v>
      </c>
      <c r="AS248">
        <f t="shared" si="90"/>
        <v>4703606</v>
      </c>
      <c r="AT248">
        <f t="shared" si="91"/>
        <v>4337523</v>
      </c>
      <c r="AU248">
        <f t="shared" si="92"/>
        <v>3914300</v>
      </c>
      <c r="AV248">
        <f t="shared" si="93"/>
        <v>3772367</v>
      </c>
      <c r="AW248">
        <f t="shared" si="94"/>
        <v>3762935</v>
      </c>
      <c r="AX248">
        <f t="shared" si="95"/>
        <v>3565000</v>
      </c>
      <c r="AY248">
        <f t="shared" si="96"/>
        <v>3464837</v>
      </c>
      <c r="AZ248">
        <f t="shared" si="97"/>
        <v>3306190</v>
      </c>
      <c r="BA248">
        <f t="shared" si="98"/>
        <v>3026320</v>
      </c>
      <c r="BB248">
        <f t="shared" si="99"/>
        <v>2478169</v>
      </c>
      <c r="BC248">
        <f t="shared" si="100"/>
        <v>1489357</v>
      </c>
      <c r="BD248">
        <f t="shared" si="101"/>
        <v>1356538</v>
      </c>
      <c r="BE248">
        <f t="shared" si="102"/>
        <v>611364</v>
      </c>
      <c r="BF248">
        <f t="shared" si="103"/>
        <v>183626</v>
      </c>
      <c r="BG248">
        <f t="shared" si="104"/>
        <v>37174</v>
      </c>
    </row>
    <row r="249" spans="1:59" ht="14.7" customHeight="1" x14ac:dyDescent="0.3">
      <c r="A249" s="3" t="s">
        <v>46</v>
      </c>
      <c r="B249" s="4">
        <v>1994</v>
      </c>
      <c r="C249" s="4" t="s">
        <v>39</v>
      </c>
      <c r="D249" s="4" t="s">
        <v>38</v>
      </c>
      <c r="E249" s="5">
        <v>58532002</v>
      </c>
      <c r="F249" s="5">
        <v>29266001</v>
      </c>
      <c r="G249" s="5">
        <v>266660</v>
      </c>
      <c r="H249" s="5">
        <v>276723</v>
      </c>
      <c r="I249" s="5">
        <v>252722</v>
      </c>
      <c r="J249" s="5">
        <v>258407</v>
      </c>
      <c r="K249" s="5">
        <v>259963</v>
      </c>
      <c r="L249" s="5">
        <v>1324742</v>
      </c>
      <c r="M249" s="5">
        <v>1505953</v>
      </c>
      <c r="N249" s="5">
        <v>1901218</v>
      </c>
      <c r="O249" s="5">
        <v>2196206</v>
      </c>
      <c r="P249" s="5">
        <v>2328055</v>
      </c>
      <c r="Q249" s="5">
        <v>2162422</v>
      </c>
      <c r="R249" s="5">
        <v>1961302</v>
      </c>
      <c r="S249" s="5">
        <v>1896331</v>
      </c>
      <c r="T249" s="5">
        <v>1896907</v>
      </c>
      <c r="U249" s="5">
        <v>1816182</v>
      </c>
      <c r="V249" s="5">
        <v>1786811</v>
      </c>
      <c r="W249" s="5">
        <v>1743034</v>
      </c>
      <c r="X249" s="5">
        <v>1653174</v>
      </c>
      <c r="Y249" s="5">
        <v>1431327</v>
      </c>
      <c r="Z249" s="5">
        <v>900927</v>
      </c>
      <c r="AA249" s="5">
        <v>861844</v>
      </c>
      <c r="AB249" s="5">
        <v>421054</v>
      </c>
      <c r="AC249" s="5">
        <v>135016</v>
      </c>
      <c r="AD249" s="5">
        <v>29021</v>
      </c>
      <c r="AE249" s="5">
        <v>0</v>
      </c>
      <c r="AF249" s="6" t="str">
        <f t="shared" si="79"/>
        <v xml:space="preserve"> Italy1994</v>
      </c>
      <c r="AG249" s="3" t="s">
        <v>46</v>
      </c>
      <c r="AH249" s="4">
        <v>1994</v>
      </c>
      <c r="AI249" s="7">
        <f t="shared" si="80"/>
        <v>56842392</v>
      </c>
      <c r="AJ249">
        <f t="shared" si="81"/>
        <v>548535</v>
      </c>
      <c r="AK249">
        <f t="shared" si="82"/>
        <v>569101</v>
      </c>
      <c r="AL249">
        <f t="shared" si="83"/>
        <v>518846</v>
      </c>
      <c r="AM249">
        <f t="shared" si="84"/>
        <v>530035</v>
      </c>
      <c r="AN249">
        <f t="shared" si="85"/>
        <v>532826</v>
      </c>
      <c r="AO249">
        <f t="shared" si="86"/>
        <v>2715263</v>
      </c>
      <c r="AP249">
        <f t="shared" si="87"/>
        <v>3080270</v>
      </c>
      <c r="AQ249">
        <f t="shared" si="88"/>
        <v>3874374</v>
      </c>
      <c r="AR249">
        <f t="shared" si="89"/>
        <v>4463836</v>
      </c>
      <c r="AS249">
        <f t="shared" si="90"/>
        <v>4703606</v>
      </c>
      <c r="AT249">
        <f t="shared" si="91"/>
        <v>4337523</v>
      </c>
      <c r="AU249">
        <f t="shared" si="92"/>
        <v>3914300</v>
      </c>
      <c r="AV249">
        <f t="shared" si="93"/>
        <v>3772367</v>
      </c>
      <c r="AW249">
        <f t="shared" si="94"/>
        <v>3762935</v>
      </c>
      <c r="AX249">
        <f t="shared" si="95"/>
        <v>3565000</v>
      </c>
      <c r="AY249">
        <f t="shared" si="96"/>
        <v>3464837</v>
      </c>
      <c r="AZ249">
        <f t="shared" si="97"/>
        <v>3306190</v>
      </c>
      <c r="BA249">
        <f t="shared" si="98"/>
        <v>3026320</v>
      </c>
      <c r="BB249">
        <f t="shared" si="99"/>
        <v>2478169</v>
      </c>
      <c r="BC249">
        <f t="shared" si="100"/>
        <v>1489357</v>
      </c>
      <c r="BD249">
        <f t="shared" si="101"/>
        <v>1356538</v>
      </c>
      <c r="BE249">
        <f t="shared" si="102"/>
        <v>611364</v>
      </c>
      <c r="BF249">
        <f t="shared" si="103"/>
        <v>183626</v>
      </c>
      <c r="BG249">
        <f t="shared" si="104"/>
        <v>37174</v>
      </c>
    </row>
    <row r="250" spans="1:59" ht="14.7" customHeight="1" x14ac:dyDescent="0.3">
      <c r="A250" s="3" t="s">
        <v>46</v>
      </c>
      <c r="B250" s="4">
        <v>1993</v>
      </c>
      <c r="C250" s="4" t="s">
        <v>37</v>
      </c>
      <c r="D250" s="4" t="s">
        <v>38</v>
      </c>
      <c r="E250" s="5">
        <v>55144112</v>
      </c>
      <c r="F250" s="5">
        <v>27572056</v>
      </c>
      <c r="G250" s="5">
        <v>293100</v>
      </c>
      <c r="H250" s="5">
        <v>264589</v>
      </c>
      <c r="I250" s="5">
        <v>270215</v>
      </c>
      <c r="J250" s="5">
        <v>271914</v>
      </c>
      <c r="K250" s="5">
        <v>275090</v>
      </c>
      <c r="L250" s="5">
        <v>1408121</v>
      </c>
      <c r="M250" s="5">
        <v>1629650</v>
      </c>
      <c r="N250" s="5">
        <v>2058974</v>
      </c>
      <c r="O250" s="5">
        <v>2292592</v>
      </c>
      <c r="P250" s="5">
        <v>2374518</v>
      </c>
      <c r="Q250" s="5">
        <v>2118548</v>
      </c>
      <c r="R250" s="5">
        <v>1927640</v>
      </c>
      <c r="S250" s="5">
        <v>1921958</v>
      </c>
      <c r="T250" s="5">
        <v>1796101</v>
      </c>
      <c r="U250" s="5">
        <v>1789186</v>
      </c>
      <c r="V250" s="5">
        <v>1651684</v>
      </c>
      <c r="W250" s="5">
        <v>1560628</v>
      </c>
      <c r="X250" s="5">
        <v>1365520</v>
      </c>
      <c r="Y250" s="5">
        <v>934251</v>
      </c>
      <c r="Z250" s="5">
        <v>660783</v>
      </c>
      <c r="AA250" s="5">
        <v>476273</v>
      </c>
      <c r="AB250" s="5">
        <v>176593</v>
      </c>
      <c r="AC250" s="5">
        <v>46414</v>
      </c>
      <c r="AD250" s="5">
        <v>7714</v>
      </c>
      <c r="AE250" s="5">
        <v>0</v>
      </c>
      <c r="AF250" s="6" t="str">
        <f t="shared" si="79"/>
        <v xml:space="preserve"> Italy1993</v>
      </c>
      <c r="AG250" s="3" t="s">
        <v>46</v>
      </c>
      <c r="AH250" s="4">
        <v>1993</v>
      </c>
      <c r="AI250" s="7">
        <f t="shared" si="80"/>
        <v>56821250</v>
      </c>
      <c r="AJ250">
        <f t="shared" si="81"/>
        <v>570454</v>
      </c>
      <c r="AK250">
        <f t="shared" si="82"/>
        <v>515792</v>
      </c>
      <c r="AL250">
        <f t="shared" si="83"/>
        <v>527345</v>
      </c>
      <c r="AM250">
        <f t="shared" si="84"/>
        <v>530997</v>
      </c>
      <c r="AN250">
        <f t="shared" si="85"/>
        <v>536139</v>
      </c>
      <c r="AO250">
        <f t="shared" si="86"/>
        <v>2750727</v>
      </c>
      <c r="AP250">
        <f t="shared" si="87"/>
        <v>3191240</v>
      </c>
      <c r="AQ250">
        <f t="shared" si="88"/>
        <v>4044131</v>
      </c>
      <c r="AR250">
        <f t="shared" si="89"/>
        <v>4510953</v>
      </c>
      <c r="AS250">
        <f t="shared" si="90"/>
        <v>4708493</v>
      </c>
      <c r="AT250">
        <f t="shared" si="91"/>
        <v>4225036</v>
      </c>
      <c r="AU250">
        <f t="shared" si="92"/>
        <v>3863711</v>
      </c>
      <c r="AV250">
        <f t="shared" si="93"/>
        <v>3865637</v>
      </c>
      <c r="AW250">
        <f t="shared" si="94"/>
        <v>3624522</v>
      </c>
      <c r="AX250">
        <f t="shared" si="95"/>
        <v>3647368</v>
      </c>
      <c r="AY250">
        <f t="shared" si="96"/>
        <v>3414033</v>
      </c>
      <c r="AZ250">
        <f t="shared" si="97"/>
        <v>3305401</v>
      </c>
      <c r="BA250">
        <f t="shared" si="98"/>
        <v>3021470</v>
      </c>
      <c r="BB250">
        <f t="shared" si="99"/>
        <v>2215609</v>
      </c>
      <c r="BC250">
        <f t="shared" si="100"/>
        <v>1662138</v>
      </c>
      <c r="BD250">
        <f t="shared" si="101"/>
        <v>1310542</v>
      </c>
      <c r="BE250">
        <f t="shared" si="102"/>
        <v>568863</v>
      </c>
      <c r="BF250">
        <f t="shared" si="103"/>
        <v>175693</v>
      </c>
      <c r="BG250">
        <f t="shared" si="104"/>
        <v>34956</v>
      </c>
    </row>
    <row r="251" spans="1:59" ht="14.7" customHeight="1" x14ac:dyDescent="0.3">
      <c r="A251" s="3" t="s">
        <v>46</v>
      </c>
      <c r="B251" s="4">
        <v>1993</v>
      </c>
      <c r="C251" s="4" t="s">
        <v>39</v>
      </c>
      <c r="D251" s="4" t="s">
        <v>38</v>
      </c>
      <c r="E251" s="5">
        <v>58498388</v>
      </c>
      <c r="F251" s="5">
        <v>29249194</v>
      </c>
      <c r="G251" s="5">
        <v>277354</v>
      </c>
      <c r="H251" s="5">
        <v>251203</v>
      </c>
      <c r="I251" s="5">
        <v>257130</v>
      </c>
      <c r="J251" s="5">
        <v>259083</v>
      </c>
      <c r="K251" s="5">
        <v>261049</v>
      </c>
      <c r="L251" s="5">
        <v>1342606</v>
      </c>
      <c r="M251" s="5">
        <v>1561590</v>
      </c>
      <c r="N251" s="5">
        <v>1985157</v>
      </c>
      <c r="O251" s="5">
        <v>2218361</v>
      </c>
      <c r="P251" s="5">
        <v>2333975</v>
      </c>
      <c r="Q251" s="5">
        <v>2106488</v>
      </c>
      <c r="R251" s="5">
        <v>1936071</v>
      </c>
      <c r="S251" s="5">
        <v>1943679</v>
      </c>
      <c r="T251" s="5">
        <v>1828421</v>
      </c>
      <c r="U251" s="5">
        <v>1858182</v>
      </c>
      <c r="V251" s="5">
        <v>1762349</v>
      </c>
      <c r="W251" s="5">
        <v>1744773</v>
      </c>
      <c r="X251" s="5">
        <v>1655950</v>
      </c>
      <c r="Y251" s="5">
        <v>1281358</v>
      </c>
      <c r="Z251" s="5">
        <v>1001355</v>
      </c>
      <c r="AA251" s="5">
        <v>834269</v>
      </c>
      <c r="AB251" s="5">
        <v>392270</v>
      </c>
      <c r="AC251" s="5">
        <v>129279</v>
      </c>
      <c r="AD251" s="5">
        <v>27242</v>
      </c>
      <c r="AE251" s="5">
        <v>0</v>
      </c>
      <c r="AF251" s="6" t="str">
        <f t="shared" si="79"/>
        <v xml:space="preserve"> Italy1993</v>
      </c>
      <c r="AG251" s="3" t="s">
        <v>46</v>
      </c>
      <c r="AH251" s="4">
        <v>1993</v>
      </c>
      <c r="AI251" s="7">
        <f t="shared" si="80"/>
        <v>56821250</v>
      </c>
      <c r="AJ251">
        <f t="shared" si="81"/>
        <v>570454</v>
      </c>
      <c r="AK251">
        <f t="shared" si="82"/>
        <v>515792</v>
      </c>
      <c r="AL251">
        <f t="shared" si="83"/>
        <v>527345</v>
      </c>
      <c r="AM251">
        <f t="shared" si="84"/>
        <v>530997</v>
      </c>
      <c r="AN251">
        <f t="shared" si="85"/>
        <v>536139</v>
      </c>
      <c r="AO251">
        <f t="shared" si="86"/>
        <v>2750727</v>
      </c>
      <c r="AP251">
        <f t="shared" si="87"/>
        <v>3191240</v>
      </c>
      <c r="AQ251">
        <f t="shared" si="88"/>
        <v>4044131</v>
      </c>
      <c r="AR251">
        <f t="shared" si="89"/>
        <v>4510953</v>
      </c>
      <c r="AS251">
        <f t="shared" si="90"/>
        <v>4708493</v>
      </c>
      <c r="AT251">
        <f t="shared" si="91"/>
        <v>4225036</v>
      </c>
      <c r="AU251">
        <f t="shared" si="92"/>
        <v>3863711</v>
      </c>
      <c r="AV251">
        <f t="shared" si="93"/>
        <v>3865637</v>
      </c>
      <c r="AW251">
        <f t="shared" si="94"/>
        <v>3624522</v>
      </c>
      <c r="AX251">
        <f t="shared" si="95"/>
        <v>3647368</v>
      </c>
      <c r="AY251">
        <f t="shared" si="96"/>
        <v>3414033</v>
      </c>
      <c r="AZ251">
        <f t="shared" si="97"/>
        <v>3305401</v>
      </c>
      <c r="BA251">
        <f t="shared" si="98"/>
        <v>3021470</v>
      </c>
      <c r="BB251">
        <f t="shared" si="99"/>
        <v>2215609</v>
      </c>
      <c r="BC251">
        <f t="shared" si="100"/>
        <v>1662138</v>
      </c>
      <c r="BD251">
        <f t="shared" si="101"/>
        <v>1310542</v>
      </c>
      <c r="BE251">
        <f t="shared" si="102"/>
        <v>568863</v>
      </c>
      <c r="BF251">
        <f t="shared" si="103"/>
        <v>175693</v>
      </c>
      <c r="BG251">
        <f t="shared" si="104"/>
        <v>34956</v>
      </c>
    </row>
    <row r="252" spans="1:59" ht="14.7" customHeight="1" x14ac:dyDescent="0.3">
      <c r="A252" s="3" t="s">
        <v>46</v>
      </c>
      <c r="B252" s="4">
        <v>1992</v>
      </c>
      <c r="C252" s="4" t="s">
        <v>37</v>
      </c>
      <c r="D252" s="4" t="s">
        <v>38</v>
      </c>
      <c r="E252" s="5">
        <v>55107926</v>
      </c>
      <c r="F252" s="5">
        <v>27553963</v>
      </c>
      <c r="G252" s="5">
        <v>262256</v>
      </c>
      <c r="H252" s="5">
        <v>267914</v>
      </c>
      <c r="I252" s="5">
        <v>270613</v>
      </c>
      <c r="J252" s="5">
        <v>273681</v>
      </c>
      <c r="K252" s="5">
        <v>267722</v>
      </c>
      <c r="L252" s="5">
        <v>1440822</v>
      </c>
      <c r="M252" s="5">
        <v>1691555</v>
      </c>
      <c r="N252" s="5">
        <v>2140091</v>
      </c>
      <c r="O252" s="5">
        <v>2314913</v>
      </c>
      <c r="P252" s="5">
        <v>2355948</v>
      </c>
      <c r="Q252" s="5">
        <v>2075333</v>
      </c>
      <c r="R252" s="5">
        <v>1902433</v>
      </c>
      <c r="S252" s="5">
        <v>1964807</v>
      </c>
      <c r="T252" s="5">
        <v>1734308</v>
      </c>
      <c r="U252" s="5">
        <v>1804703</v>
      </c>
      <c r="V252" s="5">
        <v>1642177</v>
      </c>
      <c r="W252" s="5">
        <v>1566261</v>
      </c>
      <c r="X252" s="5">
        <v>1350118</v>
      </c>
      <c r="Y252" s="5">
        <v>832305</v>
      </c>
      <c r="Z252" s="5">
        <v>730159</v>
      </c>
      <c r="AA252" s="5">
        <v>447738</v>
      </c>
      <c r="AB252" s="5">
        <v>167658</v>
      </c>
      <c r="AC252" s="5">
        <v>43339</v>
      </c>
      <c r="AD252" s="5">
        <v>7109</v>
      </c>
      <c r="AE252" s="5">
        <v>0</v>
      </c>
      <c r="AF252" s="6" t="str">
        <f t="shared" si="79"/>
        <v xml:space="preserve"> Italy1992</v>
      </c>
      <c r="AG252" s="3" t="s">
        <v>46</v>
      </c>
      <c r="AH252" s="4">
        <v>1992</v>
      </c>
      <c r="AI252" s="7">
        <f t="shared" si="80"/>
        <v>56772923</v>
      </c>
      <c r="AJ252">
        <f t="shared" si="81"/>
        <v>510808</v>
      </c>
      <c r="AK252">
        <f t="shared" si="82"/>
        <v>523100</v>
      </c>
      <c r="AL252">
        <f t="shared" si="83"/>
        <v>528383</v>
      </c>
      <c r="AM252">
        <f t="shared" si="84"/>
        <v>533465</v>
      </c>
      <c r="AN252">
        <f t="shared" si="85"/>
        <v>522269</v>
      </c>
      <c r="AO252">
        <f t="shared" si="86"/>
        <v>2817330</v>
      </c>
      <c r="AP252">
        <f t="shared" si="87"/>
        <v>3313454</v>
      </c>
      <c r="AQ252">
        <f t="shared" si="88"/>
        <v>4202646</v>
      </c>
      <c r="AR252">
        <f t="shared" si="89"/>
        <v>4558261</v>
      </c>
      <c r="AS252">
        <f t="shared" si="90"/>
        <v>4676917</v>
      </c>
      <c r="AT252">
        <f t="shared" si="91"/>
        <v>4138949</v>
      </c>
      <c r="AU252">
        <f t="shared" si="92"/>
        <v>3815776</v>
      </c>
      <c r="AV252">
        <f t="shared" si="93"/>
        <v>3949283</v>
      </c>
      <c r="AW252">
        <f t="shared" si="94"/>
        <v>3504949</v>
      </c>
      <c r="AX252">
        <f t="shared" si="95"/>
        <v>3679289</v>
      </c>
      <c r="AY252">
        <f t="shared" si="96"/>
        <v>3400432</v>
      </c>
      <c r="AZ252">
        <f t="shared" si="97"/>
        <v>3317861</v>
      </c>
      <c r="BA252">
        <f t="shared" si="98"/>
        <v>3007050</v>
      </c>
      <c r="BB252">
        <f t="shared" si="99"/>
        <v>1967150</v>
      </c>
      <c r="BC252">
        <f t="shared" si="100"/>
        <v>1827452</v>
      </c>
      <c r="BD252">
        <f t="shared" si="101"/>
        <v>1240352</v>
      </c>
      <c r="BE252">
        <f t="shared" si="102"/>
        <v>540924</v>
      </c>
      <c r="BF252">
        <f t="shared" si="103"/>
        <v>164604</v>
      </c>
      <c r="BG252">
        <f t="shared" si="104"/>
        <v>32219</v>
      </c>
    </row>
    <row r="253" spans="1:59" ht="14.7" customHeight="1" x14ac:dyDescent="0.3">
      <c r="A253" s="3" t="s">
        <v>46</v>
      </c>
      <c r="B253" s="4">
        <v>1992</v>
      </c>
      <c r="C253" s="4" t="s">
        <v>39</v>
      </c>
      <c r="D253" s="4" t="s">
        <v>38</v>
      </c>
      <c r="E253" s="5">
        <v>58437920</v>
      </c>
      <c r="F253" s="5">
        <v>29218960</v>
      </c>
      <c r="G253" s="5">
        <v>248552</v>
      </c>
      <c r="H253" s="5">
        <v>255186</v>
      </c>
      <c r="I253" s="5">
        <v>257770</v>
      </c>
      <c r="J253" s="5">
        <v>259784</v>
      </c>
      <c r="K253" s="5">
        <v>254547</v>
      </c>
      <c r="L253" s="5">
        <v>1376508</v>
      </c>
      <c r="M253" s="5">
        <v>1621899</v>
      </c>
      <c r="N253" s="5">
        <v>2062555</v>
      </c>
      <c r="O253" s="5">
        <v>2243348</v>
      </c>
      <c r="P253" s="5">
        <v>2320969</v>
      </c>
      <c r="Q253" s="5">
        <v>2063616</v>
      </c>
      <c r="R253" s="5">
        <v>1913343</v>
      </c>
      <c r="S253" s="5">
        <v>1984476</v>
      </c>
      <c r="T253" s="5">
        <v>1770641</v>
      </c>
      <c r="U253" s="5">
        <v>1874586</v>
      </c>
      <c r="V253" s="5">
        <v>1758255</v>
      </c>
      <c r="W253" s="5">
        <v>1751600</v>
      </c>
      <c r="X253" s="5">
        <v>1656932</v>
      </c>
      <c r="Y253" s="5">
        <v>1134845</v>
      </c>
      <c r="Z253" s="5">
        <v>1097293</v>
      </c>
      <c r="AA253" s="5">
        <v>792614</v>
      </c>
      <c r="AB253" s="5">
        <v>373266</v>
      </c>
      <c r="AC253" s="5">
        <v>121265</v>
      </c>
      <c r="AD253" s="5">
        <v>25110</v>
      </c>
      <c r="AE253" s="5">
        <v>0</v>
      </c>
      <c r="AF253" s="6" t="str">
        <f t="shared" si="79"/>
        <v xml:space="preserve"> Italy1992</v>
      </c>
      <c r="AG253" s="3" t="s">
        <v>46</v>
      </c>
      <c r="AH253" s="4">
        <v>1992</v>
      </c>
      <c r="AI253" s="7">
        <f t="shared" si="80"/>
        <v>56772923</v>
      </c>
      <c r="AJ253">
        <f t="shared" si="81"/>
        <v>510808</v>
      </c>
      <c r="AK253">
        <f t="shared" si="82"/>
        <v>523100</v>
      </c>
      <c r="AL253">
        <f t="shared" si="83"/>
        <v>528383</v>
      </c>
      <c r="AM253">
        <f t="shared" si="84"/>
        <v>533465</v>
      </c>
      <c r="AN253">
        <f t="shared" si="85"/>
        <v>522269</v>
      </c>
      <c r="AO253">
        <f t="shared" si="86"/>
        <v>2817330</v>
      </c>
      <c r="AP253">
        <f t="shared" si="87"/>
        <v>3313454</v>
      </c>
      <c r="AQ253">
        <f t="shared" si="88"/>
        <v>4202646</v>
      </c>
      <c r="AR253">
        <f t="shared" si="89"/>
        <v>4558261</v>
      </c>
      <c r="AS253">
        <f t="shared" si="90"/>
        <v>4676917</v>
      </c>
      <c r="AT253">
        <f t="shared" si="91"/>
        <v>4138949</v>
      </c>
      <c r="AU253">
        <f t="shared" si="92"/>
        <v>3815776</v>
      </c>
      <c r="AV253">
        <f t="shared" si="93"/>
        <v>3949283</v>
      </c>
      <c r="AW253">
        <f t="shared" si="94"/>
        <v>3504949</v>
      </c>
      <c r="AX253">
        <f t="shared" si="95"/>
        <v>3679289</v>
      </c>
      <c r="AY253">
        <f t="shared" si="96"/>
        <v>3400432</v>
      </c>
      <c r="AZ253">
        <f t="shared" si="97"/>
        <v>3317861</v>
      </c>
      <c r="BA253">
        <f t="shared" si="98"/>
        <v>3007050</v>
      </c>
      <c r="BB253">
        <f t="shared" si="99"/>
        <v>1967150</v>
      </c>
      <c r="BC253">
        <f t="shared" si="100"/>
        <v>1827452</v>
      </c>
      <c r="BD253">
        <f t="shared" si="101"/>
        <v>1240352</v>
      </c>
      <c r="BE253">
        <f t="shared" si="102"/>
        <v>540924</v>
      </c>
      <c r="BF253">
        <f t="shared" si="103"/>
        <v>164604</v>
      </c>
      <c r="BG253">
        <f t="shared" si="104"/>
        <v>32219</v>
      </c>
    </row>
    <row r="254" spans="1:59" ht="14.7" customHeight="1" x14ac:dyDescent="0.3">
      <c r="A254" s="3" t="s">
        <v>46</v>
      </c>
      <c r="B254" s="4">
        <v>1991</v>
      </c>
      <c r="C254" s="4" t="s">
        <v>37</v>
      </c>
      <c r="D254" s="4" t="s">
        <v>41</v>
      </c>
      <c r="E254" s="4" t="s">
        <v>40</v>
      </c>
      <c r="F254" s="5">
        <v>27810500</v>
      </c>
      <c r="G254" s="5">
        <v>286800</v>
      </c>
      <c r="H254" s="5">
        <v>286900</v>
      </c>
      <c r="I254" s="5">
        <v>289900</v>
      </c>
      <c r="J254" s="5">
        <v>287300</v>
      </c>
      <c r="K254" s="5">
        <v>283700</v>
      </c>
      <c r="L254" s="5">
        <v>1513200</v>
      </c>
      <c r="M254" s="5">
        <v>1766200</v>
      </c>
      <c r="N254" s="5">
        <v>2208600</v>
      </c>
      <c r="O254" s="5">
        <v>2352500</v>
      </c>
      <c r="P254" s="5">
        <v>2386600</v>
      </c>
      <c r="Q254" s="5">
        <v>2094400</v>
      </c>
      <c r="R254" s="5">
        <v>1906600</v>
      </c>
      <c r="S254" s="5">
        <v>1982800</v>
      </c>
      <c r="T254" s="5">
        <v>1693500</v>
      </c>
      <c r="U254" s="5">
        <v>1790200</v>
      </c>
      <c r="V254" s="5">
        <v>1633600</v>
      </c>
      <c r="W254" s="5">
        <v>1554800</v>
      </c>
      <c r="X254" s="5">
        <v>1336100</v>
      </c>
      <c r="Y254" s="5">
        <v>790700</v>
      </c>
      <c r="Z254" s="5">
        <v>726400</v>
      </c>
      <c r="AA254" s="5">
        <v>427400</v>
      </c>
      <c r="AB254" s="5">
        <v>212200</v>
      </c>
      <c r="AC254" s="5" t="s">
        <v>40</v>
      </c>
      <c r="AD254" s="5" t="s">
        <v>40</v>
      </c>
      <c r="AE254" s="5">
        <v>0</v>
      </c>
      <c r="AF254" s="6" t="str">
        <f t="shared" si="79"/>
        <v xml:space="preserve"> Italy1991</v>
      </c>
      <c r="AG254" s="3" t="s">
        <v>46</v>
      </c>
      <c r="AH254" s="4">
        <v>1991</v>
      </c>
      <c r="AI254" s="7">
        <f t="shared" si="80"/>
        <v>57251700</v>
      </c>
      <c r="AJ254">
        <f t="shared" si="81"/>
        <v>557000</v>
      </c>
      <c r="AK254">
        <f t="shared" si="82"/>
        <v>557800</v>
      </c>
      <c r="AL254">
        <f t="shared" si="83"/>
        <v>563200</v>
      </c>
      <c r="AM254">
        <f t="shared" si="84"/>
        <v>557500</v>
      </c>
      <c r="AN254">
        <f t="shared" si="85"/>
        <v>550700</v>
      </c>
      <c r="AO254">
        <f t="shared" si="86"/>
        <v>2946000</v>
      </c>
      <c r="AP254">
        <f t="shared" si="87"/>
        <v>3443400</v>
      </c>
      <c r="AQ254">
        <f t="shared" si="88"/>
        <v>4322900</v>
      </c>
      <c r="AR254">
        <f t="shared" si="89"/>
        <v>4623300</v>
      </c>
      <c r="AS254">
        <f t="shared" si="90"/>
        <v>4720700</v>
      </c>
      <c r="AT254">
        <f t="shared" si="91"/>
        <v>4161600</v>
      </c>
      <c r="AU254">
        <f t="shared" si="92"/>
        <v>3818500</v>
      </c>
      <c r="AV254">
        <f t="shared" si="93"/>
        <v>3983800</v>
      </c>
      <c r="AW254">
        <f t="shared" si="94"/>
        <v>3427200</v>
      </c>
      <c r="AX254">
        <f t="shared" si="95"/>
        <v>3663900</v>
      </c>
      <c r="AY254">
        <f t="shared" si="96"/>
        <v>3399400</v>
      </c>
      <c r="AZ254">
        <f t="shared" si="97"/>
        <v>3310700</v>
      </c>
      <c r="BA254">
        <f t="shared" si="98"/>
        <v>2997600</v>
      </c>
      <c r="BB254">
        <f t="shared" si="99"/>
        <v>1881500</v>
      </c>
      <c r="BC254">
        <f t="shared" si="100"/>
        <v>1840100</v>
      </c>
      <c r="BD254">
        <f t="shared" si="101"/>
        <v>1198900</v>
      </c>
      <c r="BE254">
        <f t="shared" si="102"/>
        <v>726000</v>
      </c>
      <c r="BF254">
        <f t="shared" si="103"/>
        <v>0</v>
      </c>
      <c r="BG254">
        <f t="shared" si="104"/>
        <v>0</v>
      </c>
    </row>
    <row r="255" spans="1:59" ht="14.7" customHeight="1" x14ac:dyDescent="0.3">
      <c r="A255" s="3" t="s">
        <v>46</v>
      </c>
      <c r="B255" s="4">
        <v>1991</v>
      </c>
      <c r="C255" s="4" t="s">
        <v>39</v>
      </c>
      <c r="D255" s="4" t="s">
        <v>41</v>
      </c>
      <c r="E255" s="4" t="s">
        <v>40</v>
      </c>
      <c r="F255" s="5">
        <v>29441200</v>
      </c>
      <c r="G255" s="5">
        <v>270200</v>
      </c>
      <c r="H255" s="5">
        <v>270900</v>
      </c>
      <c r="I255" s="5">
        <v>273300</v>
      </c>
      <c r="J255" s="5">
        <v>270200</v>
      </c>
      <c r="K255" s="5">
        <v>267000</v>
      </c>
      <c r="L255" s="5">
        <v>1432800</v>
      </c>
      <c r="M255" s="5">
        <v>1677200</v>
      </c>
      <c r="N255" s="5">
        <v>2114300</v>
      </c>
      <c r="O255" s="5">
        <v>2270800</v>
      </c>
      <c r="P255" s="5">
        <v>2334100</v>
      </c>
      <c r="Q255" s="5">
        <v>2067200</v>
      </c>
      <c r="R255" s="5">
        <v>1911900</v>
      </c>
      <c r="S255" s="5">
        <v>2001000</v>
      </c>
      <c r="T255" s="5">
        <v>1733700</v>
      </c>
      <c r="U255" s="5">
        <v>1873700</v>
      </c>
      <c r="V255" s="5">
        <v>1765800</v>
      </c>
      <c r="W255" s="5">
        <v>1755900</v>
      </c>
      <c r="X255" s="5">
        <v>1661500</v>
      </c>
      <c r="Y255" s="5">
        <v>1090800</v>
      </c>
      <c r="Z255" s="5">
        <v>1113700</v>
      </c>
      <c r="AA255" s="5">
        <v>771500</v>
      </c>
      <c r="AB255" s="5">
        <v>513800</v>
      </c>
      <c r="AC255" s="5" t="s">
        <v>40</v>
      </c>
      <c r="AD255" s="5" t="s">
        <v>40</v>
      </c>
      <c r="AE255" s="5">
        <v>0</v>
      </c>
      <c r="AF255" s="6" t="str">
        <f t="shared" si="79"/>
        <v xml:space="preserve"> Italy1991</v>
      </c>
      <c r="AG255" s="3" t="s">
        <v>46</v>
      </c>
      <c r="AH255" s="4">
        <v>1991</v>
      </c>
      <c r="AI255" s="7">
        <f t="shared" si="80"/>
        <v>57251700</v>
      </c>
      <c r="AJ255">
        <f t="shared" si="81"/>
        <v>557000</v>
      </c>
      <c r="AK255">
        <f t="shared" si="82"/>
        <v>557800</v>
      </c>
      <c r="AL255">
        <f t="shared" si="83"/>
        <v>563200</v>
      </c>
      <c r="AM255">
        <f t="shared" si="84"/>
        <v>557500</v>
      </c>
      <c r="AN255">
        <f t="shared" si="85"/>
        <v>550700</v>
      </c>
      <c r="AO255">
        <f t="shared" si="86"/>
        <v>2946000</v>
      </c>
      <c r="AP255">
        <f t="shared" si="87"/>
        <v>3443400</v>
      </c>
      <c r="AQ255">
        <f t="shared" si="88"/>
        <v>4322900</v>
      </c>
      <c r="AR255">
        <f t="shared" si="89"/>
        <v>4623300</v>
      </c>
      <c r="AS255">
        <f t="shared" si="90"/>
        <v>4720700</v>
      </c>
      <c r="AT255">
        <f t="shared" si="91"/>
        <v>4161600</v>
      </c>
      <c r="AU255">
        <f t="shared" si="92"/>
        <v>3818500</v>
      </c>
      <c r="AV255">
        <f t="shared" si="93"/>
        <v>3983800</v>
      </c>
      <c r="AW255">
        <f t="shared" si="94"/>
        <v>3427200</v>
      </c>
      <c r="AX255">
        <f t="shared" si="95"/>
        <v>3663900</v>
      </c>
      <c r="AY255">
        <f t="shared" si="96"/>
        <v>3399400</v>
      </c>
      <c r="AZ255">
        <f t="shared" si="97"/>
        <v>3310700</v>
      </c>
      <c r="BA255">
        <f t="shared" si="98"/>
        <v>2997600</v>
      </c>
      <c r="BB255">
        <f t="shared" si="99"/>
        <v>1881500</v>
      </c>
      <c r="BC255">
        <f t="shared" si="100"/>
        <v>1840100</v>
      </c>
      <c r="BD255">
        <f t="shared" si="101"/>
        <v>1198900</v>
      </c>
      <c r="BE255">
        <f t="shared" si="102"/>
        <v>726000</v>
      </c>
      <c r="BF255">
        <f t="shared" si="103"/>
        <v>0</v>
      </c>
      <c r="BG255">
        <f t="shared" si="104"/>
        <v>0</v>
      </c>
    </row>
    <row r="256" spans="1:59" ht="14.7" customHeight="1" x14ac:dyDescent="0.3">
      <c r="A256" s="3" t="s">
        <v>46</v>
      </c>
      <c r="B256" s="4">
        <v>1990</v>
      </c>
      <c r="C256" s="4" t="s">
        <v>37</v>
      </c>
      <c r="D256" s="4" t="s">
        <v>41</v>
      </c>
      <c r="E256" s="4" t="s">
        <v>40</v>
      </c>
      <c r="F256" s="5">
        <v>28020500</v>
      </c>
      <c r="G256" s="5">
        <v>293000</v>
      </c>
      <c r="H256" s="5">
        <v>292400</v>
      </c>
      <c r="I256" s="5">
        <v>291000</v>
      </c>
      <c r="J256" s="5">
        <v>287100</v>
      </c>
      <c r="K256" s="5">
        <v>293500</v>
      </c>
      <c r="L256" s="5">
        <v>1562800</v>
      </c>
      <c r="M256" s="5">
        <v>1863600</v>
      </c>
      <c r="N256" s="5">
        <v>2258400</v>
      </c>
      <c r="O256" s="5">
        <v>2420200</v>
      </c>
      <c r="P256" s="5">
        <v>2395000</v>
      </c>
      <c r="Q256" s="5">
        <v>2082900</v>
      </c>
      <c r="R256" s="5">
        <v>1904000</v>
      </c>
      <c r="S256" s="5">
        <v>1986900</v>
      </c>
      <c r="T256" s="5">
        <v>1705900</v>
      </c>
      <c r="U256" s="5">
        <v>1785100</v>
      </c>
      <c r="V256" s="5">
        <v>1654200</v>
      </c>
      <c r="W256" s="5">
        <v>1547600</v>
      </c>
      <c r="X256" s="5">
        <v>1330600</v>
      </c>
      <c r="Y256" s="5">
        <v>734200</v>
      </c>
      <c r="Z256" s="5">
        <v>730000</v>
      </c>
      <c r="AA256" s="5">
        <v>400500</v>
      </c>
      <c r="AB256" s="5">
        <v>201700</v>
      </c>
      <c r="AC256" s="5" t="s">
        <v>40</v>
      </c>
      <c r="AD256" s="5" t="s">
        <v>40</v>
      </c>
      <c r="AE256" s="5">
        <v>0</v>
      </c>
      <c r="AF256" s="6" t="str">
        <f t="shared" si="79"/>
        <v xml:space="preserve"> Italy1990</v>
      </c>
      <c r="AG256" s="3" t="s">
        <v>46</v>
      </c>
      <c r="AH256" s="4">
        <v>1990</v>
      </c>
      <c r="AI256" s="7">
        <f t="shared" si="80"/>
        <v>57661300</v>
      </c>
      <c r="AJ256">
        <f t="shared" si="81"/>
        <v>569500</v>
      </c>
      <c r="AK256">
        <f t="shared" si="82"/>
        <v>568000</v>
      </c>
      <c r="AL256">
        <f t="shared" si="83"/>
        <v>564500</v>
      </c>
      <c r="AM256">
        <f t="shared" si="84"/>
        <v>556900</v>
      </c>
      <c r="AN256">
        <f t="shared" si="85"/>
        <v>570700</v>
      </c>
      <c r="AO256">
        <f t="shared" si="86"/>
        <v>3042100</v>
      </c>
      <c r="AP256">
        <f t="shared" si="87"/>
        <v>3630700</v>
      </c>
      <c r="AQ256">
        <f t="shared" si="88"/>
        <v>4410900</v>
      </c>
      <c r="AR256">
        <f t="shared" si="89"/>
        <v>4756900</v>
      </c>
      <c r="AS256">
        <f t="shared" si="90"/>
        <v>4729500</v>
      </c>
      <c r="AT256">
        <f t="shared" si="91"/>
        <v>4139600</v>
      </c>
      <c r="AU256">
        <f t="shared" si="92"/>
        <v>3814500</v>
      </c>
      <c r="AV256">
        <f t="shared" si="93"/>
        <v>3991500</v>
      </c>
      <c r="AW256">
        <f t="shared" si="94"/>
        <v>3455900</v>
      </c>
      <c r="AX256">
        <f t="shared" si="95"/>
        <v>3659900</v>
      </c>
      <c r="AY256">
        <f t="shared" si="96"/>
        <v>3448700</v>
      </c>
      <c r="AZ256">
        <f t="shared" si="97"/>
        <v>3305200</v>
      </c>
      <c r="BA256">
        <f t="shared" si="98"/>
        <v>3004800</v>
      </c>
      <c r="BB256">
        <f t="shared" si="99"/>
        <v>1750700</v>
      </c>
      <c r="BC256">
        <f t="shared" si="100"/>
        <v>1860900</v>
      </c>
      <c r="BD256">
        <f t="shared" si="101"/>
        <v>1134500</v>
      </c>
      <c r="BE256">
        <f t="shared" si="102"/>
        <v>695400</v>
      </c>
      <c r="BF256">
        <f t="shared" si="103"/>
        <v>0</v>
      </c>
      <c r="BG256">
        <f t="shared" si="104"/>
        <v>0</v>
      </c>
    </row>
    <row r="257" spans="1:59" ht="14.7" customHeight="1" x14ac:dyDescent="0.3">
      <c r="A257" s="3" t="s">
        <v>46</v>
      </c>
      <c r="B257" s="4">
        <v>1990</v>
      </c>
      <c r="C257" s="4" t="s">
        <v>39</v>
      </c>
      <c r="D257" s="4" t="s">
        <v>41</v>
      </c>
      <c r="E257" s="4" t="s">
        <v>40</v>
      </c>
      <c r="F257" s="5">
        <v>29640800</v>
      </c>
      <c r="G257" s="5">
        <v>276500</v>
      </c>
      <c r="H257" s="5">
        <v>275600</v>
      </c>
      <c r="I257" s="5">
        <v>273500</v>
      </c>
      <c r="J257" s="5">
        <v>269800</v>
      </c>
      <c r="K257" s="5">
        <v>277200</v>
      </c>
      <c r="L257" s="5">
        <v>1479300</v>
      </c>
      <c r="M257" s="5">
        <v>1767100</v>
      </c>
      <c r="N257" s="5">
        <v>2152500</v>
      </c>
      <c r="O257" s="5">
        <v>2336700</v>
      </c>
      <c r="P257" s="5">
        <v>2334500</v>
      </c>
      <c r="Q257" s="5">
        <v>2056700</v>
      </c>
      <c r="R257" s="5">
        <v>1910500</v>
      </c>
      <c r="S257" s="5">
        <v>2004600</v>
      </c>
      <c r="T257" s="5">
        <v>1750000</v>
      </c>
      <c r="U257" s="5">
        <v>1874800</v>
      </c>
      <c r="V257" s="5">
        <v>1794500</v>
      </c>
      <c r="W257" s="5">
        <v>1757600</v>
      </c>
      <c r="X257" s="5">
        <v>1674200</v>
      </c>
      <c r="Y257" s="5">
        <v>1016500</v>
      </c>
      <c r="Z257" s="5">
        <v>1130900</v>
      </c>
      <c r="AA257" s="5">
        <v>734000</v>
      </c>
      <c r="AB257" s="5">
        <v>493700</v>
      </c>
      <c r="AC257" s="5" t="s">
        <v>40</v>
      </c>
      <c r="AD257" s="5" t="s">
        <v>40</v>
      </c>
      <c r="AE257" s="5">
        <v>0</v>
      </c>
      <c r="AF257" s="6" t="str">
        <f t="shared" si="79"/>
        <v xml:space="preserve"> Italy1990</v>
      </c>
      <c r="AG257" s="3" t="s">
        <v>46</v>
      </c>
      <c r="AH257" s="4">
        <v>1990</v>
      </c>
      <c r="AI257" s="7">
        <f t="shared" si="80"/>
        <v>57661300</v>
      </c>
      <c r="AJ257">
        <f t="shared" si="81"/>
        <v>569500</v>
      </c>
      <c r="AK257">
        <f t="shared" si="82"/>
        <v>568000</v>
      </c>
      <c r="AL257">
        <f t="shared" si="83"/>
        <v>564500</v>
      </c>
      <c r="AM257">
        <f t="shared" si="84"/>
        <v>556900</v>
      </c>
      <c r="AN257">
        <f t="shared" si="85"/>
        <v>570700</v>
      </c>
      <c r="AO257">
        <f t="shared" si="86"/>
        <v>3042100</v>
      </c>
      <c r="AP257">
        <f t="shared" si="87"/>
        <v>3630700</v>
      </c>
      <c r="AQ257">
        <f t="shared" si="88"/>
        <v>4410900</v>
      </c>
      <c r="AR257">
        <f t="shared" si="89"/>
        <v>4756900</v>
      </c>
      <c r="AS257">
        <f t="shared" si="90"/>
        <v>4729500</v>
      </c>
      <c r="AT257">
        <f t="shared" si="91"/>
        <v>4139600</v>
      </c>
      <c r="AU257">
        <f t="shared" si="92"/>
        <v>3814500</v>
      </c>
      <c r="AV257">
        <f t="shared" si="93"/>
        <v>3991500</v>
      </c>
      <c r="AW257">
        <f t="shared" si="94"/>
        <v>3455900</v>
      </c>
      <c r="AX257">
        <f t="shared" si="95"/>
        <v>3659900</v>
      </c>
      <c r="AY257">
        <f t="shared" si="96"/>
        <v>3448700</v>
      </c>
      <c r="AZ257">
        <f t="shared" si="97"/>
        <v>3305200</v>
      </c>
      <c r="BA257">
        <f t="shared" si="98"/>
        <v>3004800</v>
      </c>
      <c r="BB257">
        <f t="shared" si="99"/>
        <v>1750700</v>
      </c>
      <c r="BC257">
        <f t="shared" si="100"/>
        <v>1860900</v>
      </c>
      <c r="BD257">
        <f t="shared" si="101"/>
        <v>1134500</v>
      </c>
      <c r="BE257">
        <f t="shared" si="102"/>
        <v>695400</v>
      </c>
      <c r="BF257">
        <f t="shared" si="103"/>
        <v>0</v>
      </c>
      <c r="BG257">
        <f t="shared" si="104"/>
        <v>0</v>
      </c>
    </row>
    <row r="258" spans="1:59" ht="14.7" customHeight="1" x14ac:dyDescent="0.3">
      <c r="A258" s="3" t="s">
        <v>47</v>
      </c>
      <c r="B258" s="4">
        <v>2014</v>
      </c>
      <c r="C258" s="4" t="s">
        <v>37</v>
      </c>
      <c r="D258" s="4" t="s">
        <v>38</v>
      </c>
      <c r="E258" s="5">
        <v>16641730</v>
      </c>
      <c r="F258" s="5">
        <v>8320862</v>
      </c>
      <c r="G258" s="5">
        <v>88860</v>
      </c>
      <c r="H258" s="5">
        <v>91276</v>
      </c>
      <c r="I258" s="5">
        <v>93396</v>
      </c>
      <c r="J258" s="5">
        <v>94712</v>
      </c>
      <c r="K258" s="5">
        <v>95270</v>
      </c>
      <c r="L258" s="5">
        <v>482517</v>
      </c>
      <c r="M258" s="5">
        <v>519557</v>
      </c>
      <c r="N258" s="5">
        <v>508614</v>
      </c>
      <c r="O258" s="5">
        <v>535948</v>
      </c>
      <c r="P258" s="5">
        <v>519073</v>
      </c>
      <c r="Q258" s="5">
        <v>505095</v>
      </c>
      <c r="R258" s="5">
        <v>509447</v>
      </c>
      <c r="S258" s="5">
        <v>626511</v>
      </c>
      <c r="T258" s="5">
        <v>650148</v>
      </c>
      <c r="U258" s="5">
        <v>624538</v>
      </c>
      <c r="V258" s="5">
        <v>562085</v>
      </c>
      <c r="W258" s="5">
        <v>524611</v>
      </c>
      <c r="X258" s="5">
        <v>477640</v>
      </c>
      <c r="Y258" s="5">
        <v>326016</v>
      </c>
      <c r="Z258" s="5">
        <v>233772</v>
      </c>
      <c r="AA258" s="5">
        <v>151729</v>
      </c>
      <c r="AB258" s="5">
        <v>73240</v>
      </c>
      <c r="AC258" s="5">
        <v>23260</v>
      </c>
      <c r="AD258" s="5">
        <v>3553</v>
      </c>
      <c r="AE258" s="5">
        <v>0</v>
      </c>
      <c r="AF258" s="6" t="str">
        <f t="shared" si="79"/>
        <v xml:space="preserve"> Netherlands2014</v>
      </c>
      <c r="AG258" s="3" t="s">
        <v>47</v>
      </c>
      <c r="AH258" s="4">
        <v>2014</v>
      </c>
      <c r="AI258" s="7">
        <f t="shared" si="80"/>
        <v>16804445</v>
      </c>
      <c r="AJ258">
        <f t="shared" si="81"/>
        <v>173270</v>
      </c>
      <c r="AK258">
        <f t="shared" si="82"/>
        <v>178024</v>
      </c>
      <c r="AL258">
        <f t="shared" si="83"/>
        <v>182521</v>
      </c>
      <c r="AM258">
        <f t="shared" si="84"/>
        <v>185274</v>
      </c>
      <c r="AN258">
        <f t="shared" si="85"/>
        <v>185848</v>
      </c>
      <c r="AO258">
        <f t="shared" si="86"/>
        <v>943074</v>
      </c>
      <c r="AP258">
        <f t="shared" si="87"/>
        <v>1015989</v>
      </c>
      <c r="AQ258">
        <f t="shared" si="88"/>
        <v>994409</v>
      </c>
      <c r="AR258">
        <f t="shared" si="89"/>
        <v>1059498</v>
      </c>
      <c r="AS258">
        <f t="shared" si="90"/>
        <v>1030084</v>
      </c>
      <c r="AT258">
        <f t="shared" si="91"/>
        <v>1008174</v>
      </c>
      <c r="AU258">
        <f t="shared" si="92"/>
        <v>1021251</v>
      </c>
      <c r="AV258">
        <f t="shared" si="93"/>
        <v>1251253</v>
      </c>
      <c r="AW258">
        <f t="shared" si="94"/>
        <v>1288752</v>
      </c>
      <c r="AX258">
        <f t="shared" si="95"/>
        <v>1244090</v>
      </c>
      <c r="AY258">
        <f t="shared" si="96"/>
        <v>1123244</v>
      </c>
      <c r="AZ258">
        <f t="shared" si="97"/>
        <v>1048001</v>
      </c>
      <c r="BA258">
        <f t="shared" si="98"/>
        <v>963788</v>
      </c>
      <c r="BB258">
        <f t="shared" si="99"/>
        <v>678264</v>
      </c>
      <c r="BC258">
        <f t="shared" si="100"/>
        <v>519680</v>
      </c>
      <c r="BD258">
        <f t="shared" si="101"/>
        <v>380456</v>
      </c>
      <c r="BE258">
        <f t="shared" si="102"/>
        <v>220559</v>
      </c>
      <c r="BF258">
        <f t="shared" si="103"/>
        <v>89122</v>
      </c>
      <c r="BG258">
        <f t="shared" si="104"/>
        <v>19820</v>
      </c>
    </row>
    <row r="259" spans="1:59" ht="14.7" customHeight="1" x14ac:dyDescent="0.3">
      <c r="A259" s="3" t="s">
        <v>47</v>
      </c>
      <c r="B259" s="4">
        <v>2014</v>
      </c>
      <c r="C259" s="4" t="s">
        <v>39</v>
      </c>
      <c r="D259" s="4" t="s">
        <v>38</v>
      </c>
      <c r="E259" s="5">
        <v>16967147</v>
      </c>
      <c r="F259" s="5">
        <v>8483570</v>
      </c>
      <c r="G259" s="5">
        <v>84410</v>
      </c>
      <c r="H259" s="5">
        <v>86748</v>
      </c>
      <c r="I259" s="5">
        <v>89125</v>
      </c>
      <c r="J259" s="5">
        <v>90562</v>
      </c>
      <c r="K259" s="5">
        <v>90578</v>
      </c>
      <c r="L259" s="5">
        <v>460557</v>
      </c>
      <c r="M259" s="5">
        <v>496432</v>
      </c>
      <c r="N259" s="5">
        <v>485795</v>
      </c>
      <c r="O259" s="5">
        <v>523550</v>
      </c>
      <c r="P259" s="5">
        <v>511011</v>
      </c>
      <c r="Q259" s="5">
        <v>503079</v>
      </c>
      <c r="R259" s="5">
        <v>511804</v>
      </c>
      <c r="S259" s="5">
        <v>624742</v>
      </c>
      <c r="T259" s="5">
        <v>638604</v>
      </c>
      <c r="U259" s="5">
        <v>619552</v>
      </c>
      <c r="V259" s="5">
        <v>561159</v>
      </c>
      <c r="W259" s="5">
        <v>523390</v>
      </c>
      <c r="X259" s="5">
        <v>486148</v>
      </c>
      <c r="Y259" s="5">
        <v>352248</v>
      </c>
      <c r="Z259" s="5">
        <v>285908</v>
      </c>
      <c r="AA259" s="5">
        <v>228727</v>
      </c>
      <c r="AB259" s="5">
        <v>147319</v>
      </c>
      <c r="AC259" s="5">
        <v>65862</v>
      </c>
      <c r="AD259" s="5">
        <v>16267</v>
      </c>
      <c r="AE259" s="5">
        <v>0</v>
      </c>
      <c r="AF259" s="6" t="str">
        <f t="shared" si="79"/>
        <v xml:space="preserve"> Netherlands2014</v>
      </c>
      <c r="AG259" s="3" t="s">
        <v>47</v>
      </c>
      <c r="AH259" s="4">
        <v>2014</v>
      </c>
      <c r="AI259" s="7">
        <f t="shared" si="80"/>
        <v>16804445</v>
      </c>
      <c r="AJ259">
        <f t="shared" si="81"/>
        <v>173270</v>
      </c>
      <c r="AK259">
        <f t="shared" si="82"/>
        <v>178024</v>
      </c>
      <c r="AL259">
        <f t="shared" si="83"/>
        <v>182521</v>
      </c>
      <c r="AM259">
        <f t="shared" si="84"/>
        <v>185274</v>
      </c>
      <c r="AN259">
        <f t="shared" si="85"/>
        <v>185848</v>
      </c>
      <c r="AO259">
        <f t="shared" si="86"/>
        <v>943074</v>
      </c>
      <c r="AP259">
        <f t="shared" si="87"/>
        <v>1015989</v>
      </c>
      <c r="AQ259">
        <f t="shared" si="88"/>
        <v>994409</v>
      </c>
      <c r="AR259">
        <f t="shared" si="89"/>
        <v>1059498</v>
      </c>
      <c r="AS259">
        <f t="shared" si="90"/>
        <v>1030084</v>
      </c>
      <c r="AT259">
        <f t="shared" si="91"/>
        <v>1008174</v>
      </c>
      <c r="AU259">
        <f t="shared" si="92"/>
        <v>1021251</v>
      </c>
      <c r="AV259">
        <f t="shared" si="93"/>
        <v>1251253</v>
      </c>
      <c r="AW259">
        <f t="shared" si="94"/>
        <v>1288752</v>
      </c>
      <c r="AX259">
        <f t="shared" si="95"/>
        <v>1244090</v>
      </c>
      <c r="AY259">
        <f t="shared" si="96"/>
        <v>1123244</v>
      </c>
      <c r="AZ259">
        <f t="shared" si="97"/>
        <v>1048001</v>
      </c>
      <c r="BA259">
        <f t="shared" si="98"/>
        <v>963788</v>
      </c>
      <c r="BB259">
        <f t="shared" si="99"/>
        <v>678264</v>
      </c>
      <c r="BC259">
        <f t="shared" si="100"/>
        <v>519680</v>
      </c>
      <c r="BD259">
        <f t="shared" si="101"/>
        <v>380456</v>
      </c>
      <c r="BE259">
        <f t="shared" si="102"/>
        <v>220559</v>
      </c>
      <c r="BF259">
        <f t="shared" si="103"/>
        <v>89122</v>
      </c>
      <c r="BG259">
        <f t="shared" si="104"/>
        <v>19820</v>
      </c>
    </row>
    <row r="260" spans="1:59" ht="14.7" customHeight="1" x14ac:dyDescent="0.3">
      <c r="A260" s="3" t="s">
        <v>47</v>
      </c>
      <c r="B260" s="4">
        <v>2013</v>
      </c>
      <c r="C260" s="4" t="s">
        <v>37</v>
      </c>
      <c r="D260" s="4" t="s">
        <v>38</v>
      </c>
      <c r="E260" s="5">
        <v>16641730</v>
      </c>
      <c r="F260" s="5">
        <v>8320862</v>
      </c>
      <c r="G260" s="5">
        <v>88860</v>
      </c>
      <c r="H260" s="5">
        <v>91276</v>
      </c>
      <c r="I260" s="5">
        <v>93396</v>
      </c>
      <c r="J260" s="5">
        <v>94712</v>
      </c>
      <c r="K260" s="5">
        <v>95270</v>
      </c>
      <c r="L260" s="5">
        <v>482517</v>
      </c>
      <c r="M260" s="5">
        <v>519557</v>
      </c>
      <c r="N260" s="5">
        <v>508614</v>
      </c>
      <c r="O260" s="5">
        <v>535948</v>
      </c>
      <c r="P260" s="5">
        <v>519073</v>
      </c>
      <c r="Q260" s="5">
        <v>505095</v>
      </c>
      <c r="R260" s="5">
        <v>509447</v>
      </c>
      <c r="S260" s="5">
        <v>626511</v>
      </c>
      <c r="T260" s="5">
        <v>650148</v>
      </c>
      <c r="U260" s="5">
        <v>624538</v>
      </c>
      <c r="V260" s="5">
        <v>562085</v>
      </c>
      <c r="W260" s="5">
        <v>524611</v>
      </c>
      <c r="X260" s="5">
        <v>477640</v>
      </c>
      <c r="Y260" s="5">
        <v>326016</v>
      </c>
      <c r="Z260" s="5">
        <v>233772</v>
      </c>
      <c r="AA260" s="5">
        <v>151729</v>
      </c>
      <c r="AB260" s="5">
        <v>73240</v>
      </c>
      <c r="AC260" s="5">
        <v>23260</v>
      </c>
      <c r="AD260" s="5">
        <v>3553</v>
      </c>
      <c r="AE260" s="5">
        <v>0</v>
      </c>
      <c r="AF260" s="6" t="str">
        <f t="shared" si="79"/>
        <v xml:space="preserve"> Netherlands2013</v>
      </c>
      <c r="AG260" s="3" t="s">
        <v>47</v>
      </c>
      <c r="AH260" s="4">
        <v>2013</v>
      </c>
      <c r="AI260" s="7">
        <f t="shared" si="80"/>
        <v>16804445</v>
      </c>
      <c r="AJ260">
        <f t="shared" si="81"/>
        <v>173270</v>
      </c>
      <c r="AK260">
        <f t="shared" si="82"/>
        <v>178024</v>
      </c>
      <c r="AL260">
        <f t="shared" si="83"/>
        <v>182521</v>
      </c>
      <c r="AM260">
        <f t="shared" si="84"/>
        <v>185274</v>
      </c>
      <c r="AN260">
        <f t="shared" si="85"/>
        <v>185848</v>
      </c>
      <c r="AO260">
        <f t="shared" si="86"/>
        <v>943074</v>
      </c>
      <c r="AP260">
        <f t="shared" si="87"/>
        <v>1015989</v>
      </c>
      <c r="AQ260">
        <f t="shared" si="88"/>
        <v>994409</v>
      </c>
      <c r="AR260">
        <f t="shared" si="89"/>
        <v>1059498</v>
      </c>
      <c r="AS260">
        <f t="shared" si="90"/>
        <v>1030084</v>
      </c>
      <c r="AT260">
        <f t="shared" si="91"/>
        <v>1008174</v>
      </c>
      <c r="AU260">
        <f t="shared" si="92"/>
        <v>1021251</v>
      </c>
      <c r="AV260">
        <f t="shared" si="93"/>
        <v>1251253</v>
      </c>
      <c r="AW260">
        <f t="shared" si="94"/>
        <v>1288752</v>
      </c>
      <c r="AX260">
        <f t="shared" si="95"/>
        <v>1244090</v>
      </c>
      <c r="AY260">
        <f t="shared" si="96"/>
        <v>1123244</v>
      </c>
      <c r="AZ260">
        <f t="shared" si="97"/>
        <v>1048001</v>
      </c>
      <c r="BA260">
        <f t="shared" si="98"/>
        <v>963788</v>
      </c>
      <c r="BB260">
        <f t="shared" si="99"/>
        <v>678264</v>
      </c>
      <c r="BC260">
        <f t="shared" si="100"/>
        <v>519680</v>
      </c>
      <c r="BD260">
        <f t="shared" si="101"/>
        <v>380456</v>
      </c>
      <c r="BE260">
        <f t="shared" si="102"/>
        <v>220559</v>
      </c>
      <c r="BF260">
        <f t="shared" si="103"/>
        <v>89122</v>
      </c>
      <c r="BG260">
        <f t="shared" si="104"/>
        <v>19820</v>
      </c>
    </row>
    <row r="261" spans="1:59" ht="14.7" customHeight="1" x14ac:dyDescent="0.3">
      <c r="A261" s="3" t="s">
        <v>47</v>
      </c>
      <c r="B261" s="4">
        <v>2013</v>
      </c>
      <c r="C261" s="4" t="s">
        <v>39</v>
      </c>
      <c r="D261" s="4" t="s">
        <v>38</v>
      </c>
      <c r="E261" s="5">
        <v>16967147</v>
      </c>
      <c r="F261" s="5">
        <v>8483570</v>
      </c>
      <c r="G261" s="5">
        <v>84410</v>
      </c>
      <c r="H261" s="5">
        <v>86748</v>
      </c>
      <c r="I261" s="5">
        <v>89125</v>
      </c>
      <c r="J261" s="5">
        <v>90562</v>
      </c>
      <c r="K261" s="5">
        <v>90578</v>
      </c>
      <c r="L261" s="5">
        <v>460557</v>
      </c>
      <c r="M261" s="5">
        <v>496432</v>
      </c>
      <c r="N261" s="5">
        <v>485795</v>
      </c>
      <c r="O261" s="5">
        <v>523550</v>
      </c>
      <c r="P261" s="5">
        <v>511011</v>
      </c>
      <c r="Q261" s="5">
        <v>503079</v>
      </c>
      <c r="R261" s="5">
        <v>511804</v>
      </c>
      <c r="S261" s="5">
        <v>624742</v>
      </c>
      <c r="T261" s="5">
        <v>638604</v>
      </c>
      <c r="U261" s="5">
        <v>619552</v>
      </c>
      <c r="V261" s="5">
        <v>561159</v>
      </c>
      <c r="W261" s="5">
        <v>523390</v>
      </c>
      <c r="X261" s="5">
        <v>486148</v>
      </c>
      <c r="Y261" s="5">
        <v>352248</v>
      </c>
      <c r="Z261" s="5">
        <v>285908</v>
      </c>
      <c r="AA261" s="5">
        <v>228727</v>
      </c>
      <c r="AB261" s="5">
        <v>147319</v>
      </c>
      <c r="AC261" s="5">
        <v>65862</v>
      </c>
      <c r="AD261" s="5">
        <v>16267</v>
      </c>
      <c r="AE261" s="5">
        <v>0</v>
      </c>
      <c r="AF261" s="6" t="str">
        <f t="shared" si="79"/>
        <v xml:space="preserve"> Netherlands2013</v>
      </c>
      <c r="AG261" s="3" t="s">
        <v>47</v>
      </c>
      <c r="AH261" s="4">
        <v>2013</v>
      </c>
      <c r="AI261" s="7">
        <f t="shared" si="80"/>
        <v>16804445</v>
      </c>
      <c r="AJ261">
        <f t="shared" si="81"/>
        <v>173270</v>
      </c>
      <c r="AK261">
        <f t="shared" si="82"/>
        <v>178024</v>
      </c>
      <c r="AL261">
        <f t="shared" si="83"/>
        <v>182521</v>
      </c>
      <c r="AM261">
        <f t="shared" si="84"/>
        <v>185274</v>
      </c>
      <c r="AN261">
        <f t="shared" si="85"/>
        <v>185848</v>
      </c>
      <c r="AO261">
        <f t="shared" si="86"/>
        <v>943074</v>
      </c>
      <c r="AP261">
        <f t="shared" si="87"/>
        <v>1015989</v>
      </c>
      <c r="AQ261">
        <f t="shared" si="88"/>
        <v>994409</v>
      </c>
      <c r="AR261">
        <f t="shared" si="89"/>
        <v>1059498</v>
      </c>
      <c r="AS261">
        <f t="shared" si="90"/>
        <v>1030084</v>
      </c>
      <c r="AT261">
        <f t="shared" si="91"/>
        <v>1008174</v>
      </c>
      <c r="AU261">
        <f t="shared" si="92"/>
        <v>1021251</v>
      </c>
      <c r="AV261">
        <f t="shared" si="93"/>
        <v>1251253</v>
      </c>
      <c r="AW261">
        <f t="shared" si="94"/>
        <v>1288752</v>
      </c>
      <c r="AX261">
        <f t="shared" si="95"/>
        <v>1244090</v>
      </c>
      <c r="AY261">
        <f t="shared" si="96"/>
        <v>1123244</v>
      </c>
      <c r="AZ261">
        <f t="shared" si="97"/>
        <v>1048001</v>
      </c>
      <c r="BA261">
        <f t="shared" si="98"/>
        <v>963788</v>
      </c>
      <c r="BB261">
        <f t="shared" si="99"/>
        <v>678264</v>
      </c>
      <c r="BC261">
        <f t="shared" si="100"/>
        <v>519680</v>
      </c>
      <c r="BD261">
        <f t="shared" si="101"/>
        <v>380456</v>
      </c>
      <c r="BE261">
        <f t="shared" si="102"/>
        <v>220559</v>
      </c>
      <c r="BF261">
        <f t="shared" si="103"/>
        <v>89122</v>
      </c>
      <c r="BG261">
        <f t="shared" si="104"/>
        <v>19820</v>
      </c>
    </row>
    <row r="262" spans="1:59" ht="14.7" customHeight="1" x14ac:dyDescent="0.3">
      <c r="A262" s="3" t="s">
        <v>47</v>
      </c>
      <c r="B262" s="4">
        <v>2012</v>
      </c>
      <c r="C262" s="4" t="s">
        <v>37</v>
      </c>
      <c r="D262" s="4" t="s">
        <v>38</v>
      </c>
      <c r="E262" s="5">
        <v>16590217</v>
      </c>
      <c r="F262" s="5">
        <v>8295105</v>
      </c>
      <c r="G262" s="5">
        <v>91026</v>
      </c>
      <c r="H262" s="5">
        <v>93323</v>
      </c>
      <c r="I262" s="5">
        <v>94705</v>
      </c>
      <c r="J262" s="5">
        <v>95279</v>
      </c>
      <c r="K262" s="5">
        <v>94368</v>
      </c>
      <c r="L262" s="5">
        <v>490812</v>
      </c>
      <c r="M262" s="5">
        <v>517530</v>
      </c>
      <c r="N262" s="5">
        <v>509422</v>
      </c>
      <c r="O262" s="5">
        <v>532423</v>
      </c>
      <c r="P262" s="5">
        <v>512505</v>
      </c>
      <c r="Q262" s="5">
        <v>505284</v>
      </c>
      <c r="R262" s="5">
        <v>524585</v>
      </c>
      <c r="S262" s="5">
        <v>642659</v>
      </c>
      <c r="T262" s="5">
        <v>653601</v>
      </c>
      <c r="U262" s="5">
        <v>615310</v>
      </c>
      <c r="V262" s="5">
        <v>555984</v>
      </c>
      <c r="W262" s="5">
        <v>531603</v>
      </c>
      <c r="X262" s="5">
        <v>449790</v>
      </c>
      <c r="Y262" s="5">
        <v>315161</v>
      </c>
      <c r="Z262" s="5">
        <v>226872</v>
      </c>
      <c r="AA262" s="5">
        <v>147058</v>
      </c>
      <c r="AB262" s="5">
        <v>70743</v>
      </c>
      <c r="AC262" s="5">
        <v>21628</v>
      </c>
      <c r="AD262" s="5">
        <v>3441</v>
      </c>
      <c r="AE262" s="5">
        <v>0</v>
      </c>
      <c r="AF262" s="6" t="str">
        <f t="shared" si="79"/>
        <v xml:space="preserve"> Netherlands2012</v>
      </c>
      <c r="AG262" s="3" t="s">
        <v>47</v>
      </c>
      <c r="AH262" s="4">
        <v>2012</v>
      </c>
      <c r="AI262" s="7">
        <f t="shared" si="80"/>
        <v>16754974</v>
      </c>
      <c r="AJ262">
        <f t="shared" si="81"/>
        <v>177620</v>
      </c>
      <c r="AK262">
        <f t="shared" si="82"/>
        <v>182404</v>
      </c>
      <c r="AL262">
        <f t="shared" si="83"/>
        <v>185280</v>
      </c>
      <c r="AM262">
        <f t="shared" si="84"/>
        <v>185822</v>
      </c>
      <c r="AN262">
        <f t="shared" si="85"/>
        <v>184345</v>
      </c>
      <c r="AO262">
        <f t="shared" si="86"/>
        <v>959339</v>
      </c>
      <c r="AP262">
        <f t="shared" si="87"/>
        <v>1012483</v>
      </c>
      <c r="AQ262">
        <f t="shared" si="88"/>
        <v>995474</v>
      </c>
      <c r="AR262">
        <f t="shared" si="89"/>
        <v>1053113</v>
      </c>
      <c r="AS262">
        <f t="shared" si="90"/>
        <v>1017351</v>
      </c>
      <c r="AT262">
        <f t="shared" si="91"/>
        <v>1009365</v>
      </c>
      <c r="AU262">
        <f t="shared" si="92"/>
        <v>1051299</v>
      </c>
      <c r="AV262">
        <f t="shared" si="93"/>
        <v>1279372</v>
      </c>
      <c r="AW262">
        <f t="shared" si="94"/>
        <v>1294665</v>
      </c>
      <c r="AX262">
        <f t="shared" si="95"/>
        <v>1225677</v>
      </c>
      <c r="AY262">
        <f t="shared" si="96"/>
        <v>1109860</v>
      </c>
      <c r="AZ262">
        <f t="shared" si="97"/>
        <v>1061144</v>
      </c>
      <c r="BA262">
        <f t="shared" si="98"/>
        <v>907935</v>
      </c>
      <c r="BB262">
        <f t="shared" si="99"/>
        <v>658667</v>
      </c>
      <c r="BC262">
        <f t="shared" si="100"/>
        <v>509338</v>
      </c>
      <c r="BD262">
        <f t="shared" si="101"/>
        <v>373223</v>
      </c>
      <c r="BE262">
        <f t="shared" si="102"/>
        <v>217328</v>
      </c>
      <c r="BF262">
        <f t="shared" si="103"/>
        <v>84382</v>
      </c>
      <c r="BG262">
        <f t="shared" si="104"/>
        <v>19488</v>
      </c>
    </row>
    <row r="263" spans="1:59" ht="14.7" customHeight="1" x14ac:dyDescent="0.3">
      <c r="A263" s="3" t="s">
        <v>47</v>
      </c>
      <c r="B263" s="4">
        <v>2012</v>
      </c>
      <c r="C263" s="4" t="s">
        <v>39</v>
      </c>
      <c r="D263" s="4" t="s">
        <v>38</v>
      </c>
      <c r="E263" s="5">
        <v>16919719</v>
      </c>
      <c r="F263" s="5">
        <v>8459857</v>
      </c>
      <c r="G263" s="5">
        <v>86594</v>
      </c>
      <c r="H263" s="5">
        <v>89081</v>
      </c>
      <c r="I263" s="5">
        <v>90575</v>
      </c>
      <c r="J263" s="5">
        <v>90543</v>
      </c>
      <c r="K263" s="5">
        <v>89977</v>
      </c>
      <c r="L263" s="5">
        <v>468527</v>
      </c>
      <c r="M263" s="5">
        <v>494953</v>
      </c>
      <c r="N263" s="5">
        <v>486052</v>
      </c>
      <c r="O263" s="5">
        <v>520690</v>
      </c>
      <c r="P263" s="5">
        <v>504846</v>
      </c>
      <c r="Q263" s="5">
        <v>504081</v>
      </c>
      <c r="R263" s="5">
        <v>526714</v>
      </c>
      <c r="S263" s="5">
        <v>636713</v>
      </c>
      <c r="T263" s="5">
        <v>641064</v>
      </c>
      <c r="U263" s="5">
        <v>610367</v>
      </c>
      <c r="V263" s="5">
        <v>553876</v>
      </c>
      <c r="W263" s="5">
        <v>529541</v>
      </c>
      <c r="X263" s="5">
        <v>458145</v>
      </c>
      <c r="Y263" s="5">
        <v>343506</v>
      </c>
      <c r="Z263" s="5">
        <v>282466</v>
      </c>
      <c r="AA263" s="5">
        <v>226165</v>
      </c>
      <c r="AB263" s="5">
        <v>146585</v>
      </c>
      <c r="AC263" s="5">
        <v>62754</v>
      </c>
      <c r="AD263" s="5">
        <v>16047</v>
      </c>
      <c r="AE263" s="5">
        <v>0</v>
      </c>
      <c r="AF263" s="6" t="str">
        <f t="shared" ref="AF263:AF326" si="105">AG263&amp;AH263</f>
        <v xml:space="preserve"> Netherlands2012</v>
      </c>
      <c r="AG263" s="3" t="s">
        <v>47</v>
      </c>
      <c r="AH263" s="4">
        <v>2012</v>
      </c>
      <c r="AI263" s="7">
        <f t="shared" ref="AI263:AI326" si="106">SUM(AJ263:BG263)</f>
        <v>16754974</v>
      </c>
      <c r="AJ263">
        <f t="shared" ref="AJ263:AJ326" si="107">SUMIFS(G$6:G$1766,$A$6:$A$1766,$A263,$B$6:$B$1766,$B263)</f>
        <v>177620</v>
      </c>
      <c r="AK263">
        <f t="shared" ref="AK263:AK326" si="108">SUMIFS(H$6:H$1766,$A$6:$A$1766,$A263,$B$6:$B$1766,$B263)</f>
        <v>182404</v>
      </c>
      <c r="AL263">
        <f t="shared" ref="AL263:AL326" si="109">SUMIFS(I$6:I$1766,$A$6:$A$1766,$A263,$B$6:$B$1766,$B263)</f>
        <v>185280</v>
      </c>
      <c r="AM263">
        <f t="shared" ref="AM263:AM326" si="110">SUMIFS(J$6:J$1766,$A$6:$A$1766,$A263,$B$6:$B$1766,$B263)</f>
        <v>185822</v>
      </c>
      <c r="AN263">
        <f t="shared" ref="AN263:AN326" si="111">SUMIFS(K$6:K$1766,$A$6:$A$1766,$A263,$B$6:$B$1766,$B263)</f>
        <v>184345</v>
      </c>
      <c r="AO263">
        <f t="shared" ref="AO263:AO326" si="112">SUMIFS(L$6:L$1766,$A$6:$A$1766,$A263,$B$6:$B$1766,$B263)</f>
        <v>959339</v>
      </c>
      <c r="AP263">
        <f t="shared" ref="AP263:AP326" si="113">SUMIFS(M$6:M$1766,$A$6:$A$1766,$A263,$B$6:$B$1766,$B263)</f>
        <v>1012483</v>
      </c>
      <c r="AQ263">
        <f t="shared" ref="AQ263:AQ326" si="114">SUMIFS(N$6:N$1766,$A$6:$A$1766,$A263,$B$6:$B$1766,$B263)</f>
        <v>995474</v>
      </c>
      <c r="AR263">
        <f t="shared" ref="AR263:AR326" si="115">SUMIFS(O$6:O$1766,$A$6:$A$1766,$A263,$B$6:$B$1766,$B263)</f>
        <v>1053113</v>
      </c>
      <c r="AS263">
        <f t="shared" ref="AS263:AS326" si="116">SUMIFS(P$6:P$1766,$A$6:$A$1766,$A263,$B$6:$B$1766,$B263)</f>
        <v>1017351</v>
      </c>
      <c r="AT263">
        <f t="shared" ref="AT263:AT326" si="117">SUMIFS(Q$6:Q$1766,$A$6:$A$1766,$A263,$B$6:$B$1766,$B263)</f>
        <v>1009365</v>
      </c>
      <c r="AU263">
        <f t="shared" ref="AU263:AU326" si="118">SUMIFS(R$6:R$1766,$A$6:$A$1766,$A263,$B$6:$B$1766,$B263)</f>
        <v>1051299</v>
      </c>
      <c r="AV263">
        <f t="shared" ref="AV263:AV326" si="119">SUMIFS(S$6:S$1766,$A$6:$A$1766,$A263,$B$6:$B$1766,$B263)</f>
        <v>1279372</v>
      </c>
      <c r="AW263">
        <f t="shared" ref="AW263:AW326" si="120">SUMIFS(T$6:T$1766,$A$6:$A$1766,$A263,$B$6:$B$1766,$B263)</f>
        <v>1294665</v>
      </c>
      <c r="AX263">
        <f t="shared" ref="AX263:AX326" si="121">SUMIFS(U$6:U$1766,$A$6:$A$1766,$A263,$B$6:$B$1766,$B263)</f>
        <v>1225677</v>
      </c>
      <c r="AY263">
        <f t="shared" ref="AY263:AY326" si="122">SUMIFS(V$6:V$1766,$A$6:$A$1766,$A263,$B$6:$B$1766,$B263)</f>
        <v>1109860</v>
      </c>
      <c r="AZ263">
        <f t="shared" ref="AZ263:AZ326" si="123">SUMIFS(W$6:W$1766,$A$6:$A$1766,$A263,$B$6:$B$1766,$B263)</f>
        <v>1061144</v>
      </c>
      <c r="BA263">
        <f t="shared" ref="BA263:BA326" si="124">SUMIFS(X$6:X$1766,$A$6:$A$1766,$A263,$B$6:$B$1766,$B263)</f>
        <v>907935</v>
      </c>
      <c r="BB263">
        <f t="shared" ref="BB263:BB326" si="125">SUMIFS(Y$6:Y$1766,$A$6:$A$1766,$A263,$B$6:$B$1766,$B263)</f>
        <v>658667</v>
      </c>
      <c r="BC263">
        <f t="shared" ref="BC263:BC326" si="126">SUMIFS(Z$6:Z$1766,$A$6:$A$1766,$A263,$B$6:$B$1766,$B263)</f>
        <v>509338</v>
      </c>
      <c r="BD263">
        <f t="shared" ref="BD263:BD326" si="127">SUMIFS(AA$6:AA$1766,$A$6:$A$1766,$A263,$B$6:$B$1766,$B263)</f>
        <v>373223</v>
      </c>
      <c r="BE263">
        <f t="shared" ref="BE263:BE326" si="128">SUMIFS(AB$6:AB$1766,$A$6:$A$1766,$A263,$B$6:$B$1766,$B263)</f>
        <v>217328</v>
      </c>
      <c r="BF263">
        <f t="shared" ref="BF263:BF326" si="129">SUMIFS(AC$6:AC$1766,$A$6:$A$1766,$A263,$B$6:$B$1766,$B263)</f>
        <v>84382</v>
      </c>
      <c r="BG263">
        <f t="shared" ref="BG263:BG326" si="130">SUMIFS(AD$6:AD$1766,$A$6:$A$1766,$A263,$B$6:$B$1766,$B263)</f>
        <v>19488</v>
      </c>
    </row>
    <row r="264" spans="1:59" ht="14.7" customHeight="1" x14ac:dyDescent="0.3">
      <c r="A264" s="3" t="s">
        <v>47</v>
      </c>
      <c r="B264" s="4">
        <v>2011</v>
      </c>
      <c r="C264" s="4" t="s">
        <v>37</v>
      </c>
      <c r="D264" s="4" t="s">
        <v>38</v>
      </c>
      <c r="E264" s="5">
        <v>16526360</v>
      </c>
      <c r="F264" s="5">
        <v>8263177</v>
      </c>
      <c r="G264" s="5">
        <v>92994</v>
      </c>
      <c r="H264" s="5">
        <v>94531</v>
      </c>
      <c r="I264" s="5">
        <v>95183</v>
      </c>
      <c r="J264" s="5">
        <v>94273</v>
      </c>
      <c r="K264" s="5">
        <v>94258</v>
      </c>
      <c r="L264" s="5">
        <v>499804</v>
      </c>
      <c r="M264" s="5">
        <v>513323</v>
      </c>
      <c r="N264" s="5">
        <v>512957</v>
      </c>
      <c r="O264" s="5">
        <v>526648</v>
      </c>
      <c r="P264" s="5">
        <v>506750</v>
      </c>
      <c r="Q264" s="5">
        <v>504246</v>
      </c>
      <c r="R264" s="5">
        <v>547630</v>
      </c>
      <c r="S264" s="5">
        <v>651076</v>
      </c>
      <c r="T264" s="5">
        <v>655137</v>
      </c>
      <c r="U264" s="5">
        <v>605892</v>
      </c>
      <c r="V264" s="5">
        <v>550324</v>
      </c>
      <c r="W264" s="5">
        <v>544888</v>
      </c>
      <c r="X264" s="5">
        <v>411857</v>
      </c>
      <c r="Y264" s="5">
        <v>306329</v>
      </c>
      <c r="Z264" s="5">
        <v>221808</v>
      </c>
      <c r="AA264" s="5">
        <v>141885</v>
      </c>
      <c r="AB264" s="5">
        <v>68238</v>
      </c>
      <c r="AC264" s="5">
        <v>19862</v>
      </c>
      <c r="AD264" s="5">
        <v>3290</v>
      </c>
      <c r="AE264" s="5">
        <v>0</v>
      </c>
      <c r="AF264" s="6" t="str">
        <f t="shared" si="105"/>
        <v xml:space="preserve"> Netherlands2011</v>
      </c>
      <c r="AG264" s="3" t="s">
        <v>47</v>
      </c>
      <c r="AH264" s="4">
        <v>2011</v>
      </c>
      <c r="AI264" s="7">
        <f t="shared" si="106"/>
        <v>16693086</v>
      </c>
      <c r="AJ264">
        <f t="shared" si="107"/>
        <v>181831</v>
      </c>
      <c r="AK264">
        <f t="shared" si="108"/>
        <v>185015</v>
      </c>
      <c r="AL264">
        <f t="shared" si="109"/>
        <v>185688</v>
      </c>
      <c r="AM264">
        <f t="shared" si="110"/>
        <v>184179</v>
      </c>
      <c r="AN264">
        <f t="shared" si="111"/>
        <v>184211</v>
      </c>
      <c r="AO264">
        <f t="shared" si="112"/>
        <v>976961</v>
      </c>
      <c r="AP264">
        <f t="shared" si="113"/>
        <v>1003986</v>
      </c>
      <c r="AQ264">
        <f t="shared" si="114"/>
        <v>1002420</v>
      </c>
      <c r="AR264">
        <f t="shared" si="115"/>
        <v>1042134</v>
      </c>
      <c r="AS264">
        <f t="shared" si="116"/>
        <v>1006425</v>
      </c>
      <c r="AT264">
        <f t="shared" si="117"/>
        <v>1007012</v>
      </c>
      <c r="AU264">
        <f t="shared" si="118"/>
        <v>1096677</v>
      </c>
      <c r="AV264">
        <f t="shared" si="119"/>
        <v>1292239</v>
      </c>
      <c r="AW264">
        <f t="shared" si="120"/>
        <v>1297799</v>
      </c>
      <c r="AX264">
        <f t="shared" si="121"/>
        <v>1206382</v>
      </c>
      <c r="AY264">
        <f t="shared" si="122"/>
        <v>1097395</v>
      </c>
      <c r="AZ264">
        <f t="shared" si="123"/>
        <v>1087072</v>
      </c>
      <c r="BA264">
        <f t="shared" si="124"/>
        <v>832308</v>
      </c>
      <c r="BB264">
        <f t="shared" si="125"/>
        <v>643636</v>
      </c>
      <c r="BC264">
        <f t="shared" si="126"/>
        <v>502933</v>
      </c>
      <c r="BD264">
        <f t="shared" si="127"/>
        <v>364706</v>
      </c>
      <c r="BE264">
        <f t="shared" si="128"/>
        <v>213972</v>
      </c>
      <c r="BF264">
        <f t="shared" si="129"/>
        <v>79242</v>
      </c>
      <c r="BG264">
        <f t="shared" si="130"/>
        <v>18863</v>
      </c>
    </row>
    <row r="265" spans="1:59" ht="14.7" customHeight="1" x14ac:dyDescent="0.3">
      <c r="A265" s="3" t="s">
        <v>47</v>
      </c>
      <c r="B265" s="4">
        <v>2011</v>
      </c>
      <c r="C265" s="4" t="s">
        <v>39</v>
      </c>
      <c r="D265" s="4" t="s">
        <v>38</v>
      </c>
      <c r="E265" s="5">
        <v>16859800</v>
      </c>
      <c r="F265" s="5">
        <v>8429897</v>
      </c>
      <c r="G265" s="5">
        <v>88837</v>
      </c>
      <c r="H265" s="5">
        <v>90484</v>
      </c>
      <c r="I265" s="5">
        <v>90505</v>
      </c>
      <c r="J265" s="5">
        <v>89906</v>
      </c>
      <c r="K265" s="5">
        <v>89953</v>
      </c>
      <c r="L265" s="5">
        <v>477157</v>
      </c>
      <c r="M265" s="5">
        <v>490663</v>
      </c>
      <c r="N265" s="5">
        <v>489463</v>
      </c>
      <c r="O265" s="5">
        <v>515486</v>
      </c>
      <c r="P265" s="5">
        <v>499675</v>
      </c>
      <c r="Q265" s="5">
        <v>502766</v>
      </c>
      <c r="R265" s="5">
        <v>549047</v>
      </c>
      <c r="S265" s="5">
        <v>641163</v>
      </c>
      <c r="T265" s="5">
        <v>642662</v>
      </c>
      <c r="U265" s="5">
        <v>600490</v>
      </c>
      <c r="V265" s="5">
        <v>547071</v>
      </c>
      <c r="W265" s="5">
        <v>542184</v>
      </c>
      <c r="X265" s="5">
        <v>420451</v>
      </c>
      <c r="Y265" s="5">
        <v>337307</v>
      </c>
      <c r="Z265" s="5">
        <v>281125</v>
      </c>
      <c r="AA265" s="5">
        <v>222821</v>
      </c>
      <c r="AB265" s="5">
        <v>145734</v>
      </c>
      <c r="AC265" s="5">
        <v>59380</v>
      </c>
      <c r="AD265" s="5">
        <v>15573</v>
      </c>
      <c r="AE265" s="5">
        <v>0</v>
      </c>
      <c r="AF265" s="6" t="str">
        <f t="shared" si="105"/>
        <v xml:space="preserve"> Netherlands2011</v>
      </c>
      <c r="AG265" s="3" t="s">
        <v>47</v>
      </c>
      <c r="AH265" s="4">
        <v>2011</v>
      </c>
      <c r="AI265" s="7">
        <f t="shared" si="106"/>
        <v>16693086</v>
      </c>
      <c r="AJ265">
        <f t="shared" si="107"/>
        <v>181831</v>
      </c>
      <c r="AK265">
        <f t="shared" si="108"/>
        <v>185015</v>
      </c>
      <c r="AL265">
        <f t="shared" si="109"/>
        <v>185688</v>
      </c>
      <c r="AM265">
        <f t="shared" si="110"/>
        <v>184179</v>
      </c>
      <c r="AN265">
        <f t="shared" si="111"/>
        <v>184211</v>
      </c>
      <c r="AO265">
        <f t="shared" si="112"/>
        <v>976961</v>
      </c>
      <c r="AP265">
        <f t="shared" si="113"/>
        <v>1003986</v>
      </c>
      <c r="AQ265">
        <f t="shared" si="114"/>
        <v>1002420</v>
      </c>
      <c r="AR265">
        <f t="shared" si="115"/>
        <v>1042134</v>
      </c>
      <c r="AS265">
        <f t="shared" si="116"/>
        <v>1006425</v>
      </c>
      <c r="AT265">
        <f t="shared" si="117"/>
        <v>1007012</v>
      </c>
      <c r="AU265">
        <f t="shared" si="118"/>
        <v>1096677</v>
      </c>
      <c r="AV265">
        <f t="shared" si="119"/>
        <v>1292239</v>
      </c>
      <c r="AW265">
        <f t="shared" si="120"/>
        <v>1297799</v>
      </c>
      <c r="AX265">
        <f t="shared" si="121"/>
        <v>1206382</v>
      </c>
      <c r="AY265">
        <f t="shared" si="122"/>
        <v>1097395</v>
      </c>
      <c r="AZ265">
        <f t="shared" si="123"/>
        <v>1087072</v>
      </c>
      <c r="BA265">
        <f t="shared" si="124"/>
        <v>832308</v>
      </c>
      <c r="BB265">
        <f t="shared" si="125"/>
        <v>643636</v>
      </c>
      <c r="BC265">
        <f t="shared" si="126"/>
        <v>502933</v>
      </c>
      <c r="BD265">
        <f t="shared" si="127"/>
        <v>364706</v>
      </c>
      <c r="BE265">
        <f t="shared" si="128"/>
        <v>213972</v>
      </c>
      <c r="BF265">
        <f t="shared" si="129"/>
        <v>79242</v>
      </c>
      <c r="BG265">
        <f t="shared" si="130"/>
        <v>18863</v>
      </c>
    </row>
    <row r="266" spans="1:59" ht="14.7" customHeight="1" x14ac:dyDescent="0.3">
      <c r="A266" s="3" t="s">
        <v>47</v>
      </c>
      <c r="B266" s="4">
        <v>2010</v>
      </c>
      <c r="C266" s="4" t="s">
        <v>37</v>
      </c>
      <c r="D266" s="4" t="s">
        <v>38</v>
      </c>
      <c r="E266" s="5">
        <v>16446963</v>
      </c>
      <c r="F266" s="5">
        <v>8223479</v>
      </c>
      <c r="G266" s="5">
        <v>94146</v>
      </c>
      <c r="H266" s="5">
        <v>94904</v>
      </c>
      <c r="I266" s="5">
        <v>94103</v>
      </c>
      <c r="J266" s="5">
        <v>94060</v>
      </c>
      <c r="K266" s="5">
        <v>95629</v>
      </c>
      <c r="L266" s="5">
        <v>508345</v>
      </c>
      <c r="M266" s="5">
        <v>507550</v>
      </c>
      <c r="N266" s="5">
        <v>517076</v>
      </c>
      <c r="O266" s="5">
        <v>517292</v>
      </c>
      <c r="P266" s="5">
        <v>503565</v>
      </c>
      <c r="Q266" s="5">
        <v>502018</v>
      </c>
      <c r="R266" s="5">
        <v>575848</v>
      </c>
      <c r="S266" s="5">
        <v>654708</v>
      </c>
      <c r="T266" s="5">
        <v>652714</v>
      </c>
      <c r="U266" s="5">
        <v>596040</v>
      </c>
      <c r="V266" s="5">
        <v>545638</v>
      </c>
      <c r="W266" s="5">
        <v>545178</v>
      </c>
      <c r="X266" s="5">
        <v>386889</v>
      </c>
      <c r="Y266" s="5">
        <v>297208</v>
      </c>
      <c r="Z266" s="5">
        <v>217288</v>
      </c>
      <c r="AA266" s="5">
        <v>136422</v>
      </c>
      <c r="AB266" s="5">
        <v>65943</v>
      </c>
      <c r="AC266" s="5">
        <v>17733</v>
      </c>
      <c r="AD266" s="5">
        <v>3187</v>
      </c>
      <c r="AE266" s="5">
        <v>0</v>
      </c>
      <c r="AF266" s="6" t="str">
        <f t="shared" si="105"/>
        <v xml:space="preserve"> Netherlands2010</v>
      </c>
      <c r="AG266" s="3" t="s">
        <v>47</v>
      </c>
      <c r="AH266" s="4">
        <v>2010</v>
      </c>
      <c r="AI266" s="7">
        <f t="shared" si="106"/>
        <v>16615405</v>
      </c>
      <c r="AJ266">
        <f t="shared" si="107"/>
        <v>184297</v>
      </c>
      <c r="AK266">
        <f t="shared" si="108"/>
        <v>185252</v>
      </c>
      <c r="AL266">
        <f t="shared" si="109"/>
        <v>183897</v>
      </c>
      <c r="AM266">
        <f t="shared" si="110"/>
        <v>183924</v>
      </c>
      <c r="AN266">
        <f t="shared" si="111"/>
        <v>186626</v>
      </c>
      <c r="AO266">
        <f t="shared" si="112"/>
        <v>994239</v>
      </c>
      <c r="AP266">
        <f t="shared" si="113"/>
        <v>991761</v>
      </c>
      <c r="AQ266">
        <f t="shared" si="114"/>
        <v>1011084</v>
      </c>
      <c r="AR266">
        <f t="shared" si="115"/>
        <v>1023820</v>
      </c>
      <c r="AS266">
        <f t="shared" si="116"/>
        <v>1000447</v>
      </c>
      <c r="AT266">
        <f t="shared" si="117"/>
        <v>1002161</v>
      </c>
      <c r="AU266">
        <f t="shared" si="118"/>
        <v>1151259</v>
      </c>
      <c r="AV266">
        <f t="shared" si="119"/>
        <v>1296353</v>
      </c>
      <c r="AW266">
        <f t="shared" si="120"/>
        <v>1293425</v>
      </c>
      <c r="AX266">
        <f t="shared" si="121"/>
        <v>1186844</v>
      </c>
      <c r="AY266">
        <f t="shared" si="122"/>
        <v>1086546</v>
      </c>
      <c r="AZ266">
        <f t="shared" si="123"/>
        <v>1086830</v>
      </c>
      <c r="BA266">
        <f t="shared" si="124"/>
        <v>783255</v>
      </c>
      <c r="BB266">
        <f t="shared" si="125"/>
        <v>628038</v>
      </c>
      <c r="BC266">
        <f t="shared" si="126"/>
        <v>497575</v>
      </c>
      <c r="BD266">
        <f t="shared" si="127"/>
        <v>356068</v>
      </c>
      <c r="BE266">
        <f t="shared" si="128"/>
        <v>210438</v>
      </c>
      <c r="BF266">
        <f t="shared" si="129"/>
        <v>73047</v>
      </c>
      <c r="BG266">
        <f t="shared" si="130"/>
        <v>18219</v>
      </c>
    </row>
    <row r="267" spans="1:59" ht="14.7" customHeight="1" x14ac:dyDescent="0.3">
      <c r="A267" s="3" t="s">
        <v>47</v>
      </c>
      <c r="B267" s="4">
        <v>2010</v>
      </c>
      <c r="C267" s="4" t="s">
        <v>39</v>
      </c>
      <c r="D267" s="4" t="s">
        <v>38</v>
      </c>
      <c r="E267" s="5">
        <v>16783836</v>
      </c>
      <c r="F267" s="5">
        <v>8391915</v>
      </c>
      <c r="G267" s="5">
        <v>90151</v>
      </c>
      <c r="H267" s="5">
        <v>90348</v>
      </c>
      <c r="I267" s="5">
        <v>89794</v>
      </c>
      <c r="J267" s="5">
        <v>89864</v>
      </c>
      <c r="K267" s="5">
        <v>90997</v>
      </c>
      <c r="L267" s="5">
        <v>485894</v>
      </c>
      <c r="M267" s="5">
        <v>484211</v>
      </c>
      <c r="N267" s="5">
        <v>494008</v>
      </c>
      <c r="O267" s="5">
        <v>506528</v>
      </c>
      <c r="P267" s="5">
        <v>496882</v>
      </c>
      <c r="Q267" s="5">
        <v>500143</v>
      </c>
      <c r="R267" s="5">
        <v>575411</v>
      </c>
      <c r="S267" s="5">
        <v>641645</v>
      </c>
      <c r="T267" s="5">
        <v>640711</v>
      </c>
      <c r="U267" s="5">
        <v>590804</v>
      </c>
      <c r="V267" s="5">
        <v>540908</v>
      </c>
      <c r="W267" s="5">
        <v>541652</v>
      </c>
      <c r="X267" s="5">
        <v>396366</v>
      </c>
      <c r="Y267" s="5">
        <v>330830</v>
      </c>
      <c r="Z267" s="5">
        <v>280287</v>
      </c>
      <c r="AA267" s="5">
        <v>219646</v>
      </c>
      <c r="AB267" s="5">
        <v>144495</v>
      </c>
      <c r="AC267" s="5">
        <v>55314</v>
      </c>
      <c r="AD267" s="5">
        <v>15032</v>
      </c>
      <c r="AE267" s="5">
        <v>0</v>
      </c>
      <c r="AF267" s="6" t="str">
        <f t="shared" si="105"/>
        <v xml:space="preserve"> Netherlands2010</v>
      </c>
      <c r="AG267" s="3" t="s">
        <v>47</v>
      </c>
      <c r="AH267" s="4">
        <v>2010</v>
      </c>
      <c r="AI267" s="7">
        <f t="shared" si="106"/>
        <v>16615405</v>
      </c>
      <c r="AJ267">
        <f t="shared" si="107"/>
        <v>184297</v>
      </c>
      <c r="AK267">
        <f t="shared" si="108"/>
        <v>185252</v>
      </c>
      <c r="AL267">
        <f t="shared" si="109"/>
        <v>183897</v>
      </c>
      <c r="AM267">
        <f t="shared" si="110"/>
        <v>183924</v>
      </c>
      <c r="AN267">
        <f t="shared" si="111"/>
        <v>186626</v>
      </c>
      <c r="AO267">
        <f t="shared" si="112"/>
        <v>994239</v>
      </c>
      <c r="AP267">
        <f t="shared" si="113"/>
        <v>991761</v>
      </c>
      <c r="AQ267">
        <f t="shared" si="114"/>
        <v>1011084</v>
      </c>
      <c r="AR267">
        <f t="shared" si="115"/>
        <v>1023820</v>
      </c>
      <c r="AS267">
        <f t="shared" si="116"/>
        <v>1000447</v>
      </c>
      <c r="AT267">
        <f t="shared" si="117"/>
        <v>1002161</v>
      </c>
      <c r="AU267">
        <f t="shared" si="118"/>
        <v>1151259</v>
      </c>
      <c r="AV267">
        <f t="shared" si="119"/>
        <v>1296353</v>
      </c>
      <c r="AW267">
        <f t="shared" si="120"/>
        <v>1293425</v>
      </c>
      <c r="AX267">
        <f t="shared" si="121"/>
        <v>1186844</v>
      </c>
      <c r="AY267">
        <f t="shared" si="122"/>
        <v>1086546</v>
      </c>
      <c r="AZ267">
        <f t="shared" si="123"/>
        <v>1086830</v>
      </c>
      <c r="BA267">
        <f t="shared" si="124"/>
        <v>783255</v>
      </c>
      <c r="BB267">
        <f t="shared" si="125"/>
        <v>628038</v>
      </c>
      <c r="BC267">
        <f t="shared" si="126"/>
        <v>497575</v>
      </c>
      <c r="BD267">
        <f t="shared" si="127"/>
        <v>356068</v>
      </c>
      <c r="BE267">
        <f t="shared" si="128"/>
        <v>210438</v>
      </c>
      <c r="BF267">
        <f t="shared" si="129"/>
        <v>73047</v>
      </c>
      <c r="BG267">
        <f t="shared" si="130"/>
        <v>18219</v>
      </c>
    </row>
    <row r="268" spans="1:59" ht="14.7" customHeight="1" x14ac:dyDescent="0.3">
      <c r="A268" s="3" t="s">
        <v>47</v>
      </c>
      <c r="B268" s="4">
        <v>2009</v>
      </c>
      <c r="C268" s="4" t="s">
        <v>37</v>
      </c>
      <c r="D268" s="4" t="s">
        <v>38</v>
      </c>
      <c r="E268" s="5">
        <v>16359877</v>
      </c>
      <c r="F268" s="5">
        <v>8179936</v>
      </c>
      <c r="G268" s="5">
        <v>94546</v>
      </c>
      <c r="H268" s="5">
        <v>93815</v>
      </c>
      <c r="I268" s="5">
        <v>93876</v>
      </c>
      <c r="J268" s="5">
        <v>95473</v>
      </c>
      <c r="K268" s="5">
        <v>97314</v>
      </c>
      <c r="L268" s="5">
        <v>514902</v>
      </c>
      <c r="M268" s="5">
        <v>503050</v>
      </c>
      <c r="N268" s="5">
        <v>517787</v>
      </c>
      <c r="O268" s="5">
        <v>508117</v>
      </c>
      <c r="P268" s="5">
        <v>500694</v>
      </c>
      <c r="Q268" s="5">
        <v>502639</v>
      </c>
      <c r="R268" s="5">
        <v>606034</v>
      </c>
      <c r="S268" s="5">
        <v>655737</v>
      </c>
      <c r="T268" s="5">
        <v>645565</v>
      </c>
      <c r="U268" s="5">
        <v>586274</v>
      </c>
      <c r="V268" s="5">
        <v>544259</v>
      </c>
      <c r="W268" s="5">
        <v>529556</v>
      </c>
      <c r="X268" s="5">
        <v>375611</v>
      </c>
      <c r="Y268" s="5">
        <v>287595</v>
      </c>
      <c r="Z268" s="5">
        <v>213065</v>
      </c>
      <c r="AA268" s="5">
        <v>131343</v>
      </c>
      <c r="AB268" s="5">
        <v>63406</v>
      </c>
      <c r="AC268" s="5">
        <v>16260</v>
      </c>
      <c r="AD268" s="5">
        <v>3023</v>
      </c>
      <c r="AE268" s="5">
        <v>0</v>
      </c>
      <c r="AF268" s="6" t="str">
        <f t="shared" si="105"/>
        <v xml:space="preserve"> Netherlands2009</v>
      </c>
      <c r="AG268" s="3" t="s">
        <v>47</v>
      </c>
      <c r="AH268" s="4">
        <v>2009</v>
      </c>
      <c r="AI268" s="7">
        <f t="shared" si="106"/>
        <v>16530397</v>
      </c>
      <c r="AJ268">
        <f t="shared" si="107"/>
        <v>184498</v>
      </c>
      <c r="AK268">
        <f t="shared" si="108"/>
        <v>183392</v>
      </c>
      <c r="AL268">
        <f t="shared" si="109"/>
        <v>183580</v>
      </c>
      <c r="AM268">
        <f t="shared" si="110"/>
        <v>186389</v>
      </c>
      <c r="AN268">
        <f t="shared" si="111"/>
        <v>190362</v>
      </c>
      <c r="AO268">
        <f t="shared" si="112"/>
        <v>1006942</v>
      </c>
      <c r="AP268">
        <f t="shared" si="113"/>
        <v>982825</v>
      </c>
      <c r="AQ268">
        <f t="shared" si="114"/>
        <v>1012975</v>
      </c>
      <c r="AR268">
        <f t="shared" si="115"/>
        <v>1004885</v>
      </c>
      <c r="AS268">
        <f t="shared" si="116"/>
        <v>995664</v>
      </c>
      <c r="AT268">
        <f t="shared" si="117"/>
        <v>1003990</v>
      </c>
      <c r="AU268">
        <f t="shared" si="118"/>
        <v>1208779</v>
      </c>
      <c r="AV268">
        <f t="shared" si="119"/>
        <v>1296175</v>
      </c>
      <c r="AW268">
        <f t="shared" si="120"/>
        <v>1280053</v>
      </c>
      <c r="AX268">
        <f t="shared" si="121"/>
        <v>1167524</v>
      </c>
      <c r="AY268">
        <f t="shared" si="122"/>
        <v>1081988</v>
      </c>
      <c r="AZ268">
        <f t="shared" si="123"/>
        <v>1055303</v>
      </c>
      <c r="BA268">
        <f t="shared" si="124"/>
        <v>761854</v>
      </c>
      <c r="BB268">
        <f t="shared" si="125"/>
        <v>611034</v>
      </c>
      <c r="BC268">
        <f t="shared" si="126"/>
        <v>492583</v>
      </c>
      <c r="BD268">
        <f t="shared" si="127"/>
        <v>348565</v>
      </c>
      <c r="BE268">
        <f t="shared" si="128"/>
        <v>204722</v>
      </c>
      <c r="BF268">
        <f t="shared" si="129"/>
        <v>68911</v>
      </c>
      <c r="BG268">
        <f t="shared" si="130"/>
        <v>17404</v>
      </c>
    </row>
    <row r="269" spans="1:59" ht="14.7" customHeight="1" x14ac:dyDescent="0.3">
      <c r="A269" s="3" t="s">
        <v>47</v>
      </c>
      <c r="B269" s="4">
        <v>2009</v>
      </c>
      <c r="C269" s="4" t="s">
        <v>39</v>
      </c>
      <c r="D269" s="4" t="s">
        <v>38</v>
      </c>
      <c r="E269" s="5">
        <v>16700908</v>
      </c>
      <c r="F269" s="5">
        <v>8350452</v>
      </c>
      <c r="G269" s="5">
        <v>89952</v>
      </c>
      <c r="H269" s="5">
        <v>89577</v>
      </c>
      <c r="I269" s="5">
        <v>89704</v>
      </c>
      <c r="J269" s="5">
        <v>90916</v>
      </c>
      <c r="K269" s="5">
        <v>93048</v>
      </c>
      <c r="L269" s="5">
        <v>492040</v>
      </c>
      <c r="M269" s="5">
        <v>479775</v>
      </c>
      <c r="N269" s="5">
        <v>495188</v>
      </c>
      <c r="O269" s="5">
        <v>496768</v>
      </c>
      <c r="P269" s="5">
        <v>494970</v>
      </c>
      <c r="Q269" s="5">
        <v>501351</v>
      </c>
      <c r="R269" s="5">
        <v>602745</v>
      </c>
      <c r="S269" s="5">
        <v>640438</v>
      </c>
      <c r="T269" s="5">
        <v>634488</v>
      </c>
      <c r="U269" s="5">
        <v>581250</v>
      </c>
      <c r="V269" s="5">
        <v>537729</v>
      </c>
      <c r="W269" s="5">
        <v>525747</v>
      </c>
      <c r="X269" s="5">
        <v>386243</v>
      </c>
      <c r="Y269" s="5">
        <v>323439</v>
      </c>
      <c r="Z269" s="5">
        <v>279518</v>
      </c>
      <c r="AA269" s="5">
        <v>217222</v>
      </c>
      <c r="AB269" s="5">
        <v>141316</v>
      </c>
      <c r="AC269" s="5">
        <v>52651</v>
      </c>
      <c r="AD269" s="5">
        <v>14381</v>
      </c>
      <c r="AE269" s="5">
        <v>0</v>
      </c>
      <c r="AF269" s="6" t="str">
        <f t="shared" si="105"/>
        <v xml:space="preserve"> Netherlands2009</v>
      </c>
      <c r="AG269" s="3" t="s">
        <v>47</v>
      </c>
      <c r="AH269" s="4">
        <v>2009</v>
      </c>
      <c r="AI269" s="7">
        <f t="shared" si="106"/>
        <v>16530397</v>
      </c>
      <c r="AJ269">
        <f t="shared" si="107"/>
        <v>184498</v>
      </c>
      <c r="AK269">
        <f t="shared" si="108"/>
        <v>183392</v>
      </c>
      <c r="AL269">
        <f t="shared" si="109"/>
        <v>183580</v>
      </c>
      <c r="AM269">
        <f t="shared" si="110"/>
        <v>186389</v>
      </c>
      <c r="AN269">
        <f t="shared" si="111"/>
        <v>190362</v>
      </c>
      <c r="AO269">
        <f t="shared" si="112"/>
        <v>1006942</v>
      </c>
      <c r="AP269">
        <f t="shared" si="113"/>
        <v>982825</v>
      </c>
      <c r="AQ269">
        <f t="shared" si="114"/>
        <v>1012975</v>
      </c>
      <c r="AR269">
        <f t="shared" si="115"/>
        <v>1004885</v>
      </c>
      <c r="AS269">
        <f t="shared" si="116"/>
        <v>995664</v>
      </c>
      <c r="AT269">
        <f t="shared" si="117"/>
        <v>1003990</v>
      </c>
      <c r="AU269">
        <f t="shared" si="118"/>
        <v>1208779</v>
      </c>
      <c r="AV269">
        <f t="shared" si="119"/>
        <v>1296175</v>
      </c>
      <c r="AW269">
        <f t="shared" si="120"/>
        <v>1280053</v>
      </c>
      <c r="AX269">
        <f t="shared" si="121"/>
        <v>1167524</v>
      </c>
      <c r="AY269">
        <f t="shared" si="122"/>
        <v>1081988</v>
      </c>
      <c r="AZ269">
        <f t="shared" si="123"/>
        <v>1055303</v>
      </c>
      <c r="BA269">
        <f t="shared" si="124"/>
        <v>761854</v>
      </c>
      <c r="BB269">
        <f t="shared" si="125"/>
        <v>611034</v>
      </c>
      <c r="BC269">
        <f t="shared" si="126"/>
        <v>492583</v>
      </c>
      <c r="BD269">
        <f t="shared" si="127"/>
        <v>348565</v>
      </c>
      <c r="BE269">
        <f t="shared" si="128"/>
        <v>204722</v>
      </c>
      <c r="BF269">
        <f t="shared" si="129"/>
        <v>68911</v>
      </c>
      <c r="BG269">
        <f t="shared" si="130"/>
        <v>17404</v>
      </c>
    </row>
    <row r="270" spans="1:59" ht="14.7" customHeight="1" x14ac:dyDescent="0.3">
      <c r="A270" s="3" t="s">
        <v>47</v>
      </c>
      <c r="B270" s="4">
        <v>2008</v>
      </c>
      <c r="C270" s="4" t="s">
        <v>37</v>
      </c>
      <c r="D270" s="4" t="s">
        <v>38</v>
      </c>
      <c r="E270" s="5">
        <v>16268478</v>
      </c>
      <c r="F270" s="5">
        <v>8134235</v>
      </c>
      <c r="G270" s="5">
        <v>93452</v>
      </c>
      <c r="H270" s="5">
        <v>93672</v>
      </c>
      <c r="I270" s="5">
        <v>95323</v>
      </c>
      <c r="J270" s="5">
        <v>97236</v>
      </c>
      <c r="K270" s="5">
        <v>100467</v>
      </c>
      <c r="L270" s="5">
        <v>517098</v>
      </c>
      <c r="M270" s="5">
        <v>501376</v>
      </c>
      <c r="N270" s="5">
        <v>514869</v>
      </c>
      <c r="O270" s="5">
        <v>499457</v>
      </c>
      <c r="P270" s="5">
        <v>497049</v>
      </c>
      <c r="Q270" s="5">
        <v>508517</v>
      </c>
      <c r="R270" s="5">
        <v>630898</v>
      </c>
      <c r="S270" s="5">
        <v>657959</v>
      </c>
      <c r="T270" s="5">
        <v>636022</v>
      </c>
      <c r="U270" s="5">
        <v>577700</v>
      </c>
      <c r="V270" s="5">
        <v>546917</v>
      </c>
      <c r="W270" s="5">
        <v>510771</v>
      </c>
      <c r="X270" s="5">
        <v>362123</v>
      </c>
      <c r="Y270" s="5">
        <v>278917</v>
      </c>
      <c r="Z270" s="5">
        <v>208617</v>
      </c>
      <c r="AA270" s="5">
        <v>127455</v>
      </c>
      <c r="AB270" s="5">
        <v>59828</v>
      </c>
      <c r="AC270" s="5">
        <v>15714</v>
      </c>
      <c r="AD270" s="5">
        <v>2806</v>
      </c>
      <c r="AE270" s="5">
        <v>0</v>
      </c>
      <c r="AF270" s="6" t="str">
        <f t="shared" si="105"/>
        <v xml:space="preserve"> Netherlands2008</v>
      </c>
      <c r="AG270" s="3" t="s">
        <v>47</v>
      </c>
      <c r="AH270" s="4">
        <v>2008</v>
      </c>
      <c r="AI270" s="7">
        <f t="shared" si="106"/>
        <v>16445609</v>
      </c>
      <c r="AJ270">
        <f t="shared" si="107"/>
        <v>182586</v>
      </c>
      <c r="AK270">
        <f t="shared" si="108"/>
        <v>183134</v>
      </c>
      <c r="AL270">
        <f t="shared" si="109"/>
        <v>186114</v>
      </c>
      <c r="AM270">
        <f t="shared" si="110"/>
        <v>190250</v>
      </c>
      <c r="AN270">
        <f t="shared" si="111"/>
        <v>196562</v>
      </c>
      <c r="AO270">
        <f t="shared" si="112"/>
        <v>1010890</v>
      </c>
      <c r="AP270">
        <f t="shared" si="113"/>
        <v>979860</v>
      </c>
      <c r="AQ270">
        <f t="shared" si="114"/>
        <v>1007627</v>
      </c>
      <c r="AR270">
        <f t="shared" si="115"/>
        <v>987308</v>
      </c>
      <c r="AS270">
        <f t="shared" si="116"/>
        <v>990840</v>
      </c>
      <c r="AT270">
        <f t="shared" si="117"/>
        <v>1016701</v>
      </c>
      <c r="AU270">
        <f t="shared" si="118"/>
        <v>1255615</v>
      </c>
      <c r="AV270">
        <f t="shared" si="119"/>
        <v>1299237</v>
      </c>
      <c r="AW270">
        <f t="shared" si="120"/>
        <v>1262281</v>
      </c>
      <c r="AX270">
        <f t="shared" si="121"/>
        <v>1149767</v>
      </c>
      <c r="AY270">
        <f t="shared" si="122"/>
        <v>1085572</v>
      </c>
      <c r="AZ270">
        <f t="shared" si="123"/>
        <v>1017939</v>
      </c>
      <c r="BA270">
        <f t="shared" si="124"/>
        <v>736610</v>
      </c>
      <c r="BB270">
        <f t="shared" si="125"/>
        <v>596273</v>
      </c>
      <c r="BC270">
        <f t="shared" si="126"/>
        <v>487091</v>
      </c>
      <c r="BD270">
        <f t="shared" si="127"/>
        <v>343893</v>
      </c>
      <c r="BE270">
        <f t="shared" si="128"/>
        <v>195359</v>
      </c>
      <c r="BF270">
        <f t="shared" si="129"/>
        <v>67626</v>
      </c>
      <c r="BG270">
        <f t="shared" si="130"/>
        <v>16474</v>
      </c>
    </row>
    <row r="271" spans="1:59" ht="14.7" customHeight="1" x14ac:dyDescent="0.3">
      <c r="A271" s="3" t="s">
        <v>47</v>
      </c>
      <c r="B271" s="4">
        <v>2008</v>
      </c>
      <c r="C271" s="4" t="s">
        <v>39</v>
      </c>
      <c r="D271" s="4" t="s">
        <v>38</v>
      </c>
      <c r="E271" s="5">
        <v>16622725</v>
      </c>
      <c r="F271" s="5">
        <v>8311359</v>
      </c>
      <c r="G271" s="5">
        <v>89134</v>
      </c>
      <c r="H271" s="5">
        <v>89462</v>
      </c>
      <c r="I271" s="5">
        <v>90791</v>
      </c>
      <c r="J271" s="5">
        <v>93014</v>
      </c>
      <c r="K271" s="5">
        <v>96095</v>
      </c>
      <c r="L271" s="5">
        <v>493792</v>
      </c>
      <c r="M271" s="5">
        <v>478484</v>
      </c>
      <c r="N271" s="5">
        <v>492758</v>
      </c>
      <c r="O271" s="5">
        <v>487851</v>
      </c>
      <c r="P271" s="5">
        <v>493791</v>
      </c>
      <c r="Q271" s="5">
        <v>508184</v>
      </c>
      <c r="R271" s="5">
        <v>624717</v>
      </c>
      <c r="S271" s="5">
        <v>641278</v>
      </c>
      <c r="T271" s="5">
        <v>626259</v>
      </c>
      <c r="U271" s="5">
        <v>572067</v>
      </c>
      <c r="V271" s="5">
        <v>538655</v>
      </c>
      <c r="W271" s="5">
        <v>507168</v>
      </c>
      <c r="X271" s="5">
        <v>374487</v>
      </c>
      <c r="Y271" s="5">
        <v>317356</v>
      </c>
      <c r="Z271" s="5">
        <v>278474</v>
      </c>
      <c r="AA271" s="5">
        <v>216438</v>
      </c>
      <c r="AB271" s="5">
        <v>135531</v>
      </c>
      <c r="AC271" s="5">
        <v>51912</v>
      </c>
      <c r="AD271" s="5">
        <v>13668</v>
      </c>
      <c r="AE271" s="5">
        <v>0</v>
      </c>
      <c r="AF271" s="6" t="str">
        <f t="shared" si="105"/>
        <v xml:space="preserve"> Netherlands2008</v>
      </c>
      <c r="AG271" s="3" t="s">
        <v>47</v>
      </c>
      <c r="AH271" s="4">
        <v>2008</v>
      </c>
      <c r="AI271" s="7">
        <f t="shared" si="106"/>
        <v>16445609</v>
      </c>
      <c r="AJ271">
        <f t="shared" si="107"/>
        <v>182586</v>
      </c>
      <c r="AK271">
        <f t="shared" si="108"/>
        <v>183134</v>
      </c>
      <c r="AL271">
        <f t="shared" si="109"/>
        <v>186114</v>
      </c>
      <c r="AM271">
        <f t="shared" si="110"/>
        <v>190250</v>
      </c>
      <c r="AN271">
        <f t="shared" si="111"/>
        <v>196562</v>
      </c>
      <c r="AO271">
        <f t="shared" si="112"/>
        <v>1010890</v>
      </c>
      <c r="AP271">
        <f t="shared" si="113"/>
        <v>979860</v>
      </c>
      <c r="AQ271">
        <f t="shared" si="114"/>
        <v>1007627</v>
      </c>
      <c r="AR271">
        <f t="shared" si="115"/>
        <v>987308</v>
      </c>
      <c r="AS271">
        <f t="shared" si="116"/>
        <v>990840</v>
      </c>
      <c r="AT271">
        <f t="shared" si="117"/>
        <v>1016701</v>
      </c>
      <c r="AU271">
        <f t="shared" si="118"/>
        <v>1255615</v>
      </c>
      <c r="AV271">
        <f t="shared" si="119"/>
        <v>1299237</v>
      </c>
      <c r="AW271">
        <f t="shared" si="120"/>
        <v>1262281</v>
      </c>
      <c r="AX271">
        <f t="shared" si="121"/>
        <v>1149767</v>
      </c>
      <c r="AY271">
        <f t="shared" si="122"/>
        <v>1085572</v>
      </c>
      <c r="AZ271">
        <f t="shared" si="123"/>
        <v>1017939</v>
      </c>
      <c r="BA271">
        <f t="shared" si="124"/>
        <v>736610</v>
      </c>
      <c r="BB271">
        <f t="shared" si="125"/>
        <v>596273</v>
      </c>
      <c r="BC271">
        <f t="shared" si="126"/>
        <v>487091</v>
      </c>
      <c r="BD271">
        <f t="shared" si="127"/>
        <v>343893</v>
      </c>
      <c r="BE271">
        <f t="shared" si="128"/>
        <v>195359</v>
      </c>
      <c r="BF271">
        <f t="shared" si="129"/>
        <v>67626</v>
      </c>
      <c r="BG271">
        <f t="shared" si="130"/>
        <v>16474</v>
      </c>
    </row>
    <row r="272" spans="1:59" ht="14.7" customHeight="1" x14ac:dyDescent="0.3">
      <c r="A272" s="3" t="s">
        <v>47</v>
      </c>
      <c r="B272" s="4">
        <v>2007</v>
      </c>
      <c r="C272" s="4" t="s">
        <v>37</v>
      </c>
      <c r="D272" s="4" t="s">
        <v>38</v>
      </c>
      <c r="E272" s="5">
        <v>16200596</v>
      </c>
      <c r="F272" s="5">
        <v>8100294</v>
      </c>
      <c r="G272" s="5">
        <v>93420</v>
      </c>
      <c r="H272" s="5">
        <v>95308</v>
      </c>
      <c r="I272" s="5">
        <v>97292</v>
      </c>
      <c r="J272" s="5">
        <v>100543</v>
      </c>
      <c r="K272" s="5">
        <v>102707</v>
      </c>
      <c r="L272" s="5">
        <v>515629</v>
      </c>
      <c r="M272" s="5">
        <v>502764</v>
      </c>
      <c r="N272" s="5">
        <v>511960</v>
      </c>
      <c r="O272" s="5">
        <v>491493</v>
      </c>
      <c r="P272" s="5">
        <v>495434</v>
      </c>
      <c r="Q272" s="5">
        <v>523246</v>
      </c>
      <c r="R272" s="5">
        <v>647535</v>
      </c>
      <c r="S272" s="5">
        <v>661930</v>
      </c>
      <c r="T272" s="5">
        <v>626723</v>
      </c>
      <c r="U272" s="5">
        <v>571865</v>
      </c>
      <c r="V272" s="5">
        <v>555133</v>
      </c>
      <c r="W272" s="5">
        <v>481808</v>
      </c>
      <c r="X272" s="5">
        <v>350964</v>
      </c>
      <c r="Y272" s="5">
        <v>272675</v>
      </c>
      <c r="Z272" s="5">
        <v>203553</v>
      </c>
      <c r="AA272" s="5">
        <v>124380</v>
      </c>
      <c r="AB272" s="5">
        <v>55979</v>
      </c>
      <c r="AC272" s="5">
        <v>15304</v>
      </c>
      <c r="AD272" s="5">
        <v>2657</v>
      </c>
      <c r="AE272" s="5">
        <v>0</v>
      </c>
      <c r="AF272" s="6" t="str">
        <f t="shared" si="105"/>
        <v xml:space="preserve"> Netherlands2007</v>
      </c>
      <c r="AG272" s="3" t="s">
        <v>47</v>
      </c>
      <c r="AH272" s="4">
        <v>2007</v>
      </c>
      <c r="AI272" s="7">
        <f t="shared" si="106"/>
        <v>16381710</v>
      </c>
      <c r="AJ272">
        <f t="shared" si="107"/>
        <v>182594</v>
      </c>
      <c r="AK272">
        <f t="shared" si="108"/>
        <v>185967</v>
      </c>
      <c r="AL272">
        <f t="shared" si="109"/>
        <v>190330</v>
      </c>
      <c r="AM272">
        <f t="shared" si="110"/>
        <v>196734</v>
      </c>
      <c r="AN272">
        <f t="shared" si="111"/>
        <v>200681</v>
      </c>
      <c r="AO272">
        <f t="shared" si="112"/>
        <v>1008571</v>
      </c>
      <c r="AP272">
        <f t="shared" si="113"/>
        <v>982295</v>
      </c>
      <c r="AQ272">
        <f t="shared" si="114"/>
        <v>1001608</v>
      </c>
      <c r="AR272">
        <f t="shared" si="115"/>
        <v>971897</v>
      </c>
      <c r="AS272">
        <f t="shared" si="116"/>
        <v>989592</v>
      </c>
      <c r="AT272">
        <f t="shared" si="117"/>
        <v>1046565</v>
      </c>
      <c r="AU272">
        <f t="shared" si="118"/>
        <v>1285048</v>
      </c>
      <c r="AV272">
        <f t="shared" si="119"/>
        <v>1306365</v>
      </c>
      <c r="AW272">
        <f t="shared" si="120"/>
        <v>1244392</v>
      </c>
      <c r="AX272">
        <f t="shared" si="121"/>
        <v>1137041</v>
      </c>
      <c r="AY272">
        <f t="shared" si="122"/>
        <v>1100527</v>
      </c>
      <c r="AZ272">
        <f t="shared" si="123"/>
        <v>959909</v>
      </c>
      <c r="BA272">
        <f t="shared" si="124"/>
        <v>716476</v>
      </c>
      <c r="BB272">
        <f t="shared" si="125"/>
        <v>587001</v>
      </c>
      <c r="BC272">
        <f t="shared" si="126"/>
        <v>479949</v>
      </c>
      <c r="BD272">
        <f t="shared" si="127"/>
        <v>340559</v>
      </c>
      <c r="BE272">
        <f t="shared" si="128"/>
        <v>185477</v>
      </c>
      <c r="BF272">
        <f t="shared" si="129"/>
        <v>66471</v>
      </c>
      <c r="BG272">
        <f t="shared" si="130"/>
        <v>15661</v>
      </c>
    </row>
    <row r="273" spans="1:59" ht="14.7" customHeight="1" x14ac:dyDescent="0.3">
      <c r="A273" s="3" t="s">
        <v>47</v>
      </c>
      <c r="B273" s="4">
        <v>2007</v>
      </c>
      <c r="C273" s="4" t="s">
        <v>39</v>
      </c>
      <c r="D273" s="4" t="s">
        <v>38</v>
      </c>
      <c r="E273" s="5">
        <v>16562810</v>
      </c>
      <c r="F273" s="5">
        <v>8281402</v>
      </c>
      <c r="G273" s="5">
        <v>89174</v>
      </c>
      <c r="H273" s="5">
        <v>90659</v>
      </c>
      <c r="I273" s="5">
        <v>93038</v>
      </c>
      <c r="J273" s="5">
        <v>96191</v>
      </c>
      <c r="K273" s="5">
        <v>97974</v>
      </c>
      <c r="L273" s="5">
        <v>492942</v>
      </c>
      <c r="M273" s="5">
        <v>479531</v>
      </c>
      <c r="N273" s="5">
        <v>489648</v>
      </c>
      <c r="O273" s="5">
        <v>480404</v>
      </c>
      <c r="P273" s="5">
        <v>494158</v>
      </c>
      <c r="Q273" s="5">
        <v>523319</v>
      </c>
      <c r="R273" s="5">
        <v>637513</v>
      </c>
      <c r="S273" s="5">
        <v>644435</v>
      </c>
      <c r="T273" s="5">
        <v>617669</v>
      </c>
      <c r="U273" s="5">
        <v>565176</v>
      </c>
      <c r="V273" s="5">
        <v>545394</v>
      </c>
      <c r="W273" s="5">
        <v>478101</v>
      </c>
      <c r="X273" s="5">
        <v>365512</v>
      </c>
      <c r="Y273" s="5">
        <v>314326</v>
      </c>
      <c r="Z273" s="5">
        <v>276396</v>
      </c>
      <c r="AA273" s="5">
        <v>216179</v>
      </c>
      <c r="AB273" s="5">
        <v>129498</v>
      </c>
      <c r="AC273" s="5">
        <v>51167</v>
      </c>
      <c r="AD273" s="5">
        <v>13004</v>
      </c>
      <c r="AE273" s="5">
        <v>0</v>
      </c>
      <c r="AF273" s="6" t="str">
        <f t="shared" si="105"/>
        <v xml:space="preserve"> Netherlands2007</v>
      </c>
      <c r="AG273" s="3" t="s">
        <v>47</v>
      </c>
      <c r="AH273" s="4">
        <v>2007</v>
      </c>
      <c r="AI273" s="7">
        <f t="shared" si="106"/>
        <v>16381710</v>
      </c>
      <c r="AJ273">
        <f t="shared" si="107"/>
        <v>182594</v>
      </c>
      <c r="AK273">
        <f t="shared" si="108"/>
        <v>185967</v>
      </c>
      <c r="AL273">
        <f t="shared" si="109"/>
        <v>190330</v>
      </c>
      <c r="AM273">
        <f t="shared" si="110"/>
        <v>196734</v>
      </c>
      <c r="AN273">
        <f t="shared" si="111"/>
        <v>200681</v>
      </c>
      <c r="AO273">
        <f t="shared" si="112"/>
        <v>1008571</v>
      </c>
      <c r="AP273">
        <f t="shared" si="113"/>
        <v>982295</v>
      </c>
      <c r="AQ273">
        <f t="shared" si="114"/>
        <v>1001608</v>
      </c>
      <c r="AR273">
        <f t="shared" si="115"/>
        <v>971897</v>
      </c>
      <c r="AS273">
        <f t="shared" si="116"/>
        <v>989592</v>
      </c>
      <c r="AT273">
        <f t="shared" si="117"/>
        <v>1046565</v>
      </c>
      <c r="AU273">
        <f t="shared" si="118"/>
        <v>1285048</v>
      </c>
      <c r="AV273">
        <f t="shared" si="119"/>
        <v>1306365</v>
      </c>
      <c r="AW273">
        <f t="shared" si="120"/>
        <v>1244392</v>
      </c>
      <c r="AX273">
        <f t="shared" si="121"/>
        <v>1137041</v>
      </c>
      <c r="AY273">
        <f t="shared" si="122"/>
        <v>1100527</v>
      </c>
      <c r="AZ273">
        <f t="shared" si="123"/>
        <v>959909</v>
      </c>
      <c r="BA273">
        <f t="shared" si="124"/>
        <v>716476</v>
      </c>
      <c r="BB273">
        <f t="shared" si="125"/>
        <v>587001</v>
      </c>
      <c r="BC273">
        <f t="shared" si="126"/>
        <v>479949</v>
      </c>
      <c r="BD273">
        <f t="shared" si="127"/>
        <v>340559</v>
      </c>
      <c r="BE273">
        <f t="shared" si="128"/>
        <v>185477</v>
      </c>
      <c r="BF273">
        <f t="shared" si="129"/>
        <v>66471</v>
      </c>
      <c r="BG273">
        <f t="shared" si="130"/>
        <v>15661</v>
      </c>
    </row>
    <row r="274" spans="1:59" ht="14.7" customHeight="1" x14ac:dyDescent="0.3">
      <c r="A274" s="3" t="s">
        <v>47</v>
      </c>
      <c r="B274" s="4">
        <v>2006</v>
      </c>
      <c r="C274" s="4" t="s">
        <v>37</v>
      </c>
      <c r="D274" s="4" t="s">
        <v>38</v>
      </c>
      <c r="E274" s="5">
        <v>16166064</v>
      </c>
      <c r="F274" s="5">
        <v>8083032</v>
      </c>
      <c r="G274" s="5">
        <v>95269</v>
      </c>
      <c r="H274" s="5">
        <v>97469</v>
      </c>
      <c r="I274" s="5">
        <v>100832</v>
      </c>
      <c r="J274" s="5">
        <v>103021</v>
      </c>
      <c r="K274" s="5">
        <v>103666</v>
      </c>
      <c r="L274" s="5">
        <v>512490</v>
      </c>
      <c r="M274" s="5">
        <v>507509</v>
      </c>
      <c r="N274" s="5">
        <v>508407</v>
      </c>
      <c r="O274" s="5">
        <v>487926</v>
      </c>
      <c r="P274" s="5">
        <v>496197</v>
      </c>
      <c r="Q274" s="5">
        <v>548662</v>
      </c>
      <c r="R274" s="5">
        <v>658147</v>
      </c>
      <c r="S274" s="5">
        <v>664955</v>
      </c>
      <c r="T274" s="5">
        <v>618296</v>
      </c>
      <c r="U274" s="5">
        <v>566984</v>
      </c>
      <c r="V274" s="5">
        <v>570279</v>
      </c>
      <c r="W274" s="5">
        <v>442487</v>
      </c>
      <c r="X274" s="5">
        <v>342352</v>
      </c>
      <c r="Y274" s="5">
        <v>268538</v>
      </c>
      <c r="Z274" s="5">
        <v>198100</v>
      </c>
      <c r="AA274" s="5">
        <v>121685</v>
      </c>
      <c r="AB274" s="5">
        <v>52346</v>
      </c>
      <c r="AC274" s="5">
        <v>14873</v>
      </c>
      <c r="AD274" s="5">
        <v>2542</v>
      </c>
      <c r="AE274" s="5">
        <v>0</v>
      </c>
      <c r="AF274" s="6" t="str">
        <f t="shared" si="105"/>
        <v xml:space="preserve"> Netherlands2006</v>
      </c>
      <c r="AG274" s="3" t="s">
        <v>47</v>
      </c>
      <c r="AH274" s="4">
        <v>2006</v>
      </c>
      <c r="AI274" s="7">
        <f t="shared" si="106"/>
        <v>16346242</v>
      </c>
      <c r="AJ274">
        <f t="shared" si="107"/>
        <v>185803</v>
      </c>
      <c r="AK274">
        <f t="shared" si="108"/>
        <v>190604</v>
      </c>
      <c r="AL274">
        <f t="shared" si="109"/>
        <v>197200</v>
      </c>
      <c r="AM274">
        <f t="shared" si="110"/>
        <v>201252</v>
      </c>
      <c r="AN274">
        <f t="shared" si="111"/>
        <v>202686</v>
      </c>
      <c r="AO274">
        <f t="shared" si="112"/>
        <v>1002292</v>
      </c>
      <c r="AP274">
        <f t="shared" si="113"/>
        <v>991802</v>
      </c>
      <c r="AQ274">
        <f t="shared" si="114"/>
        <v>994773</v>
      </c>
      <c r="AR274">
        <f t="shared" si="115"/>
        <v>965397</v>
      </c>
      <c r="AS274">
        <f t="shared" si="116"/>
        <v>990680</v>
      </c>
      <c r="AT274">
        <f t="shared" si="117"/>
        <v>1096553</v>
      </c>
      <c r="AU274">
        <f t="shared" si="118"/>
        <v>1301880</v>
      </c>
      <c r="AV274">
        <f t="shared" si="119"/>
        <v>1312266</v>
      </c>
      <c r="AW274">
        <f t="shared" si="120"/>
        <v>1226968</v>
      </c>
      <c r="AX274">
        <f t="shared" si="121"/>
        <v>1125883</v>
      </c>
      <c r="AY274">
        <f t="shared" si="122"/>
        <v>1129333</v>
      </c>
      <c r="AZ274">
        <f t="shared" si="123"/>
        <v>881420</v>
      </c>
      <c r="BA274">
        <f t="shared" si="124"/>
        <v>701726</v>
      </c>
      <c r="BB274">
        <f t="shared" si="125"/>
        <v>582121</v>
      </c>
      <c r="BC274">
        <f t="shared" si="126"/>
        <v>471651</v>
      </c>
      <c r="BD274">
        <f t="shared" si="127"/>
        <v>337789</v>
      </c>
      <c r="BE274">
        <f t="shared" si="128"/>
        <v>176122</v>
      </c>
      <c r="BF274">
        <f t="shared" si="129"/>
        <v>65007</v>
      </c>
      <c r="BG274">
        <f t="shared" si="130"/>
        <v>15034</v>
      </c>
    </row>
    <row r="275" spans="1:59" ht="14.7" customHeight="1" x14ac:dyDescent="0.3">
      <c r="A275" s="3" t="s">
        <v>47</v>
      </c>
      <c r="B275" s="4">
        <v>2006</v>
      </c>
      <c r="C275" s="4" t="s">
        <v>39</v>
      </c>
      <c r="D275" s="4" t="s">
        <v>38</v>
      </c>
      <c r="E275" s="5">
        <v>16526420</v>
      </c>
      <c r="F275" s="5">
        <v>8263210</v>
      </c>
      <c r="G275" s="5">
        <v>90534</v>
      </c>
      <c r="H275" s="5">
        <v>93135</v>
      </c>
      <c r="I275" s="5">
        <v>96368</v>
      </c>
      <c r="J275" s="5">
        <v>98231</v>
      </c>
      <c r="K275" s="5">
        <v>99020</v>
      </c>
      <c r="L275" s="5">
        <v>489802</v>
      </c>
      <c r="M275" s="5">
        <v>484293</v>
      </c>
      <c r="N275" s="5">
        <v>486366</v>
      </c>
      <c r="O275" s="5">
        <v>477471</v>
      </c>
      <c r="P275" s="5">
        <v>494483</v>
      </c>
      <c r="Q275" s="5">
        <v>547891</v>
      </c>
      <c r="R275" s="5">
        <v>643733</v>
      </c>
      <c r="S275" s="5">
        <v>647311</v>
      </c>
      <c r="T275" s="5">
        <v>608672</v>
      </c>
      <c r="U275" s="5">
        <v>558899</v>
      </c>
      <c r="V275" s="5">
        <v>559054</v>
      </c>
      <c r="W275" s="5">
        <v>438933</v>
      </c>
      <c r="X275" s="5">
        <v>359374</v>
      </c>
      <c r="Y275" s="5">
        <v>313583</v>
      </c>
      <c r="Z275" s="5">
        <v>273551</v>
      </c>
      <c r="AA275" s="5">
        <v>216104</v>
      </c>
      <c r="AB275" s="5">
        <v>123776</v>
      </c>
      <c r="AC275" s="5">
        <v>50134</v>
      </c>
      <c r="AD275" s="5">
        <v>12492</v>
      </c>
      <c r="AE275" s="5">
        <v>0</v>
      </c>
      <c r="AF275" s="6" t="str">
        <f t="shared" si="105"/>
        <v xml:space="preserve"> Netherlands2006</v>
      </c>
      <c r="AG275" s="3" t="s">
        <v>47</v>
      </c>
      <c r="AH275" s="4">
        <v>2006</v>
      </c>
      <c r="AI275" s="7">
        <f t="shared" si="106"/>
        <v>16346242</v>
      </c>
      <c r="AJ275">
        <f t="shared" si="107"/>
        <v>185803</v>
      </c>
      <c r="AK275">
        <f t="shared" si="108"/>
        <v>190604</v>
      </c>
      <c r="AL275">
        <f t="shared" si="109"/>
        <v>197200</v>
      </c>
      <c r="AM275">
        <f t="shared" si="110"/>
        <v>201252</v>
      </c>
      <c r="AN275">
        <f t="shared" si="111"/>
        <v>202686</v>
      </c>
      <c r="AO275">
        <f t="shared" si="112"/>
        <v>1002292</v>
      </c>
      <c r="AP275">
        <f t="shared" si="113"/>
        <v>991802</v>
      </c>
      <c r="AQ275">
        <f t="shared" si="114"/>
        <v>994773</v>
      </c>
      <c r="AR275">
        <f t="shared" si="115"/>
        <v>965397</v>
      </c>
      <c r="AS275">
        <f t="shared" si="116"/>
        <v>990680</v>
      </c>
      <c r="AT275">
        <f t="shared" si="117"/>
        <v>1096553</v>
      </c>
      <c r="AU275">
        <f t="shared" si="118"/>
        <v>1301880</v>
      </c>
      <c r="AV275">
        <f t="shared" si="119"/>
        <v>1312266</v>
      </c>
      <c r="AW275">
        <f t="shared" si="120"/>
        <v>1226968</v>
      </c>
      <c r="AX275">
        <f t="shared" si="121"/>
        <v>1125883</v>
      </c>
      <c r="AY275">
        <f t="shared" si="122"/>
        <v>1129333</v>
      </c>
      <c r="AZ275">
        <f t="shared" si="123"/>
        <v>881420</v>
      </c>
      <c r="BA275">
        <f t="shared" si="124"/>
        <v>701726</v>
      </c>
      <c r="BB275">
        <f t="shared" si="125"/>
        <v>582121</v>
      </c>
      <c r="BC275">
        <f t="shared" si="126"/>
        <v>471651</v>
      </c>
      <c r="BD275">
        <f t="shared" si="127"/>
        <v>337789</v>
      </c>
      <c r="BE275">
        <f t="shared" si="128"/>
        <v>176122</v>
      </c>
      <c r="BF275">
        <f t="shared" si="129"/>
        <v>65007</v>
      </c>
      <c r="BG275">
        <f t="shared" si="130"/>
        <v>15034</v>
      </c>
    </row>
    <row r="276" spans="1:59" ht="14.7" customHeight="1" x14ac:dyDescent="0.3">
      <c r="A276" s="3" t="s">
        <v>47</v>
      </c>
      <c r="B276" s="4">
        <v>2005</v>
      </c>
      <c r="C276" s="4" t="s">
        <v>37</v>
      </c>
      <c r="D276" s="4" t="s">
        <v>38</v>
      </c>
      <c r="E276" s="5">
        <v>16143530</v>
      </c>
      <c r="F276" s="5">
        <v>8071765</v>
      </c>
      <c r="G276" s="5">
        <v>97493</v>
      </c>
      <c r="H276" s="5">
        <v>101127</v>
      </c>
      <c r="I276" s="5">
        <v>103379</v>
      </c>
      <c r="J276" s="5">
        <v>104058</v>
      </c>
      <c r="K276" s="5">
        <v>105160</v>
      </c>
      <c r="L276" s="5">
        <v>508319</v>
      </c>
      <c r="M276" s="5">
        <v>513551</v>
      </c>
      <c r="N276" s="5">
        <v>503329</v>
      </c>
      <c r="O276" s="5">
        <v>488761</v>
      </c>
      <c r="P276" s="5">
        <v>497626</v>
      </c>
      <c r="Q276" s="5">
        <v>581016</v>
      </c>
      <c r="R276" s="5">
        <v>664896</v>
      </c>
      <c r="S276" s="5">
        <v>664500</v>
      </c>
      <c r="T276" s="5">
        <v>609873</v>
      </c>
      <c r="U276" s="5">
        <v>563293</v>
      </c>
      <c r="V276" s="5">
        <v>571703</v>
      </c>
      <c r="W276" s="5">
        <v>417042</v>
      </c>
      <c r="X276" s="5">
        <v>333757</v>
      </c>
      <c r="Y276" s="5">
        <v>264969</v>
      </c>
      <c r="Z276" s="5">
        <v>192788</v>
      </c>
      <c r="AA276" s="5">
        <v>119715</v>
      </c>
      <c r="AB276" s="5">
        <v>48374</v>
      </c>
      <c r="AC276" s="5">
        <v>14571</v>
      </c>
      <c r="AD276" s="5">
        <v>2465</v>
      </c>
      <c r="AE276" s="5">
        <v>0</v>
      </c>
      <c r="AF276" s="6" t="str">
        <f t="shared" si="105"/>
        <v xml:space="preserve"> Netherlands2005</v>
      </c>
      <c r="AG276" s="3" t="s">
        <v>47</v>
      </c>
      <c r="AH276" s="4">
        <v>2005</v>
      </c>
      <c r="AI276" s="7">
        <f t="shared" si="106"/>
        <v>16320010</v>
      </c>
      <c r="AJ276">
        <f t="shared" si="107"/>
        <v>190472</v>
      </c>
      <c r="AK276">
        <f t="shared" si="108"/>
        <v>197646</v>
      </c>
      <c r="AL276">
        <f t="shared" si="109"/>
        <v>201872</v>
      </c>
      <c r="AM276">
        <f t="shared" si="110"/>
        <v>203436</v>
      </c>
      <c r="AN276">
        <f t="shared" si="111"/>
        <v>205989</v>
      </c>
      <c r="AO276">
        <f t="shared" si="112"/>
        <v>993252</v>
      </c>
      <c r="AP276">
        <f t="shared" si="113"/>
        <v>1003949</v>
      </c>
      <c r="AQ276">
        <f t="shared" si="114"/>
        <v>985218</v>
      </c>
      <c r="AR276">
        <f t="shared" si="115"/>
        <v>967053</v>
      </c>
      <c r="AS276">
        <f t="shared" si="116"/>
        <v>992407</v>
      </c>
      <c r="AT276">
        <f t="shared" si="117"/>
        <v>1158179</v>
      </c>
      <c r="AU276">
        <f t="shared" si="118"/>
        <v>1311196</v>
      </c>
      <c r="AV276">
        <f t="shared" si="119"/>
        <v>1311236</v>
      </c>
      <c r="AW276">
        <f t="shared" si="120"/>
        <v>1209926</v>
      </c>
      <c r="AX276">
        <f t="shared" si="121"/>
        <v>1116520</v>
      </c>
      <c r="AY276">
        <f t="shared" si="122"/>
        <v>1130851</v>
      </c>
      <c r="AZ276">
        <f t="shared" si="123"/>
        <v>831199</v>
      </c>
      <c r="BA276">
        <f t="shared" si="124"/>
        <v>686733</v>
      </c>
      <c r="BB276">
        <f t="shared" si="125"/>
        <v>578634</v>
      </c>
      <c r="BC276">
        <f t="shared" si="126"/>
        <v>463921</v>
      </c>
      <c r="BD276">
        <f t="shared" si="127"/>
        <v>336004</v>
      </c>
      <c r="BE276">
        <f t="shared" si="128"/>
        <v>165869</v>
      </c>
      <c r="BF276">
        <f t="shared" si="129"/>
        <v>63847</v>
      </c>
      <c r="BG276">
        <f t="shared" si="130"/>
        <v>14601</v>
      </c>
    </row>
    <row r="277" spans="1:59" ht="14.7" customHeight="1" x14ac:dyDescent="0.3">
      <c r="A277" s="3" t="s">
        <v>47</v>
      </c>
      <c r="B277" s="4">
        <v>2005</v>
      </c>
      <c r="C277" s="4" t="s">
        <v>39</v>
      </c>
      <c r="D277" s="4" t="s">
        <v>38</v>
      </c>
      <c r="E277" s="5">
        <v>16496490</v>
      </c>
      <c r="F277" s="5">
        <v>8248245</v>
      </c>
      <c r="G277" s="5">
        <v>92979</v>
      </c>
      <c r="H277" s="5">
        <v>96519</v>
      </c>
      <c r="I277" s="5">
        <v>98493</v>
      </c>
      <c r="J277" s="5">
        <v>99378</v>
      </c>
      <c r="K277" s="5">
        <v>100829</v>
      </c>
      <c r="L277" s="5">
        <v>484933</v>
      </c>
      <c r="M277" s="5">
        <v>490398</v>
      </c>
      <c r="N277" s="5">
        <v>481889</v>
      </c>
      <c r="O277" s="5">
        <v>478292</v>
      </c>
      <c r="P277" s="5">
        <v>494781</v>
      </c>
      <c r="Q277" s="5">
        <v>577163</v>
      </c>
      <c r="R277" s="5">
        <v>646300</v>
      </c>
      <c r="S277" s="5">
        <v>646736</v>
      </c>
      <c r="T277" s="5">
        <v>600053</v>
      </c>
      <c r="U277" s="5">
        <v>553227</v>
      </c>
      <c r="V277" s="5">
        <v>559148</v>
      </c>
      <c r="W277" s="5">
        <v>414157</v>
      </c>
      <c r="X277" s="5">
        <v>352976</v>
      </c>
      <c r="Y277" s="5">
        <v>313665</v>
      </c>
      <c r="Z277" s="5">
        <v>271133</v>
      </c>
      <c r="AA277" s="5">
        <v>216289</v>
      </c>
      <c r="AB277" s="5">
        <v>117495</v>
      </c>
      <c r="AC277" s="5">
        <v>49276</v>
      </c>
      <c r="AD277" s="5">
        <v>12136</v>
      </c>
      <c r="AE277" s="5">
        <v>0</v>
      </c>
      <c r="AF277" s="6" t="str">
        <f t="shared" si="105"/>
        <v xml:space="preserve"> Netherlands2005</v>
      </c>
      <c r="AG277" s="3" t="s">
        <v>47</v>
      </c>
      <c r="AH277" s="4">
        <v>2005</v>
      </c>
      <c r="AI277" s="7">
        <f t="shared" si="106"/>
        <v>16320010</v>
      </c>
      <c r="AJ277">
        <f t="shared" si="107"/>
        <v>190472</v>
      </c>
      <c r="AK277">
        <f t="shared" si="108"/>
        <v>197646</v>
      </c>
      <c r="AL277">
        <f t="shared" si="109"/>
        <v>201872</v>
      </c>
      <c r="AM277">
        <f t="shared" si="110"/>
        <v>203436</v>
      </c>
      <c r="AN277">
        <f t="shared" si="111"/>
        <v>205989</v>
      </c>
      <c r="AO277">
        <f t="shared" si="112"/>
        <v>993252</v>
      </c>
      <c r="AP277">
        <f t="shared" si="113"/>
        <v>1003949</v>
      </c>
      <c r="AQ277">
        <f t="shared" si="114"/>
        <v>985218</v>
      </c>
      <c r="AR277">
        <f t="shared" si="115"/>
        <v>967053</v>
      </c>
      <c r="AS277">
        <f t="shared" si="116"/>
        <v>992407</v>
      </c>
      <c r="AT277">
        <f t="shared" si="117"/>
        <v>1158179</v>
      </c>
      <c r="AU277">
        <f t="shared" si="118"/>
        <v>1311196</v>
      </c>
      <c r="AV277">
        <f t="shared" si="119"/>
        <v>1311236</v>
      </c>
      <c r="AW277">
        <f t="shared" si="120"/>
        <v>1209926</v>
      </c>
      <c r="AX277">
        <f t="shared" si="121"/>
        <v>1116520</v>
      </c>
      <c r="AY277">
        <f t="shared" si="122"/>
        <v>1130851</v>
      </c>
      <c r="AZ277">
        <f t="shared" si="123"/>
        <v>831199</v>
      </c>
      <c r="BA277">
        <f t="shared" si="124"/>
        <v>686733</v>
      </c>
      <c r="BB277">
        <f t="shared" si="125"/>
        <v>578634</v>
      </c>
      <c r="BC277">
        <f t="shared" si="126"/>
        <v>463921</v>
      </c>
      <c r="BD277">
        <f t="shared" si="127"/>
        <v>336004</v>
      </c>
      <c r="BE277">
        <f t="shared" si="128"/>
        <v>165869</v>
      </c>
      <c r="BF277">
        <f t="shared" si="129"/>
        <v>63847</v>
      </c>
      <c r="BG277">
        <f t="shared" si="130"/>
        <v>14601</v>
      </c>
    </row>
    <row r="278" spans="1:59" ht="14.7" customHeight="1" x14ac:dyDescent="0.3">
      <c r="A278" s="3" t="s">
        <v>47</v>
      </c>
      <c r="B278" s="4">
        <v>2004</v>
      </c>
      <c r="C278" s="4" t="s">
        <v>37</v>
      </c>
      <c r="D278" s="4" t="s">
        <v>38</v>
      </c>
      <c r="E278" s="5">
        <v>16111899</v>
      </c>
      <c r="F278" s="5">
        <v>8055947</v>
      </c>
      <c r="G278" s="5">
        <v>101094</v>
      </c>
      <c r="H278" s="5">
        <v>103633</v>
      </c>
      <c r="I278" s="5">
        <v>104346</v>
      </c>
      <c r="J278" s="5">
        <v>105488</v>
      </c>
      <c r="K278" s="5">
        <v>105256</v>
      </c>
      <c r="L278" s="5">
        <v>505206</v>
      </c>
      <c r="M278" s="5">
        <v>516177</v>
      </c>
      <c r="N278" s="5">
        <v>498999</v>
      </c>
      <c r="O278" s="5">
        <v>489828</v>
      </c>
      <c r="P278" s="5">
        <v>502644</v>
      </c>
      <c r="Q278" s="5">
        <v>615729</v>
      </c>
      <c r="R278" s="5">
        <v>668779</v>
      </c>
      <c r="S278" s="5">
        <v>659038</v>
      </c>
      <c r="T278" s="5">
        <v>601227</v>
      </c>
      <c r="U278" s="5">
        <v>562984</v>
      </c>
      <c r="V278" s="5">
        <v>556240</v>
      </c>
      <c r="W278" s="5">
        <v>405894</v>
      </c>
      <c r="X278" s="5">
        <v>324596</v>
      </c>
      <c r="Y278" s="5">
        <v>261806</v>
      </c>
      <c r="Z278" s="5">
        <v>187948</v>
      </c>
      <c r="AA278" s="5">
        <v>116918</v>
      </c>
      <c r="AB278" s="5">
        <v>45664</v>
      </c>
      <c r="AC278" s="5">
        <v>14061</v>
      </c>
      <c r="AD278" s="5">
        <v>2397</v>
      </c>
      <c r="AE278" s="5">
        <v>0</v>
      </c>
      <c r="AF278" s="6" t="str">
        <f t="shared" si="105"/>
        <v xml:space="preserve"> Netherlands2004</v>
      </c>
      <c r="AG278" s="3" t="s">
        <v>47</v>
      </c>
      <c r="AH278" s="4">
        <v>2004</v>
      </c>
      <c r="AI278" s="7">
        <f t="shared" si="106"/>
        <v>16281788</v>
      </c>
      <c r="AJ278">
        <f t="shared" si="107"/>
        <v>197273</v>
      </c>
      <c r="AK278">
        <f t="shared" si="108"/>
        <v>202193</v>
      </c>
      <c r="AL278">
        <f t="shared" si="109"/>
        <v>203943</v>
      </c>
      <c r="AM278">
        <f t="shared" si="110"/>
        <v>206632</v>
      </c>
      <c r="AN278">
        <f t="shared" si="111"/>
        <v>205883</v>
      </c>
      <c r="AO278">
        <f t="shared" si="112"/>
        <v>987203</v>
      </c>
      <c r="AP278">
        <f t="shared" si="113"/>
        <v>1009016</v>
      </c>
      <c r="AQ278">
        <f t="shared" si="114"/>
        <v>975618</v>
      </c>
      <c r="AR278">
        <f t="shared" si="115"/>
        <v>969108</v>
      </c>
      <c r="AS278">
        <f t="shared" si="116"/>
        <v>1001064</v>
      </c>
      <c r="AT278">
        <f t="shared" si="117"/>
        <v>1222582</v>
      </c>
      <c r="AU278">
        <f t="shared" si="118"/>
        <v>1315422</v>
      </c>
      <c r="AV278">
        <f t="shared" si="119"/>
        <v>1300617</v>
      </c>
      <c r="AW278">
        <f t="shared" si="120"/>
        <v>1192502</v>
      </c>
      <c r="AX278">
        <f t="shared" si="121"/>
        <v>1113562</v>
      </c>
      <c r="AY278">
        <f t="shared" si="122"/>
        <v>1099416</v>
      </c>
      <c r="AZ278">
        <f t="shared" si="123"/>
        <v>809840</v>
      </c>
      <c r="BA278">
        <f t="shared" si="124"/>
        <v>670357</v>
      </c>
      <c r="BB278">
        <f t="shared" si="125"/>
        <v>575817</v>
      </c>
      <c r="BC278">
        <f t="shared" si="126"/>
        <v>457803</v>
      </c>
      <c r="BD278">
        <f t="shared" si="127"/>
        <v>330385</v>
      </c>
      <c r="BE278">
        <f t="shared" si="128"/>
        <v>159399</v>
      </c>
      <c r="BF278">
        <f t="shared" si="129"/>
        <v>62126</v>
      </c>
      <c r="BG278">
        <f t="shared" si="130"/>
        <v>14027</v>
      </c>
    </row>
    <row r="279" spans="1:59" ht="14.7" customHeight="1" x14ac:dyDescent="0.3">
      <c r="A279" s="3" t="s">
        <v>47</v>
      </c>
      <c r="B279" s="4">
        <v>2004</v>
      </c>
      <c r="C279" s="4" t="s">
        <v>39</v>
      </c>
      <c r="D279" s="4" t="s">
        <v>38</v>
      </c>
      <c r="E279" s="5">
        <v>16451669</v>
      </c>
      <c r="F279" s="5">
        <v>8225833</v>
      </c>
      <c r="G279" s="5">
        <v>96179</v>
      </c>
      <c r="H279" s="5">
        <v>98560</v>
      </c>
      <c r="I279" s="5">
        <v>99597</v>
      </c>
      <c r="J279" s="5">
        <v>101144</v>
      </c>
      <c r="K279" s="5">
        <v>100627</v>
      </c>
      <c r="L279" s="5">
        <v>481997</v>
      </c>
      <c r="M279" s="5">
        <v>492839</v>
      </c>
      <c r="N279" s="5">
        <v>476619</v>
      </c>
      <c r="O279" s="5">
        <v>479280</v>
      </c>
      <c r="P279" s="5">
        <v>498420</v>
      </c>
      <c r="Q279" s="5">
        <v>606853</v>
      </c>
      <c r="R279" s="5">
        <v>646643</v>
      </c>
      <c r="S279" s="5">
        <v>641579</v>
      </c>
      <c r="T279" s="5">
        <v>591275</v>
      </c>
      <c r="U279" s="5">
        <v>550578</v>
      </c>
      <c r="V279" s="5">
        <v>543176</v>
      </c>
      <c r="W279" s="5">
        <v>403946</v>
      </c>
      <c r="X279" s="5">
        <v>345761</v>
      </c>
      <c r="Y279" s="5">
        <v>314011</v>
      </c>
      <c r="Z279" s="5">
        <v>269855</v>
      </c>
      <c r="AA279" s="5">
        <v>213467</v>
      </c>
      <c r="AB279" s="5">
        <v>113735</v>
      </c>
      <c r="AC279" s="5">
        <v>48065</v>
      </c>
      <c r="AD279" s="5">
        <v>11630</v>
      </c>
      <c r="AE279" s="5">
        <v>0</v>
      </c>
      <c r="AF279" s="6" t="str">
        <f t="shared" si="105"/>
        <v xml:space="preserve"> Netherlands2004</v>
      </c>
      <c r="AG279" s="3" t="s">
        <v>47</v>
      </c>
      <c r="AH279" s="4">
        <v>2004</v>
      </c>
      <c r="AI279" s="7">
        <f t="shared" si="106"/>
        <v>16281788</v>
      </c>
      <c r="AJ279">
        <f t="shared" si="107"/>
        <v>197273</v>
      </c>
      <c r="AK279">
        <f t="shared" si="108"/>
        <v>202193</v>
      </c>
      <c r="AL279">
        <f t="shared" si="109"/>
        <v>203943</v>
      </c>
      <c r="AM279">
        <f t="shared" si="110"/>
        <v>206632</v>
      </c>
      <c r="AN279">
        <f t="shared" si="111"/>
        <v>205883</v>
      </c>
      <c r="AO279">
        <f t="shared" si="112"/>
        <v>987203</v>
      </c>
      <c r="AP279">
        <f t="shared" si="113"/>
        <v>1009016</v>
      </c>
      <c r="AQ279">
        <f t="shared" si="114"/>
        <v>975618</v>
      </c>
      <c r="AR279">
        <f t="shared" si="115"/>
        <v>969108</v>
      </c>
      <c r="AS279">
        <f t="shared" si="116"/>
        <v>1001064</v>
      </c>
      <c r="AT279">
        <f t="shared" si="117"/>
        <v>1222582</v>
      </c>
      <c r="AU279">
        <f t="shared" si="118"/>
        <v>1315422</v>
      </c>
      <c r="AV279">
        <f t="shared" si="119"/>
        <v>1300617</v>
      </c>
      <c r="AW279">
        <f t="shared" si="120"/>
        <v>1192502</v>
      </c>
      <c r="AX279">
        <f t="shared" si="121"/>
        <v>1113562</v>
      </c>
      <c r="AY279">
        <f t="shared" si="122"/>
        <v>1099416</v>
      </c>
      <c r="AZ279">
        <f t="shared" si="123"/>
        <v>809840</v>
      </c>
      <c r="BA279">
        <f t="shared" si="124"/>
        <v>670357</v>
      </c>
      <c r="BB279">
        <f t="shared" si="125"/>
        <v>575817</v>
      </c>
      <c r="BC279">
        <f t="shared" si="126"/>
        <v>457803</v>
      </c>
      <c r="BD279">
        <f t="shared" si="127"/>
        <v>330385</v>
      </c>
      <c r="BE279">
        <f t="shared" si="128"/>
        <v>159399</v>
      </c>
      <c r="BF279">
        <f t="shared" si="129"/>
        <v>62126</v>
      </c>
      <c r="BG279">
        <f t="shared" si="130"/>
        <v>14027</v>
      </c>
    </row>
    <row r="280" spans="1:59" ht="14.7" customHeight="1" x14ac:dyDescent="0.3">
      <c r="A280" s="3" t="s">
        <v>47</v>
      </c>
      <c r="B280" s="4">
        <v>2003</v>
      </c>
      <c r="C280" s="4" t="s">
        <v>37</v>
      </c>
      <c r="D280" s="4" t="s">
        <v>38</v>
      </c>
      <c r="E280" s="5">
        <v>16061391</v>
      </c>
      <c r="F280" s="5">
        <v>8030693</v>
      </c>
      <c r="G280" s="5">
        <v>103465</v>
      </c>
      <c r="H280" s="5">
        <v>104509</v>
      </c>
      <c r="I280" s="5">
        <v>105674</v>
      </c>
      <c r="J280" s="5">
        <v>105445</v>
      </c>
      <c r="K280" s="5">
        <v>103955</v>
      </c>
      <c r="L280" s="5">
        <v>504140</v>
      </c>
      <c r="M280" s="5">
        <v>514239</v>
      </c>
      <c r="N280" s="5">
        <v>494741</v>
      </c>
      <c r="O280" s="5">
        <v>490708</v>
      </c>
      <c r="P280" s="5">
        <v>513107</v>
      </c>
      <c r="Q280" s="5">
        <v>644532</v>
      </c>
      <c r="R280" s="5">
        <v>672951</v>
      </c>
      <c r="S280" s="5">
        <v>650614</v>
      </c>
      <c r="T280" s="5">
        <v>593449</v>
      </c>
      <c r="U280" s="5">
        <v>566674</v>
      </c>
      <c r="V280" s="5">
        <v>537443</v>
      </c>
      <c r="W280" s="5">
        <v>392272</v>
      </c>
      <c r="X280" s="5">
        <v>316463</v>
      </c>
      <c r="Y280" s="5">
        <v>258602</v>
      </c>
      <c r="Z280" s="5">
        <v>184886</v>
      </c>
      <c r="AA280" s="5">
        <v>111784</v>
      </c>
      <c r="AB280" s="5">
        <v>45211</v>
      </c>
      <c r="AC280" s="5">
        <v>13475</v>
      </c>
      <c r="AD280" s="5">
        <v>2359</v>
      </c>
      <c r="AE280" s="5">
        <v>0</v>
      </c>
      <c r="AF280" s="6" t="str">
        <f t="shared" si="105"/>
        <v xml:space="preserve"> Netherlands2003</v>
      </c>
      <c r="AG280" s="3" t="s">
        <v>47</v>
      </c>
      <c r="AH280" s="4">
        <v>2003</v>
      </c>
      <c r="AI280" s="7">
        <f t="shared" si="106"/>
        <v>16225314</v>
      </c>
      <c r="AJ280">
        <f t="shared" si="107"/>
        <v>201584</v>
      </c>
      <c r="AK280">
        <f t="shared" si="108"/>
        <v>204107</v>
      </c>
      <c r="AL280">
        <f t="shared" si="109"/>
        <v>206943</v>
      </c>
      <c r="AM280">
        <f t="shared" si="110"/>
        <v>206263</v>
      </c>
      <c r="AN280">
        <f t="shared" si="111"/>
        <v>203020</v>
      </c>
      <c r="AO280">
        <f t="shared" si="112"/>
        <v>985604</v>
      </c>
      <c r="AP280">
        <f t="shared" si="113"/>
        <v>1005378</v>
      </c>
      <c r="AQ280">
        <f t="shared" si="114"/>
        <v>965383</v>
      </c>
      <c r="AR280">
        <f t="shared" si="115"/>
        <v>970846</v>
      </c>
      <c r="AS280">
        <f t="shared" si="116"/>
        <v>1020190</v>
      </c>
      <c r="AT280">
        <f t="shared" si="117"/>
        <v>1274492</v>
      </c>
      <c r="AU280">
        <f t="shared" si="118"/>
        <v>1320841</v>
      </c>
      <c r="AV280">
        <f t="shared" si="119"/>
        <v>1284574</v>
      </c>
      <c r="AW280">
        <f t="shared" si="120"/>
        <v>1175793</v>
      </c>
      <c r="AX280">
        <f t="shared" si="121"/>
        <v>1118722</v>
      </c>
      <c r="AY280">
        <f t="shared" si="122"/>
        <v>1061568</v>
      </c>
      <c r="AZ280">
        <f t="shared" si="123"/>
        <v>784197</v>
      </c>
      <c r="BA280">
        <f t="shared" si="124"/>
        <v>656537</v>
      </c>
      <c r="BB280">
        <f t="shared" si="125"/>
        <v>572749</v>
      </c>
      <c r="BC280">
        <f t="shared" si="126"/>
        <v>455387</v>
      </c>
      <c r="BD280">
        <f t="shared" si="127"/>
        <v>318139</v>
      </c>
      <c r="BE280">
        <f t="shared" si="128"/>
        <v>159211</v>
      </c>
      <c r="BF280">
        <f t="shared" si="129"/>
        <v>60201</v>
      </c>
      <c r="BG280">
        <f t="shared" si="130"/>
        <v>13585</v>
      </c>
    </row>
    <row r="281" spans="1:59" ht="14.7" customHeight="1" x14ac:dyDescent="0.3">
      <c r="A281" s="3" t="s">
        <v>47</v>
      </c>
      <c r="B281" s="4">
        <v>2003</v>
      </c>
      <c r="C281" s="4" t="s">
        <v>39</v>
      </c>
      <c r="D281" s="4" t="s">
        <v>38</v>
      </c>
      <c r="E281" s="5">
        <v>16389226</v>
      </c>
      <c r="F281" s="5">
        <v>8194610</v>
      </c>
      <c r="G281" s="5">
        <v>98119</v>
      </c>
      <c r="H281" s="5">
        <v>99598</v>
      </c>
      <c r="I281" s="5">
        <v>101269</v>
      </c>
      <c r="J281" s="5">
        <v>100818</v>
      </c>
      <c r="K281" s="5">
        <v>99065</v>
      </c>
      <c r="L281" s="5">
        <v>481464</v>
      </c>
      <c r="M281" s="5">
        <v>491139</v>
      </c>
      <c r="N281" s="5">
        <v>470642</v>
      </c>
      <c r="O281" s="5">
        <v>480138</v>
      </c>
      <c r="P281" s="5">
        <v>507083</v>
      </c>
      <c r="Q281" s="5">
        <v>629960</v>
      </c>
      <c r="R281" s="5">
        <v>647890</v>
      </c>
      <c r="S281" s="5">
        <v>633960</v>
      </c>
      <c r="T281" s="5">
        <v>582344</v>
      </c>
      <c r="U281" s="5">
        <v>552048</v>
      </c>
      <c r="V281" s="5">
        <v>524125</v>
      </c>
      <c r="W281" s="5">
        <v>391925</v>
      </c>
      <c r="X281" s="5">
        <v>340074</v>
      </c>
      <c r="Y281" s="5">
        <v>314147</v>
      </c>
      <c r="Z281" s="5">
        <v>270501</v>
      </c>
      <c r="AA281" s="5">
        <v>206355</v>
      </c>
      <c r="AB281" s="5">
        <v>114000</v>
      </c>
      <c r="AC281" s="5">
        <v>46726</v>
      </c>
      <c r="AD281" s="5">
        <v>11226</v>
      </c>
      <c r="AE281" s="5">
        <v>0</v>
      </c>
      <c r="AF281" s="6" t="str">
        <f t="shared" si="105"/>
        <v xml:space="preserve"> Netherlands2003</v>
      </c>
      <c r="AG281" s="3" t="s">
        <v>47</v>
      </c>
      <c r="AH281" s="4">
        <v>2003</v>
      </c>
      <c r="AI281" s="7">
        <f t="shared" si="106"/>
        <v>16225314</v>
      </c>
      <c r="AJ281">
        <f t="shared" si="107"/>
        <v>201584</v>
      </c>
      <c r="AK281">
        <f t="shared" si="108"/>
        <v>204107</v>
      </c>
      <c r="AL281">
        <f t="shared" si="109"/>
        <v>206943</v>
      </c>
      <c r="AM281">
        <f t="shared" si="110"/>
        <v>206263</v>
      </c>
      <c r="AN281">
        <f t="shared" si="111"/>
        <v>203020</v>
      </c>
      <c r="AO281">
        <f t="shared" si="112"/>
        <v>985604</v>
      </c>
      <c r="AP281">
        <f t="shared" si="113"/>
        <v>1005378</v>
      </c>
      <c r="AQ281">
        <f t="shared" si="114"/>
        <v>965383</v>
      </c>
      <c r="AR281">
        <f t="shared" si="115"/>
        <v>970846</v>
      </c>
      <c r="AS281">
        <f t="shared" si="116"/>
        <v>1020190</v>
      </c>
      <c r="AT281">
        <f t="shared" si="117"/>
        <v>1274492</v>
      </c>
      <c r="AU281">
        <f t="shared" si="118"/>
        <v>1320841</v>
      </c>
      <c r="AV281">
        <f t="shared" si="119"/>
        <v>1284574</v>
      </c>
      <c r="AW281">
        <f t="shared" si="120"/>
        <v>1175793</v>
      </c>
      <c r="AX281">
        <f t="shared" si="121"/>
        <v>1118722</v>
      </c>
      <c r="AY281">
        <f t="shared" si="122"/>
        <v>1061568</v>
      </c>
      <c r="AZ281">
        <f t="shared" si="123"/>
        <v>784197</v>
      </c>
      <c r="BA281">
        <f t="shared" si="124"/>
        <v>656537</v>
      </c>
      <c r="BB281">
        <f t="shared" si="125"/>
        <v>572749</v>
      </c>
      <c r="BC281">
        <f t="shared" si="126"/>
        <v>455387</v>
      </c>
      <c r="BD281">
        <f t="shared" si="127"/>
        <v>318139</v>
      </c>
      <c r="BE281">
        <f t="shared" si="128"/>
        <v>159211</v>
      </c>
      <c r="BF281">
        <f t="shared" si="129"/>
        <v>60201</v>
      </c>
      <c r="BG281">
        <f t="shared" si="130"/>
        <v>13585</v>
      </c>
    </row>
    <row r="282" spans="1:59" ht="14.7" customHeight="1" x14ac:dyDescent="0.3">
      <c r="A282" s="3" t="s">
        <v>47</v>
      </c>
      <c r="B282" s="4">
        <v>2002</v>
      </c>
      <c r="C282" s="4" t="s">
        <v>37</v>
      </c>
      <c r="D282" s="4" t="s">
        <v>38</v>
      </c>
      <c r="E282" s="5">
        <v>15987443</v>
      </c>
      <c r="F282" s="5">
        <v>7993719</v>
      </c>
      <c r="G282" s="5">
        <v>104160</v>
      </c>
      <c r="H282" s="5">
        <v>105731</v>
      </c>
      <c r="I282" s="5">
        <v>105505</v>
      </c>
      <c r="J282" s="5">
        <v>103999</v>
      </c>
      <c r="K282" s="5">
        <v>101673</v>
      </c>
      <c r="L282" s="5">
        <v>505036</v>
      </c>
      <c r="M282" s="5">
        <v>510844</v>
      </c>
      <c r="N282" s="5">
        <v>487392</v>
      </c>
      <c r="O282" s="5">
        <v>490986</v>
      </c>
      <c r="P282" s="5">
        <v>529608</v>
      </c>
      <c r="Q282" s="5">
        <v>662282</v>
      </c>
      <c r="R282" s="5">
        <v>677189</v>
      </c>
      <c r="S282" s="5">
        <v>641305</v>
      </c>
      <c r="T282" s="5">
        <v>587696</v>
      </c>
      <c r="U282" s="5">
        <v>575581</v>
      </c>
      <c r="V282" s="5">
        <v>507721</v>
      </c>
      <c r="W282" s="5">
        <v>380973</v>
      </c>
      <c r="X282" s="5">
        <v>311208</v>
      </c>
      <c r="Y282" s="5">
        <v>254656</v>
      </c>
      <c r="Z282" s="5">
        <v>183200</v>
      </c>
      <c r="AA282" s="5">
        <v>106479</v>
      </c>
      <c r="AB282" s="5">
        <v>45130</v>
      </c>
      <c r="AC282" s="5">
        <v>13015</v>
      </c>
      <c r="AD282" s="5">
        <v>2355</v>
      </c>
      <c r="AE282" s="5">
        <v>0</v>
      </c>
      <c r="AF282" s="6" t="str">
        <f t="shared" si="105"/>
        <v xml:space="preserve"> Netherlands2002</v>
      </c>
      <c r="AG282" s="3" t="s">
        <v>47</v>
      </c>
      <c r="AH282" s="4">
        <v>2002</v>
      </c>
      <c r="AI282" s="7">
        <f t="shared" si="106"/>
        <v>16148937</v>
      </c>
      <c r="AJ282">
        <f t="shared" si="107"/>
        <v>203213</v>
      </c>
      <c r="AK282">
        <f t="shared" si="108"/>
        <v>206852</v>
      </c>
      <c r="AL282">
        <f t="shared" si="109"/>
        <v>206325</v>
      </c>
      <c r="AM282">
        <f t="shared" si="110"/>
        <v>203112</v>
      </c>
      <c r="AN282">
        <f t="shared" si="111"/>
        <v>199117</v>
      </c>
      <c r="AO282">
        <f t="shared" si="112"/>
        <v>986978</v>
      </c>
      <c r="AP282">
        <f t="shared" si="113"/>
        <v>998573</v>
      </c>
      <c r="AQ282">
        <f t="shared" si="114"/>
        <v>950650</v>
      </c>
      <c r="AR282">
        <f t="shared" si="115"/>
        <v>971592</v>
      </c>
      <c r="AS282">
        <f t="shared" si="116"/>
        <v>1051637</v>
      </c>
      <c r="AT282">
        <f t="shared" si="117"/>
        <v>1304433</v>
      </c>
      <c r="AU282">
        <f t="shared" si="118"/>
        <v>1327288</v>
      </c>
      <c r="AV282">
        <f t="shared" si="119"/>
        <v>1266438</v>
      </c>
      <c r="AW282">
        <f t="shared" si="120"/>
        <v>1163004</v>
      </c>
      <c r="AX282">
        <f t="shared" si="121"/>
        <v>1134631</v>
      </c>
      <c r="AY282">
        <f t="shared" si="122"/>
        <v>1001761</v>
      </c>
      <c r="AZ282">
        <f t="shared" si="123"/>
        <v>763745</v>
      </c>
      <c r="BA282">
        <f t="shared" si="124"/>
        <v>648853</v>
      </c>
      <c r="BB282">
        <f t="shared" si="125"/>
        <v>567785</v>
      </c>
      <c r="BC282">
        <f t="shared" si="126"/>
        <v>455160</v>
      </c>
      <c r="BD282">
        <f t="shared" si="127"/>
        <v>305835</v>
      </c>
      <c r="BE282">
        <f t="shared" si="128"/>
        <v>159815</v>
      </c>
      <c r="BF282">
        <f t="shared" si="129"/>
        <v>58817</v>
      </c>
      <c r="BG282">
        <f t="shared" si="130"/>
        <v>13323</v>
      </c>
    </row>
    <row r="283" spans="1:59" ht="14.7" customHeight="1" x14ac:dyDescent="0.3">
      <c r="A283" s="3" t="s">
        <v>47</v>
      </c>
      <c r="B283" s="4">
        <v>2002</v>
      </c>
      <c r="C283" s="4" t="s">
        <v>39</v>
      </c>
      <c r="D283" s="4" t="s">
        <v>38</v>
      </c>
      <c r="E283" s="5">
        <v>16310423</v>
      </c>
      <c r="F283" s="5">
        <v>8155210</v>
      </c>
      <c r="G283" s="5">
        <v>99053</v>
      </c>
      <c r="H283" s="5">
        <v>101121</v>
      </c>
      <c r="I283" s="5">
        <v>100820</v>
      </c>
      <c r="J283" s="5">
        <v>99113</v>
      </c>
      <c r="K283" s="5">
        <v>97444</v>
      </c>
      <c r="L283" s="5">
        <v>481942</v>
      </c>
      <c r="M283" s="5">
        <v>487729</v>
      </c>
      <c r="N283" s="5">
        <v>463258</v>
      </c>
      <c r="O283" s="5">
        <v>480606</v>
      </c>
      <c r="P283" s="5">
        <v>522029</v>
      </c>
      <c r="Q283" s="5">
        <v>642151</v>
      </c>
      <c r="R283" s="5">
        <v>650099</v>
      </c>
      <c r="S283" s="5">
        <v>625133</v>
      </c>
      <c r="T283" s="5">
        <v>575308</v>
      </c>
      <c r="U283" s="5">
        <v>559050</v>
      </c>
      <c r="V283" s="5">
        <v>494040</v>
      </c>
      <c r="W283" s="5">
        <v>382772</v>
      </c>
      <c r="X283" s="5">
        <v>337645</v>
      </c>
      <c r="Y283" s="5">
        <v>313129</v>
      </c>
      <c r="Z283" s="5">
        <v>271960</v>
      </c>
      <c r="AA283" s="5">
        <v>199356</v>
      </c>
      <c r="AB283" s="5">
        <v>114685</v>
      </c>
      <c r="AC283" s="5">
        <v>45802</v>
      </c>
      <c r="AD283" s="5">
        <v>10968</v>
      </c>
      <c r="AE283" s="5">
        <v>0</v>
      </c>
      <c r="AF283" s="6" t="str">
        <f t="shared" si="105"/>
        <v xml:space="preserve"> Netherlands2002</v>
      </c>
      <c r="AG283" s="3" t="s">
        <v>47</v>
      </c>
      <c r="AH283" s="4">
        <v>2002</v>
      </c>
      <c r="AI283" s="7">
        <f t="shared" si="106"/>
        <v>16148937</v>
      </c>
      <c r="AJ283">
        <f t="shared" si="107"/>
        <v>203213</v>
      </c>
      <c r="AK283">
        <f t="shared" si="108"/>
        <v>206852</v>
      </c>
      <c r="AL283">
        <f t="shared" si="109"/>
        <v>206325</v>
      </c>
      <c r="AM283">
        <f t="shared" si="110"/>
        <v>203112</v>
      </c>
      <c r="AN283">
        <f t="shared" si="111"/>
        <v>199117</v>
      </c>
      <c r="AO283">
        <f t="shared" si="112"/>
        <v>986978</v>
      </c>
      <c r="AP283">
        <f t="shared" si="113"/>
        <v>998573</v>
      </c>
      <c r="AQ283">
        <f t="shared" si="114"/>
        <v>950650</v>
      </c>
      <c r="AR283">
        <f t="shared" si="115"/>
        <v>971592</v>
      </c>
      <c r="AS283">
        <f t="shared" si="116"/>
        <v>1051637</v>
      </c>
      <c r="AT283">
        <f t="shared" si="117"/>
        <v>1304433</v>
      </c>
      <c r="AU283">
        <f t="shared" si="118"/>
        <v>1327288</v>
      </c>
      <c r="AV283">
        <f t="shared" si="119"/>
        <v>1266438</v>
      </c>
      <c r="AW283">
        <f t="shared" si="120"/>
        <v>1163004</v>
      </c>
      <c r="AX283">
        <f t="shared" si="121"/>
        <v>1134631</v>
      </c>
      <c r="AY283">
        <f t="shared" si="122"/>
        <v>1001761</v>
      </c>
      <c r="AZ283">
        <f t="shared" si="123"/>
        <v>763745</v>
      </c>
      <c r="BA283">
        <f t="shared" si="124"/>
        <v>648853</v>
      </c>
      <c r="BB283">
        <f t="shared" si="125"/>
        <v>567785</v>
      </c>
      <c r="BC283">
        <f t="shared" si="126"/>
        <v>455160</v>
      </c>
      <c r="BD283">
        <f t="shared" si="127"/>
        <v>305835</v>
      </c>
      <c r="BE283">
        <f t="shared" si="128"/>
        <v>159815</v>
      </c>
      <c r="BF283">
        <f t="shared" si="129"/>
        <v>58817</v>
      </c>
      <c r="BG283">
        <f t="shared" si="130"/>
        <v>13323</v>
      </c>
    </row>
    <row r="284" spans="1:59" ht="14.7" customHeight="1" x14ac:dyDescent="0.3">
      <c r="A284" s="3" t="s">
        <v>47</v>
      </c>
      <c r="B284" s="4">
        <v>2001</v>
      </c>
      <c r="C284" s="4" t="s">
        <v>37</v>
      </c>
      <c r="D284" s="4" t="s">
        <v>38</v>
      </c>
      <c r="E284" s="5">
        <v>15881829</v>
      </c>
      <c r="F284" s="5">
        <v>7940911</v>
      </c>
      <c r="G284" s="5">
        <v>105179</v>
      </c>
      <c r="H284" s="5">
        <v>105332</v>
      </c>
      <c r="I284" s="5">
        <v>103850</v>
      </c>
      <c r="J284" s="5">
        <v>101530</v>
      </c>
      <c r="K284" s="5">
        <v>99724</v>
      </c>
      <c r="L284" s="5">
        <v>507870</v>
      </c>
      <c r="M284" s="5">
        <v>505017</v>
      </c>
      <c r="N284" s="5">
        <v>479804</v>
      </c>
      <c r="O284" s="5">
        <v>488447</v>
      </c>
      <c r="P284" s="5">
        <v>552295</v>
      </c>
      <c r="Q284" s="5">
        <v>669944</v>
      </c>
      <c r="R284" s="5">
        <v>677888</v>
      </c>
      <c r="S284" s="5">
        <v>631236</v>
      </c>
      <c r="T284" s="5">
        <v>581832</v>
      </c>
      <c r="U284" s="5">
        <v>590978</v>
      </c>
      <c r="V284" s="5">
        <v>466669</v>
      </c>
      <c r="W284" s="5">
        <v>372218</v>
      </c>
      <c r="X284" s="5">
        <v>308200</v>
      </c>
      <c r="Y284" s="5">
        <v>250090</v>
      </c>
      <c r="Z284" s="5">
        <v>181693</v>
      </c>
      <c r="AA284" s="5">
        <v>101509</v>
      </c>
      <c r="AB284" s="5">
        <v>44622</v>
      </c>
      <c r="AC284" s="5">
        <v>12636</v>
      </c>
      <c r="AD284" s="5">
        <v>2355</v>
      </c>
      <c r="AE284" s="5">
        <v>0</v>
      </c>
      <c r="AF284" s="6" t="str">
        <f t="shared" si="105"/>
        <v xml:space="preserve"> Netherlands2001</v>
      </c>
      <c r="AG284" s="3" t="s">
        <v>47</v>
      </c>
      <c r="AH284" s="4">
        <v>2001</v>
      </c>
      <c r="AI284" s="7">
        <f t="shared" si="106"/>
        <v>16046193</v>
      </c>
      <c r="AJ284">
        <f t="shared" si="107"/>
        <v>205568</v>
      </c>
      <c r="AK284">
        <f t="shared" si="108"/>
        <v>205854</v>
      </c>
      <c r="AL284">
        <f t="shared" si="109"/>
        <v>202802</v>
      </c>
      <c r="AM284">
        <f t="shared" si="110"/>
        <v>198821</v>
      </c>
      <c r="AN284">
        <f t="shared" si="111"/>
        <v>194811</v>
      </c>
      <c r="AO284">
        <f t="shared" si="112"/>
        <v>992533</v>
      </c>
      <c r="AP284">
        <f t="shared" si="113"/>
        <v>987507</v>
      </c>
      <c r="AQ284">
        <f t="shared" si="114"/>
        <v>936452</v>
      </c>
      <c r="AR284">
        <f t="shared" si="115"/>
        <v>966524</v>
      </c>
      <c r="AS284">
        <f t="shared" si="116"/>
        <v>1095458</v>
      </c>
      <c r="AT284">
        <f t="shared" si="117"/>
        <v>1315613</v>
      </c>
      <c r="AU284">
        <f t="shared" si="118"/>
        <v>1328823</v>
      </c>
      <c r="AV284">
        <f t="shared" si="119"/>
        <v>1246263</v>
      </c>
      <c r="AW284">
        <f t="shared" si="120"/>
        <v>1150207</v>
      </c>
      <c r="AX284">
        <f t="shared" si="121"/>
        <v>1163593</v>
      </c>
      <c r="AY284">
        <f t="shared" si="122"/>
        <v>920135</v>
      </c>
      <c r="AZ284">
        <f t="shared" si="123"/>
        <v>748618</v>
      </c>
      <c r="BA284">
        <f t="shared" si="124"/>
        <v>645838</v>
      </c>
      <c r="BB284">
        <f t="shared" si="125"/>
        <v>561125</v>
      </c>
      <c r="BC284">
        <f t="shared" si="126"/>
        <v>455524</v>
      </c>
      <c r="BD284">
        <f t="shared" si="127"/>
        <v>294445</v>
      </c>
      <c r="BE284">
        <f t="shared" si="128"/>
        <v>158825</v>
      </c>
      <c r="BF284">
        <f t="shared" si="129"/>
        <v>57866</v>
      </c>
      <c r="BG284">
        <f t="shared" si="130"/>
        <v>12988</v>
      </c>
    </row>
    <row r="285" spans="1:59" ht="14.7" customHeight="1" x14ac:dyDescent="0.3">
      <c r="A285" s="3" t="s">
        <v>47</v>
      </c>
      <c r="B285" s="4">
        <v>2001</v>
      </c>
      <c r="C285" s="4" t="s">
        <v>39</v>
      </c>
      <c r="D285" s="4" t="s">
        <v>38</v>
      </c>
      <c r="E285" s="5">
        <v>16210544</v>
      </c>
      <c r="F285" s="5">
        <v>8105269</v>
      </c>
      <c r="G285" s="5">
        <v>100389</v>
      </c>
      <c r="H285" s="5">
        <v>100522</v>
      </c>
      <c r="I285" s="5">
        <v>98952</v>
      </c>
      <c r="J285" s="5">
        <v>97291</v>
      </c>
      <c r="K285" s="5">
        <v>95087</v>
      </c>
      <c r="L285" s="5">
        <v>484663</v>
      </c>
      <c r="M285" s="5">
        <v>482490</v>
      </c>
      <c r="N285" s="5">
        <v>456648</v>
      </c>
      <c r="O285" s="5">
        <v>478077</v>
      </c>
      <c r="P285" s="5">
        <v>543163</v>
      </c>
      <c r="Q285" s="5">
        <v>645669</v>
      </c>
      <c r="R285" s="5">
        <v>650935</v>
      </c>
      <c r="S285" s="5">
        <v>615027</v>
      </c>
      <c r="T285" s="5">
        <v>568375</v>
      </c>
      <c r="U285" s="5">
        <v>572615</v>
      </c>
      <c r="V285" s="5">
        <v>453466</v>
      </c>
      <c r="W285" s="5">
        <v>376400</v>
      </c>
      <c r="X285" s="5">
        <v>337638</v>
      </c>
      <c r="Y285" s="5">
        <v>311035</v>
      </c>
      <c r="Z285" s="5">
        <v>273831</v>
      </c>
      <c r="AA285" s="5">
        <v>192936</v>
      </c>
      <c r="AB285" s="5">
        <v>114203</v>
      </c>
      <c r="AC285" s="5">
        <v>45230</v>
      </c>
      <c r="AD285" s="5">
        <v>10633</v>
      </c>
      <c r="AE285" s="5">
        <v>0</v>
      </c>
      <c r="AF285" s="6" t="str">
        <f t="shared" si="105"/>
        <v xml:space="preserve"> Netherlands2001</v>
      </c>
      <c r="AG285" s="3" t="s">
        <v>47</v>
      </c>
      <c r="AH285" s="4">
        <v>2001</v>
      </c>
      <c r="AI285" s="7">
        <f t="shared" si="106"/>
        <v>16046193</v>
      </c>
      <c r="AJ285">
        <f t="shared" si="107"/>
        <v>205568</v>
      </c>
      <c r="AK285">
        <f t="shared" si="108"/>
        <v>205854</v>
      </c>
      <c r="AL285">
        <f t="shared" si="109"/>
        <v>202802</v>
      </c>
      <c r="AM285">
        <f t="shared" si="110"/>
        <v>198821</v>
      </c>
      <c r="AN285">
        <f t="shared" si="111"/>
        <v>194811</v>
      </c>
      <c r="AO285">
        <f t="shared" si="112"/>
        <v>992533</v>
      </c>
      <c r="AP285">
        <f t="shared" si="113"/>
        <v>987507</v>
      </c>
      <c r="AQ285">
        <f t="shared" si="114"/>
        <v>936452</v>
      </c>
      <c r="AR285">
        <f t="shared" si="115"/>
        <v>966524</v>
      </c>
      <c r="AS285">
        <f t="shared" si="116"/>
        <v>1095458</v>
      </c>
      <c r="AT285">
        <f t="shared" si="117"/>
        <v>1315613</v>
      </c>
      <c r="AU285">
        <f t="shared" si="118"/>
        <v>1328823</v>
      </c>
      <c r="AV285">
        <f t="shared" si="119"/>
        <v>1246263</v>
      </c>
      <c r="AW285">
        <f t="shared" si="120"/>
        <v>1150207</v>
      </c>
      <c r="AX285">
        <f t="shared" si="121"/>
        <v>1163593</v>
      </c>
      <c r="AY285">
        <f t="shared" si="122"/>
        <v>920135</v>
      </c>
      <c r="AZ285">
        <f t="shared" si="123"/>
        <v>748618</v>
      </c>
      <c r="BA285">
        <f t="shared" si="124"/>
        <v>645838</v>
      </c>
      <c r="BB285">
        <f t="shared" si="125"/>
        <v>561125</v>
      </c>
      <c r="BC285">
        <f t="shared" si="126"/>
        <v>455524</v>
      </c>
      <c r="BD285">
        <f t="shared" si="127"/>
        <v>294445</v>
      </c>
      <c r="BE285">
        <f t="shared" si="128"/>
        <v>158825</v>
      </c>
      <c r="BF285">
        <f t="shared" si="129"/>
        <v>57866</v>
      </c>
      <c r="BG285">
        <f t="shared" si="130"/>
        <v>12988</v>
      </c>
    </row>
    <row r="286" spans="1:59" ht="14.7" customHeight="1" x14ac:dyDescent="0.3">
      <c r="A286" s="3" t="s">
        <v>47</v>
      </c>
      <c r="B286" s="4">
        <v>2000</v>
      </c>
      <c r="C286" s="4" t="s">
        <v>37</v>
      </c>
      <c r="D286" s="4" t="s">
        <v>38</v>
      </c>
      <c r="E286" s="5">
        <v>15756180</v>
      </c>
      <c r="F286" s="5">
        <v>7878086</v>
      </c>
      <c r="G286" s="5">
        <v>104703</v>
      </c>
      <c r="H286" s="5">
        <v>103504</v>
      </c>
      <c r="I286" s="5">
        <v>101213</v>
      </c>
      <c r="J286" s="5">
        <v>99331</v>
      </c>
      <c r="K286" s="5">
        <v>99231</v>
      </c>
      <c r="L286" s="5">
        <v>510860</v>
      </c>
      <c r="M286" s="5">
        <v>495823</v>
      </c>
      <c r="N286" s="5">
        <v>475749</v>
      </c>
      <c r="O286" s="5">
        <v>484992</v>
      </c>
      <c r="P286" s="5">
        <v>579539</v>
      </c>
      <c r="Q286" s="5">
        <v>671596</v>
      </c>
      <c r="R286" s="5">
        <v>673427</v>
      </c>
      <c r="S286" s="5">
        <v>620085</v>
      </c>
      <c r="T286" s="5">
        <v>576831</v>
      </c>
      <c r="U286" s="5">
        <v>591663</v>
      </c>
      <c r="V286" s="5">
        <v>439734</v>
      </c>
      <c r="W286" s="5">
        <v>363375</v>
      </c>
      <c r="X286" s="5">
        <v>305767</v>
      </c>
      <c r="Y286" s="5">
        <v>245271</v>
      </c>
      <c r="Z286" s="5">
        <v>180692</v>
      </c>
      <c r="AA286" s="5">
        <v>95972</v>
      </c>
      <c r="AB286" s="5">
        <v>44007</v>
      </c>
      <c r="AC286" s="5">
        <v>12380</v>
      </c>
      <c r="AD286" s="5">
        <v>2349</v>
      </c>
      <c r="AE286" s="5">
        <v>0</v>
      </c>
      <c r="AF286" s="6" t="str">
        <f t="shared" si="105"/>
        <v xml:space="preserve"> Netherlands2000</v>
      </c>
      <c r="AG286" s="3" t="s">
        <v>47</v>
      </c>
      <c r="AH286" s="4">
        <v>2000</v>
      </c>
      <c r="AI286" s="7">
        <f t="shared" si="106"/>
        <v>15925526</v>
      </c>
      <c r="AJ286">
        <f t="shared" si="107"/>
        <v>204423</v>
      </c>
      <c r="AK286">
        <f t="shared" si="108"/>
        <v>202087</v>
      </c>
      <c r="AL286">
        <f t="shared" si="109"/>
        <v>198167</v>
      </c>
      <c r="AM286">
        <f t="shared" si="110"/>
        <v>194091</v>
      </c>
      <c r="AN286">
        <f t="shared" si="111"/>
        <v>193523</v>
      </c>
      <c r="AO286">
        <f t="shared" si="112"/>
        <v>998749</v>
      </c>
      <c r="AP286">
        <f t="shared" si="113"/>
        <v>970504</v>
      </c>
      <c r="AQ286">
        <f t="shared" si="114"/>
        <v>928991</v>
      </c>
      <c r="AR286">
        <f t="shared" si="115"/>
        <v>959289</v>
      </c>
      <c r="AS286">
        <f t="shared" si="116"/>
        <v>1147547</v>
      </c>
      <c r="AT286">
        <f t="shared" si="117"/>
        <v>1315992</v>
      </c>
      <c r="AU286">
        <f t="shared" si="118"/>
        <v>1321479</v>
      </c>
      <c r="AV286">
        <f t="shared" si="119"/>
        <v>1224835</v>
      </c>
      <c r="AW286">
        <f t="shared" si="120"/>
        <v>1138550</v>
      </c>
      <c r="AX286">
        <f t="shared" si="121"/>
        <v>1163534</v>
      </c>
      <c r="AY286">
        <f t="shared" si="122"/>
        <v>867288</v>
      </c>
      <c r="AZ286">
        <f t="shared" si="123"/>
        <v>733002</v>
      </c>
      <c r="BA286">
        <f t="shared" si="124"/>
        <v>644158</v>
      </c>
      <c r="BB286">
        <f t="shared" si="125"/>
        <v>554454</v>
      </c>
      <c r="BC286">
        <f t="shared" si="126"/>
        <v>456373</v>
      </c>
      <c r="BD286">
        <f t="shared" si="127"/>
        <v>281465</v>
      </c>
      <c r="BE286">
        <f t="shared" si="128"/>
        <v>157461</v>
      </c>
      <c r="BF286">
        <f t="shared" si="129"/>
        <v>56969</v>
      </c>
      <c r="BG286">
        <f t="shared" si="130"/>
        <v>12595</v>
      </c>
    </row>
    <row r="287" spans="1:59" ht="14.7" customHeight="1" x14ac:dyDescent="0.3">
      <c r="A287" s="3" t="s">
        <v>47</v>
      </c>
      <c r="B287" s="4">
        <v>2000</v>
      </c>
      <c r="C287" s="4" t="s">
        <v>39</v>
      </c>
      <c r="D287" s="4" t="s">
        <v>38</v>
      </c>
      <c r="E287" s="5">
        <v>16094859</v>
      </c>
      <c r="F287" s="5">
        <v>8047427</v>
      </c>
      <c r="G287" s="5">
        <v>99720</v>
      </c>
      <c r="H287" s="5">
        <v>98583</v>
      </c>
      <c r="I287" s="5">
        <v>96954</v>
      </c>
      <c r="J287" s="5">
        <v>94760</v>
      </c>
      <c r="K287" s="5">
        <v>94292</v>
      </c>
      <c r="L287" s="5">
        <v>487889</v>
      </c>
      <c r="M287" s="5">
        <v>474681</v>
      </c>
      <c r="N287" s="5">
        <v>453242</v>
      </c>
      <c r="O287" s="5">
        <v>474297</v>
      </c>
      <c r="P287" s="5">
        <v>568008</v>
      </c>
      <c r="Q287" s="5">
        <v>644396</v>
      </c>
      <c r="R287" s="5">
        <v>648052</v>
      </c>
      <c r="S287" s="5">
        <v>604750</v>
      </c>
      <c r="T287" s="5">
        <v>561719</v>
      </c>
      <c r="U287" s="5">
        <v>571871</v>
      </c>
      <c r="V287" s="5">
        <v>427554</v>
      </c>
      <c r="W287" s="5">
        <v>369627</v>
      </c>
      <c r="X287" s="5">
        <v>338391</v>
      </c>
      <c r="Y287" s="5">
        <v>309183</v>
      </c>
      <c r="Z287" s="5">
        <v>275681</v>
      </c>
      <c r="AA287" s="5">
        <v>185493</v>
      </c>
      <c r="AB287" s="5">
        <v>113454</v>
      </c>
      <c r="AC287" s="5">
        <v>44589</v>
      </c>
      <c r="AD287" s="5">
        <v>10246</v>
      </c>
      <c r="AE287" s="5">
        <v>0</v>
      </c>
      <c r="AF287" s="6" t="str">
        <f t="shared" si="105"/>
        <v xml:space="preserve"> Netherlands2000</v>
      </c>
      <c r="AG287" s="3" t="s">
        <v>47</v>
      </c>
      <c r="AH287" s="4">
        <v>2000</v>
      </c>
      <c r="AI287" s="7">
        <f t="shared" si="106"/>
        <v>15925526</v>
      </c>
      <c r="AJ287">
        <f t="shared" si="107"/>
        <v>204423</v>
      </c>
      <c r="AK287">
        <f t="shared" si="108"/>
        <v>202087</v>
      </c>
      <c r="AL287">
        <f t="shared" si="109"/>
        <v>198167</v>
      </c>
      <c r="AM287">
        <f t="shared" si="110"/>
        <v>194091</v>
      </c>
      <c r="AN287">
        <f t="shared" si="111"/>
        <v>193523</v>
      </c>
      <c r="AO287">
        <f t="shared" si="112"/>
        <v>998749</v>
      </c>
      <c r="AP287">
        <f t="shared" si="113"/>
        <v>970504</v>
      </c>
      <c r="AQ287">
        <f t="shared" si="114"/>
        <v>928991</v>
      </c>
      <c r="AR287">
        <f t="shared" si="115"/>
        <v>959289</v>
      </c>
      <c r="AS287">
        <f t="shared" si="116"/>
        <v>1147547</v>
      </c>
      <c r="AT287">
        <f t="shared" si="117"/>
        <v>1315992</v>
      </c>
      <c r="AU287">
        <f t="shared" si="118"/>
        <v>1321479</v>
      </c>
      <c r="AV287">
        <f t="shared" si="119"/>
        <v>1224835</v>
      </c>
      <c r="AW287">
        <f t="shared" si="120"/>
        <v>1138550</v>
      </c>
      <c r="AX287">
        <f t="shared" si="121"/>
        <v>1163534</v>
      </c>
      <c r="AY287">
        <f t="shared" si="122"/>
        <v>867288</v>
      </c>
      <c r="AZ287">
        <f t="shared" si="123"/>
        <v>733002</v>
      </c>
      <c r="BA287">
        <f t="shared" si="124"/>
        <v>644158</v>
      </c>
      <c r="BB287">
        <f t="shared" si="125"/>
        <v>554454</v>
      </c>
      <c r="BC287">
        <f t="shared" si="126"/>
        <v>456373</v>
      </c>
      <c r="BD287">
        <f t="shared" si="127"/>
        <v>281465</v>
      </c>
      <c r="BE287">
        <f t="shared" si="128"/>
        <v>157461</v>
      </c>
      <c r="BF287">
        <f t="shared" si="129"/>
        <v>56969</v>
      </c>
      <c r="BG287">
        <f t="shared" si="130"/>
        <v>12595</v>
      </c>
    </row>
    <row r="288" spans="1:59" ht="14.7" customHeight="1" x14ac:dyDescent="0.3">
      <c r="A288" s="3" t="s">
        <v>47</v>
      </c>
      <c r="B288" s="4">
        <v>1999</v>
      </c>
      <c r="C288" s="4" t="s">
        <v>37</v>
      </c>
      <c r="D288" s="4" t="s">
        <v>41</v>
      </c>
      <c r="E288" s="4" t="s">
        <v>40</v>
      </c>
      <c r="F288" s="5">
        <v>7819800</v>
      </c>
      <c r="G288" s="5">
        <v>102900</v>
      </c>
      <c r="H288" s="5">
        <v>100900</v>
      </c>
      <c r="I288" s="5">
        <v>99000</v>
      </c>
      <c r="J288" s="5">
        <v>98800</v>
      </c>
      <c r="K288" s="5">
        <v>100100</v>
      </c>
      <c r="L288" s="5">
        <v>510500</v>
      </c>
      <c r="M288" s="5">
        <v>486700</v>
      </c>
      <c r="N288" s="5">
        <v>473700</v>
      </c>
      <c r="O288" s="5">
        <v>486300</v>
      </c>
      <c r="P288" s="5">
        <v>610400</v>
      </c>
      <c r="Q288" s="5">
        <v>671300</v>
      </c>
      <c r="R288" s="5">
        <v>664500</v>
      </c>
      <c r="S288" s="5">
        <v>609400</v>
      </c>
      <c r="T288" s="5">
        <v>575400</v>
      </c>
      <c r="U288" s="5">
        <v>575100</v>
      </c>
      <c r="V288" s="5">
        <v>427700</v>
      </c>
      <c r="W288" s="5">
        <v>354200</v>
      </c>
      <c r="X288" s="5">
        <v>303600</v>
      </c>
      <c r="Y288" s="5">
        <v>241000</v>
      </c>
      <c r="Z288" s="5">
        <v>178000</v>
      </c>
      <c r="AA288" s="5">
        <v>92800</v>
      </c>
      <c r="AB288" s="5">
        <v>57600</v>
      </c>
      <c r="AC288" s="5" t="s">
        <v>40</v>
      </c>
      <c r="AD288" s="5" t="s">
        <v>40</v>
      </c>
      <c r="AE288" s="5">
        <v>0</v>
      </c>
      <c r="AF288" s="6" t="str">
        <f t="shared" si="105"/>
        <v xml:space="preserve"> Netherlands1999</v>
      </c>
      <c r="AG288" s="3" t="s">
        <v>47</v>
      </c>
      <c r="AH288" s="4">
        <v>1999</v>
      </c>
      <c r="AI288" s="7">
        <f t="shared" si="106"/>
        <v>15811900</v>
      </c>
      <c r="AJ288">
        <f t="shared" si="107"/>
        <v>200800</v>
      </c>
      <c r="AK288">
        <f t="shared" si="108"/>
        <v>197400</v>
      </c>
      <c r="AL288">
        <f t="shared" si="109"/>
        <v>193300</v>
      </c>
      <c r="AM288">
        <f t="shared" si="110"/>
        <v>192700</v>
      </c>
      <c r="AN288">
        <f t="shared" si="111"/>
        <v>195700</v>
      </c>
      <c r="AO288">
        <f t="shared" si="112"/>
        <v>998100</v>
      </c>
      <c r="AP288">
        <f t="shared" si="113"/>
        <v>952800</v>
      </c>
      <c r="AQ288">
        <f t="shared" si="114"/>
        <v>925700</v>
      </c>
      <c r="AR288">
        <f t="shared" si="115"/>
        <v>961600</v>
      </c>
      <c r="AS288">
        <f t="shared" si="116"/>
        <v>1205200</v>
      </c>
      <c r="AT288">
        <f t="shared" si="117"/>
        <v>1313200</v>
      </c>
      <c r="AU288">
        <f t="shared" si="118"/>
        <v>1305500</v>
      </c>
      <c r="AV288">
        <f t="shared" si="119"/>
        <v>1204000</v>
      </c>
      <c r="AW288">
        <f t="shared" si="120"/>
        <v>1133600</v>
      </c>
      <c r="AX288">
        <f t="shared" si="121"/>
        <v>1129900</v>
      </c>
      <c r="AY288">
        <f t="shared" si="122"/>
        <v>844300</v>
      </c>
      <c r="AZ288">
        <f t="shared" si="123"/>
        <v>716500</v>
      </c>
      <c r="BA288">
        <f t="shared" si="124"/>
        <v>642800</v>
      </c>
      <c r="BB288">
        <f t="shared" si="125"/>
        <v>549600</v>
      </c>
      <c r="BC288">
        <f t="shared" si="126"/>
        <v>451000</v>
      </c>
      <c r="BD288">
        <f t="shared" si="127"/>
        <v>274900</v>
      </c>
      <c r="BE288">
        <f t="shared" si="128"/>
        <v>223300</v>
      </c>
      <c r="BF288">
        <f t="shared" si="129"/>
        <v>0</v>
      </c>
      <c r="BG288">
        <f t="shared" si="130"/>
        <v>0</v>
      </c>
    </row>
    <row r="289" spans="1:59" ht="14.7" customHeight="1" x14ac:dyDescent="0.3">
      <c r="A289" s="3" t="s">
        <v>47</v>
      </c>
      <c r="B289" s="4">
        <v>1999</v>
      </c>
      <c r="C289" s="4" t="s">
        <v>39</v>
      </c>
      <c r="D289" s="4" t="s">
        <v>41</v>
      </c>
      <c r="E289" s="4" t="s">
        <v>40</v>
      </c>
      <c r="F289" s="5">
        <v>7992300</v>
      </c>
      <c r="G289" s="5">
        <v>97900</v>
      </c>
      <c r="H289" s="5">
        <v>96500</v>
      </c>
      <c r="I289" s="5">
        <v>94300</v>
      </c>
      <c r="J289" s="5">
        <v>93900</v>
      </c>
      <c r="K289" s="5">
        <v>95600</v>
      </c>
      <c r="L289" s="5">
        <v>487600</v>
      </c>
      <c r="M289" s="5">
        <v>466100</v>
      </c>
      <c r="N289" s="5">
        <v>452000</v>
      </c>
      <c r="O289" s="5">
        <v>475300</v>
      </c>
      <c r="P289" s="5">
        <v>594800</v>
      </c>
      <c r="Q289" s="5">
        <v>641900</v>
      </c>
      <c r="R289" s="5">
        <v>641000</v>
      </c>
      <c r="S289" s="5">
        <v>594600</v>
      </c>
      <c r="T289" s="5">
        <v>558200</v>
      </c>
      <c r="U289" s="5">
        <v>554800</v>
      </c>
      <c r="V289" s="5">
        <v>416600</v>
      </c>
      <c r="W289" s="5">
        <v>362300</v>
      </c>
      <c r="X289" s="5">
        <v>339200</v>
      </c>
      <c r="Y289" s="5">
        <v>308600</v>
      </c>
      <c r="Z289" s="5">
        <v>273000</v>
      </c>
      <c r="AA289" s="5">
        <v>182100</v>
      </c>
      <c r="AB289" s="5">
        <v>165700</v>
      </c>
      <c r="AC289" s="5" t="s">
        <v>40</v>
      </c>
      <c r="AD289" s="5" t="s">
        <v>40</v>
      </c>
      <c r="AE289" s="5">
        <v>0</v>
      </c>
      <c r="AF289" s="6" t="str">
        <f t="shared" si="105"/>
        <v xml:space="preserve"> Netherlands1999</v>
      </c>
      <c r="AG289" s="3" t="s">
        <v>47</v>
      </c>
      <c r="AH289" s="4">
        <v>1999</v>
      </c>
      <c r="AI289" s="7">
        <f t="shared" si="106"/>
        <v>15811900</v>
      </c>
      <c r="AJ289">
        <f t="shared" si="107"/>
        <v>200800</v>
      </c>
      <c r="AK289">
        <f t="shared" si="108"/>
        <v>197400</v>
      </c>
      <c r="AL289">
        <f t="shared" si="109"/>
        <v>193300</v>
      </c>
      <c r="AM289">
        <f t="shared" si="110"/>
        <v>192700</v>
      </c>
      <c r="AN289">
        <f t="shared" si="111"/>
        <v>195700</v>
      </c>
      <c r="AO289">
        <f t="shared" si="112"/>
        <v>998100</v>
      </c>
      <c r="AP289">
        <f t="shared" si="113"/>
        <v>952800</v>
      </c>
      <c r="AQ289">
        <f t="shared" si="114"/>
        <v>925700</v>
      </c>
      <c r="AR289">
        <f t="shared" si="115"/>
        <v>961600</v>
      </c>
      <c r="AS289">
        <f t="shared" si="116"/>
        <v>1205200</v>
      </c>
      <c r="AT289">
        <f t="shared" si="117"/>
        <v>1313200</v>
      </c>
      <c r="AU289">
        <f t="shared" si="118"/>
        <v>1305500</v>
      </c>
      <c r="AV289">
        <f t="shared" si="119"/>
        <v>1204000</v>
      </c>
      <c r="AW289">
        <f t="shared" si="120"/>
        <v>1133600</v>
      </c>
      <c r="AX289">
        <f t="shared" si="121"/>
        <v>1129900</v>
      </c>
      <c r="AY289">
        <f t="shared" si="122"/>
        <v>844300</v>
      </c>
      <c r="AZ289">
        <f t="shared" si="123"/>
        <v>716500</v>
      </c>
      <c r="BA289">
        <f t="shared" si="124"/>
        <v>642800</v>
      </c>
      <c r="BB289">
        <f t="shared" si="125"/>
        <v>549600</v>
      </c>
      <c r="BC289">
        <f t="shared" si="126"/>
        <v>451000</v>
      </c>
      <c r="BD289">
        <f t="shared" si="127"/>
        <v>274900</v>
      </c>
      <c r="BE289">
        <f t="shared" si="128"/>
        <v>223300</v>
      </c>
      <c r="BF289">
        <f t="shared" si="129"/>
        <v>0</v>
      </c>
      <c r="BG289">
        <f t="shared" si="130"/>
        <v>0</v>
      </c>
    </row>
    <row r="290" spans="1:59" ht="14.7" customHeight="1" x14ac:dyDescent="0.3">
      <c r="A290" s="3" t="s">
        <v>47</v>
      </c>
      <c r="B290" s="4">
        <v>1998</v>
      </c>
      <c r="C290" s="4" t="s">
        <v>37</v>
      </c>
      <c r="D290" s="4" t="s">
        <v>41</v>
      </c>
      <c r="E290" s="4" t="s">
        <v>40</v>
      </c>
      <c r="F290" s="5">
        <v>7766700</v>
      </c>
      <c r="G290" s="5">
        <v>100200</v>
      </c>
      <c r="H290" s="5">
        <v>98600</v>
      </c>
      <c r="I290" s="5">
        <v>98400</v>
      </c>
      <c r="J290" s="5">
        <v>99700</v>
      </c>
      <c r="K290" s="5">
        <v>100900</v>
      </c>
      <c r="L290" s="5">
        <v>506400</v>
      </c>
      <c r="M290" s="5">
        <v>478500</v>
      </c>
      <c r="N290" s="5">
        <v>473100</v>
      </c>
      <c r="O290" s="5">
        <v>494000</v>
      </c>
      <c r="P290" s="5">
        <v>636400</v>
      </c>
      <c r="Q290" s="5">
        <v>672500</v>
      </c>
      <c r="R290" s="5">
        <v>653800</v>
      </c>
      <c r="S290" s="5">
        <v>600300</v>
      </c>
      <c r="T290" s="5">
        <v>578400</v>
      </c>
      <c r="U290" s="5">
        <v>555400</v>
      </c>
      <c r="V290" s="5">
        <v>413400</v>
      </c>
      <c r="W290" s="5">
        <v>346500</v>
      </c>
      <c r="X290" s="5">
        <v>301000</v>
      </c>
      <c r="Y290" s="5">
        <v>239100</v>
      </c>
      <c r="Z290" s="5">
        <v>171300</v>
      </c>
      <c r="AA290" s="5">
        <v>92800</v>
      </c>
      <c r="AB290" s="5">
        <v>56200</v>
      </c>
      <c r="AC290" s="5" t="s">
        <v>40</v>
      </c>
      <c r="AD290" s="5" t="s">
        <v>40</v>
      </c>
      <c r="AE290" s="5">
        <v>0</v>
      </c>
      <c r="AF290" s="6" t="str">
        <f t="shared" si="105"/>
        <v xml:space="preserve"> Netherlands1998</v>
      </c>
      <c r="AG290" s="3" t="s">
        <v>47</v>
      </c>
      <c r="AH290" s="4">
        <v>1998</v>
      </c>
      <c r="AI290" s="7">
        <f t="shared" si="106"/>
        <v>15707400</v>
      </c>
      <c r="AJ290">
        <f t="shared" si="107"/>
        <v>196000</v>
      </c>
      <c r="AK290">
        <f t="shared" si="108"/>
        <v>192500</v>
      </c>
      <c r="AL290">
        <f t="shared" si="109"/>
        <v>192000</v>
      </c>
      <c r="AM290">
        <f t="shared" si="110"/>
        <v>194900</v>
      </c>
      <c r="AN290">
        <f t="shared" si="111"/>
        <v>197400</v>
      </c>
      <c r="AO290">
        <f t="shared" si="112"/>
        <v>990300</v>
      </c>
      <c r="AP290">
        <f t="shared" si="113"/>
        <v>936300</v>
      </c>
      <c r="AQ290">
        <f t="shared" si="114"/>
        <v>925100</v>
      </c>
      <c r="AR290">
        <f t="shared" si="115"/>
        <v>976500</v>
      </c>
      <c r="AS290">
        <f t="shared" si="116"/>
        <v>1252900</v>
      </c>
      <c r="AT290">
        <f t="shared" si="117"/>
        <v>1314000</v>
      </c>
      <c r="AU290">
        <f t="shared" si="118"/>
        <v>1285800</v>
      </c>
      <c r="AV290">
        <f t="shared" si="119"/>
        <v>1185400</v>
      </c>
      <c r="AW290">
        <f t="shared" si="120"/>
        <v>1137500</v>
      </c>
      <c r="AX290">
        <f t="shared" si="121"/>
        <v>1090300</v>
      </c>
      <c r="AY290">
        <f t="shared" si="122"/>
        <v>817300</v>
      </c>
      <c r="AZ290">
        <f t="shared" si="123"/>
        <v>702900</v>
      </c>
      <c r="BA290">
        <f t="shared" si="124"/>
        <v>640800</v>
      </c>
      <c r="BB290">
        <f t="shared" si="125"/>
        <v>549200</v>
      </c>
      <c r="BC290">
        <f t="shared" si="126"/>
        <v>435600</v>
      </c>
      <c r="BD290">
        <f t="shared" si="127"/>
        <v>276300</v>
      </c>
      <c r="BE290">
        <f t="shared" si="128"/>
        <v>218400</v>
      </c>
      <c r="BF290">
        <f t="shared" si="129"/>
        <v>0</v>
      </c>
      <c r="BG290">
        <f t="shared" si="130"/>
        <v>0</v>
      </c>
    </row>
    <row r="291" spans="1:59" ht="14.7" customHeight="1" x14ac:dyDescent="0.3">
      <c r="A291" s="3" t="s">
        <v>47</v>
      </c>
      <c r="B291" s="4">
        <v>1998</v>
      </c>
      <c r="C291" s="4" t="s">
        <v>39</v>
      </c>
      <c r="D291" s="4" t="s">
        <v>41</v>
      </c>
      <c r="E291" s="4" t="s">
        <v>40</v>
      </c>
      <c r="F291" s="5">
        <v>7940500</v>
      </c>
      <c r="G291" s="5">
        <v>95800</v>
      </c>
      <c r="H291" s="5">
        <v>93900</v>
      </c>
      <c r="I291" s="5">
        <v>93600</v>
      </c>
      <c r="J291" s="5">
        <v>95200</v>
      </c>
      <c r="K291" s="5">
        <v>96500</v>
      </c>
      <c r="L291" s="5">
        <v>483900</v>
      </c>
      <c r="M291" s="5">
        <v>457800</v>
      </c>
      <c r="N291" s="5">
        <v>452000</v>
      </c>
      <c r="O291" s="5">
        <v>482500</v>
      </c>
      <c r="P291" s="5">
        <v>616500</v>
      </c>
      <c r="Q291" s="5">
        <v>641500</v>
      </c>
      <c r="R291" s="5">
        <v>632000</v>
      </c>
      <c r="S291" s="5">
        <v>585100</v>
      </c>
      <c r="T291" s="5">
        <v>559100</v>
      </c>
      <c r="U291" s="5">
        <v>534900</v>
      </c>
      <c r="V291" s="5">
        <v>403900</v>
      </c>
      <c r="W291" s="5">
        <v>356400</v>
      </c>
      <c r="X291" s="5">
        <v>339800</v>
      </c>
      <c r="Y291" s="5">
        <v>310100</v>
      </c>
      <c r="Z291" s="5">
        <v>264300</v>
      </c>
      <c r="AA291" s="5">
        <v>183500</v>
      </c>
      <c r="AB291" s="5">
        <v>162200</v>
      </c>
      <c r="AC291" s="5" t="s">
        <v>40</v>
      </c>
      <c r="AD291" s="5" t="s">
        <v>40</v>
      </c>
      <c r="AE291" s="5">
        <v>0</v>
      </c>
      <c r="AF291" s="6" t="str">
        <f t="shared" si="105"/>
        <v xml:space="preserve"> Netherlands1998</v>
      </c>
      <c r="AG291" s="3" t="s">
        <v>47</v>
      </c>
      <c r="AH291" s="4">
        <v>1998</v>
      </c>
      <c r="AI291" s="7">
        <f t="shared" si="106"/>
        <v>15707400</v>
      </c>
      <c r="AJ291">
        <f t="shared" si="107"/>
        <v>196000</v>
      </c>
      <c r="AK291">
        <f t="shared" si="108"/>
        <v>192500</v>
      </c>
      <c r="AL291">
        <f t="shared" si="109"/>
        <v>192000</v>
      </c>
      <c r="AM291">
        <f t="shared" si="110"/>
        <v>194900</v>
      </c>
      <c r="AN291">
        <f t="shared" si="111"/>
        <v>197400</v>
      </c>
      <c r="AO291">
        <f t="shared" si="112"/>
        <v>990300</v>
      </c>
      <c r="AP291">
        <f t="shared" si="113"/>
        <v>936300</v>
      </c>
      <c r="AQ291">
        <f t="shared" si="114"/>
        <v>925100</v>
      </c>
      <c r="AR291">
        <f t="shared" si="115"/>
        <v>976500</v>
      </c>
      <c r="AS291">
        <f t="shared" si="116"/>
        <v>1252900</v>
      </c>
      <c r="AT291">
        <f t="shared" si="117"/>
        <v>1314000</v>
      </c>
      <c r="AU291">
        <f t="shared" si="118"/>
        <v>1285800</v>
      </c>
      <c r="AV291">
        <f t="shared" si="119"/>
        <v>1185400</v>
      </c>
      <c r="AW291">
        <f t="shared" si="120"/>
        <v>1137500</v>
      </c>
      <c r="AX291">
        <f t="shared" si="121"/>
        <v>1090300</v>
      </c>
      <c r="AY291">
        <f t="shared" si="122"/>
        <v>817300</v>
      </c>
      <c r="AZ291">
        <f t="shared" si="123"/>
        <v>702900</v>
      </c>
      <c r="BA291">
        <f t="shared" si="124"/>
        <v>640800</v>
      </c>
      <c r="BB291">
        <f t="shared" si="125"/>
        <v>549200</v>
      </c>
      <c r="BC291">
        <f t="shared" si="126"/>
        <v>435600</v>
      </c>
      <c r="BD291">
        <f t="shared" si="127"/>
        <v>276300</v>
      </c>
      <c r="BE291">
        <f t="shared" si="128"/>
        <v>218400</v>
      </c>
      <c r="BF291">
        <f t="shared" si="129"/>
        <v>0</v>
      </c>
      <c r="BG291">
        <f t="shared" si="130"/>
        <v>0</v>
      </c>
    </row>
    <row r="292" spans="1:59" ht="14.7" customHeight="1" x14ac:dyDescent="0.3">
      <c r="A292" s="3" t="s">
        <v>47</v>
      </c>
      <c r="B292" s="4">
        <v>1997</v>
      </c>
      <c r="C292" s="4" t="s">
        <v>37</v>
      </c>
      <c r="D292" s="4" t="s">
        <v>41</v>
      </c>
      <c r="E292" s="4" t="s">
        <v>40</v>
      </c>
      <c r="F292" s="5">
        <v>7718400</v>
      </c>
      <c r="G292" s="5">
        <v>98000</v>
      </c>
      <c r="H292" s="5">
        <v>98100</v>
      </c>
      <c r="I292" s="5">
        <v>99400</v>
      </c>
      <c r="J292" s="5">
        <v>100600</v>
      </c>
      <c r="K292" s="5">
        <v>101000</v>
      </c>
      <c r="L292" s="5">
        <v>502100</v>
      </c>
      <c r="M292" s="5">
        <v>469800</v>
      </c>
      <c r="N292" s="5">
        <v>473500</v>
      </c>
      <c r="O292" s="5">
        <v>509400</v>
      </c>
      <c r="P292" s="5">
        <v>652000</v>
      </c>
      <c r="Q292" s="5">
        <v>675000</v>
      </c>
      <c r="R292" s="5">
        <v>643300</v>
      </c>
      <c r="S292" s="5">
        <v>593800</v>
      </c>
      <c r="T292" s="5">
        <v>587200</v>
      </c>
      <c r="U292" s="5">
        <v>524500</v>
      </c>
      <c r="V292" s="5">
        <v>401800</v>
      </c>
      <c r="W292" s="5">
        <v>341700</v>
      </c>
      <c r="X292" s="5">
        <v>297500</v>
      </c>
      <c r="Y292" s="5">
        <v>238200</v>
      </c>
      <c r="Z292" s="5">
        <v>164100</v>
      </c>
      <c r="AA292" s="5">
        <v>92800</v>
      </c>
      <c r="AB292" s="5">
        <v>54800</v>
      </c>
      <c r="AC292" s="5" t="s">
        <v>40</v>
      </c>
      <c r="AD292" s="5" t="s">
        <v>40</v>
      </c>
      <c r="AE292" s="5">
        <v>0</v>
      </c>
      <c r="AF292" s="6" t="str">
        <f t="shared" si="105"/>
        <v xml:space="preserve"> Netherlands1997</v>
      </c>
      <c r="AG292" s="3" t="s">
        <v>47</v>
      </c>
      <c r="AH292" s="4">
        <v>1997</v>
      </c>
      <c r="AI292" s="7">
        <f t="shared" si="106"/>
        <v>15611000</v>
      </c>
      <c r="AJ292">
        <f t="shared" si="107"/>
        <v>191300</v>
      </c>
      <c r="AK292">
        <f t="shared" si="108"/>
        <v>191300</v>
      </c>
      <c r="AL292">
        <f t="shared" si="109"/>
        <v>194300</v>
      </c>
      <c r="AM292">
        <f t="shared" si="110"/>
        <v>196800</v>
      </c>
      <c r="AN292">
        <f t="shared" si="111"/>
        <v>197400</v>
      </c>
      <c r="AO292">
        <f t="shared" si="112"/>
        <v>981700</v>
      </c>
      <c r="AP292">
        <f t="shared" si="113"/>
        <v>919400</v>
      </c>
      <c r="AQ292">
        <f t="shared" si="114"/>
        <v>926100</v>
      </c>
      <c r="AR292">
        <f t="shared" si="115"/>
        <v>1006500</v>
      </c>
      <c r="AS292">
        <f t="shared" si="116"/>
        <v>1280300</v>
      </c>
      <c r="AT292">
        <f t="shared" si="117"/>
        <v>1318100</v>
      </c>
      <c r="AU292">
        <f t="shared" si="118"/>
        <v>1266100</v>
      </c>
      <c r="AV292">
        <f t="shared" si="119"/>
        <v>1171600</v>
      </c>
      <c r="AW292">
        <f t="shared" si="120"/>
        <v>1153100</v>
      </c>
      <c r="AX292">
        <f t="shared" si="121"/>
        <v>1028400</v>
      </c>
      <c r="AY292">
        <f t="shared" si="122"/>
        <v>796100</v>
      </c>
      <c r="AZ292">
        <f t="shared" si="123"/>
        <v>695700</v>
      </c>
      <c r="BA292">
        <f t="shared" si="124"/>
        <v>636500</v>
      </c>
      <c r="BB292">
        <f t="shared" si="125"/>
        <v>550200</v>
      </c>
      <c r="BC292">
        <f t="shared" si="126"/>
        <v>419800</v>
      </c>
      <c r="BD292">
        <f t="shared" si="127"/>
        <v>277200</v>
      </c>
      <c r="BE292">
        <f t="shared" si="128"/>
        <v>213100</v>
      </c>
      <c r="BF292">
        <f t="shared" si="129"/>
        <v>0</v>
      </c>
      <c r="BG292">
        <f t="shared" si="130"/>
        <v>0</v>
      </c>
    </row>
    <row r="293" spans="1:59" ht="14.7" customHeight="1" x14ac:dyDescent="0.3">
      <c r="A293" s="3" t="s">
        <v>47</v>
      </c>
      <c r="B293" s="4">
        <v>1997</v>
      </c>
      <c r="C293" s="4" t="s">
        <v>39</v>
      </c>
      <c r="D293" s="4" t="s">
        <v>41</v>
      </c>
      <c r="E293" s="4" t="s">
        <v>40</v>
      </c>
      <c r="F293" s="5">
        <v>7892200</v>
      </c>
      <c r="G293" s="5">
        <v>93300</v>
      </c>
      <c r="H293" s="5">
        <v>93200</v>
      </c>
      <c r="I293" s="5">
        <v>94900</v>
      </c>
      <c r="J293" s="5">
        <v>96200</v>
      </c>
      <c r="K293" s="5">
        <v>96400</v>
      </c>
      <c r="L293" s="5">
        <v>479600</v>
      </c>
      <c r="M293" s="5">
        <v>449600</v>
      </c>
      <c r="N293" s="5">
        <v>452600</v>
      </c>
      <c r="O293" s="5">
        <v>497100</v>
      </c>
      <c r="P293" s="5">
        <v>628300</v>
      </c>
      <c r="Q293" s="5">
        <v>643100</v>
      </c>
      <c r="R293" s="5">
        <v>622800</v>
      </c>
      <c r="S293" s="5">
        <v>577800</v>
      </c>
      <c r="T293" s="5">
        <v>565900</v>
      </c>
      <c r="U293" s="5">
        <v>503900</v>
      </c>
      <c r="V293" s="5">
        <v>394300</v>
      </c>
      <c r="W293" s="5">
        <v>354000</v>
      </c>
      <c r="X293" s="5">
        <v>339000</v>
      </c>
      <c r="Y293" s="5">
        <v>312000</v>
      </c>
      <c r="Z293" s="5">
        <v>255700</v>
      </c>
      <c r="AA293" s="5">
        <v>184400</v>
      </c>
      <c r="AB293" s="5">
        <v>158300</v>
      </c>
      <c r="AC293" s="5" t="s">
        <v>40</v>
      </c>
      <c r="AD293" s="5" t="s">
        <v>40</v>
      </c>
      <c r="AE293" s="5">
        <v>0</v>
      </c>
      <c r="AF293" s="6" t="str">
        <f t="shared" si="105"/>
        <v xml:space="preserve"> Netherlands1997</v>
      </c>
      <c r="AG293" s="3" t="s">
        <v>47</v>
      </c>
      <c r="AH293" s="4">
        <v>1997</v>
      </c>
      <c r="AI293" s="7">
        <f t="shared" si="106"/>
        <v>15611000</v>
      </c>
      <c r="AJ293">
        <f t="shared" si="107"/>
        <v>191300</v>
      </c>
      <c r="AK293">
        <f t="shared" si="108"/>
        <v>191300</v>
      </c>
      <c r="AL293">
        <f t="shared" si="109"/>
        <v>194300</v>
      </c>
      <c r="AM293">
        <f t="shared" si="110"/>
        <v>196800</v>
      </c>
      <c r="AN293">
        <f t="shared" si="111"/>
        <v>197400</v>
      </c>
      <c r="AO293">
        <f t="shared" si="112"/>
        <v>981700</v>
      </c>
      <c r="AP293">
        <f t="shared" si="113"/>
        <v>919400</v>
      </c>
      <c r="AQ293">
        <f t="shared" si="114"/>
        <v>926100</v>
      </c>
      <c r="AR293">
        <f t="shared" si="115"/>
        <v>1006500</v>
      </c>
      <c r="AS293">
        <f t="shared" si="116"/>
        <v>1280300</v>
      </c>
      <c r="AT293">
        <f t="shared" si="117"/>
        <v>1318100</v>
      </c>
      <c r="AU293">
        <f t="shared" si="118"/>
        <v>1266100</v>
      </c>
      <c r="AV293">
        <f t="shared" si="119"/>
        <v>1171600</v>
      </c>
      <c r="AW293">
        <f t="shared" si="120"/>
        <v>1153100</v>
      </c>
      <c r="AX293">
        <f t="shared" si="121"/>
        <v>1028400</v>
      </c>
      <c r="AY293">
        <f t="shared" si="122"/>
        <v>796100</v>
      </c>
      <c r="AZ293">
        <f t="shared" si="123"/>
        <v>695700</v>
      </c>
      <c r="BA293">
        <f t="shared" si="124"/>
        <v>636500</v>
      </c>
      <c r="BB293">
        <f t="shared" si="125"/>
        <v>550200</v>
      </c>
      <c r="BC293">
        <f t="shared" si="126"/>
        <v>419800</v>
      </c>
      <c r="BD293">
        <f t="shared" si="127"/>
        <v>277200</v>
      </c>
      <c r="BE293">
        <f t="shared" si="128"/>
        <v>213100</v>
      </c>
      <c r="BF293">
        <f t="shared" si="129"/>
        <v>0</v>
      </c>
      <c r="BG293">
        <f t="shared" si="130"/>
        <v>0</v>
      </c>
    </row>
    <row r="294" spans="1:59" ht="14.7" customHeight="1" x14ac:dyDescent="0.3">
      <c r="A294" s="3" t="s">
        <v>47</v>
      </c>
      <c r="B294" s="4">
        <v>1996</v>
      </c>
      <c r="C294" s="4" t="s">
        <v>37</v>
      </c>
      <c r="D294" s="4" t="s">
        <v>41</v>
      </c>
      <c r="E294" s="4" t="s">
        <v>40</v>
      </c>
      <c r="F294" s="5">
        <v>7679500</v>
      </c>
      <c r="G294" s="5">
        <v>97700</v>
      </c>
      <c r="H294" s="5">
        <v>99200</v>
      </c>
      <c r="I294" s="5">
        <v>100400</v>
      </c>
      <c r="J294" s="5">
        <v>100700</v>
      </c>
      <c r="K294" s="5">
        <v>102000</v>
      </c>
      <c r="L294" s="5">
        <v>496300</v>
      </c>
      <c r="M294" s="5">
        <v>463500</v>
      </c>
      <c r="N294" s="5">
        <v>473200</v>
      </c>
      <c r="O294" s="5">
        <v>533600</v>
      </c>
      <c r="P294" s="5">
        <v>660400</v>
      </c>
      <c r="Q294" s="5">
        <v>676500</v>
      </c>
      <c r="R294" s="5">
        <v>634200</v>
      </c>
      <c r="S294" s="5">
        <v>588500</v>
      </c>
      <c r="T294" s="5">
        <v>603500</v>
      </c>
      <c r="U294" s="5">
        <v>482600</v>
      </c>
      <c r="V294" s="5">
        <v>393400</v>
      </c>
      <c r="W294" s="5">
        <v>339400</v>
      </c>
      <c r="X294" s="5">
        <v>293200</v>
      </c>
      <c r="Y294" s="5">
        <v>237600</v>
      </c>
      <c r="Z294" s="5">
        <v>157900</v>
      </c>
      <c r="AA294" s="5">
        <v>92000</v>
      </c>
      <c r="AB294" s="5">
        <v>53900</v>
      </c>
      <c r="AC294" s="5" t="s">
        <v>40</v>
      </c>
      <c r="AD294" s="5" t="s">
        <v>40</v>
      </c>
      <c r="AE294" s="5">
        <v>0</v>
      </c>
      <c r="AF294" s="6" t="str">
        <f t="shared" si="105"/>
        <v xml:space="preserve"> Netherlands1996</v>
      </c>
      <c r="AG294" s="3" t="s">
        <v>47</v>
      </c>
      <c r="AH294" s="4">
        <v>1996</v>
      </c>
      <c r="AI294" s="7">
        <f t="shared" si="106"/>
        <v>15530500</v>
      </c>
      <c r="AJ294">
        <f t="shared" si="107"/>
        <v>190400</v>
      </c>
      <c r="AK294">
        <f t="shared" si="108"/>
        <v>193900</v>
      </c>
      <c r="AL294">
        <f t="shared" si="109"/>
        <v>196300</v>
      </c>
      <c r="AM294">
        <f t="shared" si="110"/>
        <v>196900</v>
      </c>
      <c r="AN294">
        <f t="shared" si="111"/>
        <v>199300</v>
      </c>
      <c r="AO294">
        <f t="shared" si="112"/>
        <v>970600</v>
      </c>
      <c r="AP294">
        <f t="shared" si="113"/>
        <v>907200</v>
      </c>
      <c r="AQ294">
        <f t="shared" si="114"/>
        <v>924900</v>
      </c>
      <c r="AR294">
        <f t="shared" si="115"/>
        <v>1053600</v>
      </c>
      <c r="AS294">
        <f t="shared" si="116"/>
        <v>1293400</v>
      </c>
      <c r="AT294">
        <f t="shared" si="117"/>
        <v>1321200</v>
      </c>
      <c r="AU294">
        <f t="shared" si="118"/>
        <v>1247500</v>
      </c>
      <c r="AV294">
        <f t="shared" si="119"/>
        <v>1159700</v>
      </c>
      <c r="AW294">
        <f t="shared" si="120"/>
        <v>1183300</v>
      </c>
      <c r="AX294">
        <f t="shared" si="121"/>
        <v>945100</v>
      </c>
      <c r="AY294">
        <f t="shared" si="122"/>
        <v>781200</v>
      </c>
      <c r="AZ294">
        <f t="shared" si="123"/>
        <v>693600</v>
      </c>
      <c r="BA294">
        <f t="shared" si="124"/>
        <v>630200</v>
      </c>
      <c r="BB294">
        <f t="shared" si="125"/>
        <v>551800</v>
      </c>
      <c r="BC294">
        <f t="shared" si="126"/>
        <v>405900</v>
      </c>
      <c r="BD294">
        <f t="shared" si="127"/>
        <v>275600</v>
      </c>
      <c r="BE294">
        <f t="shared" si="128"/>
        <v>208900</v>
      </c>
      <c r="BF294">
        <f t="shared" si="129"/>
        <v>0</v>
      </c>
      <c r="BG294">
        <f t="shared" si="130"/>
        <v>0</v>
      </c>
    </row>
    <row r="295" spans="1:59" ht="14.7" customHeight="1" x14ac:dyDescent="0.3">
      <c r="A295" s="3" t="s">
        <v>47</v>
      </c>
      <c r="B295" s="4">
        <v>1996</v>
      </c>
      <c r="C295" s="4" t="s">
        <v>39</v>
      </c>
      <c r="D295" s="4" t="s">
        <v>41</v>
      </c>
      <c r="E295" s="4" t="s">
        <v>40</v>
      </c>
      <c r="F295" s="5">
        <v>7851000</v>
      </c>
      <c r="G295" s="5">
        <v>92700</v>
      </c>
      <c r="H295" s="5">
        <v>94700</v>
      </c>
      <c r="I295" s="5">
        <v>95900</v>
      </c>
      <c r="J295" s="5">
        <v>96200</v>
      </c>
      <c r="K295" s="5">
        <v>97300</v>
      </c>
      <c r="L295" s="5">
        <v>474300</v>
      </c>
      <c r="M295" s="5">
        <v>443700</v>
      </c>
      <c r="N295" s="5">
        <v>451700</v>
      </c>
      <c r="O295" s="5">
        <v>520000</v>
      </c>
      <c r="P295" s="5">
        <v>633000</v>
      </c>
      <c r="Q295" s="5">
        <v>644700</v>
      </c>
      <c r="R295" s="5">
        <v>613300</v>
      </c>
      <c r="S295" s="5">
        <v>571200</v>
      </c>
      <c r="T295" s="5">
        <v>579800</v>
      </c>
      <c r="U295" s="5">
        <v>462500</v>
      </c>
      <c r="V295" s="5">
        <v>387800</v>
      </c>
      <c r="W295" s="5">
        <v>354200</v>
      </c>
      <c r="X295" s="5">
        <v>337000</v>
      </c>
      <c r="Y295" s="5">
        <v>314200</v>
      </c>
      <c r="Z295" s="5">
        <v>248000</v>
      </c>
      <c r="AA295" s="5">
        <v>183600</v>
      </c>
      <c r="AB295" s="5">
        <v>155000</v>
      </c>
      <c r="AC295" s="5" t="s">
        <v>40</v>
      </c>
      <c r="AD295" s="5" t="s">
        <v>40</v>
      </c>
      <c r="AE295" s="5">
        <v>0</v>
      </c>
      <c r="AF295" s="6" t="str">
        <f t="shared" si="105"/>
        <v xml:space="preserve"> Netherlands1996</v>
      </c>
      <c r="AG295" s="3" t="s">
        <v>47</v>
      </c>
      <c r="AH295" s="4">
        <v>1996</v>
      </c>
      <c r="AI295" s="7">
        <f t="shared" si="106"/>
        <v>15530500</v>
      </c>
      <c r="AJ295">
        <f t="shared" si="107"/>
        <v>190400</v>
      </c>
      <c r="AK295">
        <f t="shared" si="108"/>
        <v>193900</v>
      </c>
      <c r="AL295">
        <f t="shared" si="109"/>
        <v>196300</v>
      </c>
      <c r="AM295">
        <f t="shared" si="110"/>
        <v>196900</v>
      </c>
      <c r="AN295">
        <f t="shared" si="111"/>
        <v>199300</v>
      </c>
      <c r="AO295">
        <f t="shared" si="112"/>
        <v>970600</v>
      </c>
      <c r="AP295">
        <f t="shared" si="113"/>
        <v>907200</v>
      </c>
      <c r="AQ295">
        <f t="shared" si="114"/>
        <v>924900</v>
      </c>
      <c r="AR295">
        <f t="shared" si="115"/>
        <v>1053600</v>
      </c>
      <c r="AS295">
        <f t="shared" si="116"/>
        <v>1293400</v>
      </c>
      <c r="AT295">
        <f t="shared" si="117"/>
        <v>1321200</v>
      </c>
      <c r="AU295">
        <f t="shared" si="118"/>
        <v>1247500</v>
      </c>
      <c r="AV295">
        <f t="shared" si="119"/>
        <v>1159700</v>
      </c>
      <c r="AW295">
        <f t="shared" si="120"/>
        <v>1183300</v>
      </c>
      <c r="AX295">
        <f t="shared" si="121"/>
        <v>945100</v>
      </c>
      <c r="AY295">
        <f t="shared" si="122"/>
        <v>781200</v>
      </c>
      <c r="AZ295">
        <f t="shared" si="123"/>
        <v>693600</v>
      </c>
      <c r="BA295">
        <f t="shared" si="124"/>
        <v>630200</v>
      </c>
      <c r="BB295">
        <f t="shared" si="125"/>
        <v>551800</v>
      </c>
      <c r="BC295">
        <f t="shared" si="126"/>
        <v>405900</v>
      </c>
      <c r="BD295">
        <f t="shared" si="127"/>
        <v>275600</v>
      </c>
      <c r="BE295">
        <f t="shared" si="128"/>
        <v>208900</v>
      </c>
      <c r="BF295">
        <f t="shared" si="129"/>
        <v>0</v>
      </c>
      <c r="BG295">
        <f t="shared" si="130"/>
        <v>0</v>
      </c>
    </row>
    <row r="296" spans="1:59" ht="14.7" customHeight="1" x14ac:dyDescent="0.3">
      <c r="A296" s="3" t="s">
        <v>47</v>
      </c>
      <c r="B296" s="4">
        <v>1995</v>
      </c>
      <c r="C296" s="4" t="s">
        <v>37</v>
      </c>
      <c r="D296" s="4" t="s">
        <v>41</v>
      </c>
      <c r="E296" s="4" t="s">
        <v>40</v>
      </c>
      <c r="F296" s="5">
        <v>7644900</v>
      </c>
      <c r="G296" s="5">
        <v>99000</v>
      </c>
      <c r="H296" s="5">
        <v>100100</v>
      </c>
      <c r="I296" s="5">
        <v>100600</v>
      </c>
      <c r="J296" s="5">
        <v>101700</v>
      </c>
      <c r="K296" s="5">
        <v>102500</v>
      </c>
      <c r="L296" s="5">
        <v>487600</v>
      </c>
      <c r="M296" s="5">
        <v>461900</v>
      </c>
      <c r="N296" s="5">
        <v>472100</v>
      </c>
      <c r="O296" s="5">
        <v>564200</v>
      </c>
      <c r="P296" s="5">
        <v>665200</v>
      </c>
      <c r="Q296" s="5">
        <v>674600</v>
      </c>
      <c r="R296" s="5">
        <v>625000</v>
      </c>
      <c r="S296" s="5">
        <v>584600</v>
      </c>
      <c r="T296" s="5">
        <v>605300</v>
      </c>
      <c r="U296" s="5">
        <v>455600</v>
      </c>
      <c r="V296" s="5">
        <v>385200</v>
      </c>
      <c r="W296" s="5">
        <v>338000</v>
      </c>
      <c r="X296" s="5">
        <v>288700</v>
      </c>
      <c r="Y296" s="5">
        <v>237600</v>
      </c>
      <c r="Z296" s="5">
        <v>151100</v>
      </c>
      <c r="AA296" s="5">
        <v>91000</v>
      </c>
      <c r="AB296" s="5">
        <v>53300</v>
      </c>
      <c r="AC296" s="5" t="s">
        <v>40</v>
      </c>
      <c r="AD296" s="5" t="s">
        <v>40</v>
      </c>
      <c r="AE296" s="5">
        <v>0</v>
      </c>
      <c r="AF296" s="6" t="str">
        <f t="shared" si="105"/>
        <v xml:space="preserve"> Netherlands1995</v>
      </c>
      <c r="AG296" s="3" t="s">
        <v>47</v>
      </c>
      <c r="AH296" s="4">
        <v>1995</v>
      </c>
      <c r="AI296" s="7">
        <f t="shared" si="106"/>
        <v>15458900</v>
      </c>
      <c r="AJ296">
        <f t="shared" si="107"/>
        <v>193400</v>
      </c>
      <c r="AK296">
        <f t="shared" si="108"/>
        <v>195800</v>
      </c>
      <c r="AL296">
        <f t="shared" si="109"/>
        <v>196600</v>
      </c>
      <c r="AM296">
        <f t="shared" si="110"/>
        <v>198800</v>
      </c>
      <c r="AN296">
        <f t="shared" si="111"/>
        <v>200300</v>
      </c>
      <c r="AO296">
        <f t="shared" si="112"/>
        <v>954500</v>
      </c>
      <c r="AP296">
        <f t="shared" si="113"/>
        <v>903700</v>
      </c>
      <c r="AQ296">
        <f t="shared" si="114"/>
        <v>922800</v>
      </c>
      <c r="AR296">
        <f t="shared" si="115"/>
        <v>1112600</v>
      </c>
      <c r="AS296">
        <f t="shared" si="116"/>
        <v>1299800</v>
      </c>
      <c r="AT296">
        <f t="shared" si="117"/>
        <v>1318100</v>
      </c>
      <c r="AU296">
        <f t="shared" si="118"/>
        <v>1229200</v>
      </c>
      <c r="AV296">
        <f t="shared" si="119"/>
        <v>1149800</v>
      </c>
      <c r="AW296">
        <f t="shared" si="120"/>
        <v>1184800</v>
      </c>
      <c r="AX296">
        <f t="shared" si="121"/>
        <v>891900</v>
      </c>
      <c r="AY296">
        <f t="shared" si="122"/>
        <v>766400</v>
      </c>
      <c r="AZ296">
        <f t="shared" si="123"/>
        <v>693300</v>
      </c>
      <c r="BA296">
        <f t="shared" si="124"/>
        <v>624200</v>
      </c>
      <c r="BB296">
        <f t="shared" si="125"/>
        <v>554200</v>
      </c>
      <c r="BC296">
        <f t="shared" si="126"/>
        <v>390200</v>
      </c>
      <c r="BD296">
        <f t="shared" si="127"/>
        <v>273300</v>
      </c>
      <c r="BE296">
        <f t="shared" si="128"/>
        <v>205200</v>
      </c>
      <c r="BF296">
        <f t="shared" si="129"/>
        <v>0</v>
      </c>
      <c r="BG296">
        <f t="shared" si="130"/>
        <v>0</v>
      </c>
    </row>
    <row r="297" spans="1:59" ht="14.7" customHeight="1" x14ac:dyDescent="0.3">
      <c r="A297" s="3" t="s">
        <v>47</v>
      </c>
      <c r="B297" s="4">
        <v>1995</v>
      </c>
      <c r="C297" s="4" t="s">
        <v>39</v>
      </c>
      <c r="D297" s="4" t="s">
        <v>41</v>
      </c>
      <c r="E297" s="4" t="s">
        <v>40</v>
      </c>
      <c r="F297" s="5">
        <v>7814100</v>
      </c>
      <c r="G297" s="5">
        <v>94400</v>
      </c>
      <c r="H297" s="5">
        <v>95700</v>
      </c>
      <c r="I297" s="5">
        <v>96000</v>
      </c>
      <c r="J297" s="5">
        <v>97100</v>
      </c>
      <c r="K297" s="5">
        <v>97800</v>
      </c>
      <c r="L297" s="5">
        <v>466900</v>
      </c>
      <c r="M297" s="5">
        <v>441800</v>
      </c>
      <c r="N297" s="5">
        <v>450700</v>
      </c>
      <c r="O297" s="5">
        <v>548400</v>
      </c>
      <c r="P297" s="5">
        <v>634600</v>
      </c>
      <c r="Q297" s="5">
        <v>643500</v>
      </c>
      <c r="R297" s="5">
        <v>604200</v>
      </c>
      <c r="S297" s="5">
        <v>565200</v>
      </c>
      <c r="T297" s="5">
        <v>579500</v>
      </c>
      <c r="U297" s="5">
        <v>436300</v>
      </c>
      <c r="V297" s="5">
        <v>381200</v>
      </c>
      <c r="W297" s="5">
        <v>355300</v>
      </c>
      <c r="X297" s="5">
        <v>335500</v>
      </c>
      <c r="Y297" s="5">
        <v>316600</v>
      </c>
      <c r="Z297" s="5">
        <v>239100</v>
      </c>
      <c r="AA297" s="5">
        <v>182300</v>
      </c>
      <c r="AB297" s="5">
        <v>151900</v>
      </c>
      <c r="AC297" s="5" t="s">
        <v>40</v>
      </c>
      <c r="AD297" s="5" t="s">
        <v>40</v>
      </c>
      <c r="AE297" s="5">
        <v>0</v>
      </c>
      <c r="AF297" s="6" t="str">
        <f t="shared" si="105"/>
        <v xml:space="preserve"> Netherlands1995</v>
      </c>
      <c r="AG297" s="3" t="s">
        <v>47</v>
      </c>
      <c r="AH297" s="4">
        <v>1995</v>
      </c>
      <c r="AI297" s="7">
        <f t="shared" si="106"/>
        <v>15458900</v>
      </c>
      <c r="AJ297">
        <f t="shared" si="107"/>
        <v>193400</v>
      </c>
      <c r="AK297">
        <f t="shared" si="108"/>
        <v>195800</v>
      </c>
      <c r="AL297">
        <f t="shared" si="109"/>
        <v>196600</v>
      </c>
      <c r="AM297">
        <f t="shared" si="110"/>
        <v>198800</v>
      </c>
      <c r="AN297">
        <f t="shared" si="111"/>
        <v>200300</v>
      </c>
      <c r="AO297">
        <f t="shared" si="112"/>
        <v>954500</v>
      </c>
      <c r="AP297">
        <f t="shared" si="113"/>
        <v>903700</v>
      </c>
      <c r="AQ297">
        <f t="shared" si="114"/>
        <v>922800</v>
      </c>
      <c r="AR297">
        <f t="shared" si="115"/>
        <v>1112600</v>
      </c>
      <c r="AS297">
        <f t="shared" si="116"/>
        <v>1299800</v>
      </c>
      <c r="AT297">
        <f t="shared" si="117"/>
        <v>1318100</v>
      </c>
      <c r="AU297">
        <f t="shared" si="118"/>
        <v>1229200</v>
      </c>
      <c r="AV297">
        <f t="shared" si="119"/>
        <v>1149800</v>
      </c>
      <c r="AW297">
        <f t="shared" si="120"/>
        <v>1184800</v>
      </c>
      <c r="AX297">
        <f t="shared" si="121"/>
        <v>891900</v>
      </c>
      <c r="AY297">
        <f t="shared" si="122"/>
        <v>766400</v>
      </c>
      <c r="AZ297">
        <f t="shared" si="123"/>
        <v>693300</v>
      </c>
      <c r="BA297">
        <f t="shared" si="124"/>
        <v>624200</v>
      </c>
      <c r="BB297">
        <f t="shared" si="125"/>
        <v>554200</v>
      </c>
      <c r="BC297">
        <f t="shared" si="126"/>
        <v>390200</v>
      </c>
      <c r="BD297">
        <f t="shared" si="127"/>
        <v>273300</v>
      </c>
      <c r="BE297">
        <f t="shared" si="128"/>
        <v>205200</v>
      </c>
      <c r="BF297">
        <f t="shared" si="129"/>
        <v>0</v>
      </c>
      <c r="BG297">
        <f t="shared" si="130"/>
        <v>0</v>
      </c>
    </row>
    <row r="298" spans="1:59" ht="14.7" customHeight="1" x14ac:dyDescent="0.3">
      <c r="A298" s="3" t="s">
        <v>47</v>
      </c>
      <c r="B298" s="4">
        <v>1994</v>
      </c>
      <c r="C298" s="4" t="s">
        <v>37</v>
      </c>
      <c r="D298" s="4" t="s">
        <v>41</v>
      </c>
      <c r="E298" s="4" t="s">
        <v>40</v>
      </c>
      <c r="F298" s="5">
        <v>7606700</v>
      </c>
      <c r="G298" s="5">
        <v>100000</v>
      </c>
      <c r="H298" s="5">
        <v>100300</v>
      </c>
      <c r="I298" s="5">
        <v>101500</v>
      </c>
      <c r="J298" s="5">
        <v>102200</v>
      </c>
      <c r="K298" s="5">
        <v>100000</v>
      </c>
      <c r="L298" s="5">
        <v>479100</v>
      </c>
      <c r="M298" s="5">
        <v>462000</v>
      </c>
      <c r="N298" s="5">
        <v>474600</v>
      </c>
      <c r="O298" s="5">
        <v>597900</v>
      </c>
      <c r="P298" s="5">
        <v>667800</v>
      </c>
      <c r="Q298" s="5">
        <v>667700</v>
      </c>
      <c r="R298" s="5">
        <v>615400</v>
      </c>
      <c r="S298" s="5">
        <v>583800</v>
      </c>
      <c r="T298" s="5">
        <v>588900</v>
      </c>
      <c r="U298" s="5">
        <v>443700</v>
      </c>
      <c r="V298" s="5">
        <v>376300</v>
      </c>
      <c r="W298" s="5">
        <v>336600</v>
      </c>
      <c r="X298" s="5">
        <v>284900</v>
      </c>
      <c r="Y298" s="5">
        <v>234800</v>
      </c>
      <c r="Z298" s="5">
        <v>147300</v>
      </c>
      <c r="AA298" s="5">
        <v>89500</v>
      </c>
      <c r="AB298" s="5">
        <v>52500</v>
      </c>
      <c r="AC298" s="5" t="s">
        <v>40</v>
      </c>
      <c r="AD298" s="5" t="s">
        <v>40</v>
      </c>
      <c r="AE298" s="5">
        <v>0</v>
      </c>
      <c r="AF298" s="6" t="str">
        <f t="shared" si="105"/>
        <v xml:space="preserve"> Netherlands1994</v>
      </c>
      <c r="AG298" s="3" t="s">
        <v>47</v>
      </c>
      <c r="AH298" s="4">
        <v>1994</v>
      </c>
      <c r="AI298" s="7">
        <f t="shared" si="106"/>
        <v>15382900</v>
      </c>
      <c r="AJ298">
        <f t="shared" si="107"/>
        <v>195500</v>
      </c>
      <c r="AK298">
        <f t="shared" si="108"/>
        <v>196100</v>
      </c>
      <c r="AL298">
        <f t="shared" si="109"/>
        <v>198300</v>
      </c>
      <c r="AM298">
        <f t="shared" si="110"/>
        <v>199700</v>
      </c>
      <c r="AN298">
        <f t="shared" si="111"/>
        <v>195600</v>
      </c>
      <c r="AO298">
        <f t="shared" si="112"/>
        <v>938000</v>
      </c>
      <c r="AP298">
        <f t="shared" si="113"/>
        <v>903800</v>
      </c>
      <c r="AQ298">
        <f t="shared" si="114"/>
        <v>928600</v>
      </c>
      <c r="AR298">
        <f t="shared" si="115"/>
        <v>1177200</v>
      </c>
      <c r="AS298">
        <f t="shared" si="116"/>
        <v>1302800</v>
      </c>
      <c r="AT298">
        <f t="shared" si="117"/>
        <v>1305800</v>
      </c>
      <c r="AU298">
        <f t="shared" si="118"/>
        <v>1210400</v>
      </c>
      <c r="AV298">
        <f t="shared" si="119"/>
        <v>1146100</v>
      </c>
      <c r="AW298">
        <f t="shared" si="120"/>
        <v>1151500</v>
      </c>
      <c r="AX298">
        <f t="shared" si="121"/>
        <v>869100</v>
      </c>
      <c r="AY298">
        <f t="shared" si="122"/>
        <v>750300</v>
      </c>
      <c r="AZ298">
        <f t="shared" si="123"/>
        <v>693200</v>
      </c>
      <c r="BA298">
        <f t="shared" si="124"/>
        <v>620000</v>
      </c>
      <c r="BB298">
        <f t="shared" si="125"/>
        <v>548400</v>
      </c>
      <c r="BC298">
        <f t="shared" si="126"/>
        <v>382500</v>
      </c>
      <c r="BD298">
        <f t="shared" si="127"/>
        <v>269800</v>
      </c>
      <c r="BE298">
        <f t="shared" si="128"/>
        <v>200200</v>
      </c>
      <c r="BF298">
        <f t="shared" si="129"/>
        <v>0</v>
      </c>
      <c r="BG298">
        <f t="shared" si="130"/>
        <v>0</v>
      </c>
    </row>
    <row r="299" spans="1:59" ht="14.7" customHeight="1" x14ac:dyDescent="0.3">
      <c r="A299" s="3" t="s">
        <v>47</v>
      </c>
      <c r="B299" s="4">
        <v>1994</v>
      </c>
      <c r="C299" s="4" t="s">
        <v>39</v>
      </c>
      <c r="D299" s="4" t="s">
        <v>41</v>
      </c>
      <c r="E299" s="4" t="s">
        <v>40</v>
      </c>
      <c r="F299" s="5">
        <v>7776100</v>
      </c>
      <c r="G299" s="5">
        <v>95500</v>
      </c>
      <c r="H299" s="5">
        <v>95800</v>
      </c>
      <c r="I299" s="5">
        <v>96800</v>
      </c>
      <c r="J299" s="5">
        <v>97500</v>
      </c>
      <c r="K299" s="5">
        <v>95600</v>
      </c>
      <c r="L299" s="5">
        <v>458900</v>
      </c>
      <c r="M299" s="5">
        <v>441800</v>
      </c>
      <c r="N299" s="5">
        <v>454000</v>
      </c>
      <c r="O299" s="5">
        <v>579300</v>
      </c>
      <c r="P299" s="5">
        <v>635000</v>
      </c>
      <c r="Q299" s="5">
        <v>638100</v>
      </c>
      <c r="R299" s="5">
        <v>595000</v>
      </c>
      <c r="S299" s="5">
        <v>562300</v>
      </c>
      <c r="T299" s="5">
        <v>562600</v>
      </c>
      <c r="U299" s="5">
        <v>425400</v>
      </c>
      <c r="V299" s="5">
        <v>374000</v>
      </c>
      <c r="W299" s="5">
        <v>356600</v>
      </c>
      <c r="X299" s="5">
        <v>335100</v>
      </c>
      <c r="Y299" s="5">
        <v>313600</v>
      </c>
      <c r="Z299" s="5">
        <v>235200</v>
      </c>
      <c r="AA299" s="5">
        <v>180300</v>
      </c>
      <c r="AB299" s="5">
        <v>147700</v>
      </c>
      <c r="AC299" s="5" t="s">
        <v>40</v>
      </c>
      <c r="AD299" s="5" t="s">
        <v>40</v>
      </c>
      <c r="AE299" s="5">
        <v>0</v>
      </c>
      <c r="AF299" s="6" t="str">
        <f t="shared" si="105"/>
        <v xml:space="preserve"> Netherlands1994</v>
      </c>
      <c r="AG299" s="3" t="s">
        <v>47</v>
      </c>
      <c r="AH299" s="4">
        <v>1994</v>
      </c>
      <c r="AI299" s="7">
        <f t="shared" si="106"/>
        <v>15382900</v>
      </c>
      <c r="AJ299">
        <f t="shared" si="107"/>
        <v>195500</v>
      </c>
      <c r="AK299">
        <f t="shared" si="108"/>
        <v>196100</v>
      </c>
      <c r="AL299">
        <f t="shared" si="109"/>
        <v>198300</v>
      </c>
      <c r="AM299">
        <f t="shared" si="110"/>
        <v>199700</v>
      </c>
      <c r="AN299">
        <f t="shared" si="111"/>
        <v>195600</v>
      </c>
      <c r="AO299">
        <f t="shared" si="112"/>
        <v>938000</v>
      </c>
      <c r="AP299">
        <f t="shared" si="113"/>
        <v>903800</v>
      </c>
      <c r="AQ299">
        <f t="shared" si="114"/>
        <v>928600</v>
      </c>
      <c r="AR299">
        <f t="shared" si="115"/>
        <v>1177200</v>
      </c>
      <c r="AS299">
        <f t="shared" si="116"/>
        <v>1302800</v>
      </c>
      <c r="AT299">
        <f t="shared" si="117"/>
        <v>1305800</v>
      </c>
      <c r="AU299">
        <f t="shared" si="118"/>
        <v>1210400</v>
      </c>
      <c r="AV299">
        <f t="shared" si="119"/>
        <v>1146100</v>
      </c>
      <c r="AW299">
        <f t="shared" si="120"/>
        <v>1151500</v>
      </c>
      <c r="AX299">
        <f t="shared" si="121"/>
        <v>869100</v>
      </c>
      <c r="AY299">
        <f t="shared" si="122"/>
        <v>750300</v>
      </c>
      <c r="AZ299">
        <f t="shared" si="123"/>
        <v>693200</v>
      </c>
      <c r="BA299">
        <f t="shared" si="124"/>
        <v>620000</v>
      </c>
      <c r="BB299">
        <f t="shared" si="125"/>
        <v>548400</v>
      </c>
      <c r="BC299">
        <f t="shared" si="126"/>
        <v>382500</v>
      </c>
      <c r="BD299">
        <f t="shared" si="127"/>
        <v>269800</v>
      </c>
      <c r="BE299">
        <f t="shared" si="128"/>
        <v>200200</v>
      </c>
      <c r="BF299">
        <f t="shared" si="129"/>
        <v>0</v>
      </c>
      <c r="BG299">
        <f t="shared" si="130"/>
        <v>0</v>
      </c>
    </row>
    <row r="300" spans="1:59" ht="14.7" customHeight="1" x14ac:dyDescent="0.3">
      <c r="A300" s="3" t="s">
        <v>47</v>
      </c>
      <c r="B300" s="4">
        <v>1993</v>
      </c>
      <c r="C300" s="4" t="s">
        <v>37</v>
      </c>
      <c r="D300" s="4" t="s">
        <v>41</v>
      </c>
      <c r="E300" s="4" t="s">
        <v>40</v>
      </c>
      <c r="F300" s="5">
        <v>7560600</v>
      </c>
      <c r="G300" s="5">
        <v>100000</v>
      </c>
      <c r="H300" s="5">
        <v>101100</v>
      </c>
      <c r="I300" s="5">
        <v>101900</v>
      </c>
      <c r="J300" s="5">
        <v>99700</v>
      </c>
      <c r="K300" s="5">
        <v>96900</v>
      </c>
      <c r="L300" s="5">
        <v>470900</v>
      </c>
      <c r="M300" s="5">
        <v>462400</v>
      </c>
      <c r="N300" s="5">
        <v>482900</v>
      </c>
      <c r="O300" s="5">
        <v>624700</v>
      </c>
      <c r="P300" s="5">
        <v>670200</v>
      </c>
      <c r="Q300" s="5">
        <v>657700</v>
      </c>
      <c r="R300" s="5">
        <v>606300</v>
      </c>
      <c r="S300" s="5">
        <v>587000</v>
      </c>
      <c r="T300" s="5">
        <v>568900</v>
      </c>
      <c r="U300" s="5">
        <v>429100</v>
      </c>
      <c r="V300" s="5">
        <v>368600</v>
      </c>
      <c r="W300" s="5">
        <v>334400</v>
      </c>
      <c r="X300" s="5">
        <v>283600</v>
      </c>
      <c r="Y300" s="5">
        <v>226900</v>
      </c>
      <c r="Z300" s="5">
        <v>148000</v>
      </c>
      <c r="AA300" s="5">
        <v>87500</v>
      </c>
      <c r="AB300" s="5">
        <v>51900</v>
      </c>
      <c r="AC300" s="5" t="s">
        <v>40</v>
      </c>
      <c r="AD300" s="5" t="s">
        <v>40</v>
      </c>
      <c r="AE300" s="5">
        <v>0</v>
      </c>
      <c r="AF300" s="6" t="str">
        <f t="shared" si="105"/>
        <v xml:space="preserve"> Netherlands1993</v>
      </c>
      <c r="AG300" s="3" t="s">
        <v>47</v>
      </c>
      <c r="AH300" s="4">
        <v>1993</v>
      </c>
      <c r="AI300" s="7">
        <f t="shared" si="106"/>
        <v>15290700</v>
      </c>
      <c r="AJ300">
        <f t="shared" si="107"/>
        <v>195500</v>
      </c>
      <c r="AK300">
        <f t="shared" si="108"/>
        <v>197600</v>
      </c>
      <c r="AL300">
        <f t="shared" si="109"/>
        <v>199100</v>
      </c>
      <c r="AM300">
        <f t="shared" si="110"/>
        <v>195000</v>
      </c>
      <c r="AN300">
        <f t="shared" si="111"/>
        <v>189900</v>
      </c>
      <c r="AO300">
        <f t="shared" si="112"/>
        <v>921700</v>
      </c>
      <c r="AP300">
        <f t="shared" si="113"/>
        <v>904700</v>
      </c>
      <c r="AQ300">
        <f t="shared" si="114"/>
        <v>945400</v>
      </c>
      <c r="AR300">
        <f t="shared" si="115"/>
        <v>1228100</v>
      </c>
      <c r="AS300">
        <f t="shared" si="116"/>
        <v>1305900</v>
      </c>
      <c r="AT300">
        <f t="shared" si="117"/>
        <v>1287300</v>
      </c>
      <c r="AU300">
        <f t="shared" si="118"/>
        <v>1191900</v>
      </c>
      <c r="AV300">
        <f t="shared" si="119"/>
        <v>1150200</v>
      </c>
      <c r="AW300">
        <f t="shared" si="120"/>
        <v>1111400</v>
      </c>
      <c r="AX300">
        <f t="shared" si="121"/>
        <v>841600</v>
      </c>
      <c r="AY300">
        <f t="shared" si="122"/>
        <v>736700</v>
      </c>
      <c r="AZ300">
        <f t="shared" si="123"/>
        <v>691900</v>
      </c>
      <c r="BA300">
        <f t="shared" si="124"/>
        <v>620200</v>
      </c>
      <c r="BB300">
        <f t="shared" si="125"/>
        <v>530700</v>
      </c>
      <c r="BC300">
        <f t="shared" si="126"/>
        <v>385500</v>
      </c>
      <c r="BD300">
        <f t="shared" si="127"/>
        <v>264900</v>
      </c>
      <c r="BE300">
        <f t="shared" si="128"/>
        <v>195500</v>
      </c>
      <c r="BF300">
        <f t="shared" si="129"/>
        <v>0</v>
      </c>
      <c r="BG300">
        <f t="shared" si="130"/>
        <v>0</v>
      </c>
    </row>
    <row r="301" spans="1:59" ht="14.7" customHeight="1" x14ac:dyDescent="0.3">
      <c r="A301" s="3" t="s">
        <v>47</v>
      </c>
      <c r="B301" s="4">
        <v>1993</v>
      </c>
      <c r="C301" s="4" t="s">
        <v>39</v>
      </c>
      <c r="D301" s="4" t="s">
        <v>41</v>
      </c>
      <c r="E301" s="4" t="s">
        <v>40</v>
      </c>
      <c r="F301" s="5">
        <v>7729800</v>
      </c>
      <c r="G301" s="5">
        <v>95500</v>
      </c>
      <c r="H301" s="5">
        <v>96500</v>
      </c>
      <c r="I301" s="5">
        <v>97200</v>
      </c>
      <c r="J301" s="5">
        <v>95300</v>
      </c>
      <c r="K301" s="5">
        <v>93000</v>
      </c>
      <c r="L301" s="5">
        <v>450800</v>
      </c>
      <c r="M301" s="5">
        <v>442300</v>
      </c>
      <c r="N301" s="5">
        <v>462500</v>
      </c>
      <c r="O301" s="5">
        <v>603400</v>
      </c>
      <c r="P301" s="5">
        <v>635700</v>
      </c>
      <c r="Q301" s="5">
        <v>629600</v>
      </c>
      <c r="R301" s="5">
        <v>585600</v>
      </c>
      <c r="S301" s="5">
        <v>563200</v>
      </c>
      <c r="T301" s="5">
        <v>542500</v>
      </c>
      <c r="U301" s="5">
        <v>412500</v>
      </c>
      <c r="V301" s="5">
        <v>368100</v>
      </c>
      <c r="W301" s="5">
        <v>357500</v>
      </c>
      <c r="X301" s="5">
        <v>336600</v>
      </c>
      <c r="Y301" s="5">
        <v>303800</v>
      </c>
      <c r="Z301" s="5">
        <v>237500</v>
      </c>
      <c r="AA301" s="5">
        <v>177400</v>
      </c>
      <c r="AB301" s="5">
        <v>143600</v>
      </c>
      <c r="AC301" s="5" t="s">
        <v>40</v>
      </c>
      <c r="AD301" s="5" t="s">
        <v>40</v>
      </c>
      <c r="AE301" s="5">
        <v>0</v>
      </c>
      <c r="AF301" s="6" t="str">
        <f t="shared" si="105"/>
        <v xml:space="preserve"> Netherlands1993</v>
      </c>
      <c r="AG301" s="3" t="s">
        <v>47</v>
      </c>
      <c r="AH301" s="4">
        <v>1993</v>
      </c>
      <c r="AI301" s="7">
        <f t="shared" si="106"/>
        <v>15290700</v>
      </c>
      <c r="AJ301">
        <f t="shared" si="107"/>
        <v>195500</v>
      </c>
      <c r="AK301">
        <f t="shared" si="108"/>
        <v>197600</v>
      </c>
      <c r="AL301">
        <f t="shared" si="109"/>
        <v>199100</v>
      </c>
      <c r="AM301">
        <f t="shared" si="110"/>
        <v>195000</v>
      </c>
      <c r="AN301">
        <f t="shared" si="111"/>
        <v>189900</v>
      </c>
      <c r="AO301">
        <f t="shared" si="112"/>
        <v>921700</v>
      </c>
      <c r="AP301">
        <f t="shared" si="113"/>
        <v>904700</v>
      </c>
      <c r="AQ301">
        <f t="shared" si="114"/>
        <v>945400</v>
      </c>
      <c r="AR301">
        <f t="shared" si="115"/>
        <v>1228100</v>
      </c>
      <c r="AS301">
        <f t="shared" si="116"/>
        <v>1305900</v>
      </c>
      <c r="AT301">
        <f t="shared" si="117"/>
        <v>1287300</v>
      </c>
      <c r="AU301">
        <f t="shared" si="118"/>
        <v>1191900</v>
      </c>
      <c r="AV301">
        <f t="shared" si="119"/>
        <v>1150200</v>
      </c>
      <c r="AW301">
        <f t="shared" si="120"/>
        <v>1111400</v>
      </c>
      <c r="AX301">
        <f t="shared" si="121"/>
        <v>841600</v>
      </c>
      <c r="AY301">
        <f t="shared" si="122"/>
        <v>736700</v>
      </c>
      <c r="AZ301">
        <f t="shared" si="123"/>
        <v>691900</v>
      </c>
      <c r="BA301">
        <f t="shared" si="124"/>
        <v>620200</v>
      </c>
      <c r="BB301">
        <f t="shared" si="125"/>
        <v>530700</v>
      </c>
      <c r="BC301">
        <f t="shared" si="126"/>
        <v>385500</v>
      </c>
      <c r="BD301">
        <f t="shared" si="127"/>
        <v>264900</v>
      </c>
      <c r="BE301">
        <f t="shared" si="128"/>
        <v>195500</v>
      </c>
      <c r="BF301">
        <f t="shared" si="129"/>
        <v>0</v>
      </c>
      <c r="BG301">
        <f t="shared" si="130"/>
        <v>0</v>
      </c>
    </row>
    <row r="302" spans="1:59" ht="14.7" customHeight="1" x14ac:dyDescent="0.3">
      <c r="A302" s="3" t="s">
        <v>47</v>
      </c>
      <c r="B302" s="4">
        <v>1992</v>
      </c>
      <c r="C302" s="4" t="s">
        <v>37</v>
      </c>
      <c r="D302" s="4" t="s">
        <v>41</v>
      </c>
      <c r="E302" s="4" t="s">
        <v>40</v>
      </c>
      <c r="F302" s="5">
        <v>7507800</v>
      </c>
      <c r="G302" s="5">
        <v>100800</v>
      </c>
      <c r="H302" s="5">
        <v>101500</v>
      </c>
      <c r="I302" s="5">
        <v>99300</v>
      </c>
      <c r="J302" s="5">
        <v>96500</v>
      </c>
      <c r="K302" s="5">
        <v>96600</v>
      </c>
      <c r="L302" s="5">
        <v>462000</v>
      </c>
      <c r="M302" s="5">
        <v>463300</v>
      </c>
      <c r="N302" s="5">
        <v>498400</v>
      </c>
      <c r="O302" s="5">
        <v>639600</v>
      </c>
      <c r="P302" s="5">
        <v>671600</v>
      </c>
      <c r="Q302" s="5">
        <v>646500</v>
      </c>
      <c r="R302" s="5">
        <v>599300</v>
      </c>
      <c r="S302" s="5">
        <v>595700</v>
      </c>
      <c r="T302" s="5">
        <v>537300</v>
      </c>
      <c r="U302" s="5">
        <v>417300</v>
      </c>
      <c r="V302" s="5">
        <v>364000</v>
      </c>
      <c r="W302" s="5">
        <v>330800</v>
      </c>
      <c r="X302" s="5">
        <v>283400</v>
      </c>
      <c r="Y302" s="5">
        <v>218500</v>
      </c>
      <c r="Z302" s="5">
        <v>148700</v>
      </c>
      <c r="AA302" s="5">
        <v>85300</v>
      </c>
      <c r="AB302" s="5">
        <v>51300</v>
      </c>
      <c r="AC302" s="5" t="s">
        <v>40</v>
      </c>
      <c r="AD302" s="5" t="s">
        <v>40</v>
      </c>
      <c r="AE302" s="5">
        <v>0</v>
      </c>
      <c r="AF302" s="6" t="str">
        <f t="shared" si="105"/>
        <v xml:space="preserve"> Netherlands1992</v>
      </c>
      <c r="AG302" s="3" t="s">
        <v>47</v>
      </c>
      <c r="AH302" s="4">
        <v>1992</v>
      </c>
      <c r="AI302" s="7">
        <f t="shared" si="106"/>
        <v>15184000</v>
      </c>
      <c r="AJ302">
        <f t="shared" si="107"/>
        <v>196900</v>
      </c>
      <c r="AK302">
        <f t="shared" si="108"/>
        <v>198200</v>
      </c>
      <c r="AL302">
        <f t="shared" si="109"/>
        <v>194200</v>
      </c>
      <c r="AM302">
        <f t="shared" si="110"/>
        <v>189100</v>
      </c>
      <c r="AN302">
        <f t="shared" si="111"/>
        <v>188700</v>
      </c>
      <c r="AO302">
        <f t="shared" si="112"/>
        <v>904600</v>
      </c>
      <c r="AP302">
        <f t="shared" si="113"/>
        <v>906400</v>
      </c>
      <c r="AQ302">
        <f t="shared" si="114"/>
        <v>976300</v>
      </c>
      <c r="AR302">
        <f t="shared" si="115"/>
        <v>1255000</v>
      </c>
      <c r="AS302">
        <f t="shared" si="116"/>
        <v>1308200</v>
      </c>
      <c r="AT302">
        <f t="shared" si="117"/>
        <v>1266100</v>
      </c>
      <c r="AU302">
        <f t="shared" si="118"/>
        <v>1177200</v>
      </c>
      <c r="AV302">
        <f t="shared" si="119"/>
        <v>1165300</v>
      </c>
      <c r="AW302">
        <f t="shared" si="120"/>
        <v>1048200</v>
      </c>
      <c r="AX302">
        <f t="shared" si="121"/>
        <v>819900</v>
      </c>
      <c r="AY302">
        <f t="shared" si="122"/>
        <v>729600</v>
      </c>
      <c r="AZ302">
        <f t="shared" si="123"/>
        <v>687500</v>
      </c>
      <c r="BA302">
        <f t="shared" si="124"/>
        <v>622000</v>
      </c>
      <c r="BB302">
        <f t="shared" si="125"/>
        <v>512600</v>
      </c>
      <c r="BC302">
        <f t="shared" si="126"/>
        <v>387700</v>
      </c>
      <c r="BD302">
        <f t="shared" si="127"/>
        <v>259600</v>
      </c>
      <c r="BE302">
        <f t="shared" si="128"/>
        <v>190700</v>
      </c>
      <c r="BF302">
        <f t="shared" si="129"/>
        <v>0</v>
      </c>
      <c r="BG302">
        <f t="shared" si="130"/>
        <v>0</v>
      </c>
    </row>
    <row r="303" spans="1:59" ht="14.7" customHeight="1" x14ac:dyDescent="0.3">
      <c r="A303" s="3" t="s">
        <v>47</v>
      </c>
      <c r="B303" s="4">
        <v>1992</v>
      </c>
      <c r="C303" s="4" t="s">
        <v>39</v>
      </c>
      <c r="D303" s="4" t="s">
        <v>41</v>
      </c>
      <c r="E303" s="4" t="s">
        <v>40</v>
      </c>
      <c r="F303" s="5">
        <v>7676300</v>
      </c>
      <c r="G303" s="5">
        <v>96100</v>
      </c>
      <c r="H303" s="5">
        <v>96700</v>
      </c>
      <c r="I303" s="5">
        <v>94900</v>
      </c>
      <c r="J303" s="5">
        <v>92600</v>
      </c>
      <c r="K303" s="5">
        <v>92100</v>
      </c>
      <c r="L303" s="5">
        <v>442600</v>
      </c>
      <c r="M303" s="5">
        <v>443100</v>
      </c>
      <c r="N303" s="5">
        <v>477900</v>
      </c>
      <c r="O303" s="5">
        <v>615400</v>
      </c>
      <c r="P303" s="5">
        <v>636600</v>
      </c>
      <c r="Q303" s="5">
        <v>619600</v>
      </c>
      <c r="R303" s="5">
        <v>577900</v>
      </c>
      <c r="S303" s="5">
        <v>569600</v>
      </c>
      <c r="T303" s="5">
        <v>510900</v>
      </c>
      <c r="U303" s="5">
        <v>402600</v>
      </c>
      <c r="V303" s="5">
        <v>365600</v>
      </c>
      <c r="W303" s="5">
        <v>356700</v>
      </c>
      <c r="X303" s="5">
        <v>338600</v>
      </c>
      <c r="Y303" s="5">
        <v>294100</v>
      </c>
      <c r="Z303" s="5">
        <v>239000</v>
      </c>
      <c r="AA303" s="5">
        <v>174300</v>
      </c>
      <c r="AB303" s="5">
        <v>139400</v>
      </c>
      <c r="AC303" s="5" t="s">
        <v>40</v>
      </c>
      <c r="AD303" s="5" t="s">
        <v>40</v>
      </c>
      <c r="AE303" s="5">
        <v>0</v>
      </c>
      <c r="AF303" s="6" t="str">
        <f t="shared" si="105"/>
        <v xml:space="preserve"> Netherlands1992</v>
      </c>
      <c r="AG303" s="3" t="s">
        <v>47</v>
      </c>
      <c r="AH303" s="4">
        <v>1992</v>
      </c>
      <c r="AI303" s="7">
        <f t="shared" si="106"/>
        <v>15184000</v>
      </c>
      <c r="AJ303">
        <f t="shared" si="107"/>
        <v>196900</v>
      </c>
      <c r="AK303">
        <f t="shared" si="108"/>
        <v>198200</v>
      </c>
      <c r="AL303">
        <f t="shared" si="109"/>
        <v>194200</v>
      </c>
      <c r="AM303">
        <f t="shared" si="110"/>
        <v>189100</v>
      </c>
      <c r="AN303">
        <f t="shared" si="111"/>
        <v>188700</v>
      </c>
      <c r="AO303">
        <f t="shared" si="112"/>
        <v>904600</v>
      </c>
      <c r="AP303">
        <f t="shared" si="113"/>
        <v>906400</v>
      </c>
      <c r="AQ303">
        <f t="shared" si="114"/>
        <v>976300</v>
      </c>
      <c r="AR303">
        <f t="shared" si="115"/>
        <v>1255000</v>
      </c>
      <c r="AS303">
        <f t="shared" si="116"/>
        <v>1308200</v>
      </c>
      <c r="AT303">
        <f t="shared" si="117"/>
        <v>1266100</v>
      </c>
      <c r="AU303">
        <f t="shared" si="118"/>
        <v>1177200</v>
      </c>
      <c r="AV303">
        <f t="shared" si="119"/>
        <v>1165300</v>
      </c>
      <c r="AW303">
        <f t="shared" si="120"/>
        <v>1048200</v>
      </c>
      <c r="AX303">
        <f t="shared" si="121"/>
        <v>819900</v>
      </c>
      <c r="AY303">
        <f t="shared" si="122"/>
        <v>729600</v>
      </c>
      <c r="AZ303">
        <f t="shared" si="123"/>
        <v>687500</v>
      </c>
      <c r="BA303">
        <f t="shared" si="124"/>
        <v>622000</v>
      </c>
      <c r="BB303">
        <f t="shared" si="125"/>
        <v>512600</v>
      </c>
      <c r="BC303">
        <f t="shared" si="126"/>
        <v>387700</v>
      </c>
      <c r="BD303">
        <f t="shared" si="127"/>
        <v>259600</v>
      </c>
      <c r="BE303">
        <f t="shared" si="128"/>
        <v>190700</v>
      </c>
      <c r="BF303">
        <f t="shared" si="129"/>
        <v>0</v>
      </c>
      <c r="BG303">
        <f t="shared" si="130"/>
        <v>0</v>
      </c>
    </row>
    <row r="304" spans="1:59" ht="14.7" customHeight="1" x14ac:dyDescent="0.3">
      <c r="A304" s="3" t="s">
        <v>47</v>
      </c>
      <c r="B304" s="4">
        <v>1991</v>
      </c>
      <c r="C304" s="4" t="s">
        <v>37</v>
      </c>
      <c r="D304" s="4" t="s">
        <v>41</v>
      </c>
      <c r="E304" s="4" t="s">
        <v>40</v>
      </c>
      <c r="F304" s="5">
        <v>7449800</v>
      </c>
      <c r="G304" s="5">
        <v>101100</v>
      </c>
      <c r="H304" s="5">
        <v>98700</v>
      </c>
      <c r="I304" s="5">
        <v>96100</v>
      </c>
      <c r="J304" s="5">
        <v>96200</v>
      </c>
      <c r="K304" s="5">
        <v>95800</v>
      </c>
      <c r="L304" s="5">
        <v>455400</v>
      </c>
      <c r="M304" s="5">
        <v>463100</v>
      </c>
      <c r="N304" s="5">
        <v>521700</v>
      </c>
      <c r="O304" s="5">
        <v>645500</v>
      </c>
      <c r="P304" s="5">
        <v>670400</v>
      </c>
      <c r="Q304" s="5">
        <v>635200</v>
      </c>
      <c r="R304" s="5">
        <v>592700</v>
      </c>
      <c r="S304" s="5">
        <v>611500</v>
      </c>
      <c r="T304" s="5">
        <v>494000</v>
      </c>
      <c r="U304" s="5">
        <v>408500</v>
      </c>
      <c r="V304" s="5">
        <v>361600</v>
      </c>
      <c r="W304" s="5">
        <v>326100</v>
      </c>
      <c r="X304" s="5">
        <v>283100</v>
      </c>
      <c r="Y304" s="5">
        <v>210900</v>
      </c>
      <c r="Z304" s="5">
        <v>147600</v>
      </c>
      <c r="AA304" s="5">
        <v>83700</v>
      </c>
      <c r="AB304" s="5">
        <v>50900</v>
      </c>
      <c r="AC304" s="5" t="s">
        <v>40</v>
      </c>
      <c r="AD304" s="5" t="s">
        <v>40</v>
      </c>
      <c r="AE304" s="5">
        <v>0</v>
      </c>
      <c r="AF304" s="6" t="str">
        <f t="shared" si="105"/>
        <v xml:space="preserve"> Netherlands1991</v>
      </c>
      <c r="AG304" s="3" t="s">
        <v>47</v>
      </c>
      <c r="AH304" s="4">
        <v>1991</v>
      </c>
      <c r="AI304" s="7">
        <f t="shared" si="106"/>
        <v>15069500</v>
      </c>
      <c r="AJ304">
        <f t="shared" si="107"/>
        <v>197600</v>
      </c>
      <c r="AK304">
        <f t="shared" si="108"/>
        <v>193200</v>
      </c>
      <c r="AL304">
        <f t="shared" si="109"/>
        <v>188300</v>
      </c>
      <c r="AM304">
        <f t="shared" si="110"/>
        <v>188000</v>
      </c>
      <c r="AN304">
        <f t="shared" si="111"/>
        <v>187600</v>
      </c>
      <c r="AO304">
        <f t="shared" si="112"/>
        <v>891700</v>
      </c>
      <c r="AP304">
        <f t="shared" si="113"/>
        <v>905100</v>
      </c>
      <c r="AQ304">
        <f t="shared" si="114"/>
        <v>1022300</v>
      </c>
      <c r="AR304">
        <f t="shared" si="115"/>
        <v>1264800</v>
      </c>
      <c r="AS304">
        <f t="shared" si="116"/>
        <v>1307300</v>
      </c>
      <c r="AT304">
        <f t="shared" si="117"/>
        <v>1244200</v>
      </c>
      <c r="AU304">
        <f t="shared" si="118"/>
        <v>1163300</v>
      </c>
      <c r="AV304">
        <f t="shared" si="119"/>
        <v>1194500</v>
      </c>
      <c r="AW304">
        <f t="shared" si="120"/>
        <v>962500</v>
      </c>
      <c r="AX304">
        <f t="shared" si="121"/>
        <v>804100</v>
      </c>
      <c r="AY304">
        <f t="shared" si="122"/>
        <v>727300</v>
      </c>
      <c r="AZ304">
        <f t="shared" si="123"/>
        <v>680600</v>
      </c>
      <c r="BA304">
        <f t="shared" si="124"/>
        <v>623800</v>
      </c>
      <c r="BB304">
        <f t="shared" si="125"/>
        <v>496300</v>
      </c>
      <c r="BC304">
        <f t="shared" si="126"/>
        <v>385600</v>
      </c>
      <c r="BD304">
        <f t="shared" si="127"/>
        <v>255500</v>
      </c>
      <c r="BE304">
        <f t="shared" si="128"/>
        <v>185900</v>
      </c>
      <c r="BF304">
        <f t="shared" si="129"/>
        <v>0</v>
      </c>
      <c r="BG304">
        <f t="shared" si="130"/>
        <v>0</v>
      </c>
    </row>
    <row r="305" spans="1:59" ht="14.7" customHeight="1" x14ac:dyDescent="0.3">
      <c r="A305" s="3" t="s">
        <v>47</v>
      </c>
      <c r="B305" s="4">
        <v>1991</v>
      </c>
      <c r="C305" s="4" t="s">
        <v>39</v>
      </c>
      <c r="D305" s="4" t="s">
        <v>41</v>
      </c>
      <c r="E305" s="4" t="s">
        <v>40</v>
      </c>
      <c r="F305" s="5">
        <v>7619800</v>
      </c>
      <c r="G305" s="5">
        <v>96500</v>
      </c>
      <c r="H305" s="5">
        <v>94500</v>
      </c>
      <c r="I305" s="5">
        <v>92200</v>
      </c>
      <c r="J305" s="5">
        <v>91800</v>
      </c>
      <c r="K305" s="5">
        <v>91800</v>
      </c>
      <c r="L305" s="5">
        <v>436300</v>
      </c>
      <c r="M305" s="5">
        <v>442000</v>
      </c>
      <c r="N305" s="5">
        <v>500600</v>
      </c>
      <c r="O305" s="5">
        <v>619300</v>
      </c>
      <c r="P305" s="5">
        <v>636900</v>
      </c>
      <c r="Q305" s="5">
        <v>609000</v>
      </c>
      <c r="R305" s="5">
        <v>570600</v>
      </c>
      <c r="S305" s="5">
        <v>583000</v>
      </c>
      <c r="T305" s="5">
        <v>468500</v>
      </c>
      <c r="U305" s="5">
        <v>395600</v>
      </c>
      <c r="V305" s="5">
        <v>365700</v>
      </c>
      <c r="W305" s="5">
        <v>354500</v>
      </c>
      <c r="X305" s="5">
        <v>340700</v>
      </c>
      <c r="Y305" s="5">
        <v>285400</v>
      </c>
      <c r="Z305" s="5">
        <v>238000</v>
      </c>
      <c r="AA305" s="5">
        <v>171800</v>
      </c>
      <c r="AB305" s="5">
        <v>135000</v>
      </c>
      <c r="AC305" s="5" t="s">
        <v>40</v>
      </c>
      <c r="AD305" s="5" t="s">
        <v>40</v>
      </c>
      <c r="AE305" s="5">
        <v>0</v>
      </c>
      <c r="AF305" s="6" t="str">
        <f t="shared" si="105"/>
        <v xml:space="preserve"> Netherlands1991</v>
      </c>
      <c r="AG305" s="3" t="s">
        <v>47</v>
      </c>
      <c r="AH305" s="4">
        <v>1991</v>
      </c>
      <c r="AI305" s="7">
        <f t="shared" si="106"/>
        <v>15069500</v>
      </c>
      <c r="AJ305">
        <f t="shared" si="107"/>
        <v>197600</v>
      </c>
      <c r="AK305">
        <f t="shared" si="108"/>
        <v>193200</v>
      </c>
      <c r="AL305">
        <f t="shared" si="109"/>
        <v>188300</v>
      </c>
      <c r="AM305">
        <f t="shared" si="110"/>
        <v>188000</v>
      </c>
      <c r="AN305">
        <f t="shared" si="111"/>
        <v>187600</v>
      </c>
      <c r="AO305">
        <f t="shared" si="112"/>
        <v>891700</v>
      </c>
      <c r="AP305">
        <f t="shared" si="113"/>
        <v>905100</v>
      </c>
      <c r="AQ305">
        <f t="shared" si="114"/>
        <v>1022300</v>
      </c>
      <c r="AR305">
        <f t="shared" si="115"/>
        <v>1264800</v>
      </c>
      <c r="AS305">
        <f t="shared" si="116"/>
        <v>1307300</v>
      </c>
      <c r="AT305">
        <f t="shared" si="117"/>
        <v>1244200</v>
      </c>
      <c r="AU305">
        <f t="shared" si="118"/>
        <v>1163300</v>
      </c>
      <c r="AV305">
        <f t="shared" si="119"/>
        <v>1194500</v>
      </c>
      <c r="AW305">
        <f t="shared" si="120"/>
        <v>962500</v>
      </c>
      <c r="AX305">
        <f t="shared" si="121"/>
        <v>804100</v>
      </c>
      <c r="AY305">
        <f t="shared" si="122"/>
        <v>727300</v>
      </c>
      <c r="AZ305">
        <f t="shared" si="123"/>
        <v>680600</v>
      </c>
      <c r="BA305">
        <f t="shared" si="124"/>
        <v>623800</v>
      </c>
      <c r="BB305">
        <f t="shared" si="125"/>
        <v>496300</v>
      </c>
      <c r="BC305">
        <f t="shared" si="126"/>
        <v>385600</v>
      </c>
      <c r="BD305">
        <f t="shared" si="127"/>
        <v>255500</v>
      </c>
      <c r="BE305">
        <f t="shared" si="128"/>
        <v>185900</v>
      </c>
      <c r="BF305">
        <f t="shared" si="129"/>
        <v>0</v>
      </c>
      <c r="BG305">
        <f t="shared" si="130"/>
        <v>0</v>
      </c>
    </row>
    <row r="306" spans="1:59" ht="14.7" customHeight="1" x14ac:dyDescent="0.3">
      <c r="A306" s="3" t="s">
        <v>47</v>
      </c>
      <c r="B306" s="4">
        <v>1990</v>
      </c>
      <c r="C306" s="4" t="s">
        <v>37</v>
      </c>
      <c r="D306" s="4" t="s">
        <v>41</v>
      </c>
      <c r="E306" s="4" t="s">
        <v>40</v>
      </c>
      <c r="F306" s="5">
        <v>7389000</v>
      </c>
      <c r="G306" s="5">
        <v>98300</v>
      </c>
      <c r="H306" s="5">
        <v>95600</v>
      </c>
      <c r="I306" s="5">
        <v>95800</v>
      </c>
      <c r="J306" s="5">
        <v>95400</v>
      </c>
      <c r="K306" s="5">
        <v>93300</v>
      </c>
      <c r="L306" s="5">
        <v>453300</v>
      </c>
      <c r="M306" s="5">
        <v>461900</v>
      </c>
      <c r="N306" s="5">
        <v>549800</v>
      </c>
      <c r="O306" s="5">
        <v>645700</v>
      </c>
      <c r="P306" s="5">
        <v>664600</v>
      </c>
      <c r="Q306" s="5">
        <v>622800</v>
      </c>
      <c r="R306" s="5">
        <v>586900</v>
      </c>
      <c r="S306" s="5">
        <v>612300</v>
      </c>
      <c r="T306" s="5">
        <v>466100</v>
      </c>
      <c r="U306" s="5">
        <v>400100</v>
      </c>
      <c r="V306" s="5">
        <v>360400</v>
      </c>
      <c r="W306" s="5">
        <v>321400</v>
      </c>
      <c r="X306" s="5">
        <v>283600</v>
      </c>
      <c r="Y306" s="5">
        <v>202500</v>
      </c>
      <c r="Z306" s="5">
        <v>146000</v>
      </c>
      <c r="AA306" s="5">
        <v>82800</v>
      </c>
      <c r="AB306" s="5">
        <v>50300</v>
      </c>
      <c r="AC306" s="5" t="s">
        <v>40</v>
      </c>
      <c r="AD306" s="5" t="s">
        <v>40</v>
      </c>
      <c r="AE306" s="5">
        <v>0</v>
      </c>
      <c r="AF306" s="6" t="str">
        <f t="shared" si="105"/>
        <v xml:space="preserve"> Netherlands1990</v>
      </c>
      <c r="AG306" s="3" t="s">
        <v>47</v>
      </c>
      <c r="AH306" s="4">
        <v>1990</v>
      </c>
      <c r="AI306" s="7">
        <f t="shared" si="106"/>
        <v>14951500</v>
      </c>
      <c r="AJ306">
        <f t="shared" si="107"/>
        <v>192400</v>
      </c>
      <c r="AK306">
        <f t="shared" si="108"/>
        <v>187400</v>
      </c>
      <c r="AL306">
        <f t="shared" si="109"/>
        <v>187200</v>
      </c>
      <c r="AM306">
        <f t="shared" si="110"/>
        <v>186900</v>
      </c>
      <c r="AN306">
        <f t="shared" si="111"/>
        <v>183300</v>
      </c>
      <c r="AO306">
        <f t="shared" si="112"/>
        <v>887300</v>
      </c>
      <c r="AP306">
        <f t="shared" si="113"/>
        <v>902100</v>
      </c>
      <c r="AQ306">
        <f t="shared" si="114"/>
        <v>1077500</v>
      </c>
      <c r="AR306">
        <f t="shared" si="115"/>
        <v>1265300</v>
      </c>
      <c r="AS306">
        <f t="shared" si="116"/>
        <v>1298500</v>
      </c>
      <c r="AT306">
        <f t="shared" si="117"/>
        <v>1221500</v>
      </c>
      <c r="AU306">
        <f t="shared" si="118"/>
        <v>1150700</v>
      </c>
      <c r="AV306">
        <f t="shared" si="119"/>
        <v>1194400</v>
      </c>
      <c r="AW306">
        <f t="shared" si="120"/>
        <v>907600</v>
      </c>
      <c r="AX306">
        <f t="shared" si="121"/>
        <v>788700</v>
      </c>
      <c r="AY306">
        <f t="shared" si="122"/>
        <v>727100</v>
      </c>
      <c r="AZ306">
        <f t="shared" si="123"/>
        <v>673900</v>
      </c>
      <c r="BA306">
        <f t="shared" si="124"/>
        <v>626900</v>
      </c>
      <c r="BB306">
        <f t="shared" si="125"/>
        <v>478000</v>
      </c>
      <c r="BC306">
        <f t="shared" si="126"/>
        <v>382300</v>
      </c>
      <c r="BD306">
        <f t="shared" si="127"/>
        <v>252200</v>
      </c>
      <c r="BE306">
        <f t="shared" si="128"/>
        <v>180300</v>
      </c>
      <c r="BF306">
        <f t="shared" si="129"/>
        <v>0</v>
      </c>
      <c r="BG306">
        <f t="shared" si="130"/>
        <v>0</v>
      </c>
    </row>
    <row r="307" spans="1:59" ht="14.7" customHeight="1" x14ac:dyDescent="0.3">
      <c r="A307" s="3" t="s">
        <v>47</v>
      </c>
      <c r="B307" s="4">
        <v>1990</v>
      </c>
      <c r="C307" s="4" t="s">
        <v>39</v>
      </c>
      <c r="D307" s="4" t="s">
        <v>41</v>
      </c>
      <c r="E307" s="4" t="s">
        <v>40</v>
      </c>
      <c r="F307" s="5">
        <v>7562500</v>
      </c>
      <c r="G307" s="5">
        <v>94100</v>
      </c>
      <c r="H307" s="5">
        <v>91800</v>
      </c>
      <c r="I307" s="5">
        <v>91400</v>
      </c>
      <c r="J307" s="5">
        <v>91500</v>
      </c>
      <c r="K307" s="5">
        <v>90000</v>
      </c>
      <c r="L307" s="5">
        <v>434000</v>
      </c>
      <c r="M307" s="5">
        <v>440200</v>
      </c>
      <c r="N307" s="5">
        <v>527700</v>
      </c>
      <c r="O307" s="5">
        <v>619600</v>
      </c>
      <c r="P307" s="5">
        <v>633900</v>
      </c>
      <c r="Q307" s="5">
        <v>598700</v>
      </c>
      <c r="R307" s="5">
        <v>563800</v>
      </c>
      <c r="S307" s="5">
        <v>582100</v>
      </c>
      <c r="T307" s="5">
        <v>441500</v>
      </c>
      <c r="U307" s="5">
        <v>388600</v>
      </c>
      <c r="V307" s="5">
        <v>366700</v>
      </c>
      <c r="W307" s="5">
        <v>352500</v>
      </c>
      <c r="X307" s="5">
        <v>343300</v>
      </c>
      <c r="Y307" s="5">
        <v>275500</v>
      </c>
      <c r="Z307" s="5">
        <v>236300</v>
      </c>
      <c r="AA307" s="5">
        <v>169400</v>
      </c>
      <c r="AB307" s="5">
        <v>130000</v>
      </c>
      <c r="AC307" s="5" t="s">
        <v>40</v>
      </c>
      <c r="AD307" s="5" t="s">
        <v>40</v>
      </c>
      <c r="AE307" s="5">
        <v>0</v>
      </c>
      <c r="AF307" s="6" t="str">
        <f t="shared" si="105"/>
        <v xml:space="preserve"> Netherlands1990</v>
      </c>
      <c r="AG307" s="3" t="s">
        <v>47</v>
      </c>
      <c r="AH307" s="4">
        <v>1990</v>
      </c>
      <c r="AI307" s="7">
        <f t="shared" si="106"/>
        <v>14951500</v>
      </c>
      <c r="AJ307">
        <f t="shared" si="107"/>
        <v>192400</v>
      </c>
      <c r="AK307">
        <f t="shared" si="108"/>
        <v>187400</v>
      </c>
      <c r="AL307">
        <f t="shared" si="109"/>
        <v>187200</v>
      </c>
      <c r="AM307">
        <f t="shared" si="110"/>
        <v>186900</v>
      </c>
      <c r="AN307">
        <f t="shared" si="111"/>
        <v>183300</v>
      </c>
      <c r="AO307">
        <f t="shared" si="112"/>
        <v>887300</v>
      </c>
      <c r="AP307">
        <f t="shared" si="113"/>
        <v>902100</v>
      </c>
      <c r="AQ307">
        <f t="shared" si="114"/>
        <v>1077500</v>
      </c>
      <c r="AR307">
        <f t="shared" si="115"/>
        <v>1265300</v>
      </c>
      <c r="AS307">
        <f t="shared" si="116"/>
        <v>1298500</v>
      </c>
      <c r="AT307">
        <f t="shared" si="117"/>
        <v>1221500</v>
      </c>
      <c r="AU307">
        <f t="shared" si="118"/>
        <v>1150700</v>
      </c>
      <c r="AV307">
        <f t="shared" si="119"/>
        <v>1194400</v>
      </c>
      <c r="AW307">
        <f t="shared" si="120"/>
        <v>907600</v>
      </c>
      <c r="AX307">
        <f t="shared" si="121"/>
        <v>788700</v>
      </c>
      <c r="AY307">
        <f t="shared" si="122"/>
        <v>727100</v>
      </c>
      <c r="AZ307">
        <f t="shared" si="123"/>
        <v>673900</v>
      </c>
      <c r="BA307">
        <f t="shared" si="124"/>
        <v>626900</v>
      </c>
      <c r="BB307">
        <f t="shared" si="125"/>
        <v>478000</v>
      </c>
      <c r="BC307">
        <f t="shared" si="126"/>
        <v>382300</v>
      </c>
      <c r="BD307">
        <f t="shared" si="127"/>
        <v>252200</v>
      </c>
      <c r="BE307">
        <f t="shared" si="128"/>
        <v>180300</v>
      </c>
      <c r="BF307">
        <f t="shared" si="129"/>
        <v>0</v>
      </c>
      <c r="BG307">
        <f t="shared" si="130"/>
        <v>0</v>
      </c>
    </row>
    <row r="308" spans="1:59" ht="14.7" customHeight="1" x14ac:dyDescent="0.3">
      <c r="A308" s="3" t="s">
        <v>48</v>
      </c>
      <c r="B308" s="4">
        <v>2014</v>
      </c>
      <c r="C308" s="4" t="s">
        <v>37</v>
      </c>
      <c r="D308" s="4" t="s">
        <v>38</v>
      </c>
      <c r="E308" s="5">
        <v>45680184</v>
      </c>
      <c r="F308" s="5">
        <v>22840092</v>
      </c>
      <c r="G308" s="5">
        <v>216744</v>
      </c>
      <c r="H308" s="5">
        <v>226182</v>
      </c>
      <c r="I308" s="5">
        <v>238410</v>
      </c>
      <c r="J308" s="5">
        <v>245258</v>
      </c>
      <c r="K308" s="5">
        <v>250165</v>
      </c>
      <c r="L308" s="5">
        <v>1279295</v>
      </c>
      <c r="M308" s="5">
        <v>1176061</v>
      </c>
      <c r="N308" s="5">
        <v>1104523</v>
      </c>
      <c r="O308" s="5">
        <v>1193077</v>
      </c>
      <c r="P308" s="5">
        <v>1347888</v>
      </c>
      <c r="Q308" s="5">
        <v>1692920</v>
      </c>
      <c r="R308" s="5">
        <v>2036663</v>
      </c>
      <c r="S308" s="5">
        <v>1975352</v>
      </c>
      <c r="T308" s="5">
        <v>1860305</v>
      </c>
      <c r="U308" s="5">
        <v>1679854</v>
      </c>
      <c r="V308" s="5">
        <v>1441647</v>
      </c>
      <c r="W308" s="5">
        <v>1215382</v>
      </c>
      <c r="X308" s="5">
        <v>1113337</v>
      </c>
      <c r="Y308" s="5">
        <v>869482</v>
      </c>
      <c r="Z308" s="5">
        <v>694105</v>
      </c>
      <c r="AA308" s="5">
        <v>566170</v>
      </c>
      <c r="AB308" s="5">
        <v>294085</v>
      </c>
      <c r="AC308" s="5">
        <v>101851</v>
      </c>
      <c r="AD308" s="5">
        <v>21336</v>
      </c>
      <c r="AE308" s="5">
        <v>0</v>
      </c>
      <c r="AF308" s="6" t="str">
        <f t="shared" si="105"/>
        <v xml:space="preserve"> Spain2014</v>
      </c>
      <c r="AG308" s="3" t="s">
        <v>48</v>
      </c>
      <c r="AH308" s="4">
        <v>2014</v>
      </c>
      <c r="AI308" s="7">
        <f t="shared" si="106"/>
        <v>46455127</v>
      </c>
      <c r="AJ308">
        <f t="shared" si="107"/>
        <v>420420</v>
      </c>
      <c r="AK308">
        <f t="shared" si="108"/>
        <v>439186</v>
      </c>
      <c r="AL308">
        <f t="shared" si="109"/>
        <v>462547</v>
      </c>
      <c r="AM308">
        <f t="shared" si="110"/>
        <v>475720</v>
      </c>
      <c r="AN308">
        <f t="shared" si="111"/>
        <v>484483</v>
      </c>
      <c r="AO308">
        <f t="shared" si="112"/>
        <v>2480574</v>
      </c>
      <c r="AP308">
        <f t="shared" si="113"/>
        <v>2286834</v>
      </c>
      <c r="AQ308">
        <f t="shared" si="114"/>
        <v>2145831</v>
      </c>
      <c r="AR308">
        <f t="shared" si="115"/>
        <v>2343131</v>
      </c>
      <c r="AS308">
        <f t="shared" si="116"/>
        <v>2691482</v>
      </c>
      <c r="AT308">
        <f t="shared" si="117"/>
        <v>3361532</v>
      </c>
      <c r="AU308">
        <f t="shared" si="118"/>
        <v>3990978</v>
      </c>
      <c r="AV308">
        <f t="shared" si="119"/>
        <v>3873700</v>
      </c>
      <c r="AW308">
        <f t="shared" si="120"/>
        <v>3689769</v>
      </c>
      <c r="AX308">
        <f t="shared" si="121"/>
        <v>3371006</v>
      </c>
      <c r="AY308">
        <f t="shared" si="122"/>
        <v>2927832</v>
      </c>
      <c r="AZ308">
        <f t="shared" si="123"/>
        <v>2499624</v>
      </c>
      <c r="BA308">
        <f t="shared" si="124"/>
        <v>2341938</v>
      </c>
      <c r="BB308">
        <f t="shared" si="125"/>
        <v>1879375</v>
      </c>
      <c r="BC308">
        <f t="shared" si="126"/>
        <v>1600842</v>
      </c>
      <c r="BD308">
        <f t="shared" si="127"/>
        <v>1412260</v>
      </c>
      <c r="BE308">
        <f t="shared" si="128"/>
        <v>838761</v>
      </c>
      <c r="BF308">
        <f t="shared" si="129"/>
        <v>345370</v>
      </c>
      <c r="BG308">
        <f t="shared" si="130"/>
        <v>91932</v>
      </c>
    </row>
    <row r="309" spans="1:59" ht="14.7" customHeight="1" x14ac:dyDescent="0.3">
      <c r="A309" s="3" t="s">
        <v>48</v>
      </c>
      <c r="B309" s="4">
        <v>2014</v>
      </c>
      <c r="C309" s="4" t="s">
        <v>39</v>
      </c>
      <c r="D309" s="4" t="s">
        <v>38</v>
      </c>
      <c r="E309" s="5">
        <v>47230070</v>
      </c>
      <c r="F309" s="5">
        <v>23615035</v>
      </c>
      <c r="G309" s="5">
        <v>203676</v>
      </c>
      <c r="H309" s="5">
        <v>213004</v>
      </c>
      <c r="I309" s="5">
        <v>224137</v>
      </c>
      <c r="J309" s="5">
        <v>230462</v>
      </c>
      <c r="K309" s="5">
        <v>234318</v>
      </c>
      <c r="L309" s="5">
        <v>1201279</v>
      </c>
      <c r="M309" s="5">
        <v>1110773</v>
      </c>
      <c r="N309" s="5">
        <v>1041308</v>
      </c>
      <c r="O309" s="5">
        <v>1150054</v>
      </c>
      <c r="P309" s="5">
        <v>1343594</v>
      </c>
      <c r="Q309" s="5">
        <v>1668612</v>
      </c>
      <c r="R309" s="5">
        <v>1954315</v>
      </c>
      <c r="S309" s="5">
        <v>1898348</v>
      </c>
      <c r="T309" s="5">
        <v>1829464</v>
      </c>
      <c r="U309" s="5">
        <v>1691152</v>
      </c>
      <c r="V309" s="5">
        <v>1486185</v>
      </c>
      <c r="W309" s="5">
        <v>1284242</v>
      </c>
      <c r="X309" s="5">
        <v>1228601</v>
      </c>
      <c r="Y309" s="5">
        <v>1009893</v>
      </c>
      <c r="Z309" s="5">
        <v>906737</v>
      </c>
      <c r="AA309" s="5">
        <v>846090</v>
      </c>
      <c r="AB309" s="5">
        <v>544676</v>
      </c>
      <c r="AC309" s="5">
        <v>243519</v>
      </c>
      <c r="AD309" s="5">
        <v>70596</v>
      </c>
      <c r="AE309" s="5">
        <v>0</v>
      </c>
      <c r="AF309" s="6" t="str">
        <f t="shared" si="105"/>
        <v xml:space="preserve"> Spain2014</v>
      </c>
      <c r="AG309" s="3" t="s">
        <v>48</v>
      </c>
      <c r="AH309" s="4">
        <v>2014</v>
      </c>
      <c r="AI309" s="7">
        <f t="shared" si="106"/>
        <v>46455127</v>
      </c>
      <c r="AJ309">
        <f t="shared" si="107"/>
        <v>420420</v>
      </c>
      <c r="AK309">
        <f t="shared" si="108"/>
        <v>439186</v>
      </c>
      <c r="AL309">
        <f t="shared" si="109"/>
        <v>462547</v>
      </c>
      <c r="AM309">
        <f t="shared" si="110"/>
        <v>475720</v>
      </c>
      <c r="AN309">
        <f t="shared" si="111"/>
        <v>484483</v>
      </c>
      <c r="AO309">
        <f t="shared" si="112"/>
        <v>2480574</v>
      </c>
      <c r="AP309">
        <f t="shared" si="113"/>
        <v>2286834</v>
      </c>
      <c r="AQ309">
        <f t="shared" si="114"/>
        <v>2145831</v>
      </c>
      <c r="AR309">
        <f t="shared" si="115"/>
        <v>2343131</v>
      </c>
      <c r="AS309">
        <f t="shared" si="116"/>
        <v>2691482</v>
      </c>
      <c r="AT309">
        <f t="shared" si="117"/>
        <v>3361532</v>
      </c>
      <c r="AU309">
        <f t="shared" si="118"/>
        <v>3990978</v>
      </c>
      <c r="AV309">
        <f t="shared" si="119"/>
        <v>3873700</v>
      </c>
      <c r="AW309">
        <f t="shared" si="120"/>
        <v>3689769</v>
      </c>
      <c r="AX309">
        <f t="shared" si="121"/>
        <v>3371006</v>
      </c>
      <c r="AY309">
        <f t="shared" si="122"/>
        <v>2927832</v>
      </c>
      <c r="AZ309">
        <f t="shared" si="123"/>
        <v>2499624</v>
      </c>
      <c r="BA309">
        <f t="shared" si="124"/>
        <v>2341938</v>
      </c>
      <c r="BB309">
        <f t="shared" si="125"/>
        <v>1879375</v>
      </c>
      <c r="BC309">
        <f t="shared" si="126"/>
        <v>1600842</v>
      </c>
      <c r="BD309">
        <f t="shared" si="127"/>
        <v>1412260</v>
      </c>
      <c r="BE309">
        <f t="shared" si="128"/>
        <v>838761</v>
      </c>
      <c r="BF309">
        <f t="shared" si="129"/>
        <v>345370</v>
      </c>
      <c r="BG309">
        <f t="shared" si="130"/>
        <v>91932</v>
      </c>
    </row>
    <row r="310" spans="1:59" ht="14.7" customHeight="1" x14ac:dyDescent="0.3">
      <c r="A310" s="3" t="s">
        <v>48</v>
      </c>
      <c r="B310" s="4">
        <v>2013</v>
      </c>
      <c r="C310" s="4" t="s">
        <v>37</v>
      </c>
      <c r="D310" s="4" t="s">
        <v>38</v>
      </c>
      <c r="E310" s="5">
        <v>45867502</v>
      </c>
      <c r="F310" s="5">
        <v>22933751</v>
      </c>
      <c r="G310" s="5">
        <v>223136</v>
      </c>
      <c r="H310" s="5">
        <v>238988</v>
      </c>
      <c r="I310" s="5">
        <v>246104</v>
      </c>
      <c r="J310" s="5">
        <v>251062</v>
      </c>
      <c r="K310" s="5">
        <v>261048</v>
      </c>
      <c r="L310" s="5">
        <v>1266862</v>
      </c>
      <c r="M310" s="5">
        <v>1155180</v>
      </c>
      <c r="N310" s="5">
        <v>1107765</v>
      </c>
      <c r="O310" s="5">
        <v>1223042</v>
      </c>
      <c r="P310" s="5">
        <v>1414302</v>
      </c>
      <c r="Q310" s="5">
        <v>1807531</v>
      </c>
      <c r="R310" s="5">
        <v>2077394</v>
      </c>
      <c r="S310" s="5">
        <v>1968434</v>
      </c>
      <c r="T310" s="5">
        <v>1854540</v>
      </c>
      <c r="U310" s="5">
        <v>1648322</v>
      </c>
      <c r="V310" s="5">
        <v>1395716</v>
      </c>
      <c r="W310" s="5">
        <v>1212960</v>
      </c>
      <c r="X310" s="5">
        <v>1091972</v>
      </c>
      <c r="Y310" s="5">
        <v>812734</v>
      </c>
      <c r="Z310" s="5">
        <v>730832</v>
      </c>
      <c r="AA310" s="5">
        <v>551974</v>
      </c>
      <c r="AB310" s="5">
        <v>280541</v>
      </c>
      <c r="AC310" s="5">
        <v>93463</v>
      </c>
      <c r="AD310" s="5">
        <v>19849</v>
      </c>
      <c r="AE310" s="5">
        <v>0</v>
      </c>
      <c r="AF310" s="6" t="str">
        <f t="shared" si="105"/>
        <v xml:space="preserve"> Spain2013</v>
      </c>
      <c r="AG310" s="3" t="s">
        <v>48</v>
      </c>
      <c r="AH310" s="4">
        <v>2013</v>
      </c>
      <c r="AI310" s="7">
        <f t="shared" si="106"/>
        <v>46593236</v>
      </c>
      <c r="AJ310">
        <f t="shared" si="107"/>
        <v>433415</v>
      </c>
      <c r="AK310">
        <f t="shared" si="108"/>
        <v>463723</v>
      </c>
      <c r="AL310">
        <f t="shared" si="109"/>
        <v>477322</v>
      </c>
      <c r="AM310">
        <f t="shared" si="110"/>
        <v>486063</v>
      </c>
      <c r="AN310">
        <f t="shared" si="111"/>
        <v>505088</v>
      </c>
      <c r="AO310">
        <f t="shared" si="112"/>
        <v>2458826</v>
      </c>
      <c r="AP310">
        <f t="shared" si="113"/>
        <v>2246158</v>
      </c>
      <c r="AQ310">
        <f t="shared" si="114"/>
        <v>2152003</v>
      </c>
      <c r="AR310">
        <f t="shared" si="115"/>
        <v>2405154</v>
      </c>
      <c r="AS310">
        <f t="shared" si="116"/>
        <v>2820648</v>
      </c>
      <c r="AT310">
        <f t="shared" si="117"/>
        <v>3569022</v>
      </c>
      <c r="AU310">
        <f t="shared" si="118"/>
        <v>4054563</v>
      </c>
      <c r="AV310">
        <f t="shared" si="119"/>
        <v>3856317</v>
      </c>
      <c r="AW310">
        <f t="shared" si="120"/>
        <v>3678767</v>
      </c>
      <c r="AX310">
        <f t="shared" si="121"/>
        <v>3308648</v>
      </c>
      <c r="AY310">
        <f t="shared" si="122"/>
        <v>2835787</v>
      </c>
      <c r="AZ310">
        <f t="shared" si="123"/>
        <v>2496200</v>
      </c>
      <c r="BA310">
        <f t="shared" si="124"/>
        <v>2297295</v>
      </c>
      <c r="BB310">
        <f t="shared" si="125"/>
        <v>1761160</v>
      </c>
      <c r="BC310">
        <f t="shared" si="126"/>
        <v>1687123</v>
      </c>
      <c r="BD310">
        <f t="shared" si="127"/>
        <v>1384766</v>
      </c>
      <c r="BE310">
        <f t="shared" si="128"/>
        <v>807247</v>
      </c>
      <c r="BF310">
        <f t="shared" si="129"/>
        <v>321196</v>
      </c>
      <c r="BG310">
        <f t="shared" si="130"/>
        <v>86745</v>
      </c>
    </row>
    <row r="311" spans="1:59" ht="14.7" customHeight="1" x14ac:dyDescent="0.3">
      <c r="A311" s="3" t="s">
        <v>48</v>
      </c>
      <c r="B311" s="4">
        <v>2013</v>
      </c>
      <c r="C311" s="4" t="s">
        <v>39</v>
      </c>
      <c r="D311" s="4" t="s">
        <v>38</v>
      </c>
      <c r="E311" s="5">
        <v>47318970</v>
      </c>
      <c r="F311" s="5">
        <v>23659485</v>
      </c>
      <c r="G311" s="5">
        <v>210279</v>
      </c>
      <c r="H311" s="5">
        <v>224735</v>
      </c>
      <c r="I311" s="5">
        <v>231218</v>
      </c>
      <c r="J311" s="5">
        <v>235001</v>
      </c>
      <c r="K311" s="5">
        <v>244040</v>
      </c>
      <c r="L311" s="5">
        <v>1191964</v>
      </c>
      <c r="M311" s="5">
        <v>1090978</v>
      </c>
      <c r="N311" s="5">
        <v>1044238</v>
      </c>
      <c r="O311" s="5">
        <v>1182112</v>
      </c>
      <c r="P311" s="5">
        <v>1406346</v>
      </c>
      <c r="Q311" s="5">
        <v>1761491</v>
      </c>
      <c r="R311" s="5">
        <v>1977169</v>
      </c>
      <c r="S311" s="5">
        <v>1887883</v>
      </c>
      <c r="T311" s="5">
        <v>1824227</v>
      </c>
      <c r="U311" s="5">
        <v>1660326</v>
      </c>
      <c r="V311" s="5">
        <v>1440071</v>
      </c>
      <c r="W311" s="5">
        <v>1283240</v>
      </c>
      <c r="X311" s="5">
        <v>1205323</v>
      </c>
      <c r="Y311" s="5">
        <v>948426</v>
      </c>
      <c r="Z311" s="5">
        <v>956291</v>
      </c>
      <c r="AA311" s="5">
        <v>832792</v>
      </c>
      <c r="AB311" s="5">
        <v>526706</v>
      </c>
      <c r="AC311" s="5">
        <v>227733</v>
      </c>
      <c r="AD311" s="5">
        <v>66896</v>
      </c>
      <c r="AE311" s="5">
        <v>0</v>
      </c>
      <c r="AF311" s="6" t="str">
        <f t="shared" si="105"/>
        <v xml:space="preserve"> Spain2013</v>
      </c>
      <c r="AG311" s="3" t="s">
        <v>48</v>
      </c>
      <c r="AH311" s="4">
        <v>2013</v>
      </c>
      <c r="AI311" s="7">
        <f t="shared" si="106"/>
        <v>46593236</v>
      </c>
      <c r="AJ311">
        <f t="shared" si="107"/>
        <v>433415</v>
      </c>
      <c r="AK311">
        <f t="shared" si="108"/>
        <v>463723</v>
      </c>
      <c r="AL311">
        <f t="shared" si="109"/>
        <v>477322</v>
      </c>
      <c r="AM311">
        <f t="shared" si="110"/>
        <v>486063</v>
      </c>
      <c r="AN311">
        <f t="shared" si="111"/>
        <v>505088</v>
      </c>
      <c r="AO311">
        <f t="shared" si="112"/>
        <v>2458826</v>
      </c>
      <c r="AP311">
        <f t="shared" si="113"/>
        <v>2246158</v>
      </c>
      <c r="AQ311">
        <f t="shared" si="114"/>
        <v>2152003</v>
      </c>
      <c r="AR311">
        <f t="shared" si="115"/>
        <v>2405154</v>
      </c>
      <c r="AS311">
        <f t="shared" si="116"/>
        <v>2820648</v>
      </c>
      <c r="AT311">
        <f t="shared" si="117"/>
        <v>3569022</v>
      </c>
      <c r="AU311">
        <f t="shared" si="118"/>
        <v>4054563</v>
      </c>
      <c r="AV311">
        <f t="shared" si="119"/>
        <v>3856317</v>
      </c>
      <c r="AW311">
        <f t="shared" si="120"/>
        <v>3678767</v>
      </c>
      <c r="AX311">
        <f t="shared" si="121"/>
        <v>3308648</v>
      </c>
      <c r="AY311">
        <f t="shared" si="122"/>
        <v>2835787</v>
      </c>
      <c r="AZ311">
        <f t="shared" si="123"/>
        <v>2496200</v>
      </c>
      <c r="BA311">
        <f t="shared" si="124"/>
        <v>2297295</v>
      </c>
      <c r="BB311">
        <f t="shared" si="125"/>
        <v>1761160</v>
      </c>
      <c r="BC311">
        <f t="shared" si="126"/>
        <v>1687123</v>
      </c>
      <c r="BD311">
        <f t="shared" si="127"/>
        <v>1384766</v>
      </c>
      <c r="BE311">
        <f t="shared" si="128"/>
        <v>807247</v>
      </c>
      <c r="BF311">
        <f t="shared" si="129"/>
        <v>321196</v>
      </c>
      <c r="BG311">
        <f t="shared" si="130"/>
        <v>86745</v>
      </c>
    </row>
    <row r="312" spans="1:59" ht="14.7" customHeight="1" x14ac:dyDescent="0.3">
      <c r="A312" s="3" t="s">
        <v>48</v>
      </c>
      <c r="B312" s="4">
        <v>2012</v>
      </c>
      <c r="C312" s="4" t="s">
        <v>37</v>
      </c>
      <c r="D312" s="4" t="s">
        <v>38</v>
      </c>
      <c r="E312" s="5">
        <v>46111430</v>
      </c>
      <c r="F312" s="5">
        <v>23055715</v>
      </c>
      <c r="G312" s="5">
        <v>238156</v>
      </c>
      <c r="H312" s="5">
        <v>247062</v>
      </c>
      <c r="I312" s="5">
        <v>252135</v>
      </c>
      <c r="J312" s="5">
        <v>262053</v>
      </c>
      <c r="K312" s="5">
        <v>263833</v>
      </c>
      <c r="L312" s="5">
        <v>1245233</v>
      </c>
      <c r="M312" s="5">
        <v>1139620</v>
      </c>
      <c r="N312" s="5">
        <v>1123374</v>
      </c>
      <c r="O312" s="5">
        <v>1256986</v>
      </c>
      <c r="P312" s="5">
        <v>1502349</v>
      </c>
      <c r="Q312" s="5">
        <v>1928870</v>
      </c>
      <c r="R312" s="5">
        <v>2101566</v>
      </c>
      <c r="S312" s="5">
        <v>1967836</v>
      </c>
      <c r="T312" s="5">
        <v>1835513</v>
      </c>
      <c r="U312" s="5">
        <v>1624882</v>
      </c>
      <c r="V312" s="5">
        <v>1358435</v>
      </c>
      <c r="W312" s="5">
        <v>1206215</v>
      </c>
      <c r="X312" s="5">
        <v>1059792</v>
      </c>
      <c r="Y312" s="5">
        <v>786676</v>
      </c>
      <c r="Z312" s="5">
        <v>752153</v>
      </c>
      <c r="AA312" s="5">
        <v>531865</v>
      </c>
      <c r="AB312" s="5">
        <v>268143</v>
      </c>
      <c r="AC312" s="5">
        <v>84297</v>
      </c>
      <c r="AD312" s="5">
        <v>18671</v>
      </c>
      <c r="AE312" s="5">
        <v>0</v>
      </c>
      <c r="AF312" s="6" t="str">
        <f t="shared" si="105"/>
        <v xml:space="preserve"> Spain2012</v>
      </c>
      <c r="AG312" s="3" t="s">
        <v>48</v>
      </c>
      <c r="AH312" s="4">
        <v>2012</v>
      </c>
      <c r="AI312" s="7">
        <f t="shared" si="106"/>
        <v>46766399</v>
      </c>
      <c r="AJ312">
        <f t="shared" si="107"/>
        <v>461973</v>
      </c>
      <c r="AK312">
        <f t="shared" si="108"/>
        <v>479271</v>
      </c>
      <c r="AL312">
        <f t="shared" si="109"/>
        <v>488174</v>
      </c>
      <c r="AM312">
        <f t="shared" si="110"/>
        <v>507064</v>
      </c>
      <c r="AN312">
        <f t="shared" si="111"/>
        <v>511058</v>
      </c>
      <c r="AO312">
        <f t="shared" si="112"/>
        <v>2419642</v>
      </c>
      <c r="AP312">
        <f t="shared" si="113"/>
        <v>2214818</v>
      </c>
      <c r="AQ312">
        <f t="shared" si="114"/>
        <v>2182889</v>
      </c>
      <c r="AR312">
        <f t="shared" si="115"/>
        <v>2473232</v>
      </c>
      <c r="AS312">
        <f t="shared" si="116"/>
        <v>2983929</v>
      </c>
      <c r="AT312">
        <f t="shared" si="117"/>
        <v>3779962</v>
      </c>
      <c r="AU312">
        <f t="shared" si="118"/>
        <v>4086676</v>
      </c>
      <c r="AV312">
        <f t="shared" si="119"/>
        <v>3851906</v>
      </c>
      <c r="AW312">
        <f t="shared" si="120"/>
        <v>3640665</v>
      </c>
      <c r="AX312">
        <f t="shared" si="121"/>
        <v>3262197</v>
      </c>
      <c r="AY312">
        <f t="shared" si="122"/>
        <v>2758372</v>
      </c>
      <c r="AZ312">
        <f t="shared" si="123"/>
        <v>2484690</v>
      </c>
      <c r="BA312">
        <f t="shared" si="124"/>
        <v>2230042</v>
      </c>
      <c r="BB312">
        <f t="shared" si="125"/>
        <v>1710906</v>
      </c>
      <c r="BC312">
        <f t="shared" si="126"/>
        <v>1740553</v>
      </c>
      <c r="BD312">
        <f t="shared" si="127"/>
        <v>1343298</v>
      </c>
      <c r="BE312">
        <f t="shared" si="128"/>
        <v>778170</v>
      </c>
      <c r="BF312">
        <f t="shared" si="129"/>
        <v>295368</v>
      </c>
      <c r="BG312">
        <f t="shared" si="130"/>
        <v>81544</v>
      </c>
    </row>
    <row r="313" spans="1:59" ht="14.7" customHeight="1" x14ac:dyDescent="0.3">
      <c r="A313" s="3" t="s">
        <v>48</v>
      </c>
      <c r="B313" s="4">
        <v>2012</v>
      </c>
      <c r="C313" s="4" t="s">
        <v>39</v>
      </c>
      <c r="D313" s="4" t="s">
        <v>38</v>
      </c>
      <c r="E313" s="5">
        <v>47421368</v>
      </c>
      <c r="F313" s="5">
        <v>23710684</v>
      </c>
      <c r="G313" s="5">
        <v>223817</v>
      </c>
      <c r="H313" s="5">
        <v>232209</v>
      </c>
      <c r="I313" s="5">
        <v>236039</v>
      </c>
      <c r="J313" s="5">
        <v>245011</v>
      </c>
      <c r="K313" s="5">
        <v>247225</v>
      </c>
      <c r="L313" s="5">
        <v>1174409</v>
      </c>
      <c r="M313" s="5">
        <v>1075198</v>
      </c>
      <c r="N313" s="5">
        <v>1059515</v>
      </c>
      <c r="O313" s="5">
        <v>1216246</v>
      </c>
      <c r="P313" s="5">
        <v>1481580</v>
      </c>
      <c r="Q313" s="5">
        <v>1851092</v>
      </c>
      <c r="R313" s="5">
        <v>1985110</v>
      </c>
      <c r="S313" s="5">
        <v>1884070</v>
      </c>
      <c r="T313" s="5">
        <v>1805152</v>
      </c>
      <c r="U313" s="5">
        <v>1637315</v>
      </c>
      <c r="V313" s="5">
        <v>1399937</v>
      </c>
      <c r="W313" s="5">
        <v>1278475</v>
      </c>
      <c r="X313" s="5">
        <v>1170250</v>
      </c>
      <c r="Y313" s="5">
        <v>924230</v>
      </c>
      <c r="Z313" s="5">
        <v>988400</v>
      </c>
      <c r="AA313" s="5">
        <v>811433</v>
      </c>
      <c r="AB313" s="5">
        <v>510027</v>
      </c>
      <c r="AC313" s="5">
        <v>211071</v>
      </c>
      <c r="AD313" s="5">
        <v>62873</v>
      </c>
      <c r="AE313" s="5">
        <v>0</v>
      </c>
      <c r="AF313" s="6" t="str">
        <f t="shared" si="105"/>
        <v xml:space="preserve"> Spain2012</v>
      </c>
      <c r="AG313" s="3" t="s">
        <v>48</v>
      </c>
      <c r="AH313" s="4">
        <v>2012</v>
      </c>
      <c r="AI313" s="7">
        <f t="shared" si="106"/>
        <v>46766399</v>
      </c>
      <c r="AJ313">
        <f t="shared" si="107"/>
        <v>461973</v>
      </c>
      <c r="AK313">
        <f t="shared" si="108"/>
        <v>479271</v>
      </c>
      <c r="AL313">
        <f t="shared" si="109"/>
        <v>488174</v>
      </c>
      <c r="AM313">
        <f t="shared" si="110"/>
        <v>507064</v>
      </c>
      <c r="AN313">
        <f t="shared" si="111"/>
        <v>511058</v>
      </c>
      <c r="AO313">
        <f t="shared" si="112"/>
        <v>2419642</v>
      </c>
      <c r="AP313">
        <f t="shared" si="113"/>
        <v>2214818</v>
      </c>
      <c r="AQ313">
        <f t="shared" si="114"/>
        <v>2182889</v>
      </c>
      <c r="AR313">
        <f t="shared" si="115"/>
        <v>2473232</v>
      </c>
      <c r="AS313">
        <f t="shared" si="116"/>
        <v>2983929</v>
      </c>
      <c r="AT313">
        <f t="shared" si="117"/>
        <v>3779962</v>
      </c>
      <c r="AU313">
        <f t="shared" si="118"/>
        <v>4086676</v>
      </c>
      <c r="AV313">
        <f t="shared" si="119"/>
        <v>3851906</v>
      </c>
      <c r="AW313">
        <f t="shared" si="120"/>
        <v>3640665</v>
      </c>
      <c r="AX313">
        <f t="shared" si="121"/>
        <v>3262197</v>
      </c>
      <c r="AY313">
        <f t="shared" si="122"/>
        <v>2758372</v>
      </c>
      <c r="AZ313">
        <f t="shared" si="123"/>
        <v>2484690</v>
      </c>
      <c r="BA313">
        <f t="shared" si="124"/>
        <v>2230042</v>
      </c>
      <c r="BB313">
        <f t="shared" si="125"/>
        <v>1710906</v>
      </c>
      <c r="BC313">
        <f t="shared" si="126"/>
        <v>1740553</v>
      </c>
      <c r="BD313">
        <f t="shared" si="127"/>
        <v>1343298</v>
      </c>
      <c r="BE313">
        <f t="shared" si="128"/>
        <v>778170</v>
      </c>
      <c r="BF313">
        <f t="shared" si="129"/>
        <v>295368</v>
      </c>
      <c r="BG313">
        <f t="shared" si="130"/>
        <v>81544</v>
      </c>
    </row>
    <row r="314" spans="1:59" ht="14.7" customHeight="1" x14ac:dyDescent="0.3">
      <c r="A314" s="3" t="s">
        <v>48</v>
      </c>
      <c r="B314" s="4">
        <v>2011</v>
      </c>
      <c r="C314" s="4" t="s">
        <v>37</v>
      </c>
      <c r="D314" s="4" t="s">
        <v>38</v>
      </c>
      <c r="E314" s="5">
        <v>45367450</v>
      </c>
      <c r="F314" s="5">
        <v>22683725</v>
      </c>
      <c r="G314" s="5">
        <v>251390</v>
      </c>
      <c r="H314" s="5">
        <v>259312</v>
      </c>
      <c r="I314" s="5">
        <v>260478</v>
      </c>
      <c r="J314" s="5">
        <v>256630</v>
      </c>
      <c r="K314" s="5">
        <v>250856</v>
      </c>
      <c r="L314" s="5">
        <v>1207027</v>
      </c>
      <c r="M314" s="5">
        <v>1110310</v>
      </c>
      <c r="N314" s="5">
        <v>1123709</v>
      </c>
      <c r="O314" s="5">
        <v>1267595</v>
      </c>
      <c r="P314" s="5">
        <v>1576770</v>
      </c>
      <c r="Q314" s="5">
        <v>1985059</v>
      </c>
      <c r="R314" s="5">
        <v>2050952</v>
      </c>
      <c r="S314" s="5">
        <v>1906994</v>
      </c>
      <c r="T314" s="5">
        <v>1757686</v>
      </c>
      <c r="U314" s="5">
        <v>1548711</v>
      </c>
      <c r="V314" s="5">
        <v>1303538</v>
      </c>
      <c r="W314" s="5">
        <v>1176927</v>
      </c>
      <c r="X314" s="5">
        <v>1011684</v>
      </c>
      <c r="Y314" s="5">
        <v>790373</v>
      </c>
      <c r="Z314" s="5">
        <v>730328</v>
      </c>
      <c r="AA314" s="5">
        <v>501141</v>
      </c>
      <c r="AB314" s="5">
        <v>256226</v>
      </c>
      <c r="AC314" s="5">
        <v>81046</v>
      </c>
      <c r="AD314" s="5">
        <v>18983</v>
      </c>
      <c r="AE314" s="5">
        <v>0</v>
      </c>
      <c r="AF314" s="6" t="str">
        <f t="shared" si="105"/>
        <v xml:space="preserve"> Spain2011</v>
      </c>
      <c r="AG314" s="3" t="s">
        <v>48</v>
      </c>
      <c r="AH314" s="4">
        <v>2011</v>
      </c>
      <c r="AI314" s="7">
        <f t="shared" si="106"/>
        <v>46125154</v>
      </c>
      <c r="AJ314">
        <f t="shared" si="107"/>
        <v>487633</v>
      </c>
      <c r="AK314">
        <f t="shared" si="108"/>
        <v>503032</v>
      </c>
      <c r="AL314">
        <f t="shared" si="109"/>
        <v>505620</v>
      </c>
      <c r="AM314">
        <f t="shared" si="110"/>
        <v>498654</v>
      </c>
      <c r="AN314">
        <f t="shared" si="111"/>
        <v>487644</v>
      </c>
      <c r="AO314">
        <f t="shared" si="112"/>
        <v>2347109</v>
      </c>
      <c r="AP314">
        <f t="shared" si="113"/>
        <v>2161145</v>
      </c>
      <c r="AQ314">
        <f t="shared" si="114"/>
        <v>2190562</v>
      </c>
      <c r="AR314">
        <f t="shared" si="115"/>
        <v>2495194</v>
      </c>
      <c r="AS314">
        <f t="shared" si="116"/>
        <v>3116311</v>
      </c>
      <c r="AT314">
        <f t="shared" si="117"/>
        <v>3875865</v>
      </c>
      <c r="AU314">
        <f t="shared" si="118"/>
        <v>3992103</v>
      </c>
      <c r="AV314">
        <f t="shared" si="119"/>
        <v>3751682</v>
      </c>
      <c r="AW314">
        <f t="shared" si="120"/>
        <v>3509754</v>
      </c>
      <c r="AX314">
        <f t="shared" si="121"/>
        <v>3133876</v>
      </c>
      <c r="AY314">
        <f t="shared" si="122"/>
        <v>2669776</v>
      </c>
      <c r="AZ314">
        <f t="shared" si="123"/>
        <v>2448246</v>
      </c>
      <c r="BA314">
        <f t="shared" si="124"/>
        <v>2142176</v>
      </c>
      <c r="BB314">
        <f t="shared" si="125"/>
        <v>1738895</v>
      </c>
      <c r="BC314">
        <f t="shared" si="126"/>
        <v>1704546</v>
      </c>
      <c r="BD314">
        <f t="shared" si="127"/>
        <v>1279574</v>
      </c>
      <c r="BE314">
        <f t="shared" si="128"/>
        <v>734597</v>
      </c>
      <c r="BF314">
        <f t="shared" si="129"/>
        <v>274854</v>
      </c>
      <c r="BG314">
        <f t="shared" si="130"/>
        <v>76306</v>
      </c>
    </row>
    <row r="315" spans="1:59" ht="14.7" customHeight="1" x14ac:dyDescent="0.3">
      <c r="A315" s="3" t="s">
        <v>48</v>
      </c>
      <c r="B315" s="4">
        <v>2011</v>
      </c>
      <c r="C315" s="4" t="s">
        <v>39</v>
      </c>
      <c r="D315" s="4" t="s">
        <v>38</v>
      </c>
      <c r="E315" s="5">
        <v>46882858</v>
      </c>
      <c r="F315" s="5">
        <v>23441429</v>
      </c>
      <c r="G315" s="5">
        <v>236243</v>
      </c>
      <c r="H315" s="5">
        <v>243720</v>
      </c>
      <c r="I315" s="5">
        <v>245142</v>
      </c>
      <c r="J315" s="5">
        <v>242024</v>
      </c>
      <c r="K315" s="5">
        <v>236788</v>
      </c>
      <c r="L315" s="5">
        <v>1140082</v>
      </c>
      <c r="M315" s="5">
        <v>1050835</v>
      </c>
      <c r="N315" s="5">
        <v>1066853</v>
      </c>
      <c r="O315" s="5">
        <v>1227599</v>
      </c>
      <c r="P315" s="5">
        <v>1539541</v>
      </c>
      <c r="Q315" s="5">
        <v>1890806</v>
      </c>
      <c r="R315" s="5">
        <v>1941151</v>
      </c>
      <c r="S315" s="5">
        <v>1844688</v>
      </c>
      <c r="T315" s="5">
        <v>1752068</v>
      </c>
      <c r="U315" s="5">
        <v>1585165</v>
      </c>
      <c r="V315" s="5">
        <v>1366238</v>
      </c>
      <c r="W315" s="5">
        <v>1271319</v>
      </c>
      <c r="X315" s="5">
        <v>1130492</v>
      </c>
      <c r="Y315" s="5">
        <v>948522</v>
      </c>
      <c r="Z315" s="5">
        <v>974218</v>
      </c>
      <c r="AA315" s="5">
        <v>778433</v>
      </c>
      <c r="AB315" s="5">
        <v>478371</v>
      </c>
      <c r="AC315" s="5">
        <v>193808</v>
      </c>
      <c r="AD315" s="5">
        <v>57323</v>
      </c>
      <c r="AE315" s="5">
        <v>0</v>
      </c>
      <c r="AF315" s="6" t="str">
        <f t="shared" si="105"/>
        <v xml:space="preserve"> Spain2011</v>
      </c>
      <c r="AG315" s="3" t="s">
        <v>48</v>
      </c>
      <c r="AH315" s="4">
        <v>2011</v>
      </c>
      <c r="AI315" s="7">
        <f t="shared" si="106"/>
        <v>46125154</v>
      </c>
      <c r="AJ315">
        <f t="shared" si="107"/>
        <v>487633</v>
      </c>
      <c r="AK315">
        <f t="shared" si="108"/>
        <v>503032</v>
      </c>
      <c r="AL315">
        <f t="shared" si="109"/>
        <v>505620</v>
      </c>
      <c r="AM315">
        <f t="shared" si="110"/>
        <v>498654</v>
      </c>
      <c r="AN315">
        <f t="shared" si="111"/>
        <v>487644</v>
      </c>
      <c r="AO315">
        <f t="shared" si="112"/>
        <v>2347109</v>
      </c>
      <c r="AP315">
        <f t="shared" si="113"/>
        <v>2161145</v>
      </c>
      <c r="AQ315">
        <f t="shared" si="114"/>
        <v>2190562</v>
      </c>
      <c r="AR315">
        <f t="shared" si="115"/>
        <v>2495194</v>
      </c>
      <c r="AS315">
        <f t="shared" si="116"/>
        <v>3116311</v>
      </c>
      <c r="AT315">
        <f t="shared" si="117"/>
        <v>3875865</v>
      </c>
      <c r="AU315">
        <f t="shared" si="118"/>
        <v>3992103</v>
      </c>
      <c r="AV315">
        <f t="shared" si="119"/>
        <v>3751682</v>
      </c>
      <c r="AW315">
        <f t="shared" si="120"/>
        <v>3509754</v>
      </c>
      <c r="AX315">
        <f t="shared" si="121"/>
        <v>3133876</v>
      </c>
      <c r="AY315">
        <f t="shared" si="122"/>
        <v>2669776</v>
      </c>
      <c r="AZ315">
        <f t="shared" si="123"/>
        <v>2448246</v>
      </c>
      <c r="BA315">
        <f t="shared" si="124"/>
        <v>2142176</v>
      </c>
      <c r="BB315">
        <f t="shared" si="125"/>
        <v>1738895</v>
      </c>
      <c r="BC315">
        <f t="shared" si="126"/>
        <v>1704546</v>
      </c>
      <c r="BD315">
        <f t="shared" si="127"/>
        <v>1279574</v>
      </c>
      <c r="BE315">
        <f t="shared" si="128"/>
        <v>734597</v>
      </c>
      <c r="BF315">
        <f t="shared" si="129"/>
        <v>274854</v>
      </c>
      <c r="BG315">
        <f t="shared" si="130"/>
        <v>76306</v>
      </c>
    </row>
    <row r="316" spans="1:59" ht="14.7" customHeight="1" x14ac:dyDescent="0.3">
      <c r="A316" s="3" t="s">
        <v>48</v>
      </c>
      <c r="B316" s="4">
        <v>2010</v>
      </c>
      <c r="C316" s="4" t="s">
        <v>37</v>
      </c>
      <c r="D316" s="4" t="s">
        <v>38</v>
      </c>
      <c r="E316" s="5">
        <v>45395358</v>
      </c>
      <c r="F316" s="5">
        <v>22697679</v>
      </c>
      <c r="G316" s="5">
        <v>260899</v>
      </c>
      <c r="H316" s="5">
        <v>260572</v>
      </c>
      <c r="I316" s="5">
        <v>256715</v>
      </c>
      <c r="J316" s="5">
        <v>250920</v>
      </c>
      <c r="K316" s="5">
        <v>246396</v>
      </c>
      <c r="L316" s="5">
        <v>1191506</v>
      </c>
      <c r="M316" s="5">
        <v>1093506</v>
      </c>
      <c r="N316" s="5">
        <v>1142596</v>
      </c>
      <c r="O316" s="5">
        <v>1312862</v>
      </c>
      <c r="P316" s="5">
        <v>1678195</v>
      </c>
      <c r="Q316" s="5">
        <v>2056066</v>
      </c>
      <c r="R316" s="5">
        <v>2042336</v>
      </c>
      <c r="S316" s="5">
        <v>1894045</v>
      </c>
      <c r="T316" s="5">
        <v>1729371</v>
      </c>
      <c r="U316" s="5">
        <v>1510261</v>
      </c>
      <c r="V316" s="5">
        <v>1278925</v>
      </c>
      <c r="W316" s="5">
        <v>1166603</v>
      </c>
      <c r="X316" s="5">
        <v>972880</v>
      </c>
      <c r="Y316" s="5">
        <v>798969</v>
      </c>
      <c r="Z316" s="5">
        <v>731055</v>
      </c>
      <c r="AA316" s="5">
        <v>485169</v>
      </c>
      <c r="AB316" s="5">
        <v>245371</v>
      </c>
      <c r="AC316" s="5">
        <v>74311</v>
      </c>
      <c r="AD316" s="5">
        <v>18150</v>
      </c>
      <c r="AE316" s="5">
        <v>0</v>
      </c>
      <c r="AF316" s="6" t="str">
        <f t="shared" si="105"/>
        <v xml:space="preserve"> Spain2010</v>
      </c>
      <c r="AG316" s="3" t="s">
        <v>48</v>
      </c>
      <c r="AH316" s="4">
        <v>2010</v>
      </c>
      <c r="AI316" s="7">
        <f t="shared" si="106"/>
        <v>46072831</v>
      </c>
      <c r="AJ316">
        <f t="shared" si="107"/>
        <v>506028</v>
      </c>
      <c r="AK316">
        <f t="shared" si="108"/>
        <v>505747</v>
      </c>
      <c r="AL316">
        <f t="shared" si="109"/>
        <v>498793</v>
      </c>
      <c r="AM316">
        <f t="shared" si="110"/>
        <v>487763</v>
      </c>
      <c r="AN316">
        <f t="shared" si="111"/>
        <v>479144</v>
      </c>
      <c r="AO316">
        <f t="shared" si="112"/>
        <v>2317883</v>
      </c>
      <c r="AP316">
        <f t="shared" si="113"/>
        <v>2129035</v>
      </c>
      <c r="AQ316">
        <f t="shared" si="114"/>
        <v>2225067</v>
      </c>
      <c r="AR316">
        <f t="shared" si="115"/>
        <v>2578740</v>
      </c>
      <c r="AS316">
        <f t="shared" si="116"/>
        <v>3294758</v>
      </c>
      <c r="AT316">
        <f t="shared" si="117"/>
        <v>3990363</v>
      </c>
      <c r="AU316">
        <f t="shared" si="118"/>
        <v>3966549</v>
      </c>
      <c r="AV316">
        <f t="shared" si="119"/>
        <v>3727260</v>
      </c>
      <c r="AW316">
        <f t="shared" si="120"/>
        <v>3453642</v>
      </c>
      <c r="AX316">
        <f t="shared" si="121"/>
        <v>3055151</v>
      </c>
      <c r="AY316">
        <f t="shared" si="122"/>
        <v>2617280</v>
      </c>
      <c r="AZ316">
        <f t="shared" si="123"/>
        <v>2426218</v>
      </c>
      <c r="BA316">
        <f t="shared" si="124"/>
        <v>2059052</v>
      </c>
      <c r="BB316">
        <f t="shared" si="125"/>
        <v>1763533</v>
      </c>
      <c r="BC316">
        <f t="shared" si="126"/>
        <v>1708817</v>
      </c>
      <c r="BD316">
        <f t="shared" si="127"/>
        <v>1244016</v>
      </c>
      <c r="BE316">
        <f t="shared" si="128"/>
        <v>706810</v>
      </c>
      <c r="BF316">
        <f t="shared" si="129"/>
        <v>257855</v>
      </c>
      <c r="BG316">
        <f t="shared" si="130"/>
        <v>73327</v>
      </c>
    </row>
    <row r="317" spans="1:59" ht="14.7" customHeight="1" x14ac:dyDescent="0.3">
      <c r="A317" s="3" t="s">
        <v>48</v>
      </c>
      <c r="B317" s="4">
        <v>2010</v>
      </c>
      <c r="C317" s="4" t="s">
        <v>39</v>
      </c>
      <c r="D317" s="4" t="s">
        <v>38</v>
      </c>
      <c r="E317" s="5">
        <v>46750304</v>
      </c>
      <c r="F317" s="5">
        <v>23375152</v>
      </c>
      <c r="G317" s="5">
        <v>245129</v>
      </c>
      <c r="H317" s="5">
        <v>245175</v>
      </c>
      <c r="I317" s="5">
        <v>242078</v>
      </c>
      <c r="J317" s="5">
        <v>236843</v>
      </c>
      <c r="K317" s="5">
        <v>232748</v>
      </c>
      <c r="L317" s="5">
        <v>1126377</v>
      </c>
      <c r="M317" s="5">
        <v>1035529</v>
      </c>
      <c r="N317" s="5">
        <v>1082471</v>
      </c>
      <c r="O317" s="5">
        <v>1265878</v>
      </c>
      <c r="P317" s="5">
        <v>1616563</v>
      </c>
      <c r="Q317" s="5">
        <v>1934297</v>
      </c>
      <c r="R317" s="5">
        <v>1924213</v>
      </c>
      <c r="S317" s="5">
        <v>1833215</v>
      </c>
      <c r="T317" s="5">
        <v>1724271</v>
      </c>
      <c r="U317" s="5">
        <v>1544890</v>
      </c>
      <c r="V317" s="5">
        <v>1338355</v>
      </c>
      <c r="W317" s="5">
        <v>1259615</v>
      </c>
      <c r="X317" s="5">
        <v>1086172</v>
      </c>
      <c r="Y317" s="5">
        <v>964564</v>
      </c>
      <c r="Z317" s="5">
        <v>977762</v>
      </c>
      <c r="AA317" s="5">
        <v>758847</v>
      </c>
      <c r="AB317" s="5">
        <v>461439</v>
      </c>
      <c r="AC317" s="5">
        <v>183544</v>
      </c>
      <c r="AD317" s="5">
        <v>55177</v>
      </c>
      <c r="AE317" s="5">
        <v>0</v>
      </c>
      <c r="AF317" s="6" t="str">
        <f t="shared" si="105"/>
        <v xml:space="preserve"> Spain2010</v>
      </c>
      <c r="AG317" s="3" t="s">
        <v>48</v>
      </c>
      <c r="AH317" s="4">
        <v>2010</v>
      </c>
      <c r="AI317" s="7">
        <f t="shared" si="106"/>
        <v>46072831</v>
      </c>
      <c r="AJ317">
        <f t="shared" si="107"/>
        <v>506028</v>
      </c>
      <c r="AK317">
        <f t="shared" si="108"/>
        <v>505747</v>
      </c>
      <c r="AL317">
        <f t="shared" si="109"/>
        <v>498793</v>
      </c>
      <c r="AM317">
        <f t="shared" si="110"/>
        <v>487763</v>
      </c>
      <c r="AN317">
        <f t="shared" si="111"/>
        <v>479144</v>
      </c>
      <c r="AO317">
        <f t="shared" si="112"/>
        <v>2317883</v>
      </c>
      <c r="AP317">
        <f t="shared" si="113"/>
        <v>2129035</v>
      </c>
      <c r="AQ317">
        <f t="shared" si="114"/>
        <v>2225067</v>
      </c>
      <c r="AR317">
        <f t="shared" si="115"/>
        <v>2578740</v>
      </c>
      <c r="AS317">
        <f t="shared" si="116"/>
        <v>3294758</v>
      </c>
      <c r="AT317">
        <f t="shared" si="117"/>
        <v>3990363</v>
      </c>
      <c r="AU317">
        <f t="shared" si="118"/>
        <v>3966549</v>
      </c>
      <c r="AV317">
        <f t="shared" si="119"/>
        <v>3727260</v>
      </c>
      <c r="AW317">
        <f t="shared" si="120"/>
        <v>3453642</v>
      </c>
      <c r="AX317">
        <f t="shared" si="121"/>
        <v>3055151</v>
      </c>
      <c r="AY317">
        <f t="shared" si="122"/>
        <v>2617280</v>
      </c>
      <c r="AZ317">
        <f t="shared" si="123"/>
        <v>2426218</v>
      </c>
      <c r="BA317">
        <f t="shared" si="124"/>
        <v>2059052</v>
      </c>
      <c r="BB317">
        <f t="shared" si="125"/>
        <v>1763533</v>
      </c>
      <c r="BC317">
        <f t="shared" si="126"/>
        <v>1708817</v>
      </c>
      <c r="BD317">
        <f t="shared" si="127"/>
        <v>1244016</v>
      </c>
      <c r="BE317">
        <f t="shared" si="128"/>
        <v>706810</v>
      </c>
      <c r="BF317">
        <f t="shared" si="129"/>
        <v>257855</v>
      </c>
      <c r="BG317">
        <f t="shared" si="130"/>
        <v>73327</v>
      </c>
    </row>
    <row r="318" spans="1:59" ht="14.7" customHeight="1" x14ac:dyDescent="0.3">
      <c r="A318" s="3" t="s">
        <v>48</v>
      </c>
      <c r="B318" s="4">
        <v>2009</v>
      </c>
      <c r="C318" s="4" t="s">
        <v>37</v>
      </c>
      <c r="D318" s="4" t="s">
        <v>38</v>
      </c>
      <c r="E318" s="5">
        <v>45341732</v>
      </c>
      <c r="F318" s="5">
        <v>22670866</v>
      </c>
      <c r="G318" s="5">
        <v>259728</v>
      </c>
      <c r="H318" s="5">
        <v>255666</v>
      </c>
      <c r="I318" s="5">
        <v>249913</v>
      </c>
      <c r="J318" s="5">
        <v>245459</v>
      </c>
      <c r="K318" s="5">
        <v>244292</v>
      </c>
      <c r="L318" s="5">
        <v>1167546</v>
      </c>
      <c r="M318" s="5">
        <v>1079937</v>
      </c>
      <c r="N318" s="5">
        <v>1160209</v>
      </c>
      <c r="O318" s="5">
        <v>1367161</v>
      </c>
      <c r="P318" s="5">
        <v>1780458</v>
      </c>
      <c r="Q318" s="5">
        <v>2101711</v>
      </c>
      <c r="R318" s="5">
        <v>2027105</v>
      </c>
      <c r="S318" s="5">
        <v>1879716</v>
      </c>
      <c r="T318" s="5">
        <v>1701846</v>
      </c>
      <c r="U318" s="5">
        <v>1470154</v>
      </c>
      <c r="V318" s="5">
        <v>1260998</v>
      </c>
      <c r="W318" s="5">
        <v>1151313</v>
      </c>
      <c r="X318" s="5">
        <v>934573</v>
      </c>
      <c r="Y318" s="5">
        <v>818789</v>
      </c>
      <c r="Z318" s="5">
        <v>724045</v>
      </c>
      <c r="AA318" s="5">
        <v>470852</v>
      </c>
      <c r="AB318" s="5">
        <v>233014</v>
      </c>
      <c r="AC318" s="5">
        <v>69125</v>
      </c>
      <c r="AD318" s="5">
        <v>17256</v>
      </c>
      <c r="AE318" s="5">
        <v>0</v>
      </c>
      <c r="AF318" s="6" t="str">
        <f t="shared" si="105"/>
        <v xml:space="preserve"> Spain2009</v>
      </c>
      <c r="AG318" s="3" t="s">
        <v>48</v>
      </c>
      <c r="AH318" s="4">
        <v>2009</v>
      </c>
      <c r="AI318" s="7">
        <f t="shared" si="106"/>
        <v>45929477</v>
      </c>
      <c r="AJ318">
        <f t="shared" si="107"/>
        <v>504126</v>
      </c>
      <c r="AK318">
        <f t="shared" si="108"/>
        <v>496760</v>
      </c>
      <c r="AL318">
        <f t="shared" si="109"/>
        <v>485831</v>
      </c>
      <c r="AM318">
        <f t="shared" si="110"/>
        <v>477363</v>
      </c>
      <c r="AN318">
        <f t="shared" si="111"/>
        <v>475311</v>
      </c>
      <c r="AO318">
        <f t="shared" si="112"/>
        <v>2271670</v>
      </c>
      <c r="AP318">
        <f t="shared" si="113"/>
        <v>2104022</v>
      </c>
      <c r="AQ318">
        <f t="shared" si="114"/>
        <v>2256922</v>
      </c>
      <c r="AR318">
        <f t="shared" si="115"/>
        <v>2675619</v>
      </c>
      <c r="AS318">
        <f t="shared" si="116"/>
        <v>3469805</v>
      </c>
      <c r="AT318">
        <f t="shared" si="117"/>
        <v>4057780</v>
      </c>
      <c r="AU318">
        <f t="shared" si="118"/>
        <v>3929373</v>
      </c>
      <c r="AV318">
        <f t="shared" si="119"/>
        <v>3698237</v>
      </c>
      <c r="AW318">
        <f t="shared" si="120"/>
        <v>3396965</v>
      </c>
      <c r="AX318">
        <f t="shared" si="121"/>
        <v>2971461</v>
      </c>
      <c r="AY318">
        <f t="shared" si="122"/>
        <v>2578561</v>
      </c>
      <c r="AZ318">
        <f t="shared" si="123"/>
        <v>2393107</v>
      </c>
      <c r="BA318">
        <f t="shared" si="124"/>
        <v>1978175</v>
      </c>
      <c r="BB318">
        <f t="shared" si="125"/>
        <v>1811595</v>
      </c>
      <c r="BC318">
        <f t="shared" si="126"/>
        <v>1694988</v>
      </c>
      <c r="BD318">
        <f t="shared" si="127"/>
        <v>1211280</v>
      </c>
      <c r="BE318">
        <f t="shared" si="128"/>
        <v>676171</v>
      </c>
      <c r="BF318">
        <f t="shared" si="129"/>
        <v>244379</v>
      </c>
      <c r="BG318">
        <f t="shared" si="130"/>
        <v>69976</v>
      </c>
    </row>
    <row r="319" spans="1:59" ht="14.7" customHeight="1" x14ac:dyDescent="0.3">
      <c r="A319" s="3" t="s">
        <v>48</v>
      </c>
      <c r="B319" s="4">
        <v>2009</v>
      </c>
      <c r="C319" s="4" t="s">
        <v>39</v>
      </c>
      <c r="D319" s="4" t="s">
        <v>38</v>
      </c>
      <c r="E319" s="5">
        <v>46517222</v>
      </c>
      <c r="F319" s="5">
        <v>23258611</v>
      </c>
      <c r="G319" s="5">
        <v>244398</v>
      </c>
      <c r="H319" s="5">
        <v>241094</v>
      </c>
      <c r="I319" s="5">
        <v>235918</v>
      </c>
      <c r="J319" s="5">
        <v>231904</v>
      </c>
      <c r="K319" s="5">
        <v>231019</v>
      </c>
      <c r="L319" s="5">
        <v>1104124</v>
      </c>
      <c r="M319" s="5">
        <v>1024085</v>
      </c>
      <c r="N319" s="5">
        <v>1096713</v>
      </c>
      <c r="O319" s="5">
        <v>1308458</v>
      </c>
      <c r="P319" s="5">
        <v>1689347</v>
      </c>
      <c r="Q319" s="5">
        <v>1956069</v>
      </c>
      <c r="R319" s="5">
        <v>1902268</v>
      </c>
      <c r="S319" s="5">
        <v>1818521</v>
      </c>
      <c r="T319" s="5">
        <v>1695119</v>
      </c>
      <c r="U319" s="5">
        <v>1501307</v>
      </c>
      <c r="V319" s="5">
        <v>1317563</v>
      </c>
      <c r="W319" s="5">
        <v>1241794</v>
      </c>
      <c r="X319" s="5">
        <v>1043602</v>
      </c>
      <c r="Y319" s="5">
        <v>992806</v>
      </c>
      <c r="Z319" s="5">
        <v>970943</v>
      </c>
      <c r="AA319" s="5">
        <v>740428</v>
      </c>
      <c r="AB319" s="5">
        <v>443157</v>
      </c>
      <c r="AC319" s="5">
        <v>175254</v>
      </c>
      <c r="AD319" s="5">
        <v>52720</v>
      </c>
      <c r="AE319" s="5">
        <v>0</v>
      </c>
      <c r="AF319" s="6" t="str">
        <f t="shared" si="105"/>
        <v xml:space="preserve"> Spain2009</v>
      </c>
      <c r="AG319" s="3" t="s">
        <v>48</v>
      </c>
      <c r="AH319" s="4">
        <v>2009</v>
      </c>
      <c r="AI319" s="7">
        <f t="shared" si="106"/>
        <v>45929477</v>
      </c>
      <c r="AJ319">
        <f t="shared" si="107"/>
        <v>504126</v>
      </c>
      <c r="AK319">
        <f t="shared" si="108"/>
        <v>496760</v>
      </c>
      <c r="AL319">
        <f t="shared" si="109"/>
        <v>485831</v>
      </c>
      <c r="AM319">
        <f t="shared" si="110"/>
        <v>477363</v>
      </c>
      <c r="AN319">
        <f t="shared" si="111"/>
        <v>475311</v>
      </c>
      <c r="AO319">
        <f t="shared" si="112"/>
        <v>2271670</v>
      </c>
      <c r="AP319">
        <f t="shared" si="113"/>
        <v>2104022</v>
      </c>
      <c r="AQ319">
        <f t="shared" si="114"/>
        <v>2256922</v>
      </c>
      <c r="AR319">
        <f t="shared" si="115"/>
        <v>2675619</v>
      </c>
      <c r="AS319">
        <f t="shared" si="116"/>
        <v>3469805</v>
      </c>
      <c r="AT319">
        <f t="shared" si="117"/>
        <v>4057780</v>
      </c>
      <c r="AU319">
        <f t="shared" si="118"/>
        <v>3929373</v>
      </c>
      <c r="AV319">
        <f t="shared" si="119"/>
        <v>3698237</v>
      </c>
      <c r="AW319">
        <f t="shared" si="120"/>
        <v>3396965</v>
      </c>
      <c r="AX319">
        <f t="shared" si="121"/>
        <v>2971461</v>
      </c>
      <c r="AY319">
        <f t="shared" si="122"/>
        <v>2578561</v>
      </c>
      <c r="AZ319">
        <f t="shared" si="123"/>
        <v>2393107</v>
      </c>
      <c r="BA319">
        <f t="shared" si="124"/>
        <v>1978175</v>
      </c>
      <c r="BB319">
        <f t="shared" si="125"/>
        <v>1811595</v>
      </c>
      <c r="BC319">
        <f t="shared" si="126"/>
        <v>1694988</v>
      </c>
      <c r="BD319">
        <f t="shared" si="127"/>
        <v>1211280</v>
      </c>
      <c r="BE319">
        <f t="shared" si="128"/>
        <v>676171</v>
      </c>
      <c r="BF319">
        <f t="shared" si="129"/>
        <v>244379</v>
      </c>
      <c r="BG319">
        <f t="shared" si="130"/>
        <v>69976</v>
      </c>
    </row>
    <row r="320" spans="1:59" ht="14.7" customHeight="1" x14ac:dyDescent="0.3">
      <c r="A320" s="3" t="s">
        <v>48</v>
      </c>
      <c r="B320" s="4">
        <v>2008</v>
      </c>
      <c r="C320" s="4" t="s">
        <v>37</v>
      </c>
      <c r="D320" s="4" t="s">
        <v>38</v>
      </c>
      <c r="E320" s="5">
        <v>45024708</v>
      </c>
      <c r="F320" s="5">
        <v>22512354</v>
      </c>
      <c r="G320" s="5">
        <v>254484</v>
      </c>
      <c r="H320" s="5">
        <v>248683</v>
      </c>
      <c r="I320" s="5">
        <v>244209</v>
      </c>
      <c r="J320" s="5">
        <v>242991</v>
      </c>
      <c r="K320" s="5">
        <v>241240</v>
      </c>
      <c r="L320" s="5">
        <v>1135608</v>
      </c>
      <c r="M320" s="5">
        <v>1073696</v>
      </c>
      <c r="N320" s="5">
        <v>1172201</v>
      </c>
      <c r="O320" s="5">
        <v>1409414</v>
      </c>
      <c r="P320" s="5">
        <v>1857511</v>
      </c>
      <c r="Q320" s="5">
        <v>2109119</v>
      </c>
      <c r="R320" s="5">
        <v>1995145</v>
      </c>
      <c r="S320" s="5">
        <v>1850575</v>
      </c>
      <c r="T320" s="5">
        <v>1664731</v>
      </c>
      <c r="U320" s="5">
        <v>1423174</v>
      </c>
      <c r="V320" s="5">
        <v>1243241</v>
      </c>
      <c r="W320" s="5">
        <v>1130025</v>
      </c>
      <c r="X320" s="5">
        <v>906512</v>
      </c>
      <c r="Y320" s="5">
        <v>839435</v>
      </c>
      <c r="Z320" s="5">
        <v>713216</v>
      </c>
      <c r="AA320" s="5">
        <v>457679</v>
      </c>
      <c r="AB320" s="5">
        <v>218375</v>
      </c>
      <c r="AC320" s="5">
        <v>65121</v>
      </c>
      <c r="AD320" s="5">
        <v>15969</v>
      </c>
      <c r="AE320" s="5">
        <v>0</v>
      </c>
      <c r="AF320" s="6" t="str">
        <f t="shared" si="105"/>
        <v xml:space="preserve"> Spain2008</v>
      </c>
      <c r="AG320" s="3" t="s">
        <v>48</v>
      </c>
      <c r="AH320" s="4">
        <v>2008</v>
      </c>
      <c r="AI320" s="7">
        <f t="shared" si="106"/>
        <v>45593385</v>
      </c>
      <c r="AJ320">
        <f t="shared" si="107"/>
        <v>494188</v>
      </c>
      <c r="AK320">
        <f t="shared" si="108"/>
        <v>483230</v>
      </c>
      <c r="AL320">
        <f t="shared" si="109"/>
        <v>474782</v>
      </c>
      <c r="AM320">
        <f t="shared" si="110"/>
        <v>472711</v>
      </c>
      <c r="AN320">
        <f t="shared" si="111"/>
        <v>468990</v>
      </c>
      <c r="AO320">
        <f t="shared" si="112"/>
        <v>2210119</v>
      </c>
      <c r="AP320">
        <f t="shared" si="113"/>
        <v>2091643</v>
      </c>
      <c r="AQ320">
        <f t="shared" si="114"/>
        <v>2280079</v>
      </c>
      <c r="AR320">
        <f t="shared" si="115"/>
        <v>2757902</v>
      </c>
      <c r="AS320">
        <f t="shared" si="116"/>
        <v>3607306</v>
      </c>
      <c r="AT320">
        <f t="shared" si="117"/>
        <v>4064905</v>
      </c>
      <c r="AU320">
        <f t="shared" si="118"/>
        <v>3870188</v>
      </c>
      <c r="AV320">
        <f t="shared" si="119"/>
        <v>3646982</v>
      </c>
      <c r="AW320">
        <f t="shared" si="120"/>
        <v>3326044</v>
      </c>
      <c r="AX320">
        <f t="shared" si="121"/>
        <v>2876999</v>
      </c>
      <c r="AY320">
        <f t="shared" si="122"/>
        <v>2542991</v>
      </c>
      <c r="AZ320">
        <f t="shared" si="123"/>
        <v>2348017</v>
      </c>
      <c r="BA320">
        <f t="shared" si="124"/>
        <v>1921379</v>
      </c>
      <c r="BB320">
        <f t="shared" si="125"/>
        <v>1859666</v>
      </c>
      <c r="BC320">
        <f t="shared" si="126"/>
        <v>1673942</v>
      </c>
      <c r="BD320">
        <f t="shared" si="127"/>
        <v>1181374</v>
      </c>
      <c r="BE320">
        <f t="shared" si="128"/>
        <v>641232</v>
      </c>
      <c r="BF320">
        <f t="shared" si="129"/>
        <v>233643</v>
      </c>
      <c r="BG320">
        <f t="shared" si="130"/>
        <v>65073</v>
      </c>
    </row>
    <row r="321" spans="1:59" ht="14.7" customHeight="1" x14ac:dyDescent="0.3">
      <c r="A321" s="3" t="s">
        <v>48</v>
      </c>
      <c r="B321" s="4">
        <v>2008</v>
      </c>
      <c r="C321" s="4" t="s">
        <v>39</v>
      </c>
      <c r="D321" s="4" t="s">
        <v>38</v>
      </c>
      <c r="E321" s="5">
        <v>46162062</v>
      </c>
      <c r="F321" s="5">
        <v>23081031</v>
      </c>
      <c r="G321" s="5">
        <v>239704</v>
      </c>
      <c r="H321" s="5">
        <v>234547</v>
      </c>
      <c r="I321" s="5">
        <v>230573</v>
      </c>
      <c r="J321" s="5">
        <v>229720</v>
      </c>
      <c r="K321" s="5">
        <v>227750</v>
      </c>
      <c r="L321" s="5">
        <v>1074511</v>
      </c>
      <c r="M321" s="5">
        <v>1017947</v>
      </c>
      <c r="N321" s="5">
        <v>1107878</v>
      </c>
      <c r="O321" s="5">
        <v>1348488</v>
      </c>
      <c r="P321" s="5">
        <v>1749795</v>
      </c>
      <c r="Q321" s="5">
        <v>1955786</v>
      </c>
      <c r="R321" s="5">
        <v>1875043</v>
      </c>
      <c r="S321" s="5">
        <v>1796407</v>
      </c>
      <c r="T321" s="5">
        <v>1661313</v>
      </c>
      <c r="U321" s="5">
        <v>1453825</v>
      </c>
      <c r="V321" s="5">
        <v>1299750</v>
      </c>
      <c r="W321" s="5">
        <v>1217992</v>
      </c>
      <c r="X321" s="5">
        <v>1014867</v>
      </c>
      <c r="Y321" s="5">
        <v>1020231</v>
      </c>
      <c r="Z321" s="5">
        <v>960726</v>
      </c>
      <c r="AA321" s="5">
        <v>723695</v>
      </c>
      <c r="AB321" s="5">
        <v>422857</v>
      </c>
      <c r="AC321" s="5">
        <v>168522</v>
      </c>
      <c r="AD321" s="5">
        <v>49104</v>
      </c>
      <c r="AE321" s="5">
        <v>0</v>
      </c>
      <c r="AF321" s="6" t="str">
        <f t="shared" si="105"/>
        <v xml:space="preserve"> Spain2008</v>
      </c>
      <c r="AG321" s="3" t="s">
        <v>48</v>
      </c>
      <c r="AH321" s="4">
        <v>2008</v>
      </c>
      <c r="AI321" s="7">
        <f t="shared" si="106"/>
        <v>45593385</v>
      </c>
      <c r="AJ321">
        <f t="shared" si="107"/>
        <v>494188</v>
      </c>
      <c r="AK321">
        <f t="shared" si="108"/>
        <v>483230</v>
      </c>
      <c r="AL321">
        <f t="shared" si="109"/>
        <v>474782</v>
      </c>
      <c r="AM321">
        <f t="shared" si="110"/>
        <v>472711</v>
      </c>
      <c r="AN321">
        <f t="shared" si="111"/>
        <v>468990</v>
      </c>
      <c r="AO321">
        <f t="shared" si="112"/>
        <v>2210119</v>
      </c>
      <c r="AP321">
        <f t="shared" si="113"/>
        <v>2091643</v>
      </c>
      <c r="AQ321">
        <f t="shared" si="114"/>
        <v>2280079</v>
      </c>
      <c r="AR321">
        <f t="shared" si="115"/>
        <v>2757902</v>
      </c>
      <c r="AS321">
        <f t="shared" si="116"/>
        <v>3607306</v>
      </c>
      <c r="AT321">
        <f t="shared" si="117"/>
        <v>4064905</v>
      </c>
      <c r="AU321">
        <f t="shared" si="118"/>
        <v>3870188</v>
      </c>
      <c r="AV321">
        <f t="shared" si="119"/>
        <v>3646982</v>
      </c>
      <c r="AW321">
        <f t="shared" si="120"/>
        <v>3326044</v>
      </c>
      <c r="AX321">
        <f t="shared" si="121"/>
        <v>2876999</v>
      </c>
      <c r="AY321">
        <f t="shared" si="122"/>
        <v>2542991</v>
      </c>
      <c r="AZ321">
        <f t="shared" si="123"/>
        <v>2348017</v>
      </c>
      <c r="BA321">
        <f t="shared" si="124"/>
        <v>1921379</v>
      </c>
      <c r="BB321">
        <f t="shared" si="125"/>
        <v>1859666</v>
      </c>
      <c r="BC321">
        <f t="shared" si="126"/>
        <v>1673942</v>
      </c>
      <c r="BD321">
        <f t="shared" si="127"/>
        <v>1181374</v>
      </c>
      <c r="BE321">
        <f t="shared" si="128"/>
        <v>641232</v>
      </c>
      <c r="BF321">
        <f t="shared" si="129"/>
        <v>233643</v>
      </c>
      <c r="BG321">
        <f t="shared" si="130"/>
        <v>65073</v>
      </c>
    </row>
    <row r="322" spans="1:59" ht="14.7" customHeight="1" x14ac:dyDescent="0.3">
      <c r="A322" s="3" t="s">
        <v>48</v>
      </c>
      <c r="B322" s="4">
        <v>2007</v>
      </c>
      <c r="C322" s="4" t="s">
        <v>37</v>
      </c>
      <c r="D322" s="4" t="s">
        <v>38</v>
      </c>
      <c r="E322" s="5">
        <v>44310572</v>
      </c>
      <c r="F322" s="5">
        <v>22155286</v>
      </c>
      <c r="G322" s="5">
        <v>245850</v>
      </c>
      <c r="H322" s="5">
        <v>241152</v>
      </c>
      <c r="I322" s="5">
        <v>240064</v>
      </c>
      <c r="J322" s="5">
        <v>237987</v>
      </c>
      <c r="K322" s="5">
        <v>232440</v>
      </c>
      <c r="L322" s="5">
        <v>1094666</v>
      </c>
      <c r="M322" s="5">
        <v>1066819</v>
      </c>
      <c r="N322" s="5">
        <v>1174294</v>
      </c>
      <c r="O322" s="5">
        <v>1435516</v>
      </c>
      <c r="P322" s="5">
        <v>1892661</v>
      </c>
      <c r="Q322" s="5">
        <v>2069773</v>
      </c>
      <c r="R322" s="5">
        <v>1941281</v>
      </c>
      <c r="S322" s="5">
        <v>1805317</v>
      </c>
      <c r="T322" s="5">
        <v>1614563</v>
      </c>
      <c r="U322" s="5">
        <v>1372172</v>
      </c>
      <c r="V322" s="5">
        <v>1226360</v>
      </c>
      <c r="W322" s="5">
        <v>1099986</v>
      </c>
      <c r="X322" s="5">
        <v>882271</v>
      </c>
      <c r="Y322" s="5">
        <v>857229</v>
      </c>
      <c r="Z322" s="5">
        <v>698499</v>
      </c>
      <c r="AA322" s="5">
        <v>444237</v>
      </c>
      <c r="AB322" s="5">
        <v>203693</v>
      </c>
      <c r="AC322" s="5">
        <v>63167</v>
      </c>
      <c r="AD322" s="5">
        <v>15289</v>
      </c>
      <c r="AE322" s="5">
        <v>0</v>
      </c>
      <c r="AF322" s="6" t="str">
        <f t="shared" si="105"/>
        <v xml:space="preserve"> Spain2007</v>
      </c>
      <c r="AG322" s="3" t="s">
        <v>48</v>
      </c>
      <c r="AH322" s="4">
        <v>2007</v>
      </c>
      <c r="AI322" s="7">
        <f t="shared" si="106"/>
        <v>44873567</v>
      </c>
      <c r="AJ322">
        <f t="shared" si="107"/>
        <v>477301</v>
      </c>
      <c r="AK322">
        <f t="shared" si="108"/>
        <v>468406</v>
      </c>
      <c r="AL322">
        <f t="shared" si="109"/>
        <v>466750</v>
      </c>
      <c r="AM322">
        <f t="shared" si="110"/>
        <v>462471</v>
      </c>
      <c r="AN322">
        <f t="shared" si="111"/>
        <v>451312</v>
      </c>
      <c r="AO322">
        <f t="shared" si="112"/>
        <v>2131569</v>
      </c>
      <c r="AP322">
        <f t="shared" si="113"/>
        <v>2077205</v>
      </c>
      <c r="AQ322">
        <f t="shared" si="114"/>
        <v>2283954</v>
      </c>
      <c r="AR322">
        <f t="shared" si="115"/>
        <v>2803160</v>
      </c>
      <c r="AS322">
        <f t="shared" si="116"/>
        <v>3664374</v>
      </c>
      <c r="AT322">
        <f t="shared" si="117"/>
        <v>3988215</v>
      </c>
      <c r="AU322">
        <f t="shared" si="118"/>
        <v>3773748</v>
      </c>
      <c r="AV322">
        <f t="shared" si="119"/>
        <v>3565055</v>
      </c>
      <c r="AW322">
        <f t="shared" si="120"/>
        <v>3228712</v>
      </c>
      <c r="AX322">
        <f t="shared" si="121"/>
        <v>2773472</v>
      </c>
      <c r="AY322">
        <f t="shared" si="122"/>
        <v>2508910</v>
      </c>
      <c r="AZ322">
        <f t="shared" si="123"/>
        <v>2283746</v>
      </c>
      <c r="BA322">
        <f t="shared" si="124"/>
        <v>1875052</v>
      </c>
      <c r="BB322">
        <f t="shared" si="125"/>
        <v>1900208</v>
      </c>
      <c r="BC322">
        <f t="shared" si="126"/>
        <v>1644791</v>
      </c>
      <c r="BD322">
        <f t="shared" si="127"/>
        <v>1149412</v>
      </c>
      <c r="BE322">
        <f t="shared" si="128"/>
        <v>606034</v>
      </c>
      <c r="BF322">
        <f t="shared" si="129"/>
        <v>227515</v>
      </c>
      <c r="BG322">
        <f t="shared" si="130"/>
        <v>62195</v>
      </c>
    </row>
    <row r="323" spans="1:59" ht="14.7" customHeight="1" x14ac:dyDescent="0.3">
      <c r="A323" s="3" t="s">
        <v>48</v>
      </c>
      <c r="B323" s="4">
        <v>2007</v>
      </c>
      <c r="C323" s="4" t="s">
        <v>39</v>
      </c>
      <c r="D323" s="4" t="s">
        <v>38</v>
      </c>
      <c r="E323" s="5">
        <v>45436562</v>
      </c>
      <c r="F323" s="5">
        <v>22718281</v>
      </c>
      <c r="G323" s="5">
        <v>231451</v>
      </c>
      <c r="H323" s="5">
        <v>227254</v>
      </c>
      <c r="I323" s="5">
        <v>226686</v>
      </c>
      <c r="J323" s="5">
        <v>224484</v>
      </c>
      <c r="K323" s="5">
        <v>218872</v>
      </c>
      <c r="L323" s="5">
        <v>1036903</v>
      </c>
      <c r="M323" s="5">
        <v>1010386</v>
      </c>
      <c r="N323" s="5">
        <v>1109660</v>
      </c>
      <c r="O323" s="5">
        <v>1367644</v>
      </c>
      <c r="P323" s="5">
        <v>1771713</v>
      </c>
      <c r="Q323" s="5">
        <v>1918442</v>
      </c>
      <c r="R323" s="5">
        <v>1832467</v>
      </c>
      <c r="S323" s="5">
        <v>1759738</v>
      </c>
      <c r="T323" s="5">
        <v>1614149</v>
      </c>
      <c r="U323" s="5">
        <v>1401300</v>
      </c>
      <c r="V323" s="5">
        <v>1282550</v>
      </c>
      <c r="W323" s="5">
        <v>1183760</v>
      </c>
      <c r="X323" s="5">
        <v>992781</v>
      </c>
      <c r="Y323" s="5">
        <v>1042979</v>
      </c>
      <c r="Z323" s="5">
        <v>946292</v>
      </c>
      <c r="AA323" s="5">
        <v>705175</v>
      </c>
      <c r="AB323" s="5">
        <v>402341</v>
      </c>
      <c r="AC323" s="5">
        <v>164348</v>
      </c>
      <c r="AD323" s="5">
        <v>46906</v>
      </c>
      <c r="AE323" s="5">
        <v>0</v>
      </c>
      <c r="AF323" s="6" t="str">
        <f t="shared" si="105"/>
        <v xml:space="preserve"> Spain2007</v>
      </c>
      <c r="AG323" s="3" t="s">
        <v>48</v>
      </c>
      <c r="AH323" s="4">
        <v>2007</v>
      </c>
      <c r="AI323" s="7">
        <f t="shared" si="106"/>
        <v>44873567</v>
      </c>
      <c r="AJ323">
        <f t="shared" si="107"/>
        <v>477301</v>
      </c>
      <c r="AK323">
        <f t="shared" si="108"/>
        <v>468406</v>
      </c>
      <c r="AL323">
        <f t="shared" si="109"/>
        <v>466750</v>
      </c>
      <c r="AM323">
        <f t="shared" si="110"/>
        <v>462471</v>
      </c>
      <c r="AN323">
        <f t="shared" si="111"/>
        <v>451312</v>
      </c>
      <c r="AO323">
        <f t="shared" si="112"/>
        <v>2131569</v>
      </c>
      <c r="AP323">
        <f t="shared" si="113"/>
        <v>2077205</v>
      </c>
      <c r="AQ323">
        <f t="shared" si="114"/>
        <v>2283954</v>
      </c>
      <c r="AR323">
        <f t="shared" si="115"/>
        <v>2803160</v>
      </c>
      <c r="AS323">
        <f t="shared" si="116"/>
        <v>3664374</v>
      </c>
      <c r="AT323">
        <f t="shared" si="117"/>
        <v>3988215</v>
      </c>
      <c r="AU323">
        <f t="shared" si="118"/>
        <v>3773748</v>
      </c>
      <c r="AV323">
        <f t="shared" si="119"/>
        <v>3565055</v>
      </c>
      <c r="AW323">
        <f t="shared" si="120"/>
        <v>3228712</v>
      </c>
      <c r="AX323">
        <f t="shared" si="121"/>
        <v>2773472</v>
      </c>
      <c r="AY323">
        <f t="shared" si="122"/>
        <v>2508910</v>
      </c>
      <c r="AZ323">
        <f t="shared" si="123"/>
        <v>2283746</v>
      </c>
      <c r="BA323">
        <f t="shared" si="124"/>
        <v>1875052</v>
      </c>
      <c r="BB323">
        <f t="shared" si="125"/>
        <v>1900208</v>
      </c>
      <c r="BC323">
        <f t="shared" si="126"/>
        <v>1644791</v>
      </c>
      <c r="BD323">
        <f t="shared" si="127"/>
        <v>1149412</v>
      </c>
      <c r="BE323">
        <f t="shared" si="128"/>
        <v>606034</v>
      </c>
      <c r="BF323">
        <f t="shared" si="129"/>
        <v>227515</v>
      </c>
      <c r="BG323">
        <f t="shared" si="130"/>
        <v>62195</v>
      </c>
    </row>
    <row r="324" spans="1:59" ht="14.7" customHeight="1" x14ac:dyDescent="0.3">
      <c r="A324" s="3" t="s">
        <v>48</v>
      </c>
      <c r="B324" s="4">
        <v>2006</v>
      </c>
      <c r="C324" s="4" t="s">
        <v>37</v>
      </c>
      <c r="D324" s="4" t="s">
        <v>38</v>
      </c>
      <c r="E324" s="5">
        <v>43450464</v>
      </c>
      <c r="F324" s="5">
        <v>21725232</v>
      </c>
      <c r="G324" s="5">
        <v>238360</v>
      </c>
      <c r="H324" s="5">
        <v>236739</v>
      </c>
      <c r="I324" s="5">
        <v>234725</v>
      </c>
      <c r="J324" s="5">
        <v>229064</v>
      </c>
      <c r="K324" s="5">
        <v>223968</v>
      </c>
      <c r="L324" s="5">
        <v>1057678</v>
      </c>
      <c r="M324" s="5">
        <v>1065078</v>
      </c>
      <c r="N324" s="5">
        <v>1176093</v>
      </c>
      <c r="O324" s="5">
        <v>1459361</v>
      </c>
      <c r="P324" s="5">
        <v>1899661</v>
      </c>
      <c r="Q324" s="5">
        <v>2004187</v>
      </c>
      <c r="R324" s="5">
        <v>1881315</v>
      </c>
      <c r="S324" s="5">
        <v>1750917</v>
      </c>
      <c r="T324" s="5">
        <v>1558405</v>
      </c>
      <c r="U324" s="5">
        <v>1325153</v>
      </c>
      <c r="V324" s="5">
        <v>1210072</v>
      </c>
      <c r="W324" s="5">
        <v>1061310</v>
      </c>
      <c r="X324" s="5">
        <v>869044</v>
      </c>
      <c r="Y324" s="5">
        <v>869815</v>
      </c>
      <c r="Z324" s="5">
        <v>680368</v>
      </c>
      <c r="AA324" s="5">
        <v>428671</v>
      </c>
      <c r="AB324" s="5">
        <v>188741</v>
      </c>
      <c r="AC324" s="5">
        <v>61739</v>
      </c>
      <c r="AD324" s="5">
        <v>14768</v>
      </c>
      <c r="AE324" s="5">
        <v>0</v>
      </c>
      <c r="AF324" s="6" t="str">
        <f t="shared" si="105"/>
        <v xml:space="preserve"> Spain2006</v>
      </c>
      <c r="AG324" s="3" t="s">
        <v>48</v>
      </c>
      <c r="AH324" s="4">
        <v>2006</v>
      </c>
      <c r="AI324" s="7">
        <f t="shared" si="106"/>
        <v>44068244</v>
      </c>
      <c r="AJ324">
        <f t="shared" si="107"/>
        <v>462461</v>
      </c>
      <c r="AK324">
        <f t="shared" si="108"/>
        <v>459704</v>
      </c>
      <c r="AL324">
        <f t="shared" si="109"/>
        <v>456045</v>
      </c>
      <c r="AM324">
        <f t="shared" si="110"/>
        <v>444834</v>
      </c>
      <c r="AN324">
        <f t="shared" si="111"/>
        <v>436352</v>
      </c>
      <c r="AO324">
        <f t="shared" si="112"/>
        <v>2060398</v>
      </c>
      <c r="AP324">
        <f t="shared" si="113"/>
        <v>2073652</v>
      </c>
      <c r="AQ324">
        <f t="shared" si="114"/>
        <v>2288987</v>
      </c>
      <c r="AR324">
        <f t="shared" si="115"/>
        <v>2850807</v>
      </c>
      <c r="AS324">
        <f t="shared" si="116"/>
        <v>3682358</v>
      </c>
      <c r="AT324">
        <f t="shared" si="117"/>
        <v>3874841</v>
      </c>
      <c r="AU324">
        <f t="shared" si="118"/>
        <v>3674100</v>
      </c>
      <c r="AV324">
        <f t="shared" si="119"/>
        <v>3468777</v>
      </c>
      <c r="AW324">
        <f t="shared" si="120"/>
        <v>3121210</v>
      </c>
      <c r="AX324">
        <f t="shared" si="121"/>
        <v>2678732</v>
      </c>
      <c r="AY324">
        <f t="shared" si="122"/>
        <v>2476591</v>
      </c>
      <c r="AZ324">
        <f t="shared" si="123"/>
        <v>2202020</v>
      </c>
      <c r="BA324">
        <f t="shared" si="124"/>
        <v>1852847</v>
      </c>
      <c r="BB324">
        <f t="shared" si="125"/>
        <v>1929742</v>
      </c>
      <c r="BC324">
        <f t="shared" si="126"/>
        <v>1607806</v>
      </c>
      <c r="BD324">
        <f t="shared" si="127"/>
        <v>1113292</v>
      </c>
      <c r="BE324">
        <f t="shared" si="128"/>
        <v>570553</v>
      </c>
      <c r="BF324">
        <f t="shared" si="129"/>
        <v>222386</v>
      </c>
      <c r="BG324">
        <f t="shared" si="130"/>
        <v>59749</v>
      </c>
    </row>
    <row r="325" spans="1:59" ht="14.7" customHeight="1" x14ac:dyDescent="0.3">
      <c r="A325" s="3" t="s">
        <v>48</v>
      </c>
      <c r="B325" s="4">
        <v>2006</v>
      </c>
      <c r="C325" s="4" t="s">
        <v>39</v>
      </c>
      <c r="D325" s="4" t="s">
        <v>38</v>
      </c>
      <c r="E325" s="5">
        <v>44686024</v>
      </c>
      <c r="F325" s="5">
        <v>22343012</v>
      </c>
      <c r="G325" s="5">
        <v>224101</v>
      </c>
      <c r="H325" s="5">
        <v>222965</v>
      </c>
      <c r="I325" s="5">
        <v>221320</v>
      </c>
      <c r="J325" s="5">
        <v>215770</v>
      </c>
      <c r="K325" s="5">
        <v>212384</v>
      </c>
      <c r="L325" s="5">
        <v>1002720</v>
      </c>
      <c r="M325" s="5">
        <v>1008574</v>
      </c>
      <c r="N325" s="5">
        <v>1112894</v>
      </c>
      <c r="O325" s="5">
        <v>1391446</v>
      </c>
      <c r="P325" s="5">
        <v>1782697</v>
      </c>
      <c r="Q325" s="5">
        <v>1870654</v>
      </c>
      <c r="R325" s="5">
        <v>1792785</v>
      </c>
      <c r="S325" s="5">
        <v>1717860</v>
      </c>
      <c r="T325" s="5">
        <v>1562805</v>
      </c>
      <c r="U325" s="5">
        <v>1353579</v>
      </c>
      <c r="V325" s="5">
        <v>1266519</v>
      </c>
      <c r="W325" s="5">
        <v>1140710</v>
      </c>
      <c r="X325" s="5">
        <v>983803</v>
      </c>
      <c r="Y325" s="5">
        <v>1059927</v>
      </c>
      <c r="Z325" s="5">
        <v>927438</v>
      </c>
      <c r="AA325" s="5">
        <v>684621</v>
      </c>
      <c r="AB325" s="5">
        <v>381812</v>
      </c>
      <c r="AC325" s="5">
        <v>160647</v>
      </c>
      <c r="AD325" s="5">
        <v>44981</v>
      </c>
      <c r="AE325" s="5">
        <v>0</v>
      </c>
      <c r="AF325" s="6" t="str">
        <f t="shared" si="105"/>
        <v xml:space="preserve"> Spain2006</v>
      </c>
      <c r="AG325" s="3" t="s">
        <v>48</v>
      </c>
      <c r="AH325" s="4">
        <v>2006</v>
      </c>
      <c r="AI325" s="7">
        <f t="shared" si="106"/>
        <v>44068244</v>
      </c>
      <c r="AJ325">
        <f t="shared" si="107"/>
        <v>462461</v>
      </c>
      <c r="AK325">
        <f t="shared" si="108"/>
        <v>459704</v>
      </c>
      <c r="AL325">
        <f t="shared" si="109"/>
        <v>456045</v>
      </c>
      <c r="AM325">
        <f t="shared" si="110"/>
        <v>444834</v>
      </c>
      <c r="AN325">
        <f t="shared" si="111"/>
        <v>436352</v>
      </c>
      <c r="AO325">
        <f t="shared" si="112"/>
        <v>2060398</v>
      </c>
      <c r="AP325">
        <f t="shared" si="113"/>
        <v>2073652</v>
      </c>
      <c r="AQ325">
        <f t="shared" si="114"/>
        <v>2288987</v>
      </c>
      <c r="AR325">
        <f t="shared" si="115"/>
        <v>2850807</v>
      </c>
      <c r="AS325">
        <f t="shared" si="116"/>
        <v>3682358</v>
      </c>
      <c r="AT325">
        <f t="shared" si="117"/>
        <v>3874841</v>
      </c>
      <c r="AU325">
        <f t="shared" si="118"/>
        <v>3674100</v>
      </c>
      <c r="AV325">
        <f t="shared" si="119"/>
        <v>3468777</v>
      </c>
      <c r="AW325">
        <f t="shared" si="120"/>
        <v>3121210</v>
      </c>
      <c r="AX325">
        <f t="shared" si="121"/>
        <v>2678732</v>
      </c>
      <c r="AY325">
        <f t="shared" si="122"/>
        <v>2476591</v>
      </c>
      <c r="AZ325">
        <f t="shared" si="123"/>
        <v>2202020</v>
      </c>
      <c r="BA325">
        <f t="shared" si="124"/>
        <v>1852847</v>
      </c>
      <c r="BB325">
        <f t="shared" si="125"/>
        <v>1929742</v>
      </c>
      <c r="BC325">
        <f t="shared" si="126"/>
        <v>1607806</v>
      </c>
      <c r="BD325">
        <f t="shared" si="127"/>
        <v>1113292</v>
      </c>
      <c r="BE325">
        <f t="shared" si="128"/>
        <v>570553</v>
      </c>
      <c r="BF325">
        <f t="shared" si="129"/>
        <v>222386</v>
      </c>
      <c r="BG325">
        <f t="shared" si="130"/>
        <v>59749</v>
      </c>
    </row>
    <row r="326" spans="1:59" ht="14.7" customHeight="1" x14ac:dyDescent="0.3">
      <c r="A326" s="3" t="s">
        <v>48</v>
      </c>
      <c r="B326" s="4">
        <v>2005</v>
      </c>
      <c r="C326" s="4" t="s">
        <v>37</v>
      </c>
      <c r="D326" s="4" t="s">
        <v>38</v>
      </c>
      <c r="E326" s="5">
        <v>42734594</v>
      </c>
      <c r="F326" s="5">
        <v>21367297</v>
      </c>
      <c r="G326" s="5">
        <v>234489</v>
      </c>
      <c r="H326" s="5">
        <v>232176</v>
      </c>
      <c r="I326" s="5">
        <v>226505</v>
      </c>
      <c r="J326" s="5">
        <v>221296</v>
      </c>
      <c r="K326" s="5">
        <v>218717</v>
      </c>
      <c r="L326" s="5">
        <v>1028644</v>
      </c>
      <c r="M326" s="5">
        <v>1070743</v>
      </c>
      <c r="N326" s="5">
        <v>1186713</v>
      </c>
      <c r="O326" s="5">
        <v>1497253</v>
      </c>
      <c r="P326" s="5">
        <v>1902956</v>
      </c>
      <c r="Q326" s="5">
        <v>1942009</v>
      </c>
      <c r="R326" s="5">
        <v>1832716</v>
      </c>
      <c r="S326" s="5">
        <v>1698758</v>
      </c>
      <c r="T326" s="5">
        <v>1503879</v>
      </c>
      <c r="U326" s="5">
        <v>1289814</v>
      </c>
      <c r="V326" s="5">
        <v>1191770</v>
      </c>
      <c r="W326" s="5">
        <v>1016766</v>
      </c>
      <c r="X326" s="5">
        <v>879117</v>
      </c>
      <c r="Y326" s="5">
        <v>871928</v>
      </c>
      <c r="Z326" s="5">
        <v>661015</v>
      </c>
      <c r="AA326" s="5">
        <v>410156</v>
      </c>
      <c r="AB326" s="5">
        <v>175166</v>
      </c>
      <c r="AC326" s="5">
        <v>60528</v>
      </c>
      <c r="AD326" s="5">
        <v>14183</v>
      </c>
      <c r="AE326" s="5">
        <v>0</v>
      </c>
      <c r="AF326" s="6" t="str">
        <f t="shared" si="105"/>
        <v xml:space="preserve"> Spain2005</v>
      </c>
      <c r="AG326" s="3" t="s">
        <v>48</v>
      </c>
      <c r="AH326" s="4">
        <v>2005</v>
      </c>
      <c r="AI326" s="7">
        <f t="shared" si="106"/>
        <v>43398190</v>
      </c>
      <c r="AJ326">
        <f t="shared" si="107"/>
        <v>454922</v>
      </c>
      <c r="AK326">
        <f t="shared" si="108"/>
        <v>450644</v>
      </c>
      <c r="AL326">
        <f t="shared" si="109"/>
        <v>439788</v>
      </c>
      <c r="AM326">
        <f t="shared" si="110"/>
        <v>431153</v>
      </c>
      <c r="AN326">
        <f t="shared" si="111"/>
        <v>426204</v>
      </c>
      <c r="AO326">
        <f t="shared" si="112"/>
        <v>2004100</v>
      </c>
      <c r="AP326">
        <f t="shared" si="113"/>
        <v>2084266</v>
      </c>
      <c r="AQ326">
        <f t="shared" si="114"/>
        <v>2310815</v>
      </c>
      <c r="AR326">
        <f t="shared" si="115"/>
        <v>2926423</v>
      </c>
      <c r="AS326">
        <f t="shared" si="116"/>
        <v>3693600</v>
      </c>
      <c r="AT326">
        <f t="shared" si="117"/>
        <v>3767262</v>
      </c>
      <c r="AU326">
        <f t="shared" si="118"/>
        <v>3594532</v>
      </c>
      <c r="AV326">
        <f t="shared" si="119"/>
        <v>3374442</v>
      </c>
      <c r="AW326">
        <f t="shared" si="120"/>
        <v>3015773</v>
      </c>
      <c r="AX326">
        <f t="shared" si="121"/>
        <v>2607062</v>
      </c>
      <c r="AY326">
        <f t="shared" si="122"/>
        <v>2439838</v>
      </c>
      <c r="AZ326">
        <f t="shared" si="123"/>
        <v>2108925</v>
      </c>
      <c r="BA326">
        <f t="shared" si="124"/>
        <v>1879394</v>
      </c>
      <c r="BB326">
        <f t="shared" si="125"/>
        <v>1936605</v>
      </c>
      <c r="BC326">
        <f t="shared" si="126"/>
        <v>1568033</v>
      </c>
      <c r="BD326">
        <f t="shared" si="127"/>
        <v>1071747</v>
      </c>
      <c r="BE326">
        <f t="shared" si="128"/>
        <v>537908</v>
      </c>
      <c r="BF326">
        <f t="shared" si="129"/>
        <v>217592</v>
      </c>
      <c r="BG326">
        <f t="shared" si="130"/>
        <v>57162</v>
      </c>
    </row>
    <row r="327" spans="1:59" ht="14.7" customHeight="1" x14ac:dyDescent="0.3">
      <c r="A327" s="3" t="s">
        <v>48</v>
      </c>
      <c r="B327" s="4">
        <v>2005</v>
      </c>
      <c r="C327" s="4" t="s">
        <v>39</v>
      </c>
      <c r="D327" s="4" t="s">
        <v>38</v>
      </c>
      <c r="E327" s="5">
        <v>44061786</v>
      </c>
      <c r="F327" s="5">
        <v>22030893</v>
      </c>
      <c r="G327" s="5">
        <v>220433</v>
      </c>
      <c r="H327" s="5">
        <v>218468</v>
      </c>
      <c r="I327" s="5">
        <v>213283</v>
      </c>
      <c r="J327" s="5">
        <v>209857</v>
      </c>
      <c r="K327" s="5">
        <v>207487</v>
      </c>
      <c r="L327" s="5">
        <v>975456</v>
      </c>
      <c r="M327" s="5">
        <v>1013523</v>
      </c>
      <c r="N327" s="5">
        <v>1124102</v>
      </c>
      <c r="O327" s="5">
        <v>1429170</v>
      </c>
      <c r="P327" s="5">
        <v>1790644</v>
      </c>
      <c r="Q327" s="5">
        <v>1825253</v>
      </c>
      <c r="R327" s="5">
        <v>1761816</v>
      </c>
      <c r="S327" s="5">
        <v>1675684</v>
      </c>
      <c r="T327" s="5">
        <v>1511894</v>
      </c>
      <c r="U327" s="5">
        <v>1317248</v>
      </c>
      <c r="V327" s="5">
        <v>1248068</v>
      </c>
      <c r="W327" s="5">
        <v>1092159</v>
      </c>
      <c r="X327" s="5">
        <v>1000277</v>
      </c>
      <c r="Y327" s="5">
        <v>1064677</v>
      </c>
      <c r="Z327" s="5">
        <v>907018</v>
      </c>
      <c r="AA327" s="5">
        <v>661591</v>
      </c>
      <c r="AB327" s="5">
        <v>362742</v>
      </c>
      <c r="AC327" s="5">
        <v>157064</v>
      </c>
      <c r="AD327" s="5">
        <v>42979</v>
      </c>
      <c r="AE327" s="5">
        <v>0</v>
      </c>
      <c r="AF327" s="6" t="str">
        <f t="shared" ref="AF327:AF390" si="131">AG327&amp;AH327</f>
        <v xml:space="preserve"> Spain2005</v>
      </c>
      <c r="AG327" s="3" t="s">
        <v>48</v>
      </c>
      <c r="AH327" s="4">
        <v>2005</v>
      </c>
      <c r="AI327" s="7">
        <f t="shared" ref="AI327:AI390" si="132">SUM(AJ327:BG327)</f>
        <v>43398190</v>
      </c>
      <c r="AJ327">
        <f t="shared" ref="AJ327:AJ390" si="133">SUMIFS(G$6:G$1766,$A$6:$A$1766,$A327,$B$6:$B$1766,$B327)</f>
        <v>454922</v>
      </c>
      <c r="AK327">
        <f t="shared" ref="AK327:AK390" si="134">SUMIFS(H$6:H$1766,$A$6:$A$1766,$A327,$B$6:$B$1766,$B327)</f>
        <v>450644</v>
      </c>
      <c r="AL327">
        <f t="shared" ref="AL327:AL390" si="135">SUMIFS(I$6:I$1766,$A$6:$A$1766,$A327,$B$6:$B$1766,$B327)</f>
        <v>439788</v>
      </c>
      <c r="AM327">
        <f t="shared" ref="AM327:AM390" si="136">SUMIFS(J$6:J$1766,$A$6:$A$1766,$A327,$B$6:$B$1766,$B327)</f>
        <v>431153</v>
      </c>
      <c r="AN327">
        <f t="shared" ref="AN327:AN390" si="137">SUMIFS(K$6:K$1766,$A$6:$A$1766,$A327,$B$6:$B$1766,$B327)</f>
        <v>426204</v>
      </c>
      <c r="AO327">
        <f t="shared" ref="AO327:AO390" si="138">SUMIFS(L$6:L$1766,$A$6:$A$1766,$A327,$B$6:$B$1766,$B327)</f>
        <v>2004100</v>
      </c>
      <c r="AP327">
        <f t="shared" ref="AP327:AP390" si="139">SUMIFS(M$6:M$1766,$A$6:$A$1766,$A327,$B$6:$B$1766,$B327)</f>
        <v>2084266</v>
      </c>
      <c r="AQ327">
        <f t="shared" ref="AQ327:AQ390" si="140">SUMIFS(N$6:N$1766,$A$6:$A$1766,$A327,$B$6:$B$1766,$B327)</f>
        <v>2310815</v>
      </c>
      <c r="AR327">
        <f t="shared" ref="AR327:AR390" si="141">SUMIFS(O$6:O$1766,$A$6:$A$1766,$A327,$B$6:$B$1766,$B327)</f>
        <v>2926423</v>
      </c>
      <c r="AS327">
        <f t="shared" ref="AS327:AS390" si="142">SUMIFS(P$6:P$1766,$A$6:$A$1766,$A327,$B$6:$B$1766,$B327)</f>
        <v>3693600</v>
      </c>
      <c r="AT327">
        <f t="shared" ref="AT327:AT390" si="143">SUMIFS(Q$6:Q$1766,$A$6:$A$1766,$A327,$B$6:$B$1766,$B327)</f>
        <v>3767262</v>
      </c>
      <c r="AU327">
        <f t="shared" ref="AU327:AU390" si="144">SUMIFS(R$6:R$1766,$A$6:$A$1766,$A327,$B$6:$B$1766,$B327)</f>
        <v>3594532</v>
      </c>
      <c r="AV327">
        <f t="shared" ref="AV327:AV390" si="145">SUMIFS(S$6:S$1766,$A$6:$A$1766,$A327,$B$6:$B$1766,$B327)</f>
        <v>3374442</v>
      </c>
      <c r="AW327">
        <f t="shared" ref="AW327:AW390" si="146">SUMIFS(T$6:T$1766,$A$6:$A$1766,$A327,$B$6:$B$1766,$B327)</f>
        <v>3015773</v>
      </c>
      <c r="AX327">
        <f t="shared" ref="AX327:AX390" si="147">SUMIFS(U$6:U$1766,$A$6:$A$1766,$A327,$B$6:$B$1766,$B327)</f>
        <v>2607062</v>
      </c>
      <c r="AY327">
        <f t="shared" ref="AY327:AY390" si="148">SUMIFS(V$6:V$1766,$A$6:$A$1766,$A327,$B$6:$B$1766,$B327)</f>
        <v>2439838</v>
      </c>
      <c r="AZ327">
        <f t="shared" ref="AZ327:AZ390" si="149">SUMIFS(W$6:W$1766,$A$6:$A$1766,$A327,$B$6:$B$1766,$B327)</f>
        <v>2108925</v>
      </c>
      <c r="BA327">
        <f t="shared" ref="BA327:BA390" si="150">SUMIFS(X$6:X$1766,$A$6:$A$1766,$A327,$B$6:$B$1766,$B327)</f>
        <v>1879394</v>
      </c>
      <c r="BB327">
        <f t="shared" ref="BB327:BB390" si="151">SUMIFS(Y$6:Y$1766,$A$6:$A$1766,$A327,$B$6:$B$1766,$B327)</f>
        <v>1936605</v>
      </c>
      <c r="BC327">
        <f t="shared" ref="BC327:BC390" si="152">SUMIFS(Z$6:Z$1766,$A$6:$A$1766,$A327,$B$6:$B$1766,$B327)</f>
        <v>1568033</v>
      </c>
      <c r="BD327">
        <f t="shared" ref="BD327:BD390" si="153">SUMIFS(AA$6:AA$1766,$A$6:$A$1766,$A327,$B$6:$B$1766,$B327)</f>
        <v>1071747</v>
      </c>
      <c r="BE327">
        <f t="shared" ref="BE327:BE390" si="154">SUMIFS(AB$6:AB$1766,$A$6:$A$1766,$A327,$B$6:$B$1766,$B327)</f>
        <v>537908</v>
      </c>
      <c r="BF327">
        <f t="shared" ref="BF327:BF390" si="155">SUMIFS(AC$6:AC$1766,$A$6:$A$1766,$A327,$B$6:$B$1766,$B327)</f>
        <v>217592</v>
      </c>
      <c r="BG327">
        <f t="shared" ref="BG327:BG390" si="156">SUMIFS(AD$6:AD$1766,$A$6:$A$1766,$A327,$B$6:$B$1766,$B327)</f>
        <v>57162</v>
      </c>
    </row>
    <row r="328" spans="1:59" ht="14.7" customHeight="1" x14ac:dyDescent="0.3">
      <c r="A328" s="3" t="s">
        <v>48</v>
      </c>
      <c r="B328" s="4">
        <v>2004</v>
      </c>
      <c r="C328" s="4" t="s">
        <v>37</v>
      </c>
      <c r="D328" s="4" t="s">
        <v>38</v>
      </c>
      <c r="E328" s="5">
        <v>41975340</v>
      </c>
      <c r="F328" s="5">
        <v>20987670</v>
      </c>
      <c r="G328" s="5">
        <v>229883</v>
      </c>
      <c r="H328" s="5">
        <v>223951</v>
      </c>
      <c r="I328" s="5">
        <v>218617</v>
      </c>
      <c r="J328" s="5">
        <v>215877</v>
      </c>
      <c r="K328" s="5">
        <v>210168</v>
      </c>
      <c r="L328" s="5">
        <v>1007487</v>
      </c>
      <c r="M328" s="5">
        <v>1076978</v>
      </c>
      <c r="N328" s="5">
        <v>1202193</v>
      </c>
      <c r="O328" s="5">
        <v>1532922</v>
      </c>
      <c r="P328" s="5">
        <v>1883533</v>
      </c>
      <c r="Q328" s="5">
        <v>1874666</v>
      </c>
      <c r="R328" s="5">
        <v>1782869</v>
      </c>
      <c r="S328" s="5">
        <v>1645601</v>
      </c>
      <c r="T328" s="5">
        <v>1446421</v>
      </c>
      <c r="U328" s="5">
        <v>1260594</v>
      </c>
      <c r="V328" s="5">
        <v>1168186</v>
      </c>
      <c r="W328" s="5">
        <v>973073</v>
      </c>
      <c r="X328" s="5">
        <v>900825</v>
      </c>
      <c r="Y328" s="5">
        <v>864556</v>
      </c>
      <c r="Z328" s="5">
        <v>642452</v>
      </c>
      <c r="AA328" s="5">
        <v>389419</v>
      </c>
      <c r="AB328" s="5">
        <v>164812</v>
      </c>
      <c r="AC328" s="5">
        <v>59090</v>
      </c>
      <c r="AD328" s="5">
        <v>13497</v>
      </c>
      <c r="AE328" s="5">
        <v>0</v>
      </c>
      <c r="AF328" s="6" t="str">
        <f t="shared" si="131"/>
        <v xml:space="preserve"> Spain2004</v>
      </c>
      <c r="AG328" s="3" t="s">
        <v>48</v>
      </c>
      <c r="AH328" s="4">
        <v>2004</v>
      </c>
      <c r="AI328" s="7">
        <f t="shared" si="132"/>
        <v>42691751</v>
      </c>
      <c r="AJ328">
        <f t="shared" si="133"/>
        <v>445971</v>
      </c>
      <c r="AK328">
        <f t="shared" si="134"/>
        <v>434561</v>
      </c>
      <c r="AL328">
        <f t="shared" si="135"/>
        <v>425891</v>
      </c>
      <c r="AM328">
        <f t="shared" si="136"/>
        <v>420637</v>
      </c>
      <c r="AN328">
        <f t="shared" si="137"/>
        <v>408868</v>
      </c>
      <c r="AO328">
        <f t="shared" si="138"/>
        <v>1963651</v>
      </c>
      <c r="AP328">
        <f t="shared" si="139"/>
        <v>2096167</v>
      </c>
      <c r="AQ328">
        <f t="shared" si="140"/>
        <v>2342856</v>
      </c>
      <c r="AR328">
        <f t="shared" si="141"/>
        <v>2998242</v>
      </c>
      <c r="AS328">
        <f t="shared" si="142"/>
        <v>3664963</v>
      </c>
      <c r="AT328">
        <f t="shared" si="143"/>
        <v>3651932</v>
      </c>
      <c r="AU328">
        <f t="shared" si="144"/>
        <v>3512217</v>
      </c>
      <c r="AV328">
        <f t="shared" si="145"/>
        <v>3277606</v>
      </c>
      <c r="AW328">
        <f t="shared" si="146"/>
        <v>2903487</v>
      </c>
      <c r="AX328">
        <f t="shared" si="147"/>
        <v>2547872</v>
      </c>
      <c r="AY328">
        <f t="shared" si="148"/>
        <v>2391658</v>
      </c>
      <c r="AZ328">
        <f t="shared" si="149"/>
        <v>2018905</v>
      </c>
      <c r="BA328">
        <f t="shared" si="150"/>
        <v>1930085</v>
      </c>
      <c r="BB328">
        <f t="shared" si="151"/>
        <v>1922771</v>
      </c>
      <c r="BC328">
        <f t="shared" si="152"/>
        <v>1529698</v>
      </c>
      <c r="BD328">
        <f t="shared" si="153"/>
        <v>1025322</v>
      </c>
      <c r="BE328">
        <f t="shared" si="154"/>
        <v>512599</v>
      </c>
      <c r="BF328">
        <f t="shared" si="155"/>
        <v>211572</v>
      </c>
      <c r="BG328">
        <f t="shared" si="156"/>
        <v>54220</v>
      </c>
    </row>
    <row r="329" spans="1:59" ht="14.7" customHeight="1" x14ac:dyDescent="0.3">
      <c r="A329" s="3" t="s">
        <v>48</v>
      </c>
      <c r="B329" s="4">
        <v>2004</v>
      </c>
      <c r="C329" s="4" t="s">
        <v>39</v>
      </c>
      <c r="D329" s="4" t="s">
        <v>38</v>
      </c>
      <c r="E329" s="5">
        <v>43408162</v>
      </c>
      <c r="F329" s="5">
        <v>21704081</v>
      </c>
      <c r="G329" s="5">
        <v>216088</v>
      </c>
      <c r="H329" s="5">
        <v>210610</v>
      </c>
      <c r="I329" s="5">
        <v>207274</v>
      </c>
      <c r="J329" s="5">
        <v>204760</v>
      </c>
      <c r="K329" s="5">
        <v>198700</v>
      </c>
      <c r="L329" s="5">
        <v>956164</v>
      </c>
      <c r="M329" s="5">
        <v>1019189</v>
      </c>
      <c r="N329" s="5">
        <v>1140663</v>
      </c>
      <c r="O329" s="5">
        <v>1465320</v>
      </c>
      <c r="P329" s="5">
        <v>1781430</v>
      </c>
      <c r="Q329" s="5">
        <v>1777266</v>
      </c>
      <c r="R329" s="5">
        <v>1729348</v>
      </c>
      <c r="S329" s="5">
        <v>1632005</v>
      </c>
      <c r="T329" s="5">
        <v>1457066</v>
      </c>
      <c r="U329" s="5">
        <v>1287278</v>
      </c>
      <c r="V329" s="5">
        <v>1223472</v>
      </c>
      <c r="W329" s="5">
        <v>1045832</v>
      </c>
      <c r="X329" s="5">
        <v>1029260</v>
      </c>
      <c r="Y329" s="5">
        <v>1058215</v>
      </c>
      <c r="Z329" s="5">
        <v>887246</v>
      </c>
      <c r="AA329" s="5">
        <v>635903</v>
      </c>
      <c r="AB329" s="5">
        <v>347787</v>
      </c>
      <c r="AC329" s="5">
        <v>152482</v>
      </c>
      <c r="AD329" s="5">
        <v>40723</v>
      </c>
      <c r="AE329" s="5">
        <v>0</v>
      </c>
      <c r="AF329" s="6" t="str">
        <f t="shared" si="131"/>
        <v xml:space="preserve"> Spain2004</v>
      </c>
      <c r="AG329" s="3" t="s">
        <v>48</v>
      </c>
      <c r="AH329" s="4">
        <v>2004</v>
      </c>
      <c r="AI329" s="7">
        <f t="shared" si="132"/>
        <v>42691751</v>
      </c>
      <c r="AJ329">
        <f t="shared" si="133"/>
        <v>445971</v>
      </c>
      <c r="AK329">
        <f t="shared" si="134"/>
        <v>434561</v>
      </c>
      <c r="AL329">
        <f t="shared" si="135"/>
        <v>425891</v>
      </c>
      <c r="AM329">
        <f t="shared" si="136"/>
        <v>420637</v>
      </c>
      <c r="AN329">
        <f t="shared" si="137"/>
        <v>408868</v>
      </c>
      <c r="AO329">
        <f t="shared" si="138"/>
        <v>1963651</v>
      </c>
      <c r="AP329">
        <f t="shared" si="139"/>
        <v>2096167</v>
      </c>
      <c r="AQ329">
        <f t="shared" si="140"/>
        <v>2342856</v>
      </c>
      <c r="AR329">
        <f t="shared" si="141"/>
        <v>2998242</v>
      </c>
      <c r="AS329">
        <f t="shared" si="142"/>
        <v>3664963</v>
      </c>
      <c r="AT329">
        <f t="shared" si="143"/>
        <v>3651932</v>
      </c>
      <c r="AU329">
        <f t="shared" si="144"/>
        <v>3512217</v>
      </c>
      <c r="AV329">
        <f t="shared" si="145"/>
        <v>3277606</v>
      </c>
      <c r="AW329">
        <f t="shared" si="146"/>
        <v>2903487</v>
      </c>
      <c r="AX329">
        <f t="shared" si="147"/>
        <v>2547872</v>
      </c>
      <c r="AY329">
        <f t="shared" si="148"/>
        <v>2391658</v>
      </c>
      <c r="AZ329">
        <f t="shared" si="149"/>
        <v>2018905</v>
      </c>
      <c r="BA329">
        <f t="shared" si="150"/>
        <v>1930085</v>
      </c>
      <c r="BB329">
        <f t="shared" si="151"/>
        <v>1922771</v>
      </c>
      <c r="BC329">
        <f t="shared" si="152"/>
        <v>1529698</v>
      </c>
      <c r="BD329">
        <f t="shared" si="153"/>
        <v>1025322</v>
      </c>
      <c r="BE329">
        <f t="shared" si="154"/>
        <v>512599</v>
      </c>
      <c r="BF329">
        <f t="shared" si="155"/>
        <v>211572</v>
      </c>
      <c r="BG329">
        <f t="shared" si="156"/>
        <v>54220</v>
      </c>
    </row>
    <row r="330" spans="1:59" ht="14.7" customHeight="1" x14ac:dyDescent="0.3">
      <c r="A330" s="3" t="s">
        <v>48</v>
      </c>
      <c r="B330" s="4">
        <v>2003</v>
      </c>
      <c r="C330" s="4" t="s">
        <v>37</v>
      </c>
      <c r="D330" s="4" t="s">
        <v>38</v>
      </c>
      <c r="E330" s="5">
        <v>41252384</v>
      </c>
      <c r="F330" s="5">
        <v>20626192</v>
      </c>
      <c r="G330" s="5">
        <v>221429</v>
      </c>
      <c r="H330" s="5">
        <v>215706</v>
      </c>
      <c r="I330" s="5">
        <v>212719</v>
      </c>
      <c r="J330" s="5">
        <v>206823</v>
      </c>
      <c r="K330" s="5">
        <v>200583</v>
      </c>
      <c r="L330" s="5">
        <v>994528</v>
      </c>
      <c r="M330" s="5">
        <v>1081291</v>
      </c>
      <c r="N330" s="5">
        <v>1224731</v>
      </c>
      <c r="O330" s="5">
        <v>1570385</v>
      </c>
      <c r="P330" s="5">
        <v>1854176</v>
      </c>
      <c r="Q330" s="5">
        <v>1813241</v>
      </c>
      <c r="R330" s="5">
        <v>1735289</v>
      </c>
      <c r="S330" s="5">
        <v>1594601</v>
      </c>
      <c r="T330" s="5">
        <v>1390029</v>
      </c>
      <c r="U330" s="5">
        <v>1236066</v>
      </c>
      <c r="V330" s="5">
        <v>1140907</v>
      </c>
      <c r="W330" s="5">
        <v>940114</v>
      </c>
      <c r="X330" s="5">
        <v>922439</v>
      </c>
      <c r="Y330" s="5">
        <v>851969</v>
      </c>
      <c r="Z330" s="5">
        <v>624767</v>
      </c>
      <c r="AA330" s="5">
        <v>366273</v>
      </c>
      <c r="AB330" s="5">
        <v>158036</v>
      </c>
      <c r="AC330" s="5">
        <v>57298</v>
      </c>
      <c r="AD330" s="5">
        <v>12792</v>
      </c>
      <c r="AE330" s="5">
        <v>0</v>
      </c>
      <c r="AF330" s="6" t="str">
        <f t="shared" si="131"/>
        <v xml:space="preserve"> Spain2003</v>
      </c>
      <c r="AG330" s="3" t="s">
        <v>48</v>
      </c>
      <c r="AH330" s="4">
        <v>2003</v>
      </c>
      <c r="AI330" s="7">
        <f t="shared" si="132"/>
        <v>42004575</v>
      </c>
      <c r="AJ330">
        <f t="shared" si="133"/>
        <v>429563</v>
      </c>
      <c r="AK330">
        <f t="shared" si="134"/>
        <v>420069</v>
      </c>
      <c r="AL330">
        <f t="shared" si="135"/>
        <v>414463</v>
      </c>
      <c r="AM330">
        <f t="shared" si="136"/>
        <v>402327</v>
      </c>
      <c r="AN330">
        <f t="shared" si="137"/>
        <v>390597</v>
      </c>
      <c r="AO330">
        <f t="shared" si="138"/>
        <v>1938350</v>
      </c>
      <c r="AP330">
        <f t="shared" si="139"/>
        <v>2104636</v>
      </c>
      <c r="AQ330">
        <f t="shared" si="140"/>
        <v>2388049</v>
      </c>
      <c r="AR330">
        <f t="shared" si="141"/>
        <v>3070467</v>
      </c>
      <c r="AS330">
        <f t="shared" si="142"/>
        <v>3614444</v>
      </c>
      <c r="AT330">
        <f t="shared" si="143"/>
        <v>3545550</v>
      </c>
      <c r="AU330">
        <f t="shared" si="144"/>
        <v>3431304</v>
      </c>
      <c r="AV330">
        <f t="shared" si="145"/>
        <v>3182840</v>
      </c>
      <c r="AW330">
        <f t="shared" si="146"/>
        <v>2791972</v>
      </c>
      <c r="AX330">
        <f t="shared" si="147"/>
        <v>2498361</v>
      </c>
      <c r="AY330">
        <f t="shared" si="148"/>
        <v>2334676</v>
      </c>
      <c r="AZ330">
        <f t="shared" si="149"/>
        <v>1953022</v>
      </c>
      <c r="BA330">
        <f t="shared" si="150"/>
        <v>1978465</v>
      </c>
      <c r="BB330">
        <f t="shared" si="151"/>
        <v>1898370</v>
      </c>
      <c r="BC330">
        <f t="shared" si="152"/>
        <v>1492487</v>
      </c>
      <c r="BD330">
        <f t="shared" si="153"/>
        <v>974162</v>
      </c>
      <c r="BE330">
        <f t="shared" si="154"/>
        <v>495260</v>
      </c>
      <c r="BF330">
        <f t="shared" si="155"/>
        <v>203924</v>
      </c>
      <c r="BG330">
        <f t="shared" si="156"/>
        <v>51217</v>
      </c>
    </row>
    <row r="331" spans="1:59" ht="14.7" customHeight="1" x14ac:dyDescent="0.3">
      <c r="A331" s="3" t="s">
        <v>48</v>
      </c>
      <c r="B331" s="4">
        <v>2003</v>
      </c>
      <c r="C331" s="4" t="s">
        <v>39</v>
      </c>
      <c r="D331" s="4" t="s">
        <v>38</v>
      </c>
      <c r="E331" s="5">
        <v>42756766</v>
      </c>
      <c r="F331" s="5">
        <v>21378383</v>
      </c>
      <c r="G331" s="5">
        <v>208134</v>
      </c>
      <c r="H331" s="5">
        <v>204363</v>
      </c>
      <c r="I331" s="5">
        <v>201744</v>
      </c>
      <c r="J331" s="5">
        <v>195504</v>
      </c>
      <c r="K331" s="5">
        <v>190014</v>
      </c>
      <c r="L331" s="5">
        <v>943822</v>
      </c>
      <c r="M331" s="5">
        <v>1023345</v>
      </c>
      <c r="N331" s="5">
        <v>1163318</v>
      </c>
      <c r="O331" s="5">
        <v>1500082</v>
      </c>
      <c r="P331" s="5">
        <v>1760268</v>
      </c>
      <c r="Q331" s="5">
        <v>1732309</v>
      </c>
      <c r="R331" s="5">
        <v>1696015</v>
      </c>
      <c r="S331" s="5">
        <v>1588239</v>
      </c>
      <c r="T331" s="5">
        <v>1401943</v>
      </c>
      <c r="U331" s="5">
        <v>1262295</v>
      </c>
      <c r="V331" s="5">
        <v>1193769</v>
      </c>
      <c r="W331" s="5">
        <v>1012908</v>
      </c>
      <c r="X331" s="5">
        <v>1056026</v>
      </c>
      <c r="Y331" s="5">
        <v>1046401</v>
      </c>
      <c r="Z331" s="5">
        <v>867720</v>
      </c>
      <c r="AA331" s="5">
        <v>607889</v>
      </c>
      <c r="AB331" s="5">
        <v>337224</v>
      </c>
      <c r="AC331" s="5">
        <v>146626</v>
      </c>
      <c r="AD331" s="5">
        <v>38425</v>
      </c>
      <c r="AE331" s="5">
        <v>0</v>
      </c>
      <c r="AF331" s="6" t="str">
        <f t="shared" si="131"/>
        <v xml:space="preserve"> Spain2003</v>
      </c>
      <c r="AG331" s="3" t="s">
        <v>48</v>
      </c>
      <c r="AH331" s="4">
        <v>2003</v>
      </c>
      <c r="AI331" s="7">
        <f t="shared" si="132"/>
        <v>42004575</v>
      </c>
      <c r="AJ331">
        <f t="shared" si="133"/>
        <v>429563</v>
      </c>
      <c r="AK331">
        <f t="shared" si="134"/>
        <v>420069</v>
      </c>
      <c r="AL331">
        <f t="shared" si="135"/>
        <v>414463</v>
      </c>
      <c r="AM331">
        <f t="shared" si="136"/>
        <v>402327</v>
      </c>
      <c r="AN331">
        <f t="shared" si="137"/>
        <v>390597</v>
      </c>
      <c r="AO331">
        <f t="shared" si="138"/>
        <v>1938350</v>
      </c>
      <c r="AP331">
        <f t="shared" si="139"/>
        <v>2104636</v>
      </c>
      <c r="AQ331">
        <f t="shared" si="140"/>
        <v>2388049</v>
      </c>
      <c r="AR331">
        <f t="shared" si="141"/>
        <v>3070467</v>
      </c>
      <c r="AS331">
        <f t="shared" si="142"/>
        <v>3614444</v>
      </c>
      <c r="AT331">
        <f t="shared" si="143"/>
        <v>3545550</v>
      </c>
      <c r="AU331">
        <f t="shared" si="144"/>
        <v>3431304</v>
      </c>
      <c r="AV331">
        <f t="shared" si="145"/>
        <v>3182840</v>
      </c>
      <c r="AW331">
        <f t="shared" si="146"/>
        <v>2791972</v>
      </c>
      <c r="AX331">
        <f t="shared" si="147"/>
        <v>2498361</v>
      </c>
      <c r="AY331">
        <f t="shared" si="148"/>
        <v>2334676</v>
      </c>
      <c r="AZ331">
        <f t="shared" si="149"/>
        <v>1953022</v>
      </c>
      <c r="BA331">
        <f t="shared" si="150"/>
        <v>1978465</v>
      </c>
      <c r="BB331">
        <f t="shared" si="151"/>
        <v>1898370</v>
      </c>
      <c r="BC331">
        <f t="shared" si="152"/>
        <v>1492487</v>
      </c>
      <c r="BD331">
        <f t="shared" si="153"/>
        <v>974162</v>
      </c>
      <c r="BE331">
        <f t="shared" si="154"/>
        <v>495260</v>
      </c>
      <c r="BF331">
        <f t="shared" si="155"/>
        <v>203924</v>
      </c>
      <c r="BG331">
        <f t="shared" si="156"/>
        <v>51217</v>
      </c>
    </row>
    <row r="332" spans="1:59" ht="14.7" customHeight="1" x14ac:dyDescent="0.3">
      <c r="A332" s="3" t="s">
        <v>48</v>
      </c>
      <c r="B332" s="4">
        <v>2002</v>
      </c>
      <c r="C332" s="4" t="s">
        <v>37</v>
      </c>
      <c r="D332" s="4" t="s">
        <v>38</v>
      </c>
      <c r="E332" s="5">
        <v>40532010</v>
      </c>
      <c r="F332" s="5">
        <v>20266005</v>
      </c>
      <c r="G332" s="5">
        <v>212731</v>
      </c>
      <c r="H332" s="5">
        <v>209011</v>
      </c>
      <c r="I332" s="5">
        <v>202754</v>
      </c>
      <c r="J332" s="5">
        <v>196351</v>
      </c>
      <c r="K332" s="5">
        <v>192737</v>
      </c>
      <c r="L332" s="5">
        <v>985903</v>
      </c>
      <c r="M332" s="5">
        <v>1083963</v>
      </c>
      <c r="N332" s="5">
        <v>1253572</v>
      </c>
      <c r="O332" s="5">
        <v>1602229</v>
      </c>
      <c r="P332" s="5">
        <v>1811418</v>
      </c>
      <c r="Q332" s="5">
        <v>1755394</v>
      </c>
      <c r="R332" s="5">
        <v>1687303</v>
      </c>
      <c r="S332" s="5">
        <v>1541768</v>
      </c>
      <c r="T332" s="5">
        <v>1337336</v>
      </c>
      <c r="U332" s="5">
        <v>1217898</v>
      </c>
      <c r="V332" s="5">
        <v>1109874</v>
      </c>
      <c r="W332" s="5">
        <v>914342</v>
      </c>
      <c r="X332" s="5">
        <v>943709</v>
      </c>
      <c r="Y332" s="5">
        <v>836371</v>
      </c>
      <c r="Z332" s="5">
        <v>607285</v>
      </c>
      <c r="AA332" s="5">
        <v>342200</v>
      </c>
      <c r="AB332" s="5">
        <v>154274</v>
      </c>
      <c r="AC332" s="5">
        <v>55425</v>
      </c>
      <c r="AD332" s="5">
        <v>12157</v>
      </c>
      <c r="AE332" s="5">
        <v>0</v>
      </c>
      <c r="AF332" s="6" t="str">
        <f t="shared" si="131"/>
        <v xml:space="preserve"> Spain2002</v>
      </c>
      <c r="AG332" s="3" t="s">
        <v>48</v>
      </c>
      <c r="AH332" s="4">
        <v>2002</v>
      </c>
      <c r="AI332" s="7">
        <f t="shared" si="132"/>
        <v>41314019</v>
      </c>
      <c r="AJ332">
        <f t="shared" si="133"/>
        <v>414156</v>
      </c>
      <c r="AK332">
        <f t="shared" si="134"/>
        <v>407016</v>
      </c>
      <c r="AL332">
        <f t="shared" si="135"/>
        <v>394368</v>
      </c>
      <c r="AM332">
        <f t="shared" si="136"/>
        <v>382351</v>
      </c>
      <c r="AN332">
        <f t="shared" si="137"/>
        <v>375517</v>
      </c>
      <c r="AO332">
        <f t="shared" si="138"/>
        <v>1921161</v>
      </c>
      <c r="AP332">
        <f t="shared" si="139"/>
        <v>2110025</v>
      </c>
      <c r="AQ332">
        <f t="shared" si="140"/>
        <v>2444728</v>
      </c>
      <c r="AR332">
        <f t="shared" si="141"/>
        <v>3130984</v>
      </c>
      <c r="AS332">
        <f t="shared" si="142"/>
        <v>3538292</v>
      </c>
      <c r="AT332">
        <f t="shared" si="143"/>
        <v>3445682</v>
      </c>
      <c r="AU332">
        <f t="shared" si="144"/>
        <v>3347255</v>
      </c>
      <c r="AV332">
        <f t="shared" si="145"/>
        <v>3082952</v>
      </c>
      <c r="AW332">
        <f t="shared" si="146"/>
        <v>2686617</v>
      </c>
      <c r="AX332">
        <f t="shared" si="147"/>
        <v>2462046</v>
      </c>
      <c r="AY332">
        <f t="shared" si="148"/>
        <v>2269349</v>
      </c>
      <c r="AZ332">
        <f t="shared" si="149"/>
        <v>1904190</v>
      </c>
      <c r="BA332">
        <f t="shared" si="150"/>
        <v>2023759</v>
      </c>
      <c r="BB332">
        <f t="shared" si="151"/>
        <v>1867722</v>
      </c>
      <c r="BC332">
        <f t="shared" si="152"/>
        <v>1454746</v>
      </c>
      <c r="BD332">
        <f t="shared" si="153"/>
        <v>921853</v>
      </c>
      <c r="BE332">
        <f t="shared" si="154"/>
        <v>484586</v>
      </c>
      <c r="BF332">
        <f t="shared" si="155"/>
        <v>196013</v>
      </c>
      <c r="BG332">
        <f t="shared" si="156"/>
        <v>48651</v>
      </c>
    </row>
    <row r="333" spans="1:59" ht="14.7" customHeight="1" x14ac:dyDescent="0.3">
      <c r="A333" s="3" t="s">
        <v>48</v>
      </c>
      <c r="B333" s="4">
        <v>2002</v>
      </c>
      <c r="C333" s="4" t="s">
        <v>39</v>
      </c>
      <c r="D333" s="4" t="s">
        <v>38</v>
      </c>
      <c r="E333" s="5">
        <v>42096028</v>
      </c>
      <c r="F333" s="5">
        <v>21048014</v>
      </c>
      <c r="G333" s="5">
        <v>201425</v>
      </c>
      <c r="H333" s="5">
        <v>198005</v>
      </c>
      <c r="I333" s="5">
        <v>191614</v>
      </c>
      <c r="J333" s="5">
        <v>186000</v>
      </c>
      <c r="K333" s="5">
        <v>182780</v>
      </c>
      <c r="L333" s="5">
        <v>935258</v>
      </c>
      <c r="M333" s="5">
        <v>1026062</v>
      </c>
      <c r="N333" s="5">
        <v>1191156</v>
      </c>
      <c r="O333" s="5">
        <v>1528755</v>
      </c>
      <c r="P333" s="5">
        <v>1726874</v>
      </c>
      <c r="Q333" s="5">
        <v>1690288</v>
      </c>
      <c r="R333" s="5">
        <v>1659952</v>
      </c>
      <c r="S333" s="5">
        <v>1541184</v>
      </c>
      <c r="T333" s="5">
        <v>1349281</v>
      </c>
      <c r="U333" s="5">
        <v>1244148</v>
      </c>
      <c r="V333" s="5">
        <v>1159475</v>
      </c>
      <c r="W333" s="5">
        <v>989848</v>
      </c>
      <c r="X333" s="5">
        <v>1080050</v>
      </c>
      <c r="Y333" s="5">
        <v>1031351</v>
      </c>
      <c r="Z333" s="5">
        <v>847461</v>
      </c>
      <c r="AA333" s="5">
        <v>579653</v>
      </c>
      <c r="AB333" s="5">
        <v>330312</v>
      </c>
      <c r="AC333" s="5">
        <v>140588</v>
      </c>
      <c r="AD333" s="5">
        <v>36494</v>
      </c>
      <c r="AE333" s="5">
        <v>0</v>
      </c>
      <c r="AF333" s="6" t="str">
        <f t="shared" si="131"/>
        <v xml:space="preserve"> Spain2002</v>
      </c>
      <c r="AG333" s="3" t="s">
        <v>48</v>
      </c>
      <c r="AH333" s="4">
        <v>2002</v>
      </c>
      <c r="AI333" s="7">
        <f t="shared" si="132"/>
        <v>41314019</v>
      </c>
      <c r="AJ333">
        <f t="shared" si="133"/>
        <v>414156</v>
      </c>
      <c r="AK333">
        <f t="shared" si="134"/>
        <v>407016</v>
      </c>
      <c r="AL333">
        <f t="shared" si="135"/>
        <v>394368</v>
      </c>
      <c r="AM333">
        <f t="shared" si="136"/>
        <v>382351</v>
      </c>
      <c r="AN333">
        <f t="shared" si="137"/>
        <v>375517</v>
      </c>
      <c r="AO333">
        <f t="shared" si="138"/>
        <v>1921161</v>
      </c>
      <c r="AP333">
        <f t="shared" si="139"/>
        <v>2110025</v>
      </c>
      <c r="AQ333">
        <f t="shared" si="140"/>
        <v>2444728</v>
      </c>
      <c r="AR333">
        <f t="shared" si="141"/>
        <v>3130984</v>
      </c>
      <c r="AS333">
        <f t="shared" si="142"/>
        <v>3538292</v>
      </c>
      <c r="AT333">
        <f t="shared" si="143"/>
        <v>3445682</v>
      </c>
      <c r="AU333">
        <f t="shared" si="144"/>
        <v>3347255</v>
      </c>
      <c r="AV333">
        <f t="shared" si="145"/>
        <v>3082952</v>
      </c>
      <c r="AW333">
        <f t="shared" si="146"/>
        <v>2686617</v>
      </c>
      <c r="AX333">
        <f t="shared" si="147"/>
        <v>2462046</v>
      </c>
      <c r="AY333">
        <f t="shared" si="148"/>
        <v>2269349</v>
      </c>
      <c r="AZ333">
        <f t="shared" si="149"/>
        <v>1904190</v>
      </c>
      <c r="BA333">
        <f t="shared" si="150"/>
        <v>2023759</v>
      </c>
      <c r="BB333">
        <f t="shared" si="151"/>
        <v>1867722</v>
      </c>
      <c r="BC333">
        <f t="shared" si="152"/>
        <v>1454746</v>
      </c>
      <c r="BD333">
        <f t="shared" si="153"/>
        <v>921853</v>
      </c>
      <c r="BE333">
        <f t="shared" si="154"/>
        <v>484586</v>
      </c>
      <c r="BF333">
        <f t="shared" si="155"/>
        <v>196013</v>
      </c>
      <c r="BG333">
        <f t="shared" si="156"/>
        <v>48651</v>
      </c>
    </row>
    <row r="334" spans="1:59" ht="14.7" customHeight="1" x14ac:dyDescent="0.3">
      <c r="A334" s="3" t="s">
        <v>48</v>
      </c>
      <c r="B334" s="4">
        <v>2001</v>
      </c>
      <c r="C334" s="4" t="s">
        <v>37</v>
      </c>
      <c r="D334" s="4" t="s">
        <v>38</v>
      </c>
      <c r="E334" s="5">
        <v>39802388</v>
      </c>
      <c r="F334" s="5">
        <v>19901194</v>
      </c>
      <c r="G334" s="5">
        <v>207655</v>
      </c>
      <c r="H334" s="5">
        <v>199576</v>
      </c>
      <c r="I334" s="5">
        <v>192497</v>
      </c>
      <c r="J334" s="5">
        <v>189181</v>
      </c>
      <c r="K334" s="5">
        <v>187891</v>
      </c>
      <c r="L334" s="5">
        <v>983465</v>
      </c>
      <c r="M334" s="5">
        <v>1086935</v>
      </c>
      <c r="N334" s="5">
        <v>1288408</v>
      </c>
      <c r="O334" s="5">
        <v>1624625</v>
      </c>
      <c r="P334" s="5">
        <v>1756554</v>
      </c>
      <c r="Q334" s="5">
        <v>1700393</v>
      </c>
      <c r="R334" s="5">
        <v>1632923</v>
      </c>
      <c r="S334" s="5">
        <v>1483828</v>
      </c>
      <c r="T334" s="5">
        <v>1289702</v>
      </c>
      <c r="U334" s="5">
        <v>1201361</v>
      </c>
      <c r="V334" s="5">
        <v>1070810</v>
      </c>
      <c r="W334" s="5">
        <v>901954</v>
      </c>
      <c r="X334" s="5">
        <v>959847</v>
      </c>
      <c r="Y334" s="5">
        <v>817560</v>
      </c>
      <c r="Z334" s="5">
        <v>588635</v>
      </c>
      <c r="AA334" s="5">
        <v>320928</v>
      </c>
      <c r="AB334" s="5">
        <v>152098</v>
      </c>
      <c r="AC334" s="5">
        <v>53235</v>
      </c>
      <c r="AD334" s="5">
        <v>11133</v>
      </c>
      <c r="AE334" s="5">
        <v>0</v>
      </c>
      <c r="AF334" s="6" t="str">
        <f t="shared" si="131"/>
        <v xml:space="preserve"> Spain2001</v>
      </c>
      <c r="AG334" s="3" t="s">
        <v>48</v>
      </c>
      <c r="AH334" s="4">
        <v>2001</v>
      </c>
      <c r="AI334" s="7">
        <f t="shared" si="132"/>
        <v>40614353</v>
      </c>
      <c r="AJ334">
        <f t="shared" si="133"/>
        <v>403762</v>
      </c>
      <c r="AK334">
        <f t="shared" si="134"/>
        <v>387677</v>
      </c>
      <c r="AL334">
        <f t="shared" si="135"/>
        <v>374670</v>
      </c>
      <c r="AM334">
        <f t="shared" si="136"/>
        <v>368374</v>
      </c>
      <c r="AN334">
        <f t="shared" si="137"/>
        <v>366366</v>
      </c>
      <c r="AO334">
        <f t="shared" si="138"/>
        <v>1914918</v>
      </c>
      <c r="AP334">
        <f t="shared" si="139"/>
        <v>2115958</v>
      </c>
      <c r="AQ334">
        <f t="shared" si="140"/>
        <v>2512743</v>
      </c>
      <c r="AR334">
        <f t="shared" si="141"/>
        <v>3174931</v>
      </c>
      <c r="AS334">
        <f t="shared" si="142"/>
        <v>3439884</v>
      </c>
      <c r="AT334">
        <f t="shared" si="143"/>
        <v>3351000</v>
      </c>
      <c r="AU334">
        <f t="shared" si="144"/>
        <v>3248651</v>
      </c>
      <c r="AV334">
        <f t="shared" si="145"/>
        <v>2972746</v>
      </c>
      <c r="AW334">
        <f t="shared" si="146"/>
        <v>2591187</v>
      </c>
      <c r="AX334">
        <f t="shared" si="147"/>
        <v>2430541</v>
      </c>
      <c r="AY334">
        <f t="shared" si="148"/>
        <v>2188755</v>
      </c>
      <c r="AZ334">
        <f t="shared" si="149"/>
        <v>1884064</v>
      </c>
      <c r="BA334">
        <f t="shared" si="150"/>
        <v>2058499</v>
      </c>
      <c r="BB334">
        <f t="shared" si="151"/>
        <v>1829941</v>
      </c>
      <c r="BC334">
        <f t="shared" si="152"/>
        <v>1414866</v>
      </c>
      <c r="BD334">
        <f t="shared" si="153"/>
        <v>875509</v>
      </c>
      <c r="BE334">
        <f t="shared" si="154"/>
        <v>477355</v>
      </c>
      <c r="BF334">
        <f t="shared" si="155"/>
        <v>187574</v>
      </c>
      <c r="BG334">
        <f t="shared" si="156"/>
        <v>44382</v>
      </c>
    </row>
    <row r="335" spans="1:59" ht="14.7" customHeight="1" x14ac:dyDescent="0.3">
      <c r="A335" s="3" t="s">
        <v>48</v>
      </c>
      <c r="B335" s="4">
        <v>2001</v>
      </c>
      <c r="C335" s="4" t="s">
        <v>39</v>
      </c>
      <c r="D335" s="4" t="s">
        <v>38</v>
      </c>
      <c r="E335" s="5">
        <v>41426318</v>
      </c>
      <c r="F335" s="5">
        <v>20713159</v>
      </c>
      <c r="G335" s="5">
        <v>196107</v>
      </c>
      <c r="H335" s="5">
        <v>188101</v>
      </c>
      <c r="I335" s="5">
        <v>182173</v>
      </c>
      <c r="J335" s="5">
        <v>179193</v>
      </c>
      <c r="K335" s="5">
        <v>178475</v>
      </c>
      <c r="L335" s="5">
        <v>931453</v>
      </c>
      <c r="M335" s="5">
        <v>1029023</v>
      </c>
      <c r="N335" s="5">
        <v>1224335</v>
      </c>
      <c r="O335" s="5">
        <v>1550306</v>
      </c>
      <c r="P335" s="5">
        <v>1683330</v>
      </c>
      <c r="Q335" s="5">
        <v>1650607</v>
      </c>
      <c r="R335" s="5">
        <v>1615728</v>
      </c>
      <c r="S335" s="5">
        <v>1488918</v>
      </c>
      <c r="T335" s="5">
        <v>1301485</v>
      </c>
      <c r="U335" s="5">
        <v>1229180</v>
      </c>
      <c r="V335" s="5">
        <v>1117945</v>
      </c>
      <c r="W335" s="5">
        <v>982110</v>
      </c>
      <c r="X335" s="5">
        <v>1098652</v>
      </c>
      <c r="Y335" s="5">
        <v>1012381</v>
      </c>
      <c r="Z335" s="5">
        <v>826231</v>
      </c>
      <c r="AA335" s="5">
        <v>554581</v>
      </c>
      <c r="AB335" s="5">
        <v>325257</v>
      </c>
      <c r="AC335" s="5">
        <v>134339</v>
      </c>
      <c r="AD335" s="5">
        <v>33249</v>
      </c>
      <c r="AE335" s="5">
        <v>0</v>
      </c>
      <c r="AF335" s="6" t="str">
        <f t="shared" si="131"/>
        <v xml:space="preserve"> Spain2001</v>
      </c>
      <c r="AG335" s="3" t="s">
        <v>48</v>
      </c>
      <c r="AH335" s="4">
        <v>2001</v>
      </c>
      <c r="AI335" s="7">
        <f t="shared" si="132"/>
        <v>40614353</v>
      </c>
      <c r="AJ335">
        <f t="shared" si="133"/>
        <v>403762</v>
      </c>
      <c r="AK335">
        <f t="shared" si="134"/>
        <v>387677</v>
      </c>
      <c r="AL335">
        <f t="shared" si="135"/>
        <v>374670</v>
      </c>
      <c r="AM335">
        <f t="shared" si="136"/>
        <v>368374</v>
      </c>
      <c r="AN335">
        <f t="shared" si="137"/>
        <v>366366</v>
      </c>
      <c r="AO335">
        <f t="shared" si="138"/>
        <v>1914918</v>
      </c>
      <c r="AP335">
        <f t="shared" si="139"/>
        <v>2115958</v>
      </c>
      <c r="AQ335">
        <f t="shared" si="140"/>
        <v>2512743</v>
      </c>
      <c r="AR335">
        <f t="shared" si="141"/>
        <v>3174931</v>
      </c>
      <c r="AS335">
        <f t="shared" si="142"/>
        <v>3439884</v>
      </c>
      <c r="AT335">
        <f t="shared" si="143"/>
        <v>3351000</v>
      </c>
      <c r="AU335">
        <f t="shared" si="144"/>
        <v>3248651</v>
      </c>
      <c r="AV335">
        <f t="shared" si="145"/>
        <v>2972746</v>
      </c>
      <c r="AW335">
        <f t="shared" si="146"/>
        <v>2591187</v>
      </c>
      <c r="AX335">
        <f t="shared" si="147"/>
        <v>2430541</v>
      </c>
      <c r="AY335">
        <f t="shared" si="148"/>
        <v>2188755</v>
      </c>
      <c r="AZ335">
        <f t="shared" si="149"/>
        <v>1884064</v>
      </c>
      <c r="BA335">
        <f t="shared" si="150"/>
        <v>2058499</v>
      </c>
      <c r="BB335">
        <f t="shared" si="151"/>
        <v>1829941</v>
      </c>
      <c r="BC335">
        <f t="shared" si="152"/>
        <v>1414866</v>
      </c>
      <c r="BD335">
        <f t="shared" si="153"/>
        <v>875509</v>
      </c>
      <c r="BE335">
        <f t="shared" si="154"/>
        <v>477355</v>
      </c>
      <c r="BF335">
        <f t="shared" si="155"/>
        <v>187574</v>
      </c>
      <c r="BG335">
        <f t="shared" si="156"/>
        <v>44382</v>
      </c>
    </row>
    <row r="336" spans="1:59" ht="14.7" customHeight="1" x14ac:dyDescent="0.3">
      <c r="A336" s="3" t="s">
        <v>48</v>
      </c>
      <c r="B336" s="4">
        <v>2000</v>
      </c>
      <c r="C336" s="4" t="s">
        <v>37</v>
      </c>
      <c r="D336" s="4" t="s">
        <v>38</v>
      </c>
      <c r="E336" s="4" t="s">
        <v>40</v>
      </c>
      <c r="F336" s="5">
        <v>19670352</v>
      </c>
      <c r="G336" s="5">
        <v>198844</v>
      </c>
      <c r="H336" s="5">
        <v>191541</v>
      </c>
      <c r="I336" s="5">
        <v>188206</v>
      </c>
      <c r="J336" s="5">
        <v>186850</v>
      </c>
      <c r="K336" s="5">
        <v>187470</v>
      </c>
      <c r="L336" s="5">
        <v>994991</v>
      </c>
      <c r="M336" s="5">
        <v>1101549</v>
      </c>
      <c r="N336" s="5">
        <v>1337987</v>
      </c>
      <c r="O336" s="5">
        <v>1646892</v>
      </c>
      <c r="P336" s="5">
        <v>1712606</v>
      </c>
      <c r="Q336" s="5">
        <v>1664608</v>
      </c>
      <c r="R336" s="5">
        <v>1585714</v>
      </c>
      <c r="S336" s="5">
        <v>1432662</v>
      </c>
      <c r="T336" s="5">
        <v>1257660</v>
      </c>
      <c r="U336" s="5">
        <v>1185823</v>
      </c>
      <c r="V336" s="5">
        <v>1028393</v>
      </c>
      <c r="W336" s="5">
        <v>917204</v>
      </c>
      <c r="X336" s="5">
        <v>966197</v>
      </c>
      <c r="Y336" s="5">
        <v>799615</v>
      </c>
      <c r="Z336" s="5">
        <v>568151</v>
      </c>
      <c r="AA336" s="5">
        <v>304860</v>
      </c>
      <c r="AB336" s="5">
        <v>150305</v>
      </c>
      <c r="AC336" s="5">
        <v>50745</v>
      </c>
      <c r="AD336" s="5">
        <v>11479</v>
      </c>
      <c r="AE336" s="5" t="s">
        <v>40</v>
      </c>
      <c r="AF336" s="6" t="str">
        <f t="shared" si="131"/>
        <v xml:space="preserve"> Spain2000</v>
      </c>
      <c r="AG336" s="3" t="s">
        <v>48</v>
      </c>
      <c r="AH336" s="4">
        <v>2000</v>
      </c>
      <c r="AI336" s="7">
        <f t="shared" si="132"/>
        <v>40173504</v>
      </c>
      <c r="AJ336">
        <f t="shared" si="133"/>
        <v>386055</v>
      </c>
      <c r="AK336">
        <f t="shared" si="134"/>
        <v>372301</v>
      </c>
      <c r="AL336">
        <f t="shared" si="135"/>
        <v>366111</v>
      </c>
      <c r="AM336">
        <f t="shared" si="136"/>
        <v>363946</v>
      </c>
      <c r="AN336">
        <f t="shared" si="137"/>
        <v>365095</v>
      </c>
      <c r="AO336">
        <f t="shared" si="138"/>
        <v>1935912</v>
      </c>
      <c r="AP336">
        <f t="shared" si="139"/>
        <v>2144927</v>
      </c>
      <c r="AQ336">
        <f t="shared" si="140"/>
        <v>2610193</v>
      </c>
      <c r="AR336">
        <f t="shared" si="141"/>
        <v>3221012</v>
      </c>
      <c r="AS336">
        <f t="shared" si="142"/>
        <v>3361505</v>
      </c>
      <c r="AT336">
        <f t="shared" si="143"/>
        <v>3290613</v>
      </c>
      <c r="AU336">
        <f t="shared" si="144"/>
        <v>3161051</v>
      </c>
      <c r="AV336">
        <f t="shared" si="145"/>
        <v>2873023</v>
      </c>
      <c r="AW336">
        <f t="shared" si="146"/>
        <v>2526104</v>
      </c>
      <c r="AX336">
        <f t="shared" si="147"/>
        <v>2400613</v>
      </c>
      <c r="AY336">
        <f t="shared" si="148"/>
        <v>2101758</v>
      </c>
      <c r="AZ336">
        <f t="shared" si="149"/>
        <v>1920309</v>
      </c>
      <c r="BA336">
        <f t="shared" si="150"/>
        <v>2072534</v>
      </c>
      <c r="BB336">
        <f t="shared" si="151"/>
        <v>1793354</v>
      </c>
      <c r="BC336">
        <f t="shared" si="152"/>
        <v>1372490</v>
      </c>
      <c r="BD336">
        <f t="shared" si="153"/>
        <v>840332</v>
      </c>
      <c r="BE336">
        <f t="shared" si="154"/>
        <v>470728</v>
      </c>
      <c r="BF336">
        <f t="shared" si="155"/>
        <v>178617</v>
      </c>
      <c r="BG336">
        <f t="shared" si="156"/>
        <v>44921</v>
      </c>
    </row>
    <row r="337" spans="1:59" ht="14.7" customHeight="1" x14ac:dyDescent="0.3">
      <c r="A337" s="3" t="s">
        <v>48</v>
      </c>
      <c r="B337" s="4">
        <v>2000</v>
      </c>
      <c r="C337" s="4" t="s">
        <v>39</v>
      </c>
      <c r="D337" s="4" t="s">
        <v>38</v>
      </c>
      <c r="E337" s="4" t="s">
        <v>40</v>
      </c>
      <c r="F337" s="5">
        <v>20503152</v>
      </c>
      <c r="G337" s="5">
        <v>187211</v>
      </c>
      <c r="H337" s="5">
        <v>180760</v>
      </c>
      <c r="I337" s="5">
        <v>177905</v>
      </c>
      <c r="J337" s="5">
        <v>177096</v>
      </c>
      <c r="K337" s="5">
        <v>177625</v>
      </c>
      <c r="L337" s="5">
        <v>940921</v>
      </c>
      <c r="M337" s="5">
        <v>1043378</v>
      </c>
      <c r="N337" s="5">
        <v>1272206</v>
      </c>
      <c r="O337" s="5">
        <v>1574120</v>
      </c>
      <c r="P337" s="5">
        <v>1648899</v>
      </c>
      <c r="Q337" s="5">
        <v>1626005</v>
      </c>
      <c r="R337" s="5">
        <v>1575337</v>
      </c>
      <c r="S337" s="5">
        <v>1440361</v>
      </c>
      <c r="T337" s="5">
        <v>1268444</v>
      </c>
      <c r="U337" s="5">
        <v>1214790</v>
      </c>
      <c r="V337" s="5">
        <v>1073365</v>
      </c>
      <c r="W337" s="5">
        <v>1003105</v>
      </c>
      <c r="X337" s="5">
        <v>1106337</v>
      </c>
      <c r="Y337" s="5">
        <v>993739</v>
      </c>
      <c r="Z337" s="5">
        <v>804339</v>
      </c>
      <c r="AA337" s="5">
        <v>535472</v>
      </c>
      <c r="AB337" s="5">
        <v>320423</v>
      </c>
      <c r="AC337" s="5">
        <v>127872</v>
      </c>
      <c r="AD337" s="5">
        <v>33442</v>
      </c>
      <c r="AE337" s="5" t="s">
        <v>40</v>
      </c>
      <c r="AF337" s="6" t="str">
        <f t="shared" si="131"/>
        <v xml:space="preserve"> Spain2000</v>
      </c>
      <c r="AG337" s="3" t="s">
        <v>48</v>
      </c>
      <c r="AH337" s="4">
        <v>2000</v>
      </c>
      <c r="AI337" s="7">
        <f t="shared" si="132"/>
        <v>40173504</v>
      </c>
      <c r="AJ337">
        <f t="shared" si="133"/>
        <v>386055</v>
      </c>
      <c r="AK337">
        <f t="shared" si="134"/>
        <v>372301</v>
      </c>
      <c r="AL337">
        <f t="shared" si="135"/>
        <v>366111</v>
      </c>
      <c r="AM337">
        <f t="shared" si="136"/>
        <v>363946</v>
      </c>
      <c r="AN337">
        <f t="shared" si="137"/>
        <v>365095</v>
      </c>
      <c r="AO337">
        <f t="shared" si="138"/>
        <v>1935912</v>
      </c>
      <c r="AP337">
        <f t="shared" si="139"/>
        <v>2144927</v>
      </c>
      <c r="AQ337">
        <f t="shared" si="140"/>
        <v>2610193</v>
      </c>
      <c r="AR337">
        <f t="shared" si="141"/>
        <v>3221012</v>
      </c>
      <c r="AS337">
        <f t="shared" si="142"/>
        <v>3361505</v>
      </c>
      <c r="AT337">
        <f t="shared" si="143"/>
        <v>3290613</v>
      </c>
      <c r="AU337">
        <f t="shared" si="144"/>
        <v>3161051</v>
      </c>
      <c r="AV337">
        <f t="shared" si="145"/>
        <v>2873023</v>
      </c>
      <c r="AW337">
        <f t="shared" si="146"/>
        <v>2526104</v>
      </c>
      <c r="AX337">
        <f t="shared" si="147"/>
        <v>2400613</v>
      </c>
      <c r="AY337">
        <f t="shared" si="148"/>
        <v>2101758</v>
      </c>
      <c r="AZ337">
        <f t="shared" si="149"/>
        <v>1920309</v>
      </c>
      <c r="BA337">
        <f t="shared" si="150"/>
        <v>2072534</v>
      </c>
      <c r="BB337">
        <f t="shared" si="151"/>
        <v>1793354</v>
      </c>
      <c r="BC337">
        <f t="shared" si="152"/>
        <v>1372490</v>
      </c>
      <c r="BD337">
        <f t="shared" si="153"/>
        <v>840332</v>
      </c>
      <c r="BE337">
        <f t="shared" si="154"/>
        <v>470728</v>
      </c>
      <c r="BF337">
        <f t="shared" si="155"/>
        <v>178617</v>
      </c>
      <c r="BG337">
        <f t="shared" si="156"/>
        <v>44921</v>
      </c>
    </row>
    <row r="338" spans="1:59" ht="14.7" customHeight="1" x14ac:dyDescent="0.3">
      <c r="A338" s="3" t="s">
        <v>48</v>
      </c>
      <c r="B338" s="4">
        <v>1999</v>
      </c>
      <c r="C338" s="4" t="s">
        <v>37</v>
      </c>
      <c r="D338" s="4" t="s">
        <v>38</v>
      </c>
      <c r="E338" s="4" t="s">
        <v>40</v>
      </c>
      <c r="F338" s="5">
        <v>19384064</v>
      </c>
      <c r="G338" s="5">
        <v>191906</v>
      </c>
      <c r="H338" s="5">
        <v>188857</v>
      </c>
      <c r="I338" s="5">
        <v>188316</v>
      </c>
      <c r="J338" s="5">
        <v>187304</v>
      </c>
      <c r="K338" s="5">
        <v>189681</v>
      </c>
      <c r="L338" s="5">
        <v>1011366</v>
      </c>
      <c r="M338" s="5">
        <v>1098472</v>
      </c>
      <c r="N338" s="5">
        <v>1369366</v>
      </c>
      <c r="O338" s="5">
        <v>1654669</v>
      </c>
      <c r="P338" s="5">
        <v>1700791</v>
      </c>
      <c r="Q338" s="5">
        <v>1648322</v>
      </c>
      <c r="R338" s="5">
        <v>1532171</v>
      </c>
      <c r="S338" s="5">
        <v>1368681</v>
      </c>
      <c r="T338" s="5">
        <v>1221490</v>
      </c>
      <c r="U338" s="5">
        <v>1156134</v>
      </c>
      <c r="V338" s="5">
        <v>980788</v>
      </c>
      <c r="W338" s="5">
        <v>936009</v>
      </c>
      <c r="X338" s="5">
        <v>951118</v>
      </c>
      <c r="Y338" s="5">
        <v>777843</v>
      </c>
      <c r="Z338" s="5">
        <v>543439</v>
      </c>
      <c r="AA338" s="5">
        <v>291309</v>
      </c>
      <c r="AB338" s="5">
        <v>143609</v>
      </c>
      <c r="AC338" s="5">
        <v>45128</v>
      </c>
      <c r="AD338" s="5">
        <v>7295</v>
      </c>
      <c r="AE338" s="5" t="s">
        <v>40</v>
      </c>
      <c r="AF338" s="6" t="str">
        <f t="shared" si="131"/>
        <v xml:space="preserve"> Spain1999</v>
      </c>
      <c r="AG338" s="3" t="s">
        <v>48</v>
      </c>
      <c r="AH338" s="4">
        <v>1999</v>
      </c>
      <c r="AI338" s="7">
        <f t="shared" si="132"/>
        <v>39626153</v>
      </c>
      <c r="AJ338">
        <f t="shared" si="133"/>
        <v>372591</v>
      </c>
      <c r="AK338">
        <f t="shared" si="134"/>
        <v>366695</v>
      </c>
      <c r="AL338">
        <f t="shared" si="135"/>
        <v>365809</v>
      </c>
      <c r="AM338">
        <f t="shared" si="136"/>
        <v>363815</v>
      </c>
      <c r="AN338">
        <f t="shared" si="137"/>
        <v>367972</v>
      </c>
      <c r="AO338">
        <f t="shared" si="138"/>
        <v>1962160</v>
      </c>
      <c r="AP338">
        <f t="shared" si="139"/>
        <v>2140533</v>
      </c>
      <c r="AQ338">
        <f t="shared" si="140"/>
        <v>2672186</v>
      </c>
      <c r="AR338">
        <f t="shared" si="141"/>
        <v>3242067</v>
      </c>
      <c r="AS338">
        <f t="shared" si="142"/>
        <v>3338356</v>
      </c>
      <c r="AT338">
        <f t="shared" si="143"/>
        <v>3253561</v>
      </c>
      <c r="AU338">
        <f t="shared" si="144"/>
        <v>3052592</v>
      </c>
      <c r="AV338">
        <f t="shared" si="145"/>
        <v>2743194</v>
      </c>
      <c r="AW338">
        <f t="shared" si="146"/>
        <v>2455623</v>
      </c>
      <c r="AX338">
        <f t="shared" si="147"/>
        <v>2347285</v>
      </c>
      <c r="AY338">
        <f t="shared" si="148"/>
        <v>2011761</v>
      </c>
      <c r="AZ338">
        <f t="shared" si="149"/>
        <v>1973851</v>
      </c>
      <c r="BA338">
        <f t="shared" si="150"/>
        <v>2053107</v>
      </c>
      <c r="BB338">
        <f t="shared" si="151"/>
        <v>1759513</v>
      </c>
      <c r="BC338">
        <f t="shared" si="152"/>
        <v>1330959</v>
      </c>
      <c r="BD338">
        <f t="shared" si="153"/>
        <v>817489</v>
      </c>
      <c r="BE338">
        <f t="shared" si="154"/>
        <v>452303</v>
      </c>
      <c r="BF338">
        <f t="shared" si="155"/>
        <v>155449</v>
      </c>
      <c r="BG338">
        <f t="shared" si="156"/>
        <v>27282</v>
      </c>
    </row>
    <row r="339" spans="1:59" ht="14.7" customHeight="1" x14ac:dyDescent="0.3">
      <c r="A339" s="3" t="s">
        <v>48</v>
      </c>
      <c r="B339" s="4">
        <v>1999</v>
      </c>
      <c r="C339" s="4" t="s">
        <v>39</v>
      </c>
      <c r="D339" s="4" t="s">
        <v>38</v>
      </c>
      <c r="E339" s="4" t="s">
        <v>40</v>
      </c>
      <c r="F339" s="5">
        <v>20242089</v>
      </c>
      <c r="G339" s="5">
        <v>180685</v>
      </c>
      <c r="H339" s="5">
        <v>177838</v>
      </c>
      <c r="I339" s="5">
        <v>177493</v>
      </c>
      <c r="J339" s="5">
        <v>176511</v>
      </c>
      <c r="K339" s="5">
        <v>178291</v>
      </c>
      <c r="L339" s="5">
        <v>950794</v>
      </c>
      <c r="M339" s="5">
        <v>1042061</v>
      </c>
      <c r="N339" s="5">
        <v>1302820</v>
      </c>
      <c r="O339" s="5">
        <v>1587398</v>
      </c>
      <c r="P339" s="5">
        <v>1637565</v>
      </c>
      <c r="Q339" s="5">
        <v>1605239</v>
      </c>
      <c r="R339" s="5">
        <v>1520421</v>
      </c>
      <c r="S339" s="5">
        <v>1374513</v>
      </c>
      <c r="T339" s="5">
        <v>1234133</v>
      </c>
      <c r="U339" s="5">
        <v>1191151</v>
      </c>
      <c r="V339" s="5">
        <v>1030973</v>
      </c>
      <c r="W339" s="5">
        <v>1037842</v>
      </c>
      <c r="X339" s="5">
        <v>1101989</v>
      </c>
      <c r="Y339" s="5">
        <v>981670</v>
      </c>
      <c r="Z339" s="5">
        <v>787520</v>
      </c>
      <c r="AA339" s="5">
        <v>526180</v>
      </c>
      <c r="AB339" s="5">
        <v>308694</v>
      </c>
      <c r="AC339" s="5">
        <v>110321</v>
      </c>
      <c r="AD339" s="5">
        <v>19987</v>
      </c>
      <c r="AE339" s="5" t="s">
        <v>40</v>
      </c>
      <c r="AF339" s="6" t="str">
        <f t="shared" si="131"/>
        <v xml:space="preserve"> Spain1999</v>
      </c>
      <c r="AG339" s="3" t="s">
        <v>48</v>
      </c>
      <c r="AH339" s="4">
        <v>1999</v>
      </c>
      <c r="AI339" s="7">
        <f t="shared" si="132"/>
        <v>39626153</v>
      </c>
      <c r="AJ339">
        <f t="shared" si="133"/>
        <v>372591</v>
      </c>
      <c r="AK339">
        <f t="shared" si="134"/>
        <v>366695</v>
      </c>
      <c r="AL339">
        <f t="shared" si="135"/>
        <v>365809</v>
      </c>
      <c r="AM339">
        <f t="shared" si="136"/>
        <v>363815</v>
      </c>
      <c r="AN339">
        <f t="shared" si="137"/>
        <v>367972</v>
      </c>
      <c r="AO339">
        <f t="shared" si="138"/>
        <v>1962160</v>
      </c>
      <c r="AP339">
        <f t="shared" si="139"/>
        <v>2140533</v>
      </c>
      <c r="AQ339">
        <f t="shared" si="140"/>
        <v>2672186</v>
      </c>
      <c r="AR339">
        <f t="shared" si="141"/>
        <v>3242067</v>
      </c>
      <c r="AS339">
        <f t="shared" si="142"/>
        <v>3338356</v>
      </c>
      <c r="AT339">
        <f t="shared" si="143"/>
        <v>3253561</v>
      </c>
      <c r="AU339">
        <f t="shared" si="144"/>
        <v>3052592</v>
      </c>
      <c r="AV339">
        <f t="shared" si="145"/>
        <v>2743194</v>
      </c>
      <c r="AW339">
        <f t="shared" si="146"/>
        <v>2455623</v>
      </c>
      <c r="AX339">
        <f t="shared" si="147"/>
        <v>2347285</v>
      </c>
      <c r="AY339">
        <f t="shared" si="148"/>
        <v>2011761</v>
      </c>
      <c r="AZ339">
        <f t="shared" si="149"/>
        <v>1973851</v>
      </c>
      <c r="BA339">
        <f t="shared" si="150"/>
        <v>2053107</v>
      </c>
      <c r="BB339">
        <f t="shared" si="151"/>
        <v>1759513</v>
      </c>
      <c r="BC339">
        <f t="shared" si="152"/>
        <v>1330959</v>
      </c>
      <c r="BD339">
        <f t="shared" si="153"/>
        <v>817489</v>
      </c>
      <c r="BE339">
        <f t="shared" si="154"/>
        <v>452303</v>
      </c>
      <c r="BF339">
        <f t="shared" si="155"/>
        <v>155449</v>
      </c>
      <c r="BG339">
        <f t="shared" si="156"/>
        <v>27282</v>
      </c>
    </row>
    <row r="340" spans="1:59" ht="14.7" customHeight="1" x14ac:dyDescent="0.3">
      <c r="A340" s="3" t="s">
        <v>48</v>
      </c>
      <c r="B340" s="4">
        <v>1998</v>
      </c>
      <c r="C340" s="4" t="s">
        <v>37</v>
      </c>
      <c r="D340" s="4" t="s">
        <v>41</v>
      </c>
      <c r="E340" s="4" t="s">
        <v>40</v>
      </c>
      <c r="F340" s="5">
        <v>19253000</v>
      </c>
      <c r="G340" s="5">
        <v>197700</v>
      </c>
      <c r="H340" s="5">
        <v>197800</v>
      </c>
      <c r="I340" s="5">
        <v>199400</v>
      </c>
      <c r="J340" s="5">
        <v>196800</v>
      </c>
      <c r="K340" s="5">
        <v>196100</v>
      </c>
      <c r="L340" s="5">
        <v>1014500</v>
      </c>
      <c r="M340" s="5">
        <v>1131300</v>
      </c>
      <c r="N340" s="5">
        <v>1425100</v>
      </c>
      <c r="O340" s="5">
        <v>1670300</v>
      </c>
      <c r="P340" s="5">
        <v>1669500</v>
      </c>
      <c r="Q340" s="5">
        <v>1613300</v>
      </c>
      <c r="R340" s="5">
        <v>1494800</v>
      </c>
      <c r="S340" s="5">
        <v>1324600</v>
      </c>
      <c r="T340" s="5">
        <v>1206200</v>
      </c>
      <c r="U340" s="5">
        <v>1135200</v>
      </c>
      <c r="V340" s="5">
        <v>950200</v>
      </c>
      <c r="W340" s="5">
        <v>961100</v>
      </c>
      <c r="X340" s="5">
        <v>936700</v>
      </c>
      <c r="Y340" s="5">
        <v>754900</v>
      </c>
      <c r="Z340" s="5">
        <v>510400</v>
      </c>
      <c r="AA340" s="5">
        <v>277800</v>
      </c>
      <c r="AB340" s="5">
        <v>189400</v>
      </c>
      <c r="AC340" s="5" t="s">
        <v>40</v>
      </c>
      <c r="AD340" s="5" t="s">
        <v>40</v>
      </c>
      <c r="AE340" s="5">
        <v>0</v>
      </c>
      <c r="AF340" s="6" t="str">
        <f t="shared" si="131"/>
        <v xml:space="preserve"> Spain1998</v>
      </c>
      <c r="AG340" s="3" t="s">
        <v>48</v>
      </c>
      <c r="AH340" s="4">
        <v>1998</v>
      </c>
      <c r="AI340" s="7">
        <f t="shared" si="132"/>
        <v>39371100</v>
      </c>
      <c r="AJ340">
        <f t="shared" si="133"/>
        <v>382600</v>
      </c>
      <c r="AK340">
        <f t="shared" si="134"/>
        <v>382900</v>
      </c>
      <c r="AL340">
        <f t="shared" si="135"/>
        <v>386100</v>
      </c>
      <c r="AM340">
        <f t="shared" si="136"/>
        <v>381000</v>
      </c>
      <c r="AN340">
        <f t="shared" si="137"/>
        <v>379600</v>
      </c>
      <c r="AO340">
        <f t="shared" si="138"/>
        <v>1970100</v>
      </c>
      <c r="AP340">
        <f t="shared" si="139"/>
        <v>2206200</v>
      </c>
      <c r="AQ340">
        <f t="shared" si="140"/>
        <v>2783400</v>
      </c>
      <c r="AR340">
        <f t="shared" si="141"/>
        <v>3275300</v>
      </c>
      <c r="AS340">
        <f t="shared" si="142"/>
        <v>3280800</v>
      </c>
      <c r="AT340">
        <f t="shared" si="143"/>
        <v>3192600</v>
      </c>
      <c r="AU340">
        <f t="shared" si="144"/>
        <v>2981000</v>
      </c>
      <c r="AV340">
        <f t="shared" si="145"/>
        <v>2654900</v>
      </c>
      <c r="AW340">
        <f t="shared" si="146"/>
        <v>2425000</v>
      </c>
      <c r="AX340">
        <f t="shared" si="147"/>
        <v>2304400</v>
      </c>
      <c r="AY340">
        <f t="shared" si="148"/>
        <v>1952800</v>
      </c>
      <c r="AZ340">
        <f t="shared" si="149"/>
        <v>2028700</v>
      </c>
      <c r="BA340">
        <f t="shared" si="150"/>
        <v>2026800</v>
      </c>
      <c r="BB340">
        <f t="shared" si="151"/>
        <v>1715400</v>
      </c>
      <c r="BC340">
        <f t="shared" si="152"/>
        <v>1262300</v>
      </c>
      <c r="BD340">
        <f t="shared" si="153"/>
        <v>787000</v>
      </c>
      <c r="BE340">
        <f t="shared" si="154"/>
        <v>612200</v>
      </c>
      <c r="BF340">
        <f t="shared" si="155"/>
        <v>0</v>
      </c>
      <c r="BG340">
        <f t="shared" si="156"/>
        <v>0</v>
      </c>
    </row>
    <row r="341" spans="1:59" ht="14.7" customHeight="1" x14ac:dyDescent="0.3">
      <c r="A341" s="3" t="s">
        <v>48</v>
      </c>
      <c r="B341" s="4">
        <v>1998</v>
      </c>
      <c r="C341" s="4" t="s">
        <v>39</v>
      </c>
      <c r="D341" s="4" t="s">
        <v>41</v>
      </c>
      <c r="E341" s="4" t="s">
        <v>40</v>
      </c>
      <c r="F341" s="5">
        <v>20118200</v>
      </c>
      <c r="G341" s="5">
        <v>184900</v>
      </c>
      <c r="H341" s="5">
        <v>185100</v>
      </c>
      <c r="I341" s="5">
        <v>186700</v>
      </c>
      <c r="J341" s="5">
        <v>184200</v>
      </c>
      <c r="K341" s="5">
        <v>183500</v>
      </c>
      <c r="L341" s="5">
        <v>955600</v>
      </c>
      <c r="M341" s="5">
        <v>1074900</v>
      </c>
      <c r="N341" s="5">
        <v>1358300</v>
      </c>
      <c r="O341" s="5">
        <v>1605000</v>
      </c>
      <c r="P341" s="5">
        <v>1611300</v>
      </c>
      <c r="Q341" s="5">
        <v>1579300</v>
      </c>
      <c r="R341" s="5">
        <v>1486200</v>
      </c>
      <c r="S341" s="5">
        <v>1330300</v>
      </c>
      <c r="T341" s="5">
        <v>1218800</v>
      </c>
      <c r="U341" s="5">
        <v>1169200</v>
      </c>
      <c r="V341" s="5">
        <v>1002600</v>
      </c>
      <c r="W341" s="5">
        <v>1067600</v>
      </c>
      <c r="X341" s="5">
        <v>1090100</v>
      </c>
      <c r="Y341" s="5">
        <v>960500</v>
      </c>
      <c r="Z341" s="5">
        <v>751900</v>
      </c>
      <c r="AA341" s="5">
        <v>509200</v>
      </c>
      <c r="AB341" s="5">
        <v>422800</v>
      </c>
      <c r="AC341" s="5" t="s">
        <v>40</v>
      </c>
      <c r="AD341" s="5" t="s">
        <v>40</v>
      </c>
      <c r="AE341" s="5">
        <v>0</v>
      </c>
      <c r="AF341" s="6" t="str">
        <f t="shared" si="131"/>
        <v xml:space="preserve"> Spain1998</v>
      </c>
      <c r="AG341" s="3" t="s">
        <v>48</v>
      </c>
      <c r="AH341" s="4">
        <v>1998</v>
      </c>
      <c r="AI341" s="7">
        <f t="shared" si="132"/>
        <v>39371100</v>
      </c>
      <c r="AJ341">
        <f t="shared" si="133"/>
        <v>382600</v>
      </c>
      <c r="AK341">
        <f t="shared" si="134"/>
        <v>382900</v>
      </c>
      <c r="AL341">
        <f t="shared" si="135"/>
        <v>386100</v>
      </c>
      <c r="AM341">
        <f t="shared" si="136"/>
        <v>381000</v>
      </c>
      <c r="AN341">
        <f t="shared" si="137"/>
        <v>379600</v>
      </c>
      <c r="AO341">
        <f t="shared" si="138"/>
        <v>1970100</v>
      </c>
      <c r="AP341">
        <f t="shared" si="139"/>
        <v>2206200</v>
      </c>
      <c r="AQ341">
        <f t="shared" si="140"/>
        <v>2783400</v>
      </c>
      <c r="AR341">
        <f t="shared" si="141"/>
        <v>3275300</v>
      </c>
      <c r="AS341">
        <f t="shared" si="142"/>
        <v>3280800</v>
      </c>
      <c r="AT341">
        <f t="shared" si="143"/>
        <v>3192600</v>
      </c>
      <c r="AU341">
        <f t="shared" si="144"/>
        <v>2981000</v>
      </c>
      <c r="AV341">
        <f t="shared" si="145"/>
        <v>2654900</v>
      </c>
      <c r="AW341">
        <f t="shared" si="146"/>
        <v>2425000</v>
      </c>
      <c r="AX341">
        <f t="shared" si="147"/>
        <v>2304400</v>
      </c>
      <c r="AY341">
        <f t="shared" si="148"/>
        <v>1952800</v>
      </c>
      <c r="AZ341">
        <f t="shared" si="149"/>
        <v>2028700</v>
      </c>
      <c r="BA341">
        <f t="shared" si="150"/>
        <v>2026800</v>
      </c>
      <c r="BB341">
        <f t="shared" si="151"/>
        <v>1715400</v>
      </c>
      <c r="BC341">
        <f t="shared" si="152"/>
        <v>1262300</v>
      </c>
      <c r="BD341">
        <f t="shared" si="153"/>
        <v>787000</v>
      </c>
      <c r="BE341">
        <f t="shared" si="154"/>
        <v>612200</v>
      </c>
      <c r="BF341">
        <f t="shared" si="155"/>
        <v>0</v>
      </c>
      <c r="BG341">
        <f t="shared" si="156"/>
        <v>0</v>
      </c>
    </row>
    <row r="342" spans="1:59" ht="14.7" customHeight="1" x14ac:dyDescent="0.3">
      <c r="A342" s="3" t="s">
        <v>48</v>
      </c>
      <c r="B342" s="4">
        <v>1997</v>
      </c>
      <c r="C342" s="4" t="s">
        <v>37</v>
      </c>
      <c r="D342" s="4" t="s">
        <v>41</v>
      </c>
      <c r="E342" s="4" t="s">
        <v>40</v>
      </c>
      <c r="F342" s="5">
        <v>19235300</v>
      </c>
      <c r="G342" s="5">
        <v>198000</v>
      </c>
      <c r="H342" s="5">
        <v>199300</v>
      </c>
      <c r="I342" s="5">
        <v>196600</v>
      </c>
      <c r="J342" s="5">
        <v>195900</v>
      </c>
      <c r="K342" s="5">
        <v>201000</v>
      </c>
      <c r="L342" s="5">
        <v>1021600</v>
      </c>
      <c r="M342" s="5">
        <v>1180900</v>
      </c>
      <c r="N342" s="5">
        <v>1490100</v>
      </c>
      <c r="O342" s="5">
        <v>1687400</v>
      </c>
      <c r="P342" s="5">
        <v>1659600</v>
      </c>
      <c r="Q342" s="5">
        <v>1597500</v>
      </c>
      <c r="R342" s="5">
        <v>1467600</v>
      </c>
      <c r="S342" s="5">
        <v>1291100</v>
      </c>
      <c r="T342" s="5">
        <v>1200300</v>
      </c>
      <c r="U342" s="5">
        <v>1113000</v>
      </c>
      <c r="V342" s="5">
        <v>932600</v>
      </c>
      <c r="W342" s="5">
        <v>990500</v>
      </c>
      <c r="X342" s="5">
        <v>928200</v>
      </c>
      <c r="Y342" s="5">
        <v>741900</v>
      </c>
      <c r="Z342" s="5">
        <v>482900</v>
      </c>
      <c r="AA342" s="5">
        <v>275000</v>
      </c>
      <c r="AB342" s="5">
        <v>184300</v>
      </c>
      <c r="AC342" s="5" t="s">
        <v>40</v>
      </c>
      <c r="AD342" s="5" t="s">
        <v>40</v>
      </c>
      <c r="AE342" s="5">
        <v>0</v>
      </c>
      <c r="AF342" s="6" t="str">
        <f t="shared" si="131"/>
        <v xml:space="preserve"> Spain1997</v>
      </c>
      <c r="AG342" s="3" t="s">
        <v>48</v>
      </c>
      <c r="AH342" s="4">
        <v>1997</v>
      </c>
      <c r="AI342" s="7">
        <f t="shared" si="132"/>
        <v>39323500</v>
      </c>
      <c r="AJ342">
        <f t="shared" si="133"/>
        <v>383200</v>
      </c>
      <c r="AK342">
        <f t="shared" si="134"/>
        <v>385800</v>
      </c>
      <c r="AL342">
        <f t="shared" si="135"/>
        <v>380700</v>
      </c>
      <c r="AM342">
        <f t="shared" si="136"/>
        <v>379300</v>
      </c>
      <c r="AN342">
        <f t="shared" si="137"/>
        <v>389500</v>
      </c>
      <c r="AO342">
        <f t="shared" si="138"/>
        <v>1985600</v>
      </c>
      <c r="AP342">
        <f t="shared" si="139"/>
        <v>2303700</v>
      </c>
      <c r="AQ342">
        <f t="shared" si="140"/>
        <v>2911200</v>
      </c>
      <c r="AR342">
        <f t="shared" si="141"/>
        <v>3308600</v>
      </c>
      <c r="AS342">
        <f t="shared" si="142"/>
        <v>3262100</v>
      </c>
      <c r="AT342">
        <f t="shared" si="143"/>
        <v>3164000</v>
      </c>
      <c r="AU342">
        <f t="shared" si="144"/>
        <v>2928800</v>
      </c>
      <c r="AV342">
        <f t="shared" si="145"/>
        <v>2587000</v>
      </c>
      <c r="AW342">
        <f t="shared" si="146"/>
        <v>2414500</v>
      </c>
      <c r="AX342">
        <f t="shared" si="147"/>
        <v>2258700</v>
      </c>
      <c r="AY342">
        <f t="shared" si="148"/>
        <v>1921200</v>
      </c>
      <c r="AZ342">
        <f t="shared" si="149"/>
        <v>2088100</v>
      </c>
      <c r="BA342">
        <f t="shared" si="150"/>
        <v>2009100</v>
      </c>
      <c r="BB342">
        <f t="shared" si="151"/>
        <v>1687100</v>
      </c>
      <c r="BC342">
        <f t="shared" si="152"/>
        <v>1205700</v>
      </c>
      <c r="BD342">
        <f t="shared" si="153"/>
        <v>777800</v>
      </c>
      <c r="BE342">
        <f t="shared" si="154"/>
        <v>591800</v>
      </c>
      <c r="BF342">
        <f t="shared" si="155"/>
        <v>0</v>
      </c>
      <c r="BG342">
        <f t="shared" si="156"/>
        <v>0</v>
      </c>
    </row>
    <row r="343" spans="1:59" ht="14.7" customHeight="1" x14ac:dyDescent="0.3">
      <c r="A343" s="3" t="s">
        <v>48</v>
      </c>
      <c r="B343" s="4">
        <v>1997</v>
      </c>
      <c r="C343" s="4" t="s">
        <v>39</v>
      </c>
      <c r="D343" s="4" t="s">
        <v>41</v>
      </c>
      <c r="E343" s="4" t="s">
        <v>40</v>
      </c>
      <c r="F343" s="5">
        <v>20088000</v>
      </c>
      <c r="G343" s="5">
        <v>185200</v>
      </c>
      <c r="H343" s="5">
        <v>186500</v>
      </c>
      <c r="I343" s="5">
        <v>184100</v>
      </c>
      <c r="J343" s="5">
        <v>183400</v>
      </c>
      <c r="K343" s="5">
        <v>188500</v>
      </c>
      <c r="L343" s="5">
        <v>964000</v>
      </c>
      <c r="M343" s="5">
        <v>1122800</v>
      </c>
      <c r="N343" s="5">
        <v>1421100</v>
      </c>
      <c r="O343" s="5">
        <v>1621200</v>
      </c>
      <c r="P343" s="5">
        <v>1602500</v>
      </c>
      <c r="Q343" s="5">
        <v>1566500</v>
      </c>
      <c r="R343" s="5">
        <v>1461200</v>
      </c>
      <c r="S343" s="5">
        <v>1295900</v>
      </c>
      <c r="T343" s="5">
        <v>1214200</v>
      </c>
      <c r="U343" s="5">
        <v>1145700</v>
      </c>
      <c r="V343" s="5">
        <v>988600</v>
      </c>
      <c r="W343" s="5">
        <v>1097600</v>
      </c>
      <c r="X343" s="5">
        <v>1080900</v>
      </c>
      <c r="Y343" s="5">
        <v>945200</v>
      </c>
      <c r="Z343" s="5">
        <v>722800</v>
      </c>
      <c r="AA343" s="5">
        <v>502800</v>
      </c>
      <c r="AB343" s="5">
        <v>407500</v>
      </c>
      <c r="AC343" s="5" t="s">
        <v>40</v>
      </c>
      <c r="AD343" s="5" t="s">
        <v>40</v>
      </c>
      <c r="AE343" s="5">
        <v>0</v>
      </c>
      <c r="AF343" s="6" t="str">
        <f t="shared" si="131"/>
        <v xml:space="preserve"> Spain1997</v>
      </c>
      <c r="AG343" s="3" t="s">
        <v>48</v>
      </c>
      <c r="AH343" s="4">
        <v>1997</v>
      </c>
      <c r="AI343" s="7">
        <f t="shared" si="132"/>
        <v>39323500</v>
      </c>
      <c r="AJ343">
        <f t="shared" si="133"/>
        <v>383200</v>
      </c>
      <c r="AK343">
        <f t="shared" si="134"/>
        <v>385800</v>
      </c>
      <c r="AL343">
        <f t="shared" si="135"/>
        <v>380700</v>
      </c>
      <c r="AM343">
        <f t="shared" si="136"/>
        <v>379300</v>
      </c>
      <c r="AN343">
        <f t="shared" si="137"/>
        <v>389500</v>
      </c>
      <c r="AO343">
        <f t="shared" si="138"/>
        <v>1985600</v>
      </c>
      <c r="AP343">
        <f t="shared" si="139"/>
        <v>2303700</v>
      </c>
      <c r="AQ343">
        <f t="shared" si="140"/>
        <v>2911200</v>
      </c>
      <c r="AR343">
        <f t="shared" si="141"/>
        <v>3308600</v>
      </c>
      <c r="AS343">
        <f t="shared" si="142"/>
        <v>3262100</v>
      </c>
      <c r="AT343">
        <f t="shared" si="143"/>
        <v>3164000</v>
      </c>
      <c r="AU343">
        <f t="shared" si="144"/>
        <v>2928800</v>
      </c>
      <c r="AV343">
        <f t="shared" si="145"/>
        <v>2587000</v>
      </c>
      <c r="AW343">
        <f t="shared" si="146"/>
        <v>2414500</v>
      </c>
      <c r="AX343">
        <f t="shared" si="147"/>
        <v>2258700</v>
      </c>
      <c r="AY343">
        <f t="shared" si="148"/>
        <v>1921200</v>
      </c>
      <c r="AZ343">
        <f t="shared" si="149"/>
        <v>2088100</v>
      </c>
      <c r="BA343">
        <f t="shared" si="150"/>
        <v>2009100</v>
      </c>
      <c r="BB343">
        <f t="shared" si="151"/>
        <v>1687100</v>
      </c>
      <c r="BC343">
        <f t="shared" si="152"/>
        <v>1205700</v>
      </c>
      <c r="BD343">
        <f t="shared" si="153"/>
        <v>777800</v>
      </c>
      <c r="BE343">
        <f t="shared" si="154"/>
        <v>591800</v>
      </c>
      <c r="BF343">
        <f t="shared" si="155"/>
        <v>0</v>
      </c>
      <c r="BG343">
        <f t="shared" si="156"/>
        <v>0</v>
      </c>
    </row>
    <row r="344" spans="1:59" ht="14.7" customHeight="1" x14ac:dyDescent="0.3">
      <c r="A344" s="3" t="s">
        <v>48</v>
      </c>
      <c r="B344" s="4">
        <v>1996</v>
      </c>
      <c r="C344" s="4" t="s">
        <v>37</v>
      </c>
      <c r="D344" s="4" t="s">
        <v>41</v>
      </c>
      <c r="E344" s="4" t="s">
        <v>40</v>
      </c>
      <c r="F344" s="5">
        <v>19215000</v>
      </c>
      <c r="G344" s="5">
        <v>199500</v>
      </c>
      <c r="H344" s="5">
        <v>196500</v>
      </c>
      <c r="I344" s="5">
        <v>195800</v>
      </c>
      <c r="J344" s="5">
        <v>200900</v>
      </c>
      <c r="K344" s="5">
        <v>203500</v>
      </c>
      <c r="L344" s="5">
        <v>1033000</v>
      </c>
      <c r="M344" s="5">
        <v>1236000</v>
      </c>
      <c r="N344" s="5">
        <v>1551900</v>
      </c>
      <c r="O344" s="5">
        <v>1693700</v>
      </c>
      <c r="P344" s="5">
        <v>1651100</v>
      </c>
      <c r="Q344" s="5">
        <v>1577400</v>
      </c>
      <c r="R344" s="5">
        <v>1437500</v>
      </c>
      <c r="S344" s="5">
        <v>1263300</v>
      </c>
      <c r="T344" s="5">
        <v>1196600</v>
      </c>
      <c r="U344" s="5">
        <v>1083100</v>
      </c>
      <c r="V344" s="5">
        <v>928400</v>
      </c>
      <c r="W344" s="5">
        <v>1015600</v>
      </c>
      <c r="X344" s="5">
        <v>915600</v>
      </c>
      <c r="Y344" s="5">
        <v>726200</v>
      </c>
      <c r="Z344" s="5">
        <v>457300</v>
      </c>
      <c r="AA344" s="5">
        <v>273300</v>
      </c>
      <c r="AB344" s="5">
        <v>178600</v>
      </c>
      <c r="AC344" s="5" t="s">
        <v>40</v>
      </c>
      <c r="AD344" s="5" t="s">
        <v>40</v>
      </c>
      <c r="AE344" s="5">
        <v>0</v>
      </c>
      <c r="AF344" s="6" t="str">
        <f t="shared" si="131"/>
        <v xml:space="preserve"> Spain1996</v>
      </c>
      <c r="AG344" s="3" t="s">
        <v>48</v>
      </c>
      <c r="AH344" s="4">
        <v>1996</v>
      </c>
      <c r="AI344" s="7">
        <f t="shared" si="132"/>
        <v>39270300</v>
      </c>
      <c r="AJ344">
        <f t="shared" si="133"/>
        <v>386100</v>
      </c>
      <c r="AK344">
        <f t="shared" si="134"/>
        <v>380400</v>
      </c>
      <c r="AL344">
        <f t="shared" si="135"/>
        <v>379100</v>
      </c>
      <c r="AM344">
        <f t="shared" si="136"/>
        <v>389300</v>
      </c>
      <c r="AN344">
        <f t="shared" si="137"/>
        <v>394200</v>
      </c>
      <c r="AO344">
        <f t="shared" si="138"/>
        <v>2010400</v>
      </c>
      <c r="AP344">
        <f t="shared" si="139"/>
        <v>2411600</v>
      </c>
      <c r="AQ344">
        <f t="shared" si="140"/>
        <v>3032700</v>
      </c>
      <c r="AR344">
        <f t="shared" si="141"/>
        <v>3319800</v>
      </c>
      <c r="AS344">
        <f t="shared" si="142"/>
        <v>3247000</v>
      </c>
      <c r="AT344">
        <f t="shared" si="143"/>
        <v>3126400</v>
      </c>
      <c r="AU344">
        <f t="shared" si="144"/>
        <v>2870400</v>
      </c>
      <c r="AV344">
        <f t="shared" si="145"/>
        <v>2530100</v>
      </c>
      <c r="AW344">
        <f t="shared" si="146"/>
        <v>2409000</v>
      </c>
      <c r="AX344">
        <f t="shared" si="147"/>
        <v>2197000</v>
      </c>
      <c r="AY344">
        <f t="shared" si="148"/>
        <v>1917700</v>
      </c>
      <c r="AZ344">
        <f t="shared" si="149"/>
        <v>2138000</v>
      </c>
      <c r="BA344">
        <f t="shared" si="150"/>
        <v>1983100</v>
      </c>
      <c r="BB344">
        <f t="shared" si="151"/>
        <v>1653800</v>
      </c>
      <c r="BC344">
        <f t="shared" si="152"/>
        <v>1153400</v>
      </c>
      <c r="BD344">
        <f t="shared" si="153"/>
        <v>770700</v>
      </c>
      <c r="BE344">
        <f t="shared" si="154"/>
        <v>570100</v>
      </c>
      <c r="BF344">
        <f t="shared" si="155"/>
        <v>0</v>
      </c>
      <c r="BG344">
        <f t="shared" si="156"/>
        <v>0</v>
      </c>
    </row>
    <row r="345" spans="1:59" ht="14.7" customHeight="1" x14ac:dyDescent="0.3">
      <c r="A345" s="3" t="s">
        <v>48</v>
      </c>
      <c r="B345" s="4">
        <v>1996</v>
      </c>
      <c r="C345" s="4" t="s">
        <v>39</v>
      </c>
      <c r="D345" s="4" t="s">
        <v>41</v>
      </c>
      <c r="E345" s="4" t="s">
        <v>40</v>
      </c>
      <c r="F345" s="5">
        <v>20055300</v>
      </c>
      <c r="G345" s="5">
        <v>186600</v>
      </c>
      <c r="H345" s="5">
        <v>183900</v>
      </c>
      <c r="I345" s="5">
        <v>183300</v>
      </c>
      <c r="J345" s="5">
        <v>188400</v>
      </c>
      <c r="K345" s="5">
        <v>190700</v>
      </c>
      <c r="L345" s="5">
        <v>977400</v>
      </c>
      <c r="M345" s="5">
        <v>1175600</v>
      </c>
      <c r="N345" s="5">
        <v>1480800</v>
      </c>
      <c r="O345" s="5">
        <v>1626100</v>
      </c>
      <c r="P345" s="5">
        <v>1595900</v>
      </c>
      <c r="Q345" s="5">
        <v>1549000</v>
      </c>
      <c r="R345" s="5">
        <v>1432900</v>
      </c>
      <c r="S345" s="5">
        <v>1266800</v>
      </c>
      <c r="T345" s="5">
        <v>1212400</v>
      </c>
      <c r="U345" s="5">
        <v>1113900</v>
      </c>
      <c r="V345" s="5">
        <v>989300</v>
      </c>
      <c r="W345" s="5">
        <v>1122400</v>
      </c>
      <c r="X345" s="5">
        <v>1067500</v>
      </c>
      <c r="Y345" s="5">
        <v>927600</v>
      </c>
      <c r="Z345" s="5">
        <v>696100</v>
      </c>
      <c r="AA345" s="5">
        <v>497400</v>
      </c>
      <c r="AB345" s="5">
        <v>391500</v>
      </c>
      <c r="AC345" s="5" t="s">
        <v>40</v>
      </c>
      <c r="AD345" s="5" t="s">
        <v>40</v>
      </c>
      <c r="AE345" s="5">
        <v>0</v>
      </c>
      <c r="AF345" s="6" t="str">
        <f t="shared" si="131"/>
        <v xml:space="preserve"> Spain1996</v>
      </c>
      <c r="AG345" s="3" t="s">
        <v>48</v>
      </c>
      <c r="AH345" s="4">
        <v>1996</v>
      </c>
      <c r="AI345" s="7">
        <f t="shared" si="132"/>
        <v>39270300</v>
      </c>
      <c r="AJ345">
        <f t="shared" si="133"/>
        <v>386100</v>
      </c>
      <c r="AK345">
        <f t="shared" si="134"/>
        <v>380400</v>
      </c>
      <c r="AL345">
        <f t="shared" si="135"/>
        <v>379100</v>
      </c>
      <c r="AM345">
        <f t="shared" si="136"/>
        <v>389300</v>
      </c>
      <c r="AN345">
        <f t="shared" si="137"/>
        <v>394200</v>
      </c>
      <c r="AO345">
        <f t="shared" si="138"/>
        <v>2010400</v>
      </c>
      <c r="AP345">
        <f t="shared" si="139"/>
        <v>2411600</v>
      </c>
      <c r="AQ345">
        <f t="shared" si="140"/>
        <v>3032700</v>
      </c>
      <c r="AR345">
        <f t="shared" si="141"/>
        <v>3319800</v>
      </c>
      <c r="AS345">
        <f t="shared" si="142"/>
        <v>3247000</v>
      </c>
      <c r="AT345">
        <f t="shared" si="143"/>
        <v>3126400</v>
      </c>
      <c r="AU345">
        <f t="shared" si="144"/>
        <v>2870400</v>
      </c>
      <c r="AV345">
        <f t="shared" si="145"/>
        <v>2530100</v>
      </c>
      <c r="AW345">
        <f t="shared" si="146"/>
        <v>2409000</v>
      </c>
      <c r="AX345">
        <f t="shared" si="147"/>
        <v>2197000</v>
      </c>
      <c r="AY345">
        <f t="shared" si="148"/>
        <v>1917700</v>
      </c>
      <c r="AZ345">
        <f t="shared" si="149"/>
        <v>2138000</v>
      </c>
      <c r="BA345">
        <f t="shared" si="150"/>
        <v>1983100</v>
      </c>
      <c r="BB345">
        <f t="shared" si="151"/>
        <v>1653800</v>
      </c>
      <c r="BC345">
        <f t="shared" si="152"/>
        <v>1153400</v>
      </c>
      <c r="BD345">
        <f t="shared" si="153"/>
        <v>770700</v>
      </c>
      <c r="BE345">
        <f t="shared" si="154"/>
        <v>570100</v>
      </c>
      <c r="BF345">
        <f t="shared" si="155"/>
        <v>0</v>
      </c>
      <c r="BG345">
        <f t="shared" si="156"/>
        <v>0</v>
      </c>
    </row>
    <row r="346" spans="1:59" ht="14.7" customHeight="1" x14ac:dyDescent="0.3">
      <c r="A346" s="3" t="s">
        <v>48</v>
      </c>
      <c r="B346" s="4">
        <v>1995</v>
      </c>
      <c r="C346" s="4" t="s">
        <v>37</v>
      </c>
      <c r="D346" s="4" t="s">
        <v>41</v>
      </c>
      <c r="E346" s="4" t="s">
        <v>40</v>
      </c>
      <c r="F346" s="5">
        <v>19190500</v>
      </c>
      <c r="G346" s="5">
        <v>196700</v>
      </c>
      <c r="H346" s="5">
        <v>195600</v>
      </c>
      <c r="I346" s="5">
        <v>200800</v>
      </c>
      <c r="J346" s="5">
        <v>203300</v>
      </c>
      <c r="K346" s="5">
        <v>201800</v>
      </c>
      <c r="L346" s="5">
        <v>1054900</v>
      </c>
      <c r="M346" s="5">
        <v>1296200</v>
      </c>
      <c r="N346" s="5">
        <v>1605200</v>
      </c>
      <c r="O346" s="5">
        <v>1692600</v>
      </c>
      <c r="P346" s="5">
        <v>1643700</v>
      </c>
      <c r="Q346" s="5">
        <v>1552600</v>
      </c>
      <c r="R346" s="5">
        <v>1404800</v>
      </c>
      <c r="S346" s="5">
        <v>1243800</v>
      </c>
      <c r="T346" s="5">
        <v>1188800</v>
      </c>
      <c r="U346" s="5">
        <v>1044800</v>
      </c>
      <c r="V346" s="5">
        <v>948500</v>
      </c>
      <c r="W346" s="5">
        <v>1028100</v>
      </c>
      <c r="X346" s="5">
        <v>901600</v>
      </c>
      <c r="Y346" s="5">
        <v>705700</v>
      </c>
      <c r="Z346" s="5">
        <v>436600</v>
      </c>
      <c r="AA346" s="5">
        <v>271600</v>
      </c>
      <c r="AB346" s="5">
        <v>172500</v>
      </c>
      <c r="AC346" s="5" t="s">
        <v>40</v>
      </c>
      <c r="AD346" s="5" t="s">
        <v>40</v>
      </c>
      <c r="AE346" s="5">
        <v>0</v>
      </c>
      <c r="AF346" s="6" t="str">
        <f t="shared" si="131"/>
        <v xml:space="preserve"> Spain1995</v>
      </c>
      <c r="AG346" s="3" t="s">
        <v>48</v>
      </c>
      <c r="AH346" s="4">
        <v>1995</v>
      </c>
      <c r="AI346" s="7">
        <f t="shared" si="132"/>
        <v>39209400</v>
      </c>
      <c r="AJ346">
        <f t="shared" si="133"/>
        <v>380700</v>
      </c>
      <c r="AK346">
        <f t="shared" si="134"/>
        <v>378700</v>
      </c>
      <c r="AL346">
        <f t="shared" si="135"/>
        <v>389100</v>
      </c>
      <c r="AM346">
        <f t="shared" si="136"/>
        <v>393900</v>
      </c>
      <c r="AN346">
        <f t="shared" si="137"/>
        <v>391700</v>
      </c>
      <c r="AO346">
        <f t="shared" si="138"/>
        <v>2055000</v>
      </c>
      <c r="AP346">
        <f t="shared" si="139"/>
        <v>2529300</v>
      </c>
      <c r="AQ346">
        <f t="shared" si="140"/>
        <v>3137800</v>
      </c>
      <c r="AR346">
        <f t="shared" si="141"/>
        <v>3316100</v>
      </c>
      <c r="AS346">
        <f t="shared" si="142"/>
        <v>3234600</v>
      </c>
      <c r="AT346">
        <f t="shared" si="143"/>
        <v>3079700</v>
      </c>
      <c r="AU346">
        <f t="shared" si="144"/>
        <v>2806300</v>
      </c>
      <c r="AV346">
        <f t="shared" si="145"/>
        <v>2490000</v>
      </c>
      <c r="AW346">
        <f t="shared" si="146"/>
        <v>2394900</v>
      </c>
      <c r="AX346">
        <f t="shared" si="147"/>
        <v>2119000</v>
      </c>
      <c r="AY346">
        <f t="shared" si="148"/>
        <v>1962900</v>
      </c>
      <c r="AZ346">
        <f t="shared" si="149"/>
        <v>2162000</v>
      </c>
      <c r="BA346">
        <f t="shared" si="150"/>
        <v>1953900</v>
      </c>
      <c r="BB346">
        <f t="shared" si="151"/>
        <v>1611800</v>
      </c>
      <c r="BC346">
        <f t="shared" si="152"/>
        <v>1111300</v>
      </c>
      <c r="BD346">
        <f t="shared" si="153"/>
        <v>762600</v>
      </c>
      <c r="BE346">
        <f t="shared" si="154"/>
        <v>548100</v>
      </c>
      <c r="BF346">
        <f t="shared" si="155"/>
        <v>0</v>
      </c>
      <c r="BG346">
        <f t="shared" si="156"/>
        <v>0</v>
      </c>
    </row>
    <row r="347" spans="1:59" ht="14.7" customHeight="1" x14ac:dyDescent="0.3">
      <c r="A347" s="3" t="s">
        <v>48</v>
      </c>
      <c r="B347" s="4">
        <v>1995</v>
      </c>
      <c r="C347" s="4" t="s">
        <v>39</v>
      </c>
      <c r="D347" s="4" t="s">
        <v>41</v>
      </c>
      <c r="E347" s="4" t="s">
        <v>40</v>
      </c>
      <c r="F347" s="5">
        <v>20019200</v>
      </c>
      <c r="G347" s="5">
        <v>184000</v>
      </c>
      <c r="H347" s="5">
        <v>183100</v>
      </c>
      <c r="I347" s="5">
        <v>188300</v>
      </c>
      <c r="J347" s="5">
        <v>190600</v>
      </c>
      <c r="K347" s="5">
        <v>189900</v>
      </c>
      <c r="L347" s="5">
        <v>1000100</v>
      </c>
      <c r="M347" s="5">
        <v>1233100</v>
      </c>
      <c r="N347" s="5">
        <v>1532600</v>
      </c>
      <c r="O347" s="5">
        <v>1623500</v>
      </c>
      <c r="P347" s="5">
        <v>1590900</v>
      </c>
      <c r="Q347" s="5">
        <v>1527100</v>
      </c>
      <c r="R347" s="5">
        <v>1401500</v>
      </c>
      <c r="S347" s="5">
        <v>1246200</v>
      </c>
      <c r="T347" s="5">
        <v>1206100</v>
      </c>
      <c r="U347" s="5">
        <v>1074200</v>
      </c>
      <c r="V347" s="5">
        <v>1014400</v>
      </c>
      <c r="W347" s="5">
        <v>1133900</v>
      </c>
      <c r="X347" s="5">
        <v>1052300</v>
      </c>
      <c r="Y347" s="5">
        <v>906100</v>
      </c>
      <c r="Z347" s="5">
        <v>674700</v>
      </c>
      <c r="AA347" s="5">
        <v>491000</v>
      </c>
      <c r="AB347" s="5">
        <v>375600</v>
      </c>
      <c r="AC347" s="5" t="s">
        <v>40</v>
      </c>
      <c r="AD347" s="5" t="s">
        <v>40</v>
      </c>
      <c r="AE347" s="5">
        <v>0</v>
      </c>
      <c r="AF347" s="6" t="str">
        <f t="shared" si="131"/>
        <v xml:space="preserve"> Spain1995</v>
      </c>
      <c r="AG347" s="3" t="s">
        <v>48</v>
      </c>
      <c r="AH347" s="4">
        <v>1995</v>
      </c>
      <c r="AI347" s="7">
        <f t="shared" si="132"/>
        <v>39209400</v>
      </c>
      <c r="AJ347">
        <f t="shared" si="133"/>
        <v>380700</v>
      </c>
      <c r="AK347">
        <f t="shared" si="134"/>
        <v>378700</v>
      </c>
      <c r="AL347">
        <f t="shared" si="135"/>
        <v>389100</v>
      </c>
      <c r="AM347">
        <f t="shared" si="136"/>
        <v>393900</v>
      </c>
      <c r="AN347">
        <f t="shared" si="137"/>
        <v>391700</v>
      </c>
      <c r="AO347">
        <f t="shared" si="138"/>
        <v>2055000</v>
      </c>
      <c r="AP347">
        <f t="shared" si="139"/>
        <v>2529300</v>
      </c>
      <c r="AQ347">
        <f t="shared" si="140"/>
        <v>3137800</v>
      </c>
      <c r="AR347">
        <f t="shared" si="141"/>
        <v>3316100</v>
      </c>
      <c r="AS347">
        <f t="shared" si="142"/>
        <v>3234600</v>
      </c>
      <c r="AT347">
        <f t="shared" si="143"/>
        <v>3079700</v>
      </c>
      <c r="AU347">
        <f t="shared" si="144"/>
        <v>2806300</v>
      </c>
      <c r="AV347">
        <f t="shared" si="145"/>
        <v>2490000</v>
      </c>
      <c r="AW347">
        <f t="shared" si="146"/>
        <v>2394900</v>
      </c>
      <c r="AX347">
        <f t="shared" si="147"/>
        <v>2119000</v>
      </c>
      <c r="AY347">
        <f t="shared" si="148"/>
        <v>1962900</v>
      </c>
      <c r="AZ347">
        <f t="shared" si="149"/>
        <v>2162000</v>
      </c>
      <c r="BA347">
        <f t="shared" si="150"/>
        <v>1953900</v>
      </c>
      <c r="BB347">
        <f t="shared" si="151"/>
        <v>1611800</v>
      </c>
      <c r="BC347">
        <f t="shared" si="152"/>
        <v>1111300</v>
      </c>
      <c r="BD347">
        <f t="shared" si="153"/>
        <v>762600</v>
      </c>
      <c r="BE347">
        <f t="shared" si="154"/>
        <v>548100</v>
      </c>
      <c r="BF347">
        <f t="shared" si="155"/>
        <v>0</v>
      </c>
      <c r="BG347">
        <f t="shared" si="156"/>
        <v>0</v>
      </c>
    </row>
    <row r="348" spans="1:59" ht="14.7" customHeight="1" x14ac:dyDescent="0.3">
      <c r="A348" s="3" t="s">
        <v>48</v>
      </c>
      <c r="B348" s="4">
        <v>1994</v>
      </c>
      <c r="C348" s="4" t="s">
        <v>37</v>
      </c>
      <c r="D348" s="4" t="s">
        <v>41</v>
      </c>
      <c r="E348" s="4" t="s">
        <v>40</v>
      </c>
      <c r="F348" s="5">
        <v>19165400</v>
      </c>
      <c r="G348" s="5">
        <v>195900</v>
      </c>
      <c r="H348" s="5">
        <v>200700</v>
      </c>
      <c r="I348" s="5">
        <v>203200</v>
      </c>
      <c r="J348" s="5">
        <v>201700</v>
      </c>
      <c r="K348" s="5">
        <v>201900</v>
      </c>
      <c r="L348" s="5">
        <v>1087300</v>
      </c>
      <c r="M348" s="5">
        <v>1359900</v>
      </c>
      <c r="N348" s="5">
        <v>1647500</v>
      </c>
      <c r="O348" s="5">
        <v>1686500</v>
      </c>
      <c r="P348" s="5">
        <v>1634100</v>
      </c>
      <c r="Q348" s="5">
        <v>1527100</v>
      </c>
      <c r="R348" s="5">
        <v>1369400</v>
      </c>
      <c r="S348" s="5">
        <v>1230100</v>
      </c>
      <c r="T348" s="5">
        <v>1175800</v>
      </c>
      <c r="U348" s="5">
        <v>1007900</v>
      </c>
      <c r="V348" s="5">
        <v>982000</v>
      </c>
      <c r="W348" s="5">
        <v>1029500</v>
      </c>
      <c r="X348" s="5">
        <v>888300</v>
      </c>
      <c r="Y348" s="5">
        <v>679500</v>
      </c>
      <c r="Z348" s="5">
        <v>422000</v>
      </c>
      <c r="AA348" s="5">
        <v>269200</v>
      </c>
      <c r="AB348" s="5">
        <v>166000</v>
      </c>
      <c r="AC348" s="5" t="s">
        <v>40</v>
      </c>
      <c r="AD348" s="5" t="s">
        <v>40</v>
      </c>
      <c r="AE348" s="5">
        <v>0</v>
      </c>
      <c r="AF348" s="6" t="str">
        <f t="shared" si="131"/>
        <v xml:space="preserve"> Spain1994</v>
      </c>
      <c r="AG348" s="3" t="s">
        <v>48</v>
      </c>
      <c r="AH348" s="4">
        <v>1994</v>
      </c>
      <c r="AI348" s="7">
        <f t="shared" si="132"/>
        <v>39149500</v>
      </c>
      <c r="AJ348">
        <f t="shared" si="133"/>
        <v>379100</v>
      </c>
      <c r="AK348">
        <f t="shared" si="134"/>
        <v>388900</v>
      </c>
      <c r="AL348">
        <f t="shared" si="135"/>
        <v>393700</v>
      </c>
      <c r="AM348">
        <f t="shared" si="136"/>
        <v>391500</v>
      </c>
      <c r="AN348">
        <f t="shared" si="137"/>
        <v>393200</v>
      </c>
      <c r="AO348">
        <f t="shared" si="138"/>
        <v>2118900</v>
      </c>
      <c r="AP348">
        <f t="shared" si="139"/>
        <v>2653600</v>
      </c>
      <c r="AQ348">
        <f t="shared" si="140"/>
        <v>3221600</v>
      </c>
      <c r="AR348">
        <f t="shared" si="141"/>
        <v>3302600</v>
      </c>
      <c r="AS348">
        <f t="shared" si="142"/>
        <v>3218300</v>
      </c>
      <c r="AT348">
        <f t="shared" si="143"/>
        <v>3032100</v>
      </c>
      <c r="AU348">
        <f t="shared" si="144"/>
        <v>2736000</v>
      </c>
      <c r="AV348">
        <f t="shared" si="145"/>
        <v>2462100</v>
      </c>
      <c r="AW348">
        <f t="shared" si="146"/>
        <v>2369800</v>
      </c>
      <c r="AX348">
        <f t="shared" si="147"/>
        <v>2044800</v>
      </c>
      <c r="AY348">
        <f t="shared" si="148"/>
        <v>2034400</v>
      </c>
      <c r="AZ348">
        <f t="shared" si="149"/>
        <v>2163200</v>
      </c>
      <c r="BA348">
        <f t="shared" si="150"/>
        <v>1926300</v>
      </c>
      <c r="BB348">
        <f t="shared" si="151"/>
        <v>1559300</v>
      </c>
      <c r="BC348">
        <f t="shared" si="152"/>
        <v>1081100</v>
      </c>
      <c r="BD348">
        <f t="shared" si="153"/>
        <v>752600</v>
      </c>
      <c r="BE348">
        <f t="shared" si="154"/>
        <v>526400</v>
      </c>
      <c r="BF348">
        <f t="shared" si="155"/>
        <v>0</v>
      </c>
      <c r="BG348">
        <f t="shared" si="156"/>
        <v>0</v>
      </c>
    </row>
    <row r="349" spans="1:59" ht="14.7" customHeight="1" x14ac:dyDescent="0.3">
      <c r="A349" s="3" t="s">
        <v>48</v>
      </c>
      <c r="B349" s="4">
        <v>1994</v>
      </c>
      <c r="C349" s="4" t="s">
        <v>39</v>
      </c>
      <c r="D349" s="4" t="s">
        <v>41</v>
      </c>
      <c r="E349" s="4" t="s">
        <v>40</v>
      </c>
      <c r="F349" s="5">
        <v>19984100</v>
      </c>
      <c r="G349" s="5">
        <v>183200</v>
      </c>
      <c r="H349" s="5">
        <v>188200</v>
      </c>
      <c r="I349" s="5">
        <v>190500</v>
      </c>
      <c r="J349" s="5">
        <v>189800</v>
      </c>
      <c r="K349" s="5">
        <v>191300</v>
      </c>
      <c r="L349" s="5">
        <v>1031600</v>
      </c>
      <c r="M349" s="5">
        <v>1293700</v>
      </c>
      <c r="N349" s="5">
        <v>1574100</v>
      </c>
      <c r="O349" s="5">
        <v>1616100</v>
      </c>
      <c r="P349" s="5">
        <v>1584200</v>
      </c>
      <c r="Q349" s="5">
        <v>1505000</v>
      </c>
      <c r="R349" s="5">
        <v>1366600</v>
      </c>
      <c r="S349" s="5">
        <v>1232000</v>
      </c>
      <c r="T349" s="5">
        <v>1194000</v>
      </c>
      <c r="U349" s="5">
        <v>1036900</v>
      </c>
      <c r="V349" s="5">
        <v>1052400</v>
      </c>
      <c r="W349" s="5">
        <v>1133700</v>
      </c>
      <c r="X349" s="5">
        <v>1038000</v>
      </c>
      <c r="Y349" s="5">
        <v>879800</v>
      </c>
      <c r="Z349" s="5">
        <v>659100</v>
      </c>
      <c r="AA349" s="5">
        <v>483400</v>
      </c>
      <c r="AB349" s="5">
        <v>360400</v>
      </c>
      <c r="AC349" s="5" t="s">
        <v>40</v>
      </c>
      <c r="AD349" s="5" t="s">
        <v>40</v>
      </c>
      <c r="AE349" s="5">
        <v>0</v>
      </c>
      <c r="AF349" s="6" t="str">
        <f t="shared" si="131"/>
        <v xml:space="preserve"> Spain1994</v>
      </c>
      <c r="AG349" s="3" t="s">
        <v>48</v>
      </c>
      <c r="AH349" s="4">
        <v>1994</v>
      </c>
      <c r="AI349" s="7">
        <f t="shared" si="132"/>
        <v>39149500</v>
      </c>
      <c r="AJ349">
        <f t="shared" si="133"/>
        <v>379100</v>
      </c>
      <c r="AK349">
        <f t="shared" si="134"/>
        <v>388900</v>
      </c>
      <c r="AL349">
        <f t="shared" si="135"/>
        <v>393700</v>
      </c>
      <c r="AM349">
        <f t="shared" si="136"/>
        <v>391500</v>
      </c>
      <c r="AN349">
        <f t="shared" si="137"/>
        <v>393200</v>
      </c>
      <c r="AO349">
        <f t="shared" si="138"/>
        <v>2118900</v>
      </c>
      <c r="AP349">
        <f t="shared" si="139"/>
        <v>2653600</v>
      </c>
      <c r="AQ349">
        <f t="shared" si="140"/>
        <v>3221600</v>
      </c>
      <c r="AR349">
        <f t="shared" si="141"/>
        <v>3302600</v>
      </c>
      <c r="AS349">
        <f t="shared" si="142"/>
        <v>3218300</v>
      </c>
      <c r="AT349">
        <f t="shared" si="143"/>
        <v>3032100</v>
      </c>
      <c r="AU349">
        <f t="shared" si="144"/>
        <v>2736000</v>
      </c>
      <c r="AV349">
        <f t="shared" si="145"/>
        <v>2462100</v>
      </c>
      <c r="AW349">
        <f t="shared" si="146"/>
        <v>2369800</v>
      </c>
      <c r="AX349">
        <f t="shared" si="147"/>
        <v>2044800</v>
      </c>
      <c r="AY349">
        <f t="shared" si="148"/>
        <v>2034400</v>
      </c>
      <c r="AZ349">
        <f t="shared" si="149"/>
        <v>2163200</v>
      </c>
      <c r="BA349">
        <f t="shared" si="150"/>
        <v>1926300</v>
      </c>
      <c r="BB349">
        <f t="shared" si="151"/>
        <v>1559300</v>
      </c>
      <c r="BC349">
        <f t="shared" si="152"/>
        <v>1081100</v>
      </c>
      <c r="BD349">
        <f t="shared" si="153"/>
        <v>752600</v>
      </c>
      <c r="BE349">
        <f t="shared" si="154"/>
        <v>526400</v>
      </c>
      <c r="BF349">
        <f t="shared" si="155"/>
        <v>0</v>
      </c>
      <c r="BG349">
        <f t="shared" si="156"/>
        <v>0</v>
      </c>
    </row>
    <row r="350" spans="1:59" ht="14.7" customHeight="1" x14ac:dyDescent="0.3">
      <c r="A350" s="3" t="s">
        <v>48</v>
      </c>
      <c r="B350" s="4">
        <v>1993</v>
      </c>
      <c r="C350" s="4" t="s">
        <v>37</v>
      </c>
      <c r="D350" s="4" t="s">
        <v>41</v>
      </c>
      <c r="E350" s="4" t="s">
        <v>40</v>
      </c>
      <c r="F350" s="5">
        <v>19137800</v>
      </c>
      <c r="G350" s="5">
        <v>200900</v>
      </c>
      <c r="H350" s="5">
        <v>203100</v>
      </c>
      <c r="I350" s="5">
        <v>201500</v>
      </c>
      <c r="J350" s="5">
        <v>201800</v>
      </c>
      <c r="K350" s="5">
        <v>204300</v>
      </c>
      <c r="L350" s="5">
        <v>1128700</v>
      </c>
      <c r="M350" s="5">
        <v>1425300</v>
      </c>
      <c r="N350" s="5">
        <v>1677800</v>
      </c>
      <c r="O350" s="5">
        <v>1677100</v>
      </c>
      <c r="P350" s="5">
        <v>1620900</v>
      </c>
      <c r="Q350" s="5">
        <v>1501700</v>
      </c>
      <c r="R350" s="5">
        <v>1333100</v>
      </c>
      <c r="S350" s="5">
        <v>1219400</v>
      </c>
      <c r="T350" s="5">
        <v>1158000</v>
      </c>
      <c r="U350" s="5">
        <v>982400</v>
      </c>
      <c r="V350" s="5">
        <v>1015000</v>
      </c>
      <c r="W350" s="5">
        <v>1024800</v>
      </c>
      <c r="X350" s="5">
        <v>875300</v>
      </c>
      <c r="Y350" s="5">
        <v>648000</v>
      </c>
      <c r="Z350" s="5">
        <v>413800</v>
      </c>
      <c r="AA350" s="5">
        <v>265700</v>
      </c>
      <c r="AB350" s="5">
        <v>159400</v>
      </c>
      <c r="AC350" s="5" t="s">
        <v>40</v>
      </c>
      <c r="AD350" s="5" t="s">
        <v>40</v>
      </c>
      <c r="AE350" s="5">
        <v>0</v>
      </c>
      <c r="AF350" s="6" t="str">
        <f t="shared" si="131"/>
        <v xml:space="preserve"> Spain1993</v>
      </c>
      <c r="AG350" s="3" t="s">
        <v>48</v>
      </c>
      <c r="AH350" s="4">
        <v>1993</v>
      </c>
      <c r="AI350" s="7">
        <f t="shared" si="132"/>
        <v>39086200</v>
      </c>
      <c r="AJ350">
        <f t="shared" si="133"/>
        <v>389200</v>
      </c>
      <c r="AK350">
        <f t="shared" si="134"/>
        <v>393400</v>
      </c>
      <c r="AL350">
        <f t="shared" si="135"/>
        <v>391200</v>
      </c>
      <c r="AM350">
        <f t="shared" si="136"/>
        <v>392900</v>
      </c>
      <c r="AN350">
        <f t="shared" si="137"/>
        <v>397400</v>
      </c>
      <c r="AO350">
        <f t="shared" si="138"/>
        <v>2200600</v>
      </c>
      <c r="AP350">
        <f t="shared" si="139"/>
        <v>2781600</v>
      </c>
      <c r="AQ350">
        <f t="shared" si="140"/>
        <v>3281400</v>
      </c>
      <c r="AR350">
        <f t="shared" si="141"/>
        <v>3283900</v>
      </c>
      <c r="AS350">
        <f t="shared" si="142"/>
        <v>3195000</v>
      </c>
      <c r="AT350">
        <f t="shared" si="143"/>
        <v>2984600</v>
      </c>
      <c r="AU350">
        <f t="shared" si="144"/>
        <v>2663500</v>
      </c>
      <c r="AV350">
        <f t="shared" si="145"/>
        <v>2441100</v>
      </c>
      <c r="AW350">
        <f t="shared" si="146"/>
        <v>2334300</v>
      </c>
      <c r="AX350">
        <f t="shared" si="147"/>
        <v>1995500</v>
      </c>
      <c r="AY350">
        <f t="shared" si="148"/>
        <v>2102500</v>
      </c>
      <c r="AZ350">
        <f t="shared" si="149"/>
        <v>2152900</v>
      </c>
      <c r="BA350">
        <f t="shared" si="150"/>
        <v>1899500</v>
      </c>
      <c r="BB350">
        <f t="shared" si="151"/>
        <v>1497700</v>
      </c>
      <c r="BC350">
        <f t="shared" si="152"/>
        <v>1063300</v>
      </c>
      <c r="BD350">
        <f t="shared" si="153"/>
        <v>739400</v>
      </c>
      <c r="BE350">
        <f t="shared" si="154"/>
        <v>505300</v>
      </c>
      <c r="BF350">
        <f t="shared" si="155"/>
        <v>0</v>
      </c>
      <c r="BG350">
        <f t="shared" si="156"/>
        <v>0</v>
      </c>
    </row>
    <row r="351" spans="1:59" ht="14.7" customHeight="1" x14ac:dyDescent="0.3">
      <c r="A351" s="3" t="s">
        <v>48</v>
      </c>
      <c r="B351" s="4">
        <v>1993</v>
      </c>
      <c r="C351" s="4" t="s">
        <v>39</v>
      </c>
      <c r="D351" s="4" t="s">
        <v>41</v>
      </c>
      <c r="E351" s="4" t="s">
        <v>40</v>
      </c>
      <c r="F351" s="5">
        <v>19948300</v>
      </c>
      <c r="G351" s="5">
        <v>188300</v>
      </c>
      <c r="H351" s="5">
        <v>190300</v>
      </c>
      <c r="I351" s="5">
        <v>189700</v>
      </c>
      <c r="J351" s="5">
        <v>191100</v>
      </c>
      <c r="K351" s="5">
        <v>193100</v>
      </c>
      <c r="L351" s="5">
        <v>1071900</v>
      </c>
      <c r="M351" s="5">
        <v>1356300</v>
      </c>
      <c r="N351" s="5">
        <v>1603600</v>
      </c>
      <c r="O351" s="5">
        <v>1606800</v>
      </c>
      <c r="P351" s="5">
        <v>1574100</v>
      </c>
      <c r="Q351" s="5">
        <v>1482900</v>
      </c>
      <c r="R351" s="5">
        <v>1330400</v>
      </c>
      <c r="S351" s="5">
        <v>1221700</v>
      </c>
      <c r="T351" s="5">
        <v>1176300</v>
      </c>
      <c r="U351" s="5">
        <v>1013100</v>
      </c>
      <c r="V351" s="5">
        <v>1087500</v>
      </c>
      <c r="W351" s="5">
        <v>1128100</v>
      </c>
      <c r="X351" s="5">
        <v>1024200</v>
      </c>
      <c r="Y351" s="5">
        <v>849700</v>
      </c>
      <c r="Z351" s="5">
        <v>649500</v>
      </c>
      <c r="AA351" s="5">
        <v>473700</v>
      </c>
      <c r="AB351" s="5">
        <v>345900</v>
      </c>
      <c r="AC351" s="5" t="s">
        <v>40</v>
      </c>
      <c r="AD351" s="5" t="s">
        <v>40</v>
      </c>
      <c r="AE351" s="5">
        <v>0</v>
      </c>
      <c r="AF351" s="6" t="str">
        <f t="shared" si="131"/>
        <v xml:space="preserve"> Spain1993</v>
      </c>
      <c r="AG351" s="3" t="s">
        <v>48</v>
      </c>
      <c r="AH351" s="4">
        <v>1993</v>
      </c>
      <c r="AI351" s="7">
        <f t="shared" si="132"/>
        <v>39086200</v>
      </c>
      <c r="AJ351">
        <f t="shared" si="133"/>
        <v>389200</v>
      </c>
      <c r="AK351">
        <f t="shared" si="134"/>
        <v>393400</v>
      </c>
      <c r="AL351">
        <f t="shared" si="135"/>
        <v>391200</v>
      </c>
      <c r="AM351">
        <f t="shared" si="136"/>
        <v>392900</v>
      </c>
      <c r="AN351">
        <f t="shared" si="137"/>
        <v>397400</v>
      </c>
      <c r="AO351">
        <f t="shared" si="138"/>
        <v>2200600</v>
      </c>
      <c r="AP351">
        <f t="shared" si="139"/>
        <v>2781600</v>
      </c>
      <c r="AQ351">
        <f t="shared" si="140"/>
        <v>3281400</v>
      </c>
      <c r="AR351">
        <f t="shared" si="141"/>
        <v>3283900</v>
      </c>
      <c r="AS351">
        <f t="shared" si="142"/>
        <v>3195000</v>
      </c>
      <c r="AT351">
        <f t="shared" si="143"/>
        <v>2984600</v>
      </c>
      <c r="AU351">
        <f t="shared" si="144"/>
        <v>2663500</v>
      </c>
      <c r="AV351">
        <f t="shared" si="145"/>
        <v>2441100</v>
      </c>
      <c r="AW351">
        <f t="shared" si="146"/>
        <v>2334300</v>
      </c>
      <c r="AX351">
        <f t="shared" si="147"/>
        <v>1995500</v>
      </c>
      <c r="AY351">
        <f t="shared" si="148"/>
        <v>2102500</v>
      </c>
      <c r="AZ351">
        <f t="shared" si="149"/>
        <v>2152900</v>
      </c>
      <c r="BA351">
        <f t="shared" si="150"/>
        <v>1899500</v>
      </c>
      <c r="BB351">
        <f t="shared" si="151"/>
        <v>1497700</v>
      </c>
      <c r="BC351">
        <f t="shared" si="152"/>
        <v>1063300</v>
      </c>
      <c r="BD351">
        <f t="shared" si="153"/>
        <v>739400</v>
      </c>
      <c r="BE351">
        <f t="shared" si="154"/>
        <v>505300</v>
      </c>
      <c r="BF351">
        <f t="shared" si="155"/>
        <v>0</v>
      </c>
      <c r="BG351">
        <f t="shared" si="156"/>
        <v>0</v>
      </c>
    </row>
    <row r="352" spans="1:59" ht="14.7" customHeight="1" x14ac:dyDescent="0.3">
      <c r="A352" s="3" t="s">
        <v>48</v>
      </c>
      <c r="B352" s="4">
        <v>1992</v>
      </c>
      <c r="C352" s="4" t="s">
        <v>37</v>
      </c>
      <c r="D352" s="4" t="s">
        <v>43</v>
      </c>
      <c r="E352" s="4" t="s">
        <v>40</v>
      </c>
      <c r="F352" s="5">
        <v>19099300</v>
      </c>
      <c r="G352" s="5">
        <v>202400</v>
      </c>
      <c r="H352" s="5">
        <v>831800</v>
      </c>
      <c r="I352" s="5" t="s">
        <v>40</v>
      </c>
      <c r="J352" s="5" t="s">
        <v>40</v>
      </c>
      <c r="K352" s="5" t="s">
        <v>40</v>
      </c>
      <c r="L352" s="5">
        <v>1179100</v>
      </c>
      <c r="M352" s="5">
        <v>1468300</v>
      </c>
      <c r="N352" s="5">
        <v>1668500</v>
      </c>
      <c r="O352" s="5">
        <v>1662700</v>
      </c>
      <c r="P352" s="5">
        <v>1656300</v>
      </c>
      <c r="Q352" s="5">
        <v>1498900</v>
      </c>
      <c r="R352" s="5">
        <v>1304500</v>
      </c>
      <c r="S352" s="5">
        <v>1214200</v>
      </c>
      <c r="T352" s="5">
        <v>1136900</v>
      </c>
      <c r="U352" s="5">
        <v>968100</v>
      </c>
      <c r="V352" s="5">
        <v>1043800</v>
      </c>
      <c r="W352" s="5">
        <v>1005200</v>
      </c>
      <c r="X352" s="5">
        <v>843700</v>
      </c>
      <c r="Y352" s="5">
        <v>602700</v>
      </c>
      <c r="Z352" s="5">
        <v>404300</v>
      </c>
      <c r="AA352" s="5">
        <v>256400</v>
      </c>
      <c r="AB352" s="5">
        <v>151500</v>
      </c>
      <c r="AC352" s="5" t="s">
        <v>40</v>
      </c>
      <c r="AD352" s="5" t="s">
        <v>40</v>
      </c>
      <c r="AE352" s="5">
        <v>0</v>
      </c>
      <c r="AF352" s="6" t="str">
        <f t="shared" si="131"/>
        <v xml:space="preserve"> Spain1992</v>
      </c>
      <c r="AG352" s="3" t="s">
        <v>48</v>
      </c>
      <c r="AH352" s="4">
        <v>1992</v>
      </c>
      <c r="AI352" s="7">
        <f t="shared" si="132"/>
        <v>39005700</v>
      </c>
      <c r="AJ352">
        <f t="shared" si="133"/>
        <v>391300</v>
      </c>
      <c r="AK352">
        <f t="shared" si="134"/>
        <v>1613500</v>
      </c>
      <c r="AL352">
        <f t="shared" si="135"/>
        <v>0</v>
      </c>
      <c r="AM352">
        <f t="shared" si="136"/>
        <v>0</v>
      </c>
      <c r="AN352">
        <f t="shared" si="137"/>
        <v>0</v>
      </c>
      <c r="AO352">
        <f t="shared" si="138"/>
        <v>2283200</v>
      </c>
      <c r="AP352">
        <f t="shared" si="139"/>
        <v>2852600</v>
      </c>
      <c r="AQ352">
        <f t="shared" si="140"/>
        <v>3251600</v>
      </c>
      <c r="AR352">
        <f t="shared" si="141"/>
        <v>3255500</v>
      </c>
      <c r="AS352">
        <f t="shared" si="142"/>
        <v>3265400</v>
      </c>
      <c r="AT352">
        <f t="shared" si="143"/>
        <v>2994600</v>
      </c>
      <c r="AU352">
        <f t="shared" si="144"/>
        <v>2606600</v>
      </c>
      <c r="AV352">
        <f t="shared" si="145"/>
        <v>2436300</v>
      </c>
      <c r="AW352">
        <f t="shared" si="146"/>
        <v>2293200</v>
      </c>
      <c r="AX352">
        <f t="shared" si="147"/>
        <v>1973100</v>
      </c>
      <c r="AY352">
        <f t="shared" si="148"/>
        <v>2167900</v>
      </c>
      <c r="AZ352">
        <f t="shared" si="149"/>
        <v>2122600</v>
      </c>
      <c r="BA352">
        <f t="shared" si="150"/>
        <v>1842200</v>
      </c>
      <c r="BB352">
        <f t="shared" si="151"/>
        <v>1411600</v>
      </c>
      <c r="BC352">
        <f t="shared" si="152"/>
        <v>1046800</v>
      </c>
      <c r="BD352">
        <f t="shared" si="153"/>
        <v>718100</v>
      </c>
      <c r="BE352">
        <f t="shared" si="154"/>
        <v>479600</v>
      </c>
      <c r="BF352">
        <f t="shared" si="155"/>
        <v>0</v>
      </c>
      <c r="BG352">
        <f t="shared" si="156"/>
        <v>0</v>
      </c>
    </row>
    <row r="353" spans="1:59" ht="14.7" customHeight="1" x14ac:dyDescent="0.3">
      <c r="A353" s="3" t="s">
        <v>48</v>
      </c>
      <c r="B353" s="4">
        <v>1992</v>
      </c>
      <c r="C353" s="4" t="s">
        <v>39</v>
      </c>
      <c r="D353" s="4" t="s">
        <v>43</v>
      </c>
      <c r="E353" s="4" t="s">
        <v>40</v>
      </c>
      <c r="F353" s="5">
        <v>19906400</v>
      </c>
      <c r="G353" s="5">
        <v>188900</v>
      </c>
      <c r="H353" s="5">
        <v>781700</v>
      </c>
      <c r="I353" s="5" t="s">
        <v>40</v>
      </c>
      <c r="J353" s="5" t="s">
        <v>40</v>
      </c>
      <c r="K353" s="5" t="s">
        <v>40</v>
      </c>
      <c r="L353" s="5">
        <v>1104100</v>
      </c>
      <c r="M353" s="5">
        <v>1384300</v>
      </c>
      <c r="N353" s="5">
        <v>1583100</v>
      </c>
      <c r="O353" s="5">
        <v>1592800</v>
      </c>
      <c r="P353" s="5">
        <v>1609100</v>
      </c>
      <c r="Q353" s="5">
        <v>1495700</v>
      </c>
      <c r="R353" s="5">
        <v>1302100</v>
      </c>
      <c r="S353" s="5">
        <v>1222100</v>
      </c>
      <c r="T353" s="5">
        <v>1156300</v>
      </c>
      <c r="U353" s="5">
        <v>1005000</v>
      </c>
      <c r="V353" s="5">
        <v>1124100</v>
      </c>
      <c r="W353" s="5">
        <v>1117400</v>
      </c>
      <c r="X353" s="5">
        <v>998500</v>
      </c>
      <c r="Y353" s="5">
        <v>808900</v>
      </c>
      <c r="Z353" s="5">
        <v>642500</v>
      </c>
      <c r="AA353" s="5">
        <v>461700</v>
      </c>
      <c r="AB353" s="5">
        <v>328100</v>
      </c>
      <c r="AC353" s="5" t="s">
        <v>40</v>
      </c>
      <c r="AD353" s="5" t="s">
        <v>40</v>
      </c>
      <c r="AE353" s="5">
        <v>0</v>
      </c>
      <c r="AF353" s="6" t="str">
        <f t="shared" si="131"/>
        <v xml:space="preserve"> Spain1992</v>
      </c>
      <c r="AG353" s="3" t="s">
        <v>48</v>
      </c>
      <c r="AH353" s="4">
        <v>1992</v>
      </c>
      <c r="AI353" s="7">
        <f t="shared" si="132"/>
        <v>39005700</v>
      </c>
      <c r="AJ353">
        <f t="shared" si="133"/>
        <v>391300</v>
      </c>
      <c r="AK353">
        <f t="shared" si="134"/>
        <v>1613500</v>
      </c>
      <c r="AL353">
        <f t="shared" si="135"/>
        <v>0</v>
      </c>
      <c r="AM353">
        <f t="shared" si="136"/>
        <v>0</v>
      </c>
      <c r="AN353">
        <f t="shared" si="137"/>
        <v>0</v>
      </c>
      <c r="AO353">
        <f t="shared" si="138"/>
        <v>2283200</v>
      </c>
      <c r="AP353">
        <f t="shared" si="139"/>
        <v>2852600</v>
      </c>
      <c r="AQ353">
        <f t="shared" si="140"/>
        <v>3251600</v>
      </c>
      <c r="AR353">
        <f t="shared" si="141"/>
        <v>3255500</v>
      </c>
      <c r="AS353">
        <f t="shared" si="142"/>
        <v>3265400</v>
      </c>
      <c r="AT353">
        <f t="shared" si="143"/>
        <v>2994600</v>
      </c>
      <c r="AU353">
        <f t="shared" si="144"/>
        <v>2606600</v>
      </c>
      <c r="AV353">
        <f t="shared" si="145"/>
        <v>2436300</v>
      </c>
      <c r="AW353">
        <f t="shared" si="146"/>
        <v>2293200</v>
      </c>
      <c r="AX353">
        <f t="shared" si="147"/>
        <v>1973100</v>
      </c>
      <c r="AY353">
        <f t="shared" si="148"/>
        <v>2167900</v>
      </c>
      <c r="AZ353">
        <f t="shared" si="149"/>
        <v>2122600</v>
      </c>
      <c r="BA353">
        <f t="shared" si="150"/>
        <v>1842200</v>
      </c>
      <c r="BB353">
        <f t="shared" si="151"/>
        <v>1411600</v>
      </c>
      <c r="BC353">
        <f t="shared" si="152"/>
        <v>1046800</v>
      </c>
      <c r="BD353">
        <f t="shared" si="153"/>
        <v>718100</v>
      </c>
      <c r="BE353">
        <f t="shared" si="154"/>
        <v>479600</v>
      </c>
      <c r="BF353">
        <f t="shared" si="155"/>
        <v>0</v>
      </c>
      <c r="BG353">
        <f t="shared" si="156"/>
        <v>0</v>
      </c>
    </row>
    <row r="354" spans="1:59" ht="14.7" customHeight="1" x14ac:dyDescent="0.3">
      <c r="A354" s="3" t="s">
        <v>48</v>
      </c>
      <c r="B354" s="4">
        <v>1991</v>
      </c>
      <c r="C354" s="4" t="s">
        <v>37</v>
      </c>
      <c r="D354" s="4" t="s">
        <v>43</v>
      </c>
      <c r="E354" s="4" t="s">
        <v>40</v>
      </c>
      <c r="F354" s="5">
        <v>19156200</v>
      </c>
      <c r="G354" s="5">
        <v>212900</v>
      </c>
      <c r="H354" s="5">
        <v>857200</v>
      </c>
      <c r="I354" s="5" t="s">
        <v>40</v>
      </c>
      <c r="J354" s="5" t="s">
        <v>40</v>
      </c>
      <c r="K354" s="5" t="s">
        <v>40</v>
      </c>
      <c r="L354" s="5">
        <v>1231400</v>
      </c>
      <c r="M354" s="5">
        <v>1539300</v>
      </c>
      <c r="N354" s="5">
        <v>1686800</v>
      </c>
      <c r="O354" s="5">
        <v>1677900</v>
      </c>
      <c r="P354" s="5">
        <v>1649400</v>
      </c>
      <c r="Q354" s="5">
        <v>1470400</v>
      </c>
      <c r="R354" s="5">
        <v>1277200</v>
      </c>
      <c r="S354" s="5">
        <v>1214300</v>
      </c>
      <c r="T354" s="5">
        <v>1110200</v>
      </c>
      <c r="U354" s="5">
        <v>966300</v>
      </c>
      <c r="V354" s="5">
        <v>1074500</v>
      </c>
      <c r="W354" s="5">
        <v>992600</v>
      </c>
      <c r="X354" s="5">
        <v>827700</v>
      </c>
      <c r="Y354" s="5">
        <v>572200</v>
      </c>
      <c r="Z354" s="5">
        <v>403500</v>
      </c>
      <c r="AA354" s="5">
        <v>250000</v>
      </c>
      <c r="AB354" s="5">
        <v>142400</v>
      </c>
      <c r="AC354" s="5" t="s">
        <v>40</v>
      </c>
      <c r="AD354" s="5" t="s">
        <v>40</v>
      </c>
      <c r="AE354" s="5">
        <v>0</v>
      </c>
      <c r="AF354" s="6" t="str">
        <f t="shared" si="131"/>
        <v xml:space="preserve"> Spain1991</v>
      </c>
      <c r="AG354" s="3" t="s">
        <v>48</v>
      </c>
      <c r="AH354" s="4">
        <v>1991</v>
      </c>
      <c r="AI354" s="7">
        <f t="shared" si="132"/>
        <v>39024900</v>
      </c>
      <c r="AJ354">
        <f t="shared" si="133"/>
        <v>411200</v>
      </c>
      <c r="AK354">
        <f t="shared" si="134"/>
        <v>1655600</v>
      </c>
      <c r="AL354">
        <f t="shared" si="135"/>
        <v>0</v>
      </c>
      <c r="AM354">
        <f t="shared" si="136"/>
        <v>0</v>
      </c>
      <c r="AN354">
        <f t="shared" si="137"/>
        <v>0</v>
      </c>
      <c r="AO354">
        <f t="shared" si="138"/>
        <v>2377900</v>
      </c>
      <c r="AP354">
        <f t="shared" si="139"/>
        <v>2991100</v>
      </c>
      <c r="AQ354">
        <f t="shared" si="140"/>
        <v>3281200</v>
      </c>
      <c r="AR354">
        <f t="shared" si="141"/>
        <v>3280000</v>
      </c>
      <c r="AS354">
        <f t="shared" si="142"/>
        <v>3249000</v>
      </c>
      <c r="AT354">
        <f t="shared" si="143"/>
        <v>2930100</v>
      </c>
      <c r="AU354">
        <f t="shared" si="144"/>
        <v>2546000</v>
      </c>
      <c r="AV354">
        <f t="shared" si="145"/>
        <v>2434700</v>
      </c>
      <c r="AW354">
        <f t="shared" si="146"/>
        <v>2234400</v>
      </c>
      <c r="AX354">
        <f t="shared" si="147"/>
        <v>1973200</v>
      </c>
      <c r="AY354">
        <f t="shared" si="148"/>
        <v>2225200</v>
      </c>
      <c r="AZ354">
        <f t="shared" si="149"/>
        <v>2095900</v>
      </c>
      <c r="BA354">
        <f t="shared" si="150"/>
        <v>1806200</v>
      </c>
      <c r="BB354">
        <f t="shared" si="151"/>
        <v>1352800</v>
      </c>
      <c r="BC354">
        <f t="shared" si="152"/>
        <v>1039300</v>
      </c>
      <c r="BD354">
        <f t="shared" si="153"/>
        <v>694400</v>
      </c>
      <c r="BE354">
        <f t="shared" si="154"/>
        <v>446700</v>
      </c>
      <c r="BF354">
        <f t="shared" si="155"/>
        <v>0</v>
      </c>
      <c r="BG354">
        <f t="shared" si="156"/>
        <v>0</v>
      </c>
    </row>
    <row r="355" spans="1:59" ht="14.7" customHeight="1" x14ac:dyDescent="0.3">
      <c r="A355" s="3" t="s">
        <v>48</v>
      </c>
      <c r="B355" s="4">
        <v>1991</v>
      </c>
      <c r="C355" s="4" t="s">
        <v>39</v>
      </c>
      <c r="D355" s="4" t="s">
        <v>43</v>
      </c>
      <c r="E355" s="4" t="s">
        <v>40</v>
      </c>
      <c r="F355" s="5">
        <v>19868700</v>
      </c>
      <c r="G355" s="5">
        <v>198300</v>
      </c>
      <c r="H355" s="5">
        <v>798400</v>
      </c>
      <c r="I355" s="5" t="s">
        <v>40</v>
      </c>
      <c r="J355" s="5" t="s">
        <v>40</v>
      </c>
      <c r="K355" s="5" t="s">
        <v>40</v>
      </c>
      <c r="L355" s="5">
        <v>1146500</v>
      </c>
      <c r="M355" s="5">
        <v>1451800</v>
      </c>
      <c r="N355" s="5">
        <v>1594400</v>
      </c>
      <c r="O355" s="5">
        <v>1602100</v>
      </c>
      <c r="P355" s="5">
        <v>1599600</v>
      </c>
      <c r="Q355" s="5">
        <v>1459700</v>
      </c>
      <c r="R355" s="5">
        <v>1268800</v>
      </c>
      <c r="S355" s="5">
        <v>1220400</v>
      </c>
      <c r="T355" s="5">
        <v>1124200</v>
      </c>
      <c r="U355" s="5">
        <v>1006900</v>
      </c>
      <c r="V355" s="5">
        <v>1150700</v>
      </c>
      <c r="W355" s="5">
        <v>1103300</v>
      </c>
      <c r="X355" s="5">
        <v>978500</v>
      </c>
      <c r="Y355" s="5">
        <v>780600</v>
      </c>
      <c r="Z355" s="5">
        <v>635800</v>
      </c>
      <c r="AA355" s="5">
        <v>444400</v>
      </c>
      <c r="AB355" s="5">
        <v>304300</v>
      </c>
      <c r="AC355" s="5" t="s">
        <v>40</v>
      </c>
      <c r="AD355" s="5" t="s">
        <v>40</v>
      </c>
      <c r="AE355" s="5">
        <v>0</v>
      </c>
      <c r="AF355" s="6" t="str">
        <f t="shared" si="131"/>
        <v xml:space="preserve"> Spain1991</v>
      </c>
      <c r="AG355" s="3" t="s">
        <v>48</v>
      </c>
      <c r="AH355" s="4">
        <v>1991</v>
      </c>
      <c r="AI355" s="7">
        <f t="shared" si="132"/>
        <v>39024900</v>
      </c>
      <c r="AJ355">
        <f t="shared" si="133"/>
        <v>411200</v>
      </c>
      <c r="AK355">
        <f t="shared" si="134"/>
        <v>1655600</v>
      </c>
      <c r="AL355">
        <f t="shared" si="135"/>
        <v>0</v>
      </c>
      <c r="AM355">
        <f t="shared" si="136"/>
        <v>0</v>
      </c>
      <c r="AN355">
        <f t="shared" si="137"/>
        <v>0</v>
      </c>
      <c r="AO355">
        <f t="shared" si="138"/>
        <v>2377900</v>
      </c>
      <c r="AP355">
        <f t="shared" si="139"/>
        <v>2991100</v>
      </c>
      <c r="AQ355">
        <f t="shared" si="140"/>
        <v>3281200</v>
      </c>
      <c r="AR355">
        <f t="shared" si="141"/>
        <v>3280000</v>
      </c>
      <c r="AS355">
        <f t="shared" si="142"/>
        <v>3249000</v>
      </c>
      <c r="AT355">
        <f t="shared" si="143"/>
        <v>2930100</v>
      </c>
      <c r="AU355">
        <f t="shared" si="144"/>
        <v>2546000</v>
      </c>
      <c r="AV355">
        <f t="shared" si="145"/>
        <v>2434700</v>
      </c>
      <c r="AW355">
        <f t="shared" si="146"/>
        <v>2234400</v>
      </c>
      <c r="AX355">
        <f t="shared" si="147"/>
        <v>1973200</v>
      </c>
      <c r="AY355">
        <f t="shared" si="148"/>
        <v>2225200</v>
      </c>
      <c r="AZ355">
        <f t="shared" si="149"/>
        <v>2095900</v>
      </c>
      <c r="BA355">
        <f t="shared" si="150"/>
        <v>1806200</v>
      </c>
      <c r="BB355">
        <f t="shared" si="151"/>
        <v>1352800</v>
      </c>
      <c r="BC355">
        <f t="shared" si="152"/>
        <v>1039300</v>
      </c>
      <c r="BD355">
        <f t="shared" si="153"/>
        <v>694400</v>
      </c>
      <c r="BE355">
        <f t="shared" si="154"/>
        <v>446700</v>
      </c>
      <c r="BF355">
        <f t="shared" si="155"/>
        <v>0</v>
      </c>
      <c r="BG355">
        <f t="shared" si="156"/>
        <v>0</v>
      </c>
    </row>
    <row r="356" spans="1:59" ht="14.7" customHeight="1" x14ac:dyDescent="0.3">
      <c r="A356" s="3" t="s">
        <v>48</v>
      </c>
      <c r="B356" s="4">
        <v>1990</v>
      </c>
      <c r="C356" s="4" t="s">
        <v>37</v>
      </c>
      <c r="D356" s="4" t="s">
        <v>43</v>
      </c>
      <c r="E356" s="4" t="s">
        <v>40</v>
      </c>
      <c r="F356" s="5">
        <v>19122100</v>
      </c>
      <c r="G356" s="5">
        <v>212100</v>
      </c>
      <c r="H356" s="5">
        <v>873600</v>
      </c>
      <c r="I356" s="5" t="s">
        <v>40</v>
      </c>
      <c r="J356" s="5" t="s">
        <v>40</v>
      </c>
      <c r="K356" s="5" t="s">
        <v>40</v>
      </c>
      <c r="L356" s="5">
        <v>1285500</v>
      </c>
      <c r="M356" s="5">
        <v>1593400</v>
      </c>
      <c r="N356" s="5">
        <v>1687700</v>
      </c>
      <c r="O356" s="5">
        <v>1683800</v>
      </c>
      <c r="P356" s="5">
        <v>1621000</v>
      </c>
      <c r="Q356" s="5">
        <v>1432500</v>
      </c>
      <c r="R356" s="5">
        <v>1256300</v>
      </c>
      <c r="S356" s="5">
        <v>1208300</v>
      </c>
      <c r="T356" s="5">
        <v>1072500</v>
      </c>
      <c r="U356" s="5">
        <v>988500</v>
      </c>
      <c r="V356" s="5">
        <v>1088200</v>
      </c>
      <c r="W356" s="5">
        <v>977600</v>
      </c>
      <c r="X356" s="5">
        <v>806500</v>
      </c>
      <c r="Y356" s="5">
        <v>549600</v>
      </c>
      <c r="Z356" s="5">
        <v>403800</v>
      </c>
      <c r="AA356" s="5">
        <v>244800</v>
      </c>
      <c r="AB356" s="5">
        <v>136400</v>
      </c>
      <c r="AC356" s="5" t="s">
        <v>40</v>
      </c>
      <c r="AD356" s="5" t="s">
        <v>40</v>
      </c>
      <c r="AE356" s="5">
        <v>0</v>
      </c>
      <c r="AF356" s="6" t="str">
        <f t="shared" si="131"/>
        <v xml:space="preserve"> Spain1990</v>
      </c>
      <c r="AG356" s="3" t="s">
        <v>48</v>
      </c>
      <c r="AH356" s="4">
        <v>1990</v>
      </c>
      <c r="AI356" s="7">
        <f t="shared" si="132"/>
        <v>38959200</v>
      </c>
      <c r="AJ356">
        <f t="shared" si="133"/>
        <v>408300</v>
      </c>
      <c r="AK356">
        <f t="shared" si="134"/>
        <v>1689500</v>
      </c>
      <c r="AL356">
        <f t="shared" si="135"/>
        <v>0</v>
      </c>
      <c r="AM356">
        <f t="shared" si="136"/>
        <v>0</v>
      </c>
      <c r="AN356">
        <f t="shared" si="137"/>
        <v>0</v>
      </c>
      <c r="AO356">
        <f t="shared" si="138"/>
        <v>2482700</v>
      </c>
      <c r="AP356">
        <f t="shared" si="139"/>
        <v>3098400</v>
      </c>
      <c r="AQ356">
        <f t="shared" si="140"/>
        <v>3284200</v>
      </c>
      <c r="AR356">
        <f t="shared" si="141"/>
        <v>3294000</v>
      </c>
      <c r="AS356">
        <f t="shared" si="142"/>
        <v>3200600</v>
      </c>
      <c r="AT356">
        <f t="shared" si="143"/>
        <v>2854400</v>
      </c>
      <c r="AU356">
        <f t="shared" si="144"/>
        <v>2504600</v>
      </c>
      <c r="AV356">
        <f t="shared" si="145"/>
        <v>2424300</v>
      </c>
      <c r="AW356">
        <f t="shared" si="146"/>
        <v>2158000</v>
      </c>
      <c r="AX356">
        <f t="shared" si="147"/>
        <v>2022800</v>
      </c>
      <c r="AY356">
        <f t="shared" si="148"/>
        <v>2251300</v>
      </c>
      <c r="AZ356">
        <f t="shared" si="149"/>
        <v>2065600</v>
      </c>
      <c r="BA356">
        <f t="shared" si="150"/>
        <v>1764200</v>
      </c>
      <c r="BB356">
        <f t="shared" si="151"/>
        <v>1312200</v>
      </c>
      <c r="BC356">
        <f t="shared" si="152"/>
        <v>1037100</v>
      </c>
      <c r="BD356">
        <f t="shared" si="153"/>
        <v>678800</v>
      </c>
      <c r="BE356">
        <f t="shared" si="154"/>
        <v>428200</v>
      </c>
      <c r="BF356">
        <f t="shared" si="155"/>
        <v>0</v>
      </c>
      <c r="BG356">
        <f t="shared" si="156"/>
        <v>0</v>
      </c>
    </row>
    <row r="357" spans="1:59" ht="14.7" customHeight="1" x14ac:dyDescent="0.3">
      <c r="A357" s="3" t="s">
        <v>48</v>
      </c>
      <c r="B357" s="4">
        <v>1990</v>
      </c>
      <c r="C357" s="4" t="s">
        <v>39</v>
      </c>
      <c r="D357" s="4" t="s">
        <v>43</v>
      </c>
      <c r="E357" s="4" t="s">
        <v>40</v>
      </c>
      <c r="F357" s="5">
        <v>19837100</v>
      </c>
      <c r="G357" s="5">
        <v>196200</v>
      </c>
      <c r="H357" s="5">
        <v>815900</v>
      </c>
      <c r="I357" s="5" t="s">
        <v>40</v>
      </c>
      <c r="J357" s="5" t="s">
        <v>40</v>
      </c>
      <c r="K357" s="5" t="s">
        <v>40</v>
      </c>
      <c r="L357" s="5">
        <v>1197200</v>
      </c>
      <c r="M357" s="5">
        <v>1505000</v>
      </c>
      <c r="N357" s="5">
        <v>1596500</v>
      </c>
      <c r="O357" s="5">
        <v>1610200</v>
      </c>
      <c r="P357" s="5">
        <v>1579600</v>
      </c>
      <c r="Q357" s="5">
        <v>1421900</v>
      </c>
      <c r="R357" s="5">
        <v>1248300</v>
      </c>
      <c r="S357" s="5">
        <v>1216000</v>
      </c>
      <c r="T357" s="5">
        <v>1085500</v>
      </c>
      <c r="U357" s="5">
        <v>1034300</v>
      </c>
      <c r="V357" s="5">
        <v>1163100</v>
      </c>
      <c r="W357" s="5">
        <v>1088000</v>
      </c>
      <c r="X357" s="5">
        <v>957700</v>
      </c>
      <c r="Y357" s="5">
        <v>762600</v>
      </c>
      <c r="Z357" s="5">
        <v>633300</v>
      </c>
      <c r="AA357" s="5">
        <v>434000</v>
      </c>
      <c r="AB357" s="5">
        <v>291800</v>
      </c>
      <c r="AC357" s="5" t="s">
        <v>40</v>
      </c>
      <c r="AD357" s="5" t="s">
        <v>40</v>
      </c>
      <c r="AE357" s="5">
        <v>0</v>
      </c>
      <c r="AF357" s="6" t="str">
        <f t="shared" si="131"/>
        <v xml:space="preserve"> Spain1990</v>
      </c>
      <c r="AG357" s="3" t="s">
        <v>48</v>
      </c>
      <c r="AH357" s="4">
        <v>1990</v>
      </c>
      <c r="AI357" s="7">
        <f t="shared" si="132"/>
        <v>38959200</v>
      </c>
      <c r="AJ357">
        <f t="shared" si="133"/>
        <v>408300</v>
      </c>
      <c r="AK357">
        <f t="shared" si="134"/>
        <v>1689500</v>
      </c>
      <c r="AL357">
        <f t="shared" si="135"/>
        <v>0</v>
      </c>
      <c r="AM357">
        <f t="shared" si="136"/>
        <v>0</v>
      </c>
      <c r="AN357">
        <f t="shared" si="137"/>
        <v>0</v>
      </c>
      <c r="AO357">
        <f t="shared" si="138"/>
        <v>2482700</v>
      </c>
      <c r="AP357">
        <f t="shared" si="139"/>
        <v>3098400</v>
      </c>
      <c r="AQ357">
        <f t="shared" si="140"/>
        <v>3284200</v>
      </c>
      <c r="AR357">
        <f t="shared" si="141"/>
        <v>3294000</v>
      </c>
      <c r="AS357">
        <f t="shared" si="142"/>
        <v>3200600</v>
      </c>
      <c r="AT357">
        <f t="shared" si="143"/>
        <v>2854400</v>
      </c>
      <c r="AU357">
        <f t="shared" si="144"/>
        <v>2504600</v>
      </c>
      <c r="AV357">
        <f t="shared" si="145"/>
        <v>2424300</v>
      </c>
      <c r="AW357">
        <f t="shared" si="146"/>
        <v>2158000</v>
      </c>
      <c r="AX357">
        <f t="shared" si="147"/>
        <v>2022800</v>
      </c>
      <c r="AY357">
        <f t="shared" si="148"/>
        <v>2251300</v>
      </c>
      <c r="AZ357">
        <f t="shared" si="149"/>
        <v>2065600</v>
      </c>
      <c r="BA357">
        <f t="shared" si="150"/>
        <v>1764200</v>
      </c>
      <c r="BB357">
        <f t="shared" si="151"/>
        <v>1312200</v>
      </c>
      <c r="BC357">
        <f t="shared" si="152"/>
        <v>1037100</v>
      </c>
      <c r="BD357">
        <f t="shared" si="153"/>
        <v>678800</v>
      </c>
      <c r="BE357">
        <f t="shared" si="154"/>
        <v>428200</v>
      </c>
      <c r="BF357">
        <f t="shared" si="155"/>
        <v>0</v>
      </c>
      <c r="BG357">
        <f t="shared" si="156"/>
        <v>0</v>
      </c>
    </row>
    <row r="358" spans="1:59" ht="14.7" customHeight="1" x14ac:dyDescent="0.3">
      <c r="A358" s="3" t="s">
        <v>49</v>
      </c>
      <c r="B358" s="4">
        <v>2013</v>
      </c>
      <c r="C358" s="4" t="s">
        <v>37</v>
      </c>
      <c r="D358" s="4" t="s">
        <v>38</v>
      </c>
      <c r="E358" s="5">
        <v>7990623</v>
      </c>
      <c r="F358" s="5">
        <v>3995308</v>
      </c>
      <c r="G358" s="5">
        <v>41523</v>
      </c>
      <c r="H358" s="5">
        <v>42290</v>
      </c>
      <c r="I358" s="5">
        <v>42238</v>
      </c>
      <c r="J358" s="5">
        <v>42107</v>
      </c>
      <c r="K358" s="5">
        <v>41720</v>
      </c>
      <c r="L358" s="5">
        <v>202094</v>
      </c>
      <c r="M358" s="5">
        <v>207735</v>
      </c>
      <c r="N358" s="5">
        <v>226609</v>
      </c>
      <c r="O358" s="5">
        <v>253403</v>
      </c>
      <c r="P358" s="5">
        <v>271831</v>
      </c>
      <c r="Q358" s="5">
        <v>285053</v>
      </c>
      <c r="R358" s="5">
        <v>279763</v>
      </c>
      <c r="S358" s="5">
        <v>306769</v>
      </c>
      <c r="T358" s="5">
        <v>338080</v>
      </c>
      <c r="U358" s="5">
        <v>308704</v>
      </c>
      <c r="V358" s="5">
        <v>261920</v>
      </c>
      <c r="W358" s="5">
        <v>226120</v>
      </c>
      <c r="X358" s="5">
        <v>205349</v>
      </c>
      <c r="Y358" s="5">
        <v>155344</v>
      </c>
      <c r="Z358" s="5">
        <v>115538</v>
      </c>
      <c r="AA358" s="5">
        <v>80373</v>
      </c>
      <c r="AB358" s="5">
        <v>42918</v>
      </c>
      <c r="AC358" s="5">
        <v>15086</v>
      </c>
      <c r="AD358" s="5">
        <v>2748</v>
      </c>
      <c r="AE358" s="5">
        <v>0</v>
      </c>
      <c r="AF358" s="6" t="str">
        <f t="shared" si="131"/>
        <v xml:space="preserve"> Switzerland2013</v>
      </c>
      <c r="AG358" s="3" t="s">
        <v>49</v>
      </c>
      <c r="AH358" s="4">
        <v>2013</v>
      </c>
      <c r="AI358" s="7">
        <f t="shared" si="132"/>
        <v>8089359</v>
      </c>
      <c r="AJ358">
        <f t="shared" si="133"/>
        <v>80515</v>
      </c>
      <c r="AK358">
        <f t="shared" si="134"/>
        <v>82018</v>
      </c>
      <c r="AL358">
        <f t="shared" si="135"/>
        <v>82399</v>
      </c>
      <c r="AM358">
        <f t="shared" si="136"/>
        <v>82121</v>
      </c>
      <c r="AN358">
        <f t="shared" si="137"/>
        <v>80979</v>
      </c>
      <c r="AO358">
        <f t="shared" si="138"/>
        <v>393902</v>
      </c>
      <c r="AP358">
        <f t="shared" si="139"/>
        <v>404509</v>
      </c>
      <c r="AQ358">
        <f t="shared" si="140"/>
        <v>441970</v>
      </c>
      <c r="AR358">
        <f t="shared" si="141"/>
        <v>498525</v>
      </c>
      <c r="AS358">
        <f t="shared" si="142"/>
        <v>537733</v>
      </c>
      <c r="AT358">
        <f t="shared" si="143"/>
        <v>564948</v>
      </c>
      <c r="AU358">
        <f t="shared" si="144"/>
        <v>556829</v>
      </c>
      <c r="AV358">
        <f t="shared" si="145"/>
        <v>610401</v>
      </c>
      <c r="AW358">
        <f t="shared" si="146"/>
        <v>667982</v>
      </c>
      <c r="AX358">
        <f t="shared" si="147"/>
        <v>610736</v>
      </c>
      <c r="AY358">
        <f t="shared" si="148"/>
        <v>519635</v>
      </c>
      <c r="AZ358">
        <f t="shared" si="149"/>
        <v>458470</v>
      </c>
      <c r="BA358">
        <f t="shared" si="150"/>
        <v>423796</v>
      </c>
      <c r="BB358">
        <f t="shared" si="151"/>
        <v>333714</v>
      </c>
      <c r="BC358">
        <f t="shared" si="152"/>
        <v>263482</v>
      </c>
      <c r="BD358">
        <f t="shared" si="153"/>
        <v>202999</v>
      </c>
      <c r="BE358">
        <f t="shared" si="154"/>
        <v>126171</v>
      </c>
      <c r="BF358">
        <f t="shared" si="155"/>
        <v>52945</v>
      </c>
      <c r="BG358">
        <f t="shared" si="156"/>
        <v>12580</v>
      </c>
    </row>
    <row r="359" spans="1:59" ht="14.7" customHeight="1" x14ac:dyDescent="0.3">
      <c r="A359" s="3" t="s">
        <v>49</v>
      </c>
      <c r="B359" s="4">
        <v>2013</v>
      </c>
      <c r="C359" s="4" t="s">
        <v>39</v>
      </c>
      <c r="D359" s="4" t="s">
        <v>38</v>
      </c>
      <c r="E359" s="5">
        <v>8188082</v>
      </c>
      <c r="F359" s="5">
        <v>4094038</v>
      </c>
      <c r="G359" s="5">
        <v>38992</v>
      </c>
      <c r="H359" s="5">
        <v>39728</v>
      </c>
      <c r="I359" s="5">
        <v>40161</v>
      </c>
      <c r="J359" s="5">
        <v>40014</v>
      </c>
      <c r="K359" s="5">
        <v>39259</v>
      </c>
      <c r="L359" s="5">
        <v>191808</v>
      </c>
      <c r="M359" s="5">
        <v>196774</v>
      </c>
      <c r="N359" s="5">
        <v>215361</v>
      </c>
      <c r="O359" s="5">
        <v>245122</v>
      </c>
      <c r="P359" s="5">
        <v>265902</v>
      </c>
      <c r="Q359" s="5">
        <v>279895</v>
      </c>
      <c r="R359" s="5">
        <v>277066</v>
      </c>
      <c r="S359" s="5">
        <v>303632</v>
      </c>
      <c r="T359" s="5">
        <v>329902</v>
      </c>
      <c r="U359" s="5">
        <v>302032</v>
      </c>
      <c r="V359" s="5">
        <v>257715</v>
      </c>
      <c r="W359" s="5">
        <v>232350</v>
      </c>
      <c r="X359" s="5">
        <v>218447</v>
      </c>
      <c r="Y359" s="5">
        <v>178370</v>
      </c>
      <c r="Z359" s="5">
        <v>147944</v>
      </c>
      <c r="AA359" s="5">
        <v>122626</v>
      </c>
      <c r="AB359" s="5">
        <v>83253</v>
      </c>
      <c r="AC359" s="5">
        <v>37859</v>
      </c>
      <c r="AD359" s="5">
        <v>9832</v>
      </c>
      <c r="AE359" s="5">
        <v>0</v>
      </c>
      <c r="AF359" s="6" t="str">
        <f t="shared" si="131"/>
        <v xml:space="preserve"> Switzerland2013</v>
      </c>
      <c r="AG359" s="3" t="s">
        <v>49</v>
      </c>
      <c r="AH359" s="4">
        <v>2013</v>
      </c>
      <c r="AI359" s="7">
        <f t="shared" si="132"/>
        <v>8089359</v>
      </c>
      <c r="AJ359">
        <f t="shared" si="133"/>
        <v>80515</v>
      </c>
      <c r="AK359">
        <f t="shared" si="134"/>
        <v>82018</v>
      </c>
      <c r="AL359">
        <f t="shared" si="135"/>
        <v>82399</v>
      </c>
      <c r="AM359">
        <f t="shared" si="136"/>
        <v>82121</v>
      </c>
      <c r="AN359">
        <f t="shared" si="137"/>
        <v>80979</v>
      </c>
      <c r="AO359">
        <f t="shared" si="138"/>
        <v>393902</v>
      </c>
      <c r="AP359">
        <f t="shared" si="139"/>
        <v>404509</v>
      </c>
      <c r="AQ359">
        <f t="shared" si="140"/>
        <v>441970</v>
      </c>
      <c r="AR359">
        <f t="shared" si="141"/>
        <v>498525</v>
      </c>
      <c r="AS359">
        <f t="shared" si="142"/>
        <v>537733</v>
      </c>
      <c r="AT359">
        <f t="shared" si="143"/>
        <v>564948</v>
      </c>
      <c r="AU359">
        <f t="shared" si="144"/>
        <v>556829</v>
      </c>
      <c r="AV359">
        <f t="shared" si="145"/>
        <v>610401</v>
      </c>
      <c r="AW359">
        <f t="shared" si="146"/>
        <v>667982</v>
      </c>
      <c r="AX359">
        <f t="shared" si="147"/>
        <v>610736</v>
      </c>
      <c r="AY359">
        <f t="shared" si="148"/>
        <v>519635</v>
      </c>
      <c r="AZ359">
        <f t="shared" si="149"/>
        <v>458470</v>
      </c>
      <c r="BA359">
        <f t="shared" si="150"/>
        <v>423796</v>
      </c>
      <c r="BB359">
        <f t="shared" si="151"/>
        <v>333714</v>
      </c>
      <c r="BC359">
        <f t="shared" si="152"/>
        <v>263482</v>
      </c>
      <c r="BD359">
        <f t="shared" si="153"/>
        <v>202999</v>
      </c>
      <c r="BE359">
        <f t="shared" si="154"/>
        <v>126171</v>
      </c>
      <c r="BF359">
        <f t="shared" si="155"/>
        <v>52945</v>
      </c>
      <c r="BG359">
        <f t="shared" si="156"/>
        <v>12580</v>
      </c>
    </row>
    <row r="360" spans="1:59" ht="14.7" customHeight="1" x14ac:dyDescent="0.3">
      <c r="A360" s="3" t="s">
        <v>49</v>
      </c>
      <c r="B360" s="4">
        <v>2012</v>
      </c>
      <c r="C360" s="4" t="s">
        <v>37</v>
      </c>
      <c r="D360" s="4" t="s">
        <v>38</v>
      </c>
      <c r="E360" s="5">
        <v>7890781</v>
      </c>
      <c r="F360" s="5">
        <v>3945389</v>
      </c>
      <c r="G360" s="5">
        <v>40778</v>
      </c>
      <c r="H360" s="5">
        <v>41766</v>
      </c>
      <c r="I360" s="5">
        <v>41751</v>
      </c>
      <c r="J360" s="5">
        <v>41307</v>
      </c>
      <c r="K360" s="5">
        <v>40732</v>
      </c>
      <c r="L360" s="5">
        <v>198975</v>
      </c>
      <c r="M360" s="5">
        <v>209744</v>
      </c>
      <c r="N360" s="5">
        <v>228196</v>
      </c>
      <c r="O360" s="5">
        <v>251451</v>
      </c>
      <c r="P360" s="5">
        <v>267901</v>
      </c>
      <c r="Q360" s="5">
        <v>278663</v>
      </c>
      <c r="R360" s="5">
        <v>277968</v>
      </c>
      <c r="S360" s="5">
        <v>311128</v>
      </c>
      <c r="T360" s="5">
        <v>336962</v>
      </c>
      <c r="U360" s="5">
        <v>298778</v>
      </c>
      <c r="V360" s="5">
        <v>254270</v>
      </c>
      <c r="W360" s="5">
        <v>225845</v>
      </c>
      <c r="X360" s="5">
        <v>201270</v>
      </c>
      <c r="Y360" s="5">
        <v>147775</v>
      </c>
      <c r="Z360" s="5">
        <v>113357</v>
      </c>
      <c r="AA360" s="5">
        <v>78062</v>
      </c>
      <c r="AB360" s="5">
        <v>41654</v>
      </c>
      <c r="AC360" s="5">
        <v>14284</v>
      </c>
      <c r="AD360" s="5">
        <v>2775</v>
      </c>
      <c r="AE360" s="5">
        <v>0</v>
      </c>
      <c r="AF360" s="6" t="str">
        <f t="shared" si="131"/>
        <v xml:space="preserve"> Switzerland2012</v>
      </c>
      <c r="AG360" s="3" t="s">
        <v>49</v>
      </c>
      <c r="AH360" s="4">
        <v>2012</v>
      </c>
      <c r="AI360" s="7">
        <f t="shared" si="132"/>
        <v>7996870</v>
      </c>
      <c r="AJ360">
        <f t="shared" si="133"/>
        <v>79024</v>
      </c>
      <c r="AK360">
        <f t="shared" si="134"/>
        <v>81425</v>
      </c>
      <c r="AL360">
        <f t="shared" si="135"/>
        <v>81378</v>
      </c>
      <c r="AM360">
        <f t="shared" si="136"/>
        <v>80211</v>
      </c>
      <c r="AN360">
        <f t="shared" si="137"/>
        <v>79236</v>
      </c>
      <c r="AO360">
        <f t="shared" si="138"/>
        <v>387963</v>
      </c>
      <c r="AP360">
        <f t="shared" si="139"/>
        <v>408392</v>
      </c>
      <c r="AQ360">
        <f t="shared" si="140"/>
        <v>445300</v>
      </c>
      <c r="AR360">
        <f t="shared" si="141"/>
        <v>494846</v>
      </c>
      <c r="AS360">
        <f t="shared" si="142"/>
        <v>530031</v>
      </c>
      <c r="AT360">
        <f t="shared" si="143"/>
        <v>552990</v>
      </c>
      <c r="AU360">
        <f t="shared" si="144"/>
        <v>553988</v>
      </c>
      <c r="AV360">
        <f t="shared" si="145"/>
        <v>620216</v>
      </c>
      <c r="AW360">
        <f t="shared" si="146"/>
        <v>665108</v>
      </c>
      <c r="AX360">
        <f t="shared" si="147"/>
        <v>591178</v>
      </c>
      <c r="AY360">
        <f t="shared" si="148"/>
        <v>505908</v>
      </c>
      <c r="AZ360">
        <f t="shared" si="149"/>
        <v>457789</v>
      </c>
      <c r="BA360">
        <f t="shared" si="150"/>
        <v>415588</v>
      </c>
      <c r="BB360">
        <f t="shared" si="151"/>
        <v>319403</v>
      </c>
      <c r="BC360">
        <f t="shared" si="152"/>
        <v>260421</v>
      </c>
      <c r="BD360">
        <f t="shared" si="153"/>
        <v>199464</v>
      </c>
      <c r="BE360">
        <f t="shared" si="154"/>
        <v>124013</v>
      </c>
      <c r="BF360">
        <f t="shared" si="155"/>
        <v>50368</v>
      </c>
      <c r="BG360">
        <f t="shared" si="156"/>
        <v>12630</v>
      </c>
    </row>
    <row r="361" spans="1:59" ht="14.7" customHeight="1" x14ac:dyDescent="0.3">
      <c r="A361" s="3" t="s">
        <v>49</v>
      </c>
      <c r="B361" s="4">
        <v>2012</v>
      </c>
      <c r="C361" s="4" t="s">
        <v>39</v>
      </c>
      <c r="D361" s="4" t="s">
        <v>38</v>
      </c>
      <c r="E361" s="5">
        <v>8102951</v>
      </c>
      <c r="F361" s="5">
        <v>4051473</v>
      </c>
      <c r="G361" s="5">
        <v>38246</v>
      </c>
      <c r="H361" s="5">
        <v>39659</v>
      </c>
      <c r="I361" s="5">
        <v>39627</v>
      </c>
      <c r="J361" s="5">
        <v>38904</v>
      </c>
      <c r="K361" s="5">
        <v>38504</v>
      </c>
      <c r="L361" s="5">
        <v>188988</v>
      </c>
      <c r="M361" s="5">
        <v>198648</v>
      </c>
      <c r="N361" s="5">
        <v>217104</v>
      </c>
      <c r="O361" s="5">
        <v>243395</v>
      </c>
      <c r="P361" s="5">
        <v>262130</v>
      </c>
      <c r="Q361" s="5">
        <v>274327</v>
      </c>
      <c r="R361" s="5">
        <v>276020</v>
      </c>
      <c r="S361" s="5">
        <v>309088</v>
      </c>
      <c r="T361" s="5">
        <v>328146</v>
      </c>
      <c r="U361" s="5">
        <v>292400</v>
      </c>
      <c r="V361" s="5">
        <v>251638</v>
      </c>
      <c r="W361" s="5">
        <v>231944</v>
      </c>
      <c r="X361" s="5">
        <v>214318</v>
      </c>
      <c r="Y361" s="5">
        <v>171628</v>
      </c>
      <c r="Z361" s="5">
        <v>147064</v>
      </c>
      <c r="AA361" s="5">
        <v>121402</v>
      </c>
      <c r="AB361" s="5">
        <v>82359</v>
      </c>
      <c r="AC361" s="5">
        <v>36084</v>
      </c>
      <c r="AD361" s="5">
        <v>9855</v>
      </c>
      <c r="AE361" s="5">
        <v>0</v>
      </c>
      <c r="AF361" s="6" t="str">
        <f t="shared" si="131"/>
        <v xml:space="preserve"> Switzerland2012</v>
      </c>
      <c r="AG361" s="3" t="s">
        <v>49</v>
      </c>
      <c r="AH361" s="4">
        <v>2012</v>
      </c>
      <c r="AI361" s="7">
        <f t="shared" si="132"/>
        <v>7996870</v>
      </c>
      <c r="AJ361">
        <f t="shared" si="133"/>
        <v>79024</v>
      </c>
      <c r="AK361">
        <f t="shared" si="134"/>
        <v>81425</v>
      </c>
      <c r="AL361">
        <f t="shared" si="135"/>
        <v>81378</v>
      </c>
      <c r="AM361">
        <f t="shared" si="136"/>
        <v>80211</v>
      </c>
      <c r="AN361">
        <f t="shared" si="137"/>
        <v>79236</v>
      </c>
      <c r="AO361">
        <f t="shared" si="138"/>
        <v>387963</v>
      </c>
      <c r="AP361">
        <f t="shared" si="139"/>
        <v>408392</v>
      </c>
      <c r="AQ361">
        <f t="shared" si="140"/>
        <v>445300</v>
      </c>
      <c r="AR361">
        <f t="shared" si="141"/>
        <v>494846</v>
      </c>
      <c r="AS361">
        <f t="shared" si="142"/>
        <v>530031</v>
      </c>
      <c r="AT361">
        <f t="shared" si="143"/>
        <v>552990</v>
      </c>
      <c r="AU361">
        <f t="shared" si="144"/>
        <v>553988</v>
      </c>
      <c r="AV361">
        <f t="shared" si="145"/>
        <v>620216</v>
      </c>
      <c r="AW361">
        <f t="shared" si="146"/>
        <v>665108</v>
      </c>
      <c r="AX361">
        <f t="shared" si="147"/>
        <v>591178</v>
      </c>
      <c r="AY361">
        <f t="shared" si="148"/>
        <v>505908</v>
      </c>
      <c r="AZ361">
        <f t="shared" si="149"/>
        <v>457789</v>
      </c>
      <c r="BA361">
        <f t="shared" si="150"/>
        <v>415588</v>
      </c>
      <c r="BB361">
        <f t="shared" si="151"/>
        <v>319403</v>
      </c>
      <c r="BC361">
        <f t="shared" si="152"/>
        <v>260421</v>
      </c>
      <c r="BD361">
        <f t="shared" si="153"/>
        <v>199464</v>
      </c>
      <c r="BE361">
        <f t="shared" si="154"/>
        <v>124013</v>
      </c>
      <c r="BF361">
        <f t="shared" si="155"/>
        <v>50368</v>
      </c>
      <c r="BG361">
        <f t="shared" si="156"/>
        <v>12630</v>
      </c>
    </row>
    <row r="362" spans="1:59" ht="14.7" customHeight="1" x14ac:dyDescent="0.3">
      <c r="A362" s="3" t="s">
        <v>49</v>
      </c>
      <c r="B362" s="4">
        <v>2011</v>
      </c>
      <c r="C362" s="4" t="s">
        <v>37</v>
      </c>
      <c r="D362" s="4" t="s">
        <v>38</v>
      </c>
      <c r="E362" s="5">
        <v>7799685</v>
      </c>
      <c r="F362" s="5">
        <v>3899840</v>
      </c>
      <c r="G362" s="5">
        <v>40186</v>
      </c>
      <c r="H362" s="5">
        <v>41328</v>
      </c>
      <c r="I362" s="5">
        <v>40982</v>
      </c>
      <c r="J362" s="5">
        <v>40390</v>
      </c>
      <c r="K362" s="5">
        <v>39773</v>
      </c>
      <c r="L362" s="5">
        <v>197302</v>
      </c>
      <c r="M362" s="5">
        <v>212400</v>
      </c>
      <c r="N362" s="5">
        <v>230427</v>
      </c>
      <c r="O362" s="5">
        <v>247912</v>
      </c>
      <c r="P362" s="5">
        <v>265089</v>
      </c>
      <c r="Q362" s="5">
        <v>272002</v>
      </c>
      <c r="R362" s="5">
        <v>278917</v>
      </c>
      <c r="S362" s="5">
        <v>315637</v>
      </c>
      <c r="T362" s="5">
        <v>332799</v>
      </c>
      <c r="U362" s="5">
        <v>290471</v>
      </c>
      <c r="V362" s="5">
        <v>247150</v>
      </c>
      <c r="W362" s="5">
        <v>226258</v>
      </c>
      <c r="X362" s="5">
        <v>195456</v>
      </c>
      <c r="Y362" s="5">
        <v>141575</v>
      </c>
      <c r="Z362" s="5">
        <v>111480</v>
      </c>
      <c r="AA362" s="5">
        <v>75681</v>
      </c>
      <c r="AB362" s="5">
        <v>40539</v>
      </c>
      <c r="AC362" s="5">
        <v>13308</v>
      </c>
      <c r="AD362" s="5">
        <v>2783</v>
      </c>
      <c r="AE362" s="5">
        <v>0</v>
      </c>
      <c r="AF362" s="6" t="str">
        <f t="shared" si="131"/>
        <v xml:space="preserve"> Switzerland2011</v>
      </c>
      <c r="AG362" s="3" t="s">
        <v>49</v>
      </c>
      <c r="AH362" s="4">
        <v>2011</v>
      </c>
      <c r="AI362" s="7">
        <f t="shared" si="132"/>
        <v>7912409</v>
      </c>
      <c r="AJ362">
        <f t="shared" si="133"/>
        <v>78229</v>
      </c>
      <c r="AK362">
        <f t="shared" si="134"/>
        <v>80507</v>
      </c>
      <c r="AL362">
        <f t="shared" si="135"/>
        <v>79495</v>
      </c>
      <c r="AM362">
        <f t="shared" si="136"/>
        <v>78615</v>
      </c>
      <c r="AN362">
        <f t="shared" si="137"/>
        <v>77517</v>
      </c>
      <c r="AO362">
        <f t="shared" si="138"/>
        <v>384459</v>
      </c>
      <c r="AP362">
        <f t="shared" si="139"/>
        <v>413913</v>
      </c>
      <c r="AQ362">
        <f t="shared" si="140"/>
        <v>449757</v>
      </c>
      <c r="AR362">
        <f t="shared" si="141"/>
        <v>488292</v>
      </c>
      <c r="AS362">
        <f t="shared" si="142"/>
        <v>524578</v>
      </c>
      <c r="AT362">
        <f t="shared" si="143"/>
        <v>540814</v>
      </c>
      <c r="AU362">
        <f t="shared" si="144"/>
        <v>556405</v>
      </c>
      <c r="AV362">
        <f t="shared" si="145"/>
        <v>629506</v>
      </c>
      <c r="AW362">
        <f t="shared" si="146"/>
        <v>656711</v>
      </c>
      <c r="AX362">
        <f t="shared" si="147"/>
        <v>574335</v>
      </c>
      <c r="AY362">
        <f t="shared" si="148"/>
        <v>493266</v>
      </c>
      <c r="AZ362">
        <f t="shared" si="149"/>
        <v>458582</v>
      </c>
      <c r="BA362">
        <f t="shared" si="150"/>
        <v>404126</v>
      </c>
      <c r="BB362">
        <f t="shared" si="151"/>
        <v>307950</v>
      </c>
      <c r="BC362">
        <f t="shared" si="152"/>
        <v>257733</v>
      </c>
      <c r="BD362">
        <f t="shared" si="153"/>
        <v>195932</v>
      </c>
      <c r="BE362">
        <f t="shared" si="154"/>
        <v>121874</v>
      </c>
      <c r="BF362">
        <f t="shared" si="155"/>
        <v>47152</v>
      </c>
      <c r="BG362">
        <f t="shared" si="156"/>
        <v>12661</v>
      </c>
    </row>
    <row r="363" spans="1:59" ht="14.7" customHeight="1" x14ac:dyDescent="0.3">
      <c r="A363" s="3" t="s">
        <v>49</v>
      </c>
      <c r="B363" s="4">
        <v>2011</v>
      </c>
      <c r="C363" s="4" t="s">
        <v>39</v>
      </c>
      <c r="D363" s="4" t="s">
        <v>38</v>
      </c>
      <c r="E363" s="5">
        <v>8025123</v>
      </c>
      <c r="F363" s="5">
        <v>4012559</v>
      </c>
      <c r="G363" s="5">
        <v>38043</v>
      </c>
      <c r="H363" s="5">
        <v>39179</v>
      </c>
      <c r="I363" s="5">
        <v>38513</v>
      </c>
      <c r="J363" s="5">
        <v>38225</v>
      </c>
      <c r="K363" s="5">
        <v>37744</v>
      </c>
      <c r="L363" s="5">
        <v>187157</v>
      </c>
      <c r="M363" s="5">
        <v>201513</v>
      </c>
      <c r="N363" s="5">
        <v>219330</v>
      </c>
      <c r="O363" s="5">
        <v>240380</v>
      </c>
      <c r="P363" s="5">
        <v>259489</v>
      </c>
      <c r="Q363" s="5">
        <v>268812</v>
      </c>
      <c r="R363" s="5">
        <v>277488</v>
      </c>
      <c r="S363" s="5">
        <v>313869</v>
      </c>
      <c r="T363" s="5">
        <v>323912</v>
      </c>
      <c r="U363" s="5">
        <v>283864</v>
      </c>
      <c r="V363" s="5">
        <v>246116</v>
      </c>
      <c r="W363" s="5">
        <v>232324</v>
      </c>
      <c r="X363" s="5">
        <v>208670</v>
      </c>
      <c r="Y363" s="5">
        <v>166375</v>
      </c>
      <c r="Z363" s="5">
        <v>146253</v>
      </c>
      <c r="AA363" s="5">
        <v>120251</v>
      </c>
      <c r="AB363" s="5">
        <v>81335</v>
      </c>
      <c r="AC363" s="5">
        <v>33844</v>
      </c>
      <c r="AD363" s="5">
        <v>9878</v>
      </c>
      <c r="AE363" s="5">
        <v>0</v>
      </c>
      <c r="AF363" s="6" t="str">
        <f t="shared" si="131"/>
        <v xml:space="preserve"> Switzerland2011</v>
      </c>
      <c r="AG363" s="3" t="s">
        <v>49</v>
      </c>
      <c r="AH363" s="4">
        <v>2011</v>
      </c>
      <c r="AI363" s="7">
        <f t="shared" si="132"/>
        <v>7912409</v>
      </c>
      <c r="AJ363">
        <f t="shared" si="133"/>
        <v>78229</v>
      </c>
      <c r="AK363">
        <f t="shared" si="134"/>
        <v>80507</v>
      </c>
      <c r="AL363">
        <f t="shared" si="135"/>
        <v>79495</v>
      </c>
      <c r="AM363">
        <f t="shared" si="136"/>
        <v>78615</v>
      </c>
      <c r="AN363">
        <f t="shared" si="137"/>
        <v>77517</v>
      </c>
      <c r="AO363">
        <f t="shared" si="138"/>
        <v>384459</v>
      </c>
      <c r="AP363">
        <f t="shared" si="139"/>
        <v>413913</v>
      </c>
      <c r="AQ363">
        <f t="shared" si="140"/>
        <v>449757</v>
      </c>
      <c r="AR363">
        <f t="shared" si="141"/>
        <v>488292</v>
      </c>
      <c r="AS363">
        <f t="shared" si="142"/>
        <v>524578</v>
      </c>
      <c r="AT363">
        <f t="shared" si="143"/>
        <v>540814</v>
      </c>
      <c r="AU363">
        <f t="shared" si="144"/>
        <v>556405</v>
      </c>
      <c r="AV363">
        <f t="shared" si="145"/>
        <v>629506</v>
      </c>
      <c r="AW363">
        <f t="shared" si="146"/>
        <v>656711</v>
      </c>
      <c r="AX363">
        <f t="shared" si="147"/>
        <v>574335</v>
      </c>
      <c r="AY363">
        <f t="shared" si="148"/>
        <v>493266</v>
      </c>
      <c r="AZ363">
        <f t="shared" si="149"/>
        <v>458582</v>
      </c>
      <c r="BA363">
        <f t="shared" si="150"/>
        <v>404126</v>
      </c>
      <c r="BB363">
        <f t="shared" si="151"/>
        <v>307950</v>
      </c>
      <c r="BC363">
        <f t="shared" si="152"/>
        <v>257733</v>
      </c>
      <c r="BD363">
        <f t="shared" si="153"/>
        <v>195932</v>
      </c>
      <c r="BE363">
        <f t="shared" si="154"/>
        <v>121874</v>
      </c>
      <c r="BF363">
        <f t="shared" si="155"/>
        <v>47152</v>
      </c>
      <c r="BG363">
        <f t="shared" si="156"/>
        <v>12661</v>
      </c>
    </row>
    <row r="364" spans="1:59" ht="14.7" customHeight="1" x14ac:dyDescent="0.3">
      <c r="A364" s="3" t="s">
        <v>49</v>
      </c>
      <c r="B364" s="4">
        <v>2010</v>
      </c>
      <c r="C364" s="4" t="s">
        <v>37</v>
      </c>
      <c r="D364" s="4" t="s">
        <v>38</v>
      </c>
      <c r="E364" s="5">
        <v>7702056</v>
      </c>
      <c r="F364" s="5">
        <v>3851028</v>
      </c>
      <c r="G364" s="5">
        <v>40549</v>
      </c>
      <c r="H364" s="5">
        <v>40142</v>
      </c>
      <c r="I364" s="5">
        <v>39675</v>
      </c>
      <c r="J364" s="5">
        <v>39098</v>
      </c>
      <c r="K364" s="5">
        <v>39097</v>
      </c>
      <c r="L364" s="5">
        <v>196895</v>
      </c>
      <c r="M364" s="5">
        <v>213699</v>
      </c>
      <c r="N364" s="5">
        <v>232720</v>
      </c>
      <c r="O364" s="5">
        <v>239929</v>
      </c>
      <c r="P364" s="5">
        <v>255001</v>
      </c>
      <c r="Q364" s="5">
        <v>264176</v>
      </c>
      <c r="R364" s="5">
        <v>284439</v>
      </c>
      <c r="S364" s="5">
        <v>321177</v>
      </c>
      <c r="T364" s="5">
        <v>325224</v>
      </c>
      <c r="U364" s="5">
        <v>282573</v>
      </c>
      <c r="V364" s="5">
        <v>242351</v>
      </c>
      <c r="W364" s="5">
        <v>226988</v>
      </c>
      <c r="X364" s="5">
        <v>188604</v>
      </c>
      <c r="Y364" s="5">
        <v>138701</v>
      </c>
      <c r="Z364" s="5">
        <v>109707</v>
      </c>
      <c r="AA364" s="5">
        <v>73822</v>
      </c>
      <c r="AB364" s="5">
        <v>39939</v>
      </c>
      <c r="AC364" s="5">
        <v>12721</v>
      </c>
      <c r="AD364" s="5">
        <v>3801</v>
      </c>
      <c r="AE364" s="5">
        <v>0</v>
      </c>
      <c r="AF364" s="6" t="str">
        <f t="shared" si="131"/>
        <v xml:space="preserve"> Switzerland2010</v>
      </c>
      <c r="AG364" s="3" t="s">
        <v>49</v>
      </c>
      <c r="AH364" s="4">
        <v>2010</v>
      </c>
      <c r="AI364" s="7">
        <f t="shared" si="132"/>
        <v>7824910</v>
      </c>
      <c r="AJ364">
        <f t="shared" si="133"/>
        <v>78845</v>
      </c>
      <c r="AK364">
        <f t="shared" si="134"/>
        <v>77782</v>
      </c>
      <c r="AL364">
        <f t="shared" si="135"/>
        <v>77148</v>
      </c>
      <c r="AM364">
        <f t="shared" si="136"/>
        <v>76137</v>
      </c>
      <c r="AN364">
        <f t="shared" si="137"/>
        <v>75851</v>
      </c>
      <c r="AO364">
        <f t="shared" si="138"/>
        <v>382199</v>
      </c>
      <c r="AP364">
        <f t="shared" si="139"/>
        <v>415211</v>
      </c>
      <c r="AQ364">
        <f t="shared" si="140"/>
        <v>453122</v>
      </c>
      <c r="AR364">
        <f t="shared" si="141"/>
        <v>474584</v>
      </c>
      <c r="AS364">
        <f t="shared" si="142"/>
        <v>509217</v>
      </c>
      <c r="AT364">
        <f t="shared" si="143"/>
        <v>529795</v>
      </c>
      <c r="AU364">
        <f t="shared" si="144"/>
        <v>567209</v>
      </c>
      <c r="AV364">
        <f t="shared" si="145"/>
        <v>638565</v>
      </c>
      <c r="AW364">
        <f t="shared" si="146"/>
        <v>642497</v>
      </c>
      <c r="AX364">
        <f t="shared" si="147"/>
        <v>558458</v>
      </c>
      <c r="AY364">
        <f t="shared" si="148"/>
        <v>484855</v>
      </c>
      <c r="AZ364">
        <f t="shared" si="149"/>
        <v>459332</v>
      </c>
      <c r="BA364">
        <f t="shared" si="150"/>
        <v>390815</v>
      </c>
      <c r="BB364">
        <f t="shared" si="151"/>
        <v>302243</v>
      </c>
      <c r="BC364">
        <f t="shared" si="152"/>
        <v>255030</v>
      </c>
      <c r="BD364">
        <f t="shared" si="153"/>
        <v>193222</v>
      </c>
      <c r="BE364">
        <f t="shared" si="154"/>
        <v>120813</v>
      </c>
      <c r="BF364">
        <f t="shared" si="155"/>
        <v>45310</v>
      </c>
      <c r="BG364">
        <f t="shared" si="156"/>
        <v>16670</v>
      </c>
    </row>
    <row r="365" spans="1:59" ht="14.7" customHeight="1" x14ac:dyDescent="0.3">
      <c r="A365" s="3" t="s">
        <v>49</v>
      </c>
      <c r="B365" s="4">
        <v>2010</v>
      </c>
      <c r="C365" s="4" t="s">
        <v>39</v>
      </c>
      <c r="D365" s="4" t="s">
        <v>38</v>
      </c>
      <c r="E365" s="5">
        <v>7947764</v>
      </c>
      <c r="F365" s="5">
        <v>3973882</v>
      </c>
      <c r="G365" s="5">
        <v>38296</v>
      </c>
      <c r="H365" s="5">
        <v>37640</v>
      </c>
      <c r="I365" s="5">
        <v>37473</v>
      </c>
      <c r="J365" s="5">
        <v>37039</v>
      </c>
      <c r="K365" s="5">
        <v>36754</v>
      </c>
      <c r="L365" s="5">
        <v>185304</v>
      </c>
      <c r="M365" s="5">
        <v>201512</v>
      </c>
      <c r="N365" s="5">
        <v>220402</v>
      </c>
      <c r="O365" s="5">
        <v>234655</v>
      </c>
      <c r="P365" s="5">
        <v>254216</v>
      </c>
      <c r="Q365" s="5">
        <v>265619</v>
      </c>
      <c r="R365" s="5">
        <v>282770</v>
      </c>
      <c r="S365" s="5">
        <v>317388</v>
      </c>
      <c r="T365" s="5">
        <v>317273</v>
      </c>
      <c r="U365" s="5">
        <v>275885</v>
      </c>
      <c r="V365" s="5">
        <v>242504</v>
      </c>
      <c r="W365" s="5">
        <v>232344</v>
      </c>
      <c r="X365" s="5">
        <v>202211</v>
      </c>
      <c r="Y365" s="5">
        <v>163542</v>
      </c>
      <c r="Z365" s="5">
        <v>145323</v>
      </c>
      <c r="AA365" s="5">
        <v>119400</v>
      </c>
      <c r="AB365" s="5">
        <v>80874</v>
      </c>
      <c r="AC365" s="5">
        <v>32589</v>
      </c>
      <c r="AD365" s="5">
        <v>12869</v>
      </c>
      <c r="AE365" s="5">
        <v>0</v>
      </c>
      <c r="AF365" s="6" t="str">
        <f t="shared" si="131"/>
        <v xml:space="preserve"> Switzerland2010</v>
      </c>
      <c r="AG365" s="3" t="s">
        <v>49</v>
      </c>
      <c r="AH365" s="4">
        <v>2010</v>
      </c>
      <c r="AI365" s="7">
        <f t="shared" si="132"/>
        <v>7824910</v>
      </c>
      <c r="AJ365">
        <f t="shared" si="133"/>
        <v>78845</v>
      </c>
      <c r="AK365">
        <f t="shared" si="134"/>
        <v>77782</v>
      </c>
      <c r="AL365">
        <f t="shared" si="135"/>
        <v>77148</v>
      </c>
      <c r="AM365">
        <f t="shared" si="136"/>
        <v>76137</v>
      </c>
      <c r="AN365">
        <f t="shared" si="137"/>
        <v>75851</v>
      </c>
      <c r="AO365">
        <f t="shared" si="138"/>
        <v>382199</v>
      </c>
      <c r="AP365">
        <f t="shared" si="139"/>
        <v>415211</v>
      </c>
      <c r="AQ365">
        <f t="shared" si="140"/>
        <v>453122</v>
      </c>
      <c r="AR365">
        <f t="shared" si="141"/>
        <v>474584</v>
      </c>
      <c r="AS365">
        <f t="shared" si="142"/>
        <v>509217</v>
      </c>
      <c r="AT365">
        <f t="shared" si="143"/>
        <v>529795</v>
      </c>
      <c r="AU365">
        <f t="shared" si="144"/>
        <v>567209</v>
      </c>
      <c r="AV365">
        <f t="shared" si="145"/>
        <v>638565</v>
      </c>
      <c r="AW365">
        <f t="shared" si="146"/>
        <v>642497</v>
      </c>
      <c r="AX365">
        <f t="shared" si="147"/>
        <v>558458</v>
      </c>
      <c r="AY365">
        <f t="shared" si="148"/>
        <v>484855</v>
      </c>
      <c r="AZ365">
        <f t="shared" si="149"/>
        <v>459332</v>
      </c>
      <c r="BA365">
        <f t="shared" si="150"/>
        <v>390815</v>
      </c>
      <c r="BB365">
        <f t="shared" si="151"/>
        <v>302243</v>
      </c>
      <c r="BC365">
        <f t="shared" si="152"/>
        <v>255030</v>
      </c>
      <c r="BD365">
        <f t="shared" si="153"/>
        <v>193222</v>
      </c>
      <c r="BE365">
        <f t="shared" si="154"/>
        <v>120813</v>
      </c>
      <c r="BF365">
        <f t="shared" si="155"/>
        <v>45310</v>
      </c>
      <c r="BG365">
        <f t="shared" si="156"/>
        <v>16670</v>
      </c>
    </row>
    <row r="366" spans="1:59" ht="14.7" customHeight="1" x14ac:dyDescent="0.3">
      <c r="A366" s="3" t="s">
        <v>49</v>
      </c>
      <c r="B366" s="4">
        <v>2009</v>
      </c>
      <c r="C366" s="4" t="s">
        <v>37</v>
      </c>
      <c r="D366" s="4" t="s">
        <v>38</v>
      </c>
      <c r="E366" s="5">
        <v>7617242</v>
      </c>
      <c r="F366" s="5">
        <v>3808621</v>
      </c>
      <c r="G366" s="5">
        <v>39740</v>
      </c>
      <c r="H366" s="5">
        <v>39138</v>
      </c>
      <c r="I366" s="5">
        <v>38719</v>
      </c>
      <c r="J366" s="5">
        <v>38672</v>
      </c>
      <c r="K366" s="5">
        <v>38874</v>
      </c>
      <c r="L366" s="5">
        <v>196675</v>
      </c>
      <c r="M366" s="5">
        <v>215625</v>
      </c>
      <c r="N366" s="5">
        <v>233781</v>
      </c>
      <c r="O366" s="5">
        <v>236449</v>
      </c>
      <c r="P366" s="5">
        <v>251511</v>
      </c>
      <c r="Q366" s="5">
        <v>260782</v>
      </c>
      <c r="R366" s="5">
        <v>288445</v>
      </c>
      <c r="S366" s="5">
        <v>325701</v>
      </c>
      <c r="T366" s="5">
        <v>315930</v>
      </c>
      <c r="U366" s="5">
        <v>274420</v>
      </c>
      <c r="V366" s="5">
        <v>239399</v>
      </c>
      <c r="W366" s="5">
        <v>225201</v>
      </c>
      <c r="X366" s="5">
        <v>179795</v>
      </c>
      <c r="Y366" s="5">
        <v>136532</v>
      </c>
      <c r="Z366" s="5">
        <v>107188</v>
      </c>
      <c r="AA366" s="5">
        <v>71758</v>
      </c>
      <c r="AB366" s="5">
        <v>38649</v>
      </c>
      <c r="AC366" s="5">
        <v>12072</v>
      </c>
      <c r="AD366" s="5">
        <v>3565</v>
      </c>
      <c r="AE366" s="5">
        <v>0</v>
      </c>
      <c r="AF366" s="6" t="str">
        <f t="shared" si="131"/>
        <v xml:space="preserve"> Switzerland2009</v>
      </c>
      <c r="AG366" s="3" t="s">
        <v>49</v>
      </c>
      <c r="AH366" s="4">
        <v>2009</v>
      </c>
      <c r="AI366" s="7">
        <f t="shared" si="132"/>
        <v>7743832</v>
      </c>
      <c r="AJ366">
        <f t="shared" si="133"/>
        <v>77032</v>
      </c>
      <c r="AK366">
        <f t="shared" si="134"/>
        <v>76148</v>
      </c>
      <c r="AL366">
        <f t="shared" si="135"/>
        <v>75388</v>
      </c>
      <c r="AM366">
        <f t="shared" si="136"/>
        <v>75119</v>
      </c>
      <c r="AN366">
        <f t="shared" si="137"/>
        <v>75587</v>
      </c>
      <c r="AO366">
        <f t="shared" si="138"/>
        <v>381827</v>
      </c>
      <c r="AP366">
        <f t="shared" si="139"/>
        <v>419187</v>
      </c>
      <c r="AQ366">
        <f t="shared" si="140"/>
        <v>455291</v>
      </c>
      <c r="AR366">
        <f t="shared" si="141"/>
        <v>467537</v>
      </c>
      <c r="AS366">
        <f t="shared" si="142"/>
        <v>502592</v>
      </c>
      <c r="AT366">
        <f t="shared" si="143"/>
        <v>522492</v>
      </c>
      <c r="AU366">
        <f t="shared" si="144"/>
        <v>575364</v>
      </c>
      <c r="AV366">
        <f t="shared" si="145"/>
        <v>646064</v>
      </c>
      <c r="AW366">
        <f t="shared" si="146"/>
        <v>625077</v>
      </c>
      <c r="AX366">
        <f t="shared" si="147"/>
        <v>542327</v>
      </c>
      <c r="AY366">
        <f t="shared" si="148"/>
        <v>479497</v>
      </c>
      <c r="AZ366">
        <f t="shared" si="149"/>
        <v>455571</v>
      </c>
      <c r="BA366">
        <f t="shared" si="150"/>
        <v>374779</v>
      </c>
      <c r="BB366">
        <f t="shared" si="151"/>
        <v>298433</v>
      </c>
      <c r="BC366">
        <f t="shared" si="152"/>
        <v>251851</v>
      </c>
      <c r="BD366">
        <f t="shared" si="153"/>
        <v>189925</v>
      </c>
      <c r="BE366">
        <f t="shared" si="154"/>
        <v>117235</v>
      </c>
      <c r="BF366">
        <f t="shared" si="155"/>
        <v>43502</v>
      </c>
      <c r="BG366">
        <f t="shared" si="156"/>
        <v>16007</v>
      </c>
    </row>
    <row r="367" spans="1:59" ht="14.7" customHeight="1" x14ac:dyDescent="0.3">
      <c r="A367" s="3" t="s">
        <v>49</v>
      </c>
      <c r="B367" s="4">
        <v>2009</v>
      </c>
      <c r="C367" s="4" t="s">
        <v>39</v>
      </c>
      <c r="D367" s="4" t="s">
        <v>38</v>
      </c>
      <c r="E367" s="5">
        <v>7870422</v>
      </c>
      <c r="F367" s="5">
        <v>3935211</v>
      </c>
      <c r="G367" s="5">
        <v>37292</v>
      </c>
      <c r="H367" s="5">
        <v>37010</v>
      </c>
      <c r="I367" s="5">
        <v>36669</v>
      </c>
      <c r="J367" s="5">
        <v>36447</v>
      </c>
      <c r="K367" s="5">
        <v>36713</v>
      </c>
      <c r="L367" s="5">
        <v>185152</v>
      </c>
      <c r="M367" s="5">
        <v>203562</v>
      </c>
      <c r="N367" s="5">
        <v>221510</v>
      </c>
      <c r="O367" s="5">
        <v>231088</v>
      </c>
      <c r="P367" s="5">
        <v>251081</v>
      </c>
      <c r="Q367" s="5">
        <v>261710</v>
      </c>
      <c r="R367" s="5">
        <v>286919</v>
      </c>
      <c r="S367" s="5">
        <v>320363</v>
      </c>
      <c r="T367" s="5">
        <v>309147</v>
      </c>
      <c r="U367" s="5">
        <v>267907</v>
      </c>
      <c r="V367" s="5">
        <v>240098</v>
      </c>
      <c r="W367" s="5">
        <v>230370</v>
      </c>
      <c r="X367" s="5">
        <v>194984</v>
      </c>
      <c r="Y367" s="5">
        <v>161901</v>
      </c>
      <c r="Z367" s="5">
        <v>144663</v>
      </c>
      <c r="AA367" s="5">
        <v>118167</v>
      </c>
      <c r="AB367" s="5">
        <v>78586</v>
      </c>
      <c r="AC367" s="5">
        <v>31430</v>
      </c>
      <c r="AD367" s="5">
        <v>12442</v>
      </c>
      <c r="AE367" s="5">
        <v>0</v>
      </c>
      <c r="AF367" s="6" t="str">
        <f t="shared" si="131"/>
        <v xml:space="preserve"> Switzerland2009</v>
      </c>
      <c r="AG367" s="3" t="s">
        <v>49</v>
      </c>
      <c r="AH367" s="4">
        <v>2009</v>
      </c>
      <c r="AI367" s="7">
        <f t="shared" si="132"/>
        <v>7743832</v>
      </c>
      <c r="AJ367">
        <f t="shared" si="133"/>
        <v>77032</v>
      </c>
      <c r="AK367">
        <f t="shared" si="134"/>
        <v>76148</v>
      </c>
      <c r="AL367">
        <f t="shared" si="135"/>
        <v>75388</v>
      </c>
      <c r="AM367">
        <f t="shared" si="136"/>
        <v>75119</v>
      </c>
      <c r="AN367">
        <f t="shared" si="137"/>
        <v>75587</v>
      </c>
      <c r="AO367">
        <f t="shared" si="138"/>
        <v>381827</v>
      </c>
      <c r="AP367">
        <f t="shared" si="139"/>
        <v>419187</v>
      </c>
      <c r="AQ367">
        <f t="shared" si="140"/>
        <v>455291</v>
      </c>
      <c r="AR367">
        <f t="shared" si="141"/>
        <v>467537</v>
      </c>
      <c r="AS367">
        <f t="shared" si="142"/>
        <v>502592</v>
      </c>
      <c r="AT367">
        <f t="shared" si="143"/>
        <v>522492</v>
      </c>
      <c r="AU367">
        <f t="shared" si="144"/>
        <v>575364</v>
      </c>
      <c r="AV367">
        <f t="shared" si="145"/>
        <v>646064</v>
      </c>
      <c r="AW367">
        <f t="shared" si="146"/>
        <v>625077</v>
      </c>
      <c r="AX367">
        <f t="shared" si="147"/>
        <v>542327</v>
      </c>
      <c r="AY367">
        <f t="shared" si="148"/>
        <v>479497</v>
      </c>
      <c r="AZ367">
        <f t="shared" si="149"/>
        <v>455571</v>
      </c>
      <c r="BA367">
        <f t="shared" si="150"/>
        <v>374779</v>
      </c>
      <c r="BB367">
        <f t="shared" si="151"/>
        <v>298433</v>
      </c>
      <c r="BC367">
        <f t="shared" si="152"/>
        <v>251851</v>
      </c>
      <c r="BD367">
        <f t="shared" si="153"/>
        <v>189925</v>
      </c>
      <c r="BE367">
        <f t="shared" si="154"/>
        <v>117235</v>
      </c>
      <c r="BF367">
        <f t="shared" si="155"/>
        <v>43502</v>
      </c>
      <c r="BG367">
        <f t="shared" si="156"/>
        <v>16007</v>
      </c>
    </row>
    <row r="368" spans="1:59" ht="14.7" customHeight="1" x14ac:dyDescent="0.3">
      <c r="A368" s="3" t="s">
        <v>49</v>
      </c>
      <c r="B368" s="4">
        <v>2008</v>
      </c>
      <c r="C368" s="4" t="s">
        <v>37</v>
      </c>
      <c r="D368" s="4" t="s">
        <v>38</v>
      </c>
      <c r="E368" s="5">
        <v>7513690</v>
      </c>
      <c r="F368" s="5">
        <v>3756845</v>
      </c>
      <c r="G368" s="5">
        <v>38715</v>
      </c>
      <c r="H368" s="5">
        <v>38117</v>
      </c>
      <c r="I368" s="5">
        <v>38214</v>
      </c>
      <c r="J368" s="5">
        <v>38386</v>
      </c>
      <c r="K368" s="5">
        <v>38166</v>
      </c>
      <c r="L368" s="5">
        <v>197604</v>
      </c>
      <c r="M368" s="5">
        <v>216884</v>
      </c>
      <c r="N368" s="5">
        <v>233636</v>
      </c>
      <c r="O368" s="5">
        <v>231637</v>
      </c>
      <c r="P368" s="5">
        <v>245201</v>
      </c>
      <c r="Q368" s="5">
        <v>257592</v>
      </c>
      <c r="R368" s="5">
        <v>291902</v>
      </c>
      <c r="S368" s="5">
        <v>327352</v>
      </c>
      <c r="T368" s="5">
        <v>304995</v>
      </c>
      <c r="U368" s="5">
        <v>265972</v>
      </c>
      <c r="V368" s="5">
        <v>237901</v>
      </c>
      <c r="W368" s="5">
        <v>222290</v>
      </c>
      <c r="X368" s="5">
        <v>171261</v>
      </c>
      <c r="Y368" s="5">
        <v>134159</v>
      </c>
      <c r="Z368" s="5">
        <v>104687</v>
      </c>
      <c r="AA368" s="5">
        <v>70026</v>
      </c>
      <c r="AB368" s="5">
        <v>36977</v>
      </c>
      <c r="AC368" s="5">
        <v>11947</v>
      </c>
      <c r="AD368" s="5">
        <v>3224</v>
      </c>
      <c r="AE368" s="5">
        <v>0</v>
      </c>
      <c r="AF368" s="6" t="str">
        <f t="shared" si="131"/>
        <v xml:space="preserve"> Switzerland2008</v>
      </c>
      <c r="AG368" s="3" t="s">
        <v>49</v>
      </c>
      <c r="AH368" s="4">
        <v>2008</v>
      </c>
      <c r="AI368" s="7">
        <f t="shared" si="132"/>
        <v>7647676</v>
      </c>
      <c r="AJ368">
        <f t="shared" si="133"/>
        <v>75280</v>
      </c>
      <c r="AK368">
        <f t="shared" si="134"/>
        <v>74204</v>
      </c>
      <c r="AL368">
        <f t="shared" si="135"/>
        <v>74241</v>
      </c>
      <c r="AM368">
        <f t="shared" si="136"/>
        <v>74714</v>
      </c>
      <c r="AN368">
        <f t="shared" si="137"/>
        <v>74362</v>
      </c>
      <c r="AO368">
        <f t="shared" si="138"/>
        <v>383518</v>
      </c>
      <c r="AP368">
        <f t="shared" si="139"/>
        <v>421743</v>
      </c>
      <c r="AQ368">
        <f t="shared" si="140"/>
        <v>455145</v>
      </c>
      <c r="AR368">
        <f t="shared" si="141"/>
        <v>457971</v>
      </c>
      <c r="AS368">
        <f t="shared" si="142"/>
        <v>491084</v>
      </c>
      <c r="AT368">
        <f t="shared" si="143"/>
        <v>516275</v>
      </c>
      <c r="AU368">
        <f t="shared" si="144"/>
        <v>583350</v>
      </c>
      <c r="AV368">
        <f t="shared" si="145"/>
        <v>648412</v>
      </c>
      <c r="AW368">
        <f t="shared" si="146"/>
        <v>604169</v>
      </c>
      <c r="AX368">
        <f t="shared" si="147"/>
        <v>526642</v>
      </c>
      <c r="AY368">
        <f t="shared" si="148"/>
        <v>476918</v>
      </c>
      <c r="AZ368">
        <f t="shared" si="149"/>
        <v>449702</v>
      </c>
      <c r="BA368">
        <f t="shared" si="150"/>
        <v>358765</v>
      </c>
      <c r="BB368">
        <f t="shared" si="151"/>
        <v>294733</v>
      </c>
      <c r="BC368">
        <f t="shared" si="152"/>
        <v>248540</v>
      </c>
      <c r="BD368">
        <f t="shared" si="153"/>
        <v>187131</v>
      </c>
      <c r="BE368">
        <f t="shared" si="154"/>
        <v>112284</v>
      </c>
      <c r="BF368">
        <f t="shared" si="155"/>
        <v>43480</v>
      </c>
      <c r="BG368">
        <f t="shared" si="156"/>
        <v>15013</v>
      </c>
    </row>
    <row r="369" spans="1:59" ht="14.7" customHeight="1" x14ac:dyDescent="0.3">
      <c r="A369" s="3" t="s">
        <v>49</v>
      </c>
      <c r="B369" s="4">
        <v>2008</v>
      </c>
      <c r="C369" s="4" t="s">
        <v>39</v>
      </c>
      <c r="D369" s="4" t="s">
        <v>38</v>
      </c>
      <c r="E369" s="5">
        <v>7781662</v>
      </c>
      <c r="F369" s="5">
        <v>3890831</v>
      </c>
      <c r="G369" s="5">
        <v>36565</v>
      </c>
      <c r="H369" s="5">
        <v>36087</v>
      </c>
      <c r="I369" s="5">
        <v>36027</v>
      </c>
      <c r="J369" s="5">
        <v>36328</v>
      </c>
      <c r="K369" s="5">
        <v>36196</v>
      </c>
      <c r="L369" s="5">
        <v>185914</v>
      </c>
      <c r="M369" s="5">
        <v>204859</v>
      </c>
      <c r="N369" s="5">
        <v>221509</v>
      </c>
      <c r="O369" s="5">
        <v>226334</v>
      </c>
      <c r="P369" s="5">
        <v>245883</v>
      </c>
      <c r="Q369" s="5">
        <v>258683</v>
      </c>
      <c r="R369" s="5">
        <v>291448</v>
      </c>
      <c r="S369" s="5">
        <v>321060</v>
      </c>
      <c r="T369" s="5">
        <v>299174</v>
      </c>
      <c r="U369" s="5">
        <v>260670</v>
      </c>
      <c r="V369" s="5">
        <v>239017</v>
      </c>
      <c r="W369" s="5">
        <v>227412</v>
      </c>
      <c r="X369" s="5">
        <v>187504</v>
      </c>
      <c r="Y369" s="5">
        <v>160574</v>
      </c>
      <c r="Z369" s="5">
        <v>143853</v>
      </c>
      <c r="AA369" s="5">
        <v>117105</v>
      </c>
      <c r="AB369" s="5">
        <v>75307</v>
      </c>
      <c r="AC369" s="5">
        <v>31533</v>
      </c>
      <c r="AD369" s="5">
        <v>11789</v>
      </c>
      <c r="AE369" s="5">
        <v>0</v>
      </c>
      <c r="AF369" s="6" t="str">
        <f t="shared" si="131"/>
        <v xml:space="preserve"> Switzerland2008</v>
      </c>
      <c r="AG369" s="3" t="s">
        <v>49</v>
      </c>
      <c r="AH369" s="4">
        <v>2008</v>
      </c>
      <c r="AI369" s="7">
        <f t="shared" si="132"/>
        <v>7647676</v>
      </c>
      <c r="AJ369">
        <f t="shared" si="133"/>
        <v>75280</v>
      </c>
      <c r="AK369">
        <f t="shared" si="134"/>
        <v>74204</v>
      </c>
      <c r="AL369">
        <f t="shared" si="135"/>
        <v>74241</v>
      </c>
      <c r="AM369">
        <f t="shared" si="136"/>
        <v>74714</v>
      </c>
      <c r="AN369">
        <f t="shared" si="137"/>
        <v>74362</v>
      </c>
      <c r="AO369">
        <f t="shared" si="138"/>
        <v>383518</v>
      </c>
      <c r="AP369">
        <f t="shared" si="139"/>
        <v>421743</v>
      </c>
      <c r="AQ369">
        <f t="shared" si="140"/>
        <v>455145</v>
      </c>
      <c r="AR369">
        <f t="shared" si="141"/>
        <v>457971</v>
      </c>
      <c r="AS369">
        <f t="shared" si="142"/>
        <v>491084</v>
      </c>
      <c r="AT369">
        <f t="shared" si="143"/>
        <v>516275</v>
      </c>
      <c r="AU369">
        <f t="shared" si="144"/>
        <v>583350</v>
      </c>
      <c r="AV369">
        <f t="shared" si="145"/>
        <v>648412</v>
      </c>
      <c r="AW369">
        <f t="shared" si="146"/>
        <v>604169</v>
      </c>
      <c r="AX369">
        <f t="shared" si="147"/>
        <v>526642</v>
      </c>
      <c r="AY369">
        <f t="shared" si="148"/>
        <v>476918</v>
      </c>
      <c r="AZ369">
        <f t="shared" si="149"/>
        <v>449702</v>
      </c>
      <c r="BA369">
        <f t="shared" si="150"/>
        <v>358765</v>
      </c>
      <c r="BB369">
        <f t="shared" si="151"/>
        <v>294733</v>
      </c>
      <c r="BC369">
        <f t="shared" si="152"/>
        <v>248540</v>
      </c>
      <c r="BD369">
        <f t="shared" si="153"/>
        <v>187131</v>
      </c>
      <c r="BE369">
        <f t="shared" si="154"/>
        <v>112284</v>
      </c>
      <c r="BF369">
        <f t="shared" si="155"/>
        <v>43480</v>
      </c>
      <c r="BG369">
        <f t="shared" si="156"/>
        <v>15013</v>
      </c>
    </row>
    <row r="370" spans="1:59" ht="14.7" customHeight="1" x14ac:dyDescent="0.3">
      <c r="A370" s="3" t="s">
        <v>49</v>
      </c>
      <c r="B370" s="4">
        <v>2007</v>
      </c>
      <c r="C370" s="4" t="s">
        <v>37</v>
      </c>
      <c r="D370" s="4" t="s">
        <v>38</v>
      </c>
      <c r="E370" s="5">
        <v>7406374</v>
      </c>
      <c r="F370" s="5">
        <v>3703187</v>
      </c>
      <c r="G370" s="5">
        <v>37825</v>
      </c>
      <c r="H370" s="5">
        <v>37627</v>
      </c>
      <c r="I370" s="5">
        <v>37856</v>
      </c>
      <c r="J370" s="5">
        <v>37687</v>
      </c>
      <c r="K370" s="5">
        <v>37890</v>
      </c>
      <c r="L370" s="5">
        <v>199102</v>
      </c>
      <c r="M370" s="5">
        <v>218581</v>
      </c>
      <c r="N370" s="5">
        <v>231398</v>
      </c>
      <c r="O370" s="5">
        <v>226593</v>
      </c>
      <c r="P370" s="5">
        <v>237998</v>
      </c>
      <c r="Q370" s="5">
        <v>255021</v>
      </c>
      <c r="R370" s="5">
        <v>294989</v>
      </c>
      <c r="S370" s="5">
        <v>325451</v>
      </c>
      <c r="T370" s="5">
        <v>295025</v>
      </c>
      <c r="U370" s="5">
        <v>258356</v>
      </c>
      <c r="V370" s="5">
        <v>237695</v>
      </c>
      <c r="W370" s="5">
        <v>218051</v>
      </c>
      <c r="X370" s="5">
        <v>163160</v>
      </c>
      <c r="Y370" s="5">
        <v>132176</v>
      </c>
      <c r="Z370" s="5">
        <v>102119</v>
      </c>
      <c r="AA370" s="5">
        <v>68583</v>
      </c>
      <c r="AB370" s="5">
        <v>35175</v>
      </c>
      <c r="AC370" s="5">
        <v>11925</v>
      </c>
      <c r="AD370" s="5">
        <v>2904</v>
      </c>
      <c r="AE370" s="5">
        <v>0</v>
      </c>
      <c r="AF370" s="6" t="str">
        <f t="shared" si="131"/>
        <v xml:space="preserve"> Switzerland2007</v>
      </c>
      <c r="AG370" s="3" t="s">
        <v>49</v>
      </c>
      <c r="AH370" s="4">
        <v>2007</v>
      </c>
      <c r="AI370" s="7">
        <f t="shared" si="132"/>
        <v>7551117</v>
      </c>
      <c r="AJ370">
        <f t="shared" si="133"/>
        <v>73641</v>
      </c>
      <c r="AK370">
        <f t="shared" si="134"/>
        <v>73071</v>
      </c>
      <c r="AL370">
        <f t="shared" si="135"/>
        <v>73766</v>
      </c>
      <c r="AM370">
        <f t="shared" si="136"/>
        <v>73454</v>
      </c>
      <c r="AN370">
        <f t="shared" si="137"/>
        <v>73590</v>
      </c>
      <c r="AO370">
        <f t="shared" si="138"/>
        <v>386570</v>
      </c>
      <c r="AP370">
        <f t="shared" si="139"/>
        <v>425432</v>
      </c>
      <c r="AQ370">
        <f t="shared" si="140"/>
        <v>450914</v>
      </c>
      <c r="AR370">
        <f t="shared" si="141"/>
        <v>448717</v>
      </c>
      <c r="AS370">
        <f t="shared" si="142"/>
        <v>478034</v>
      </c>
      <c r="AT370">
        <f t="shared" si="143"/>
        <v>512351</v>
      </c>
      <c r="AU370">
        <f t="shared" si="144"/>
        <v>590956</v>
      </c>
      <c r="AV370">
        <f t="shared" si="145"/>
        <v>644733</v>
      </c>
      <c r="AW370">
        <f t="shared" si="146"/>
        <v>584918</v>
      </c>
      <c r="AX370">
        <f t="shared" si="147"/>
        <v>513172</v>
      </c>
      <c r="AY370">
        <f t="shared" si="148"/>
        <v>476596</v>
      </c>
      <c r="AZ370">
        <f t="shared" si="149"/>
        <v>441149</v>
      </c>
      <c r="BA370">
        <f t="shared" si="150"/>
        <v>343600</v>
      </c>
      <c r="BB370">
        <f t="shared" si="151"/>
        <v>292129</v>
      </c>
      <c r="BC370">
        <f t="shared" si="152"/>
        <v>244822</v>
      </c>
      <c r="BD370">
        <f t="shared" si="153"/>
        <v>184718</v>
      </c>
      <c r="BE370">
        <f t="shared" si="154"/>
        <v>107024</v>
      </c>
      <c r="BF370">
        <f t="shared" si="155"/>
        <v>43750</v>
      </c>
      <c r="BG370">
        <f t="shared" si="156"/>
        <v>14010</v>
      </c>
    </row>
    <row r="371" spans="1:59" ht="14.7" customHeight="1" x14ac:dyDescent="0.3">
      <c r="A371" s="3" t="s">
        <v>49</v>
      </c>
      <c r="B371" s="4">
        <v>2007</v>
      </c>
      <c r="C371" s="4" t="s">
        <v>39</v>
      </c>
      <c r="D371" s="4" t="s">
        <v>38</v>
      </c>
      <c r="E371" s="5">
        <v>7695860</v>
      </c>
      <c r="F371" s="5">
        <v>3847930</v>
      </c>
      <c r="G371" s="5">
        <v>35816</v>
      </c>
      <c r="H371" s="5">
        <v>35444</v>
      </c>
      <c r="I371" s="5">
        <v>35910</v>
      </c>
      <c r="J371" s="5">
        <v>35767</v>
      </c>
      <c r="K371" s="5">
        <v>35700</v>
      </c>
      <c r="L371" s="5">
        <v>187468</v>
      </c>
      <c r="M371" s="5">
        <v>206851</v>
      </c>
      <c r="N371" s="5">
        <v>219516</v>
      </c>
      <c r="O371" s="5">
        <v>222124</v>
      </c>
      <c r="P371" s="5">
        <v>240036</v>
      </c>
      <c r="Q371" s="5">
        <v>257330</v>
      </c>
      <c r="R371" s="5">
        <v>295967</v>
      </c>
      <c r="S371" s="5">
        <v>319282</v>
      </c>
      <c r="T371" s="5">
        <v>289893</v>
      </c>
      <c r="U371" s="5">
        <v>254816</v>
      </c>
      <c r="V371" s="5">
        <v>238901</v>
      </c>
      <c r="W371" s="5">
        <v>223098</v>
      </c>
      <c r="X371" s="5">
        <v>180440</v>
      </c>
      <c r="Y371" s="5">
        <v>159953</v>
      </c>
      <c r="Z371" s="5">
        <v>142703</v>
      </c>
      <c r="AA371" s="5">
        <v>116135</v>
      </c>
      <c r="AB371" s="5">
        <v>71849</v>
      </c>
      <c r="AC371" s="5">
        <v>31825</v>
      </c>
      <c r="AD371" s="5">
        <v>11106</v>
      </c>
      <c r="AE371" s="5">
        <v>0</v>
      </c>
      <c r="AF371" s="6" t="str">
        <f t="shared" si="131"/>
        <v xml:space="preserve"> Switzerland2007</v>
      </c>
      <c r="AG371" s="3" t="s">
        <v>49</v>
      </c>
      <c r="AH371" s="4">
        <v>2007</v>
      </c>
      <c r="AI371" s="7">
        <f t="shared" si="132"/>
        <v>7551117</v>
      </c>
      <c r="AJ371">
        <f t="shared" si="133"/>
        <v>73641</v>
      </c>
      <c r="AK371">
        <f t="shared" si="134"/>
        <v>73071</v>
      </c>
      <c r="AL371">
        <f t="shared" si="135"/>
        <v>73766</v>
      </c>
      <c r="AM371">
        <f t="shared" si="136"/>
        <v>73454</v>
      </c>
      <c r="AN371">
        <f t="shared" si="137"/>
        <v>73590</v>
      </c>
      <c r="AO371">
        <f t="shared" si="138"/>
        <v>386570</v>
      </c>
      <c r="AP371">
        <f t="shared" si="139"/>
        <v>425432</v>
      </c>
      <c r="AQ371">
        <f t="shared" si="140"/>
        <v>450914</v>
      </c>
      <c r="AR371">
        <f t="shared" si="141"/>
        <v>448717</v>
      </c>
      <c r="AS371">
        <f t="shared" si="142"/>
        <v>478034</v>
      </c>
      <c r="AT371">
        <f t="shared" si="143"/>
        <v>512351</v>
      </c>
      <c r="AU371">
        <f t="shared" si="144"/>
        <v>590956</v>
      </c>
      <c r="AV371">
        <f t="shared" si="145"/>
        <v>644733</v>
      </c>
      <c r="AW371">
        <f t="shared" si="146"/>
        <v>584918</v>
      </c>
      <c r="AX371">
        <f t="shared" si="147"/>
        <v>513172</v>
      </c>
      <c r="AY371">
        <f t="shared" si="148"/>
        <v>476596</v>
      </c>
      <c r="AZ371">
        <f t="shared" si="149"/>
        <v>441149</v>
      </c>
      <c r="BA371">
        <f t="shared" si="150"/>
        <v>343600</v>
      </c>
      <c r="BB371">
        <f t="shared" si="151"/>
        <v>292129</v>
      </c>
      <c r="BC371">
        <f t="shared" si="152"/>
        <v>244822</v>
      </c>
      <c r="BD371">
        <f t="shared" si="153"/>
        <v>184718</v>
      </c>
      <c r="BE371">
        <f t="shared" si="154"/>
        <v>107024</v>
      </c>
      <c r="BF371">
        <f t="shared" si="155"/>
        <v>43750</v>
      </c>
      <c r="BG371">
        <f t="shared" si="156"/>
        <v>14010</v>
      </c>
    </row>
    <row r="372" spans="1:59" ht="14.7" customHeight="1" x14ac:dyDescent="0.3">
      <c r="A372" s="3" t="s">
        <v>49</v>
      </c>
      <c r="B372" s="4">
        <v>2006</v>
      </c>
      <c r="C372" s="4" t="s">
        <v>37</v>
      </c>
      <c r="D372" s="4" t="s">
        <v>43</v>
      </c>
      <c r="E372" s="4" t="s">
        <v>40</v>
      </c>
      <c r="F372" s="5">
        <v>3665931</v>
      </c>
      <c r="G372" s="5">
        <v>37448</v>
      </c>
      <c r="H372" s="5">
        <v>150463</v>
      </c>
      <c r="I372" s="5" t="s">
        <v>40</v>
      </c>
      <c r="J372" s="5" t="s">
        <v>40</v>
      </c>
      <c r="K372" s="5" t="s">
        <v>40</v>
      </c>
      <c r="L372" s="5">
        <v>201817</v>
      </c>
      <c r="M372" s="5">
        <v>220963</v>
      </c>
      <c r="N372" s="5">
        <v>227690</v>
      </c>
      <c r="O372" s="5">
        <v>224159</v>
      </c>
      <c r="P372" s="5">
        <v>233313</v>
      </c>
      <c r="Q372" s="5">
        <v>256798</v>
      </c>
      <c r="R372" s="5">
        <v>299574</v>
      </c>
      <c r="S372" s="5">
        <v>321675</v>
      </c>
      <c r="T372" s="5">
        <v>287657</v>
      </c>
      <c r="U372" s="5">
        <v>251883</v>
      </c>
      <c r="V372" s="5">
        <v>238629</v>
      </c>
      <c r="W372" s="5">
        <v>212074</v>
      </c>
      <c r="X372" s="5">
        <v>156674</v>
      </c>
      <c r="Y372" s="5">
        <v>130484</v>
      </c>
      <c r="Z372" s="5">
        <v>99610</v>
      </c>
      <c r="AA372" s="5">
        <v>67399</v>
      </c>
      <c r="AB372" s="5">
        <v>47621</v>
      </c>
      <c r="AC372" s="5" t="s">
        <v>40</v>
      </c>
      <c r="AD372" s="5" t="s">
        <v>40</v>
      </c>
      <c r="AE372" s="5">
        <v>0</v>
      </c>
      <c r="AF372" s="6" t="str">
        <f t="shared" si="131"/>
        <v xml:space="preserve"> Switzerland2006</v>
      </c>
      <c r="AG372" s="3" t="s">
        <v>49</v>
      </c>
      <c r="AH372" s="4">
        <v>2006</v>
      </c>
      <c r="AI372" s="7">
        <f t="shared" si="132"/>
        <v>7483935</v>
      </c>
      <c r="AJ372">
        <f t="shared" si="133"/>
        <v>72777</v>
      </c>
      <c r="AK372">
        <f t="shared" si="134"/>
        <v>292681</v>
      </c>
      <c r="AL372">
        <f t="shared" si="135"/>
        <v>0</v>
      </c>
      <c r="AM372">
        <f t="shared" si="136"/>
        <v>0</v>
      </c>
      <c r="AN372">
        <f t="shared" si="137"/>
        <v>0</v>
      </c>
      <c r="AO372">
        <f t="shared" si="138"/>
        <v>392163</v>
      </c>
      <c r="AP372">
        <f t="shared" si="139"/>
        <v>430338</v>
      </c>
      <c r="AQ372">
        <f t="shared" si="140"/>
        <v>444004</v>
      </c>
      <c r="AR372">
        <f t="shared" si="141"/>
        <v>444295</v>
      </c>
      <c r="AS372">
        <f t="shared" si="142"/>
        <v>469677</v>
      </c>
      <c r="AT372">
        <f t="shared" si="143"/>
        <v>516563</v>
      </c>
      <c r="AU372">
        <f t="shared" si="144"/>
        <v>600651</v>
      </c>
      <c r="AV372">
        <f t="shared" si="145"/>
        <v>637567</v>
      </c>
      <c r="AW372">
        <f t="shared" si="146"/>
        <v>569944</v>
      </c>
      <c r="AX372">
        <f t="shared" si="147"/>
        <v>501827</v>
      </c>
      <c r="AY372">
        <f t="shared" si="148"/>
        <v>478289</v>
      </c>
      <c r="AZ372">
        <f t="shared" si="149"/>
        <v>429428</v>
      </c>
      <c r="BA372">
        <f t="shared" si="150"/>
        <v>331801</v>
      </c>
      <c r="BB372">
        <f t="shared" si="151"/>
        <v>289867</v>
      </c>
      <c r="BC372">
        <f t="shared" si="152"/>
        <v>241373</v>
      </c>
      <c r="BD372">
        <f t="shared" si="153"/>
        <v>182628</v>
      </c>
      <c r="BE372">
        <f t="shared" si="154"/>
        <v>158062</v>
      </c>
      <c r="BF372">
        <f t="shared" si="155"/>
        <v>0</v>
      </c>
      <c r="BG372">
        <f t="shared" si="156"/>
        <v>0</v>
      </c>
    </row>
    <row r="373" spans="1:59" ht="14.7" customHeight="1" x14ac:dyDescent="0.3">
      <c r="A373" s="3" t="s">
        <v>49</v>
      </c>
      <c r="B373" s="4">
        <v>2006</v>
      </c>
      <c r="C373" s="4" t="s">
        <v>39</v>
      </c>
      <c r="D373" s="4" t="s">
        <v>43</v>
      </c>
      <c r="E373" s="4" t="s">
        <v>40</v>
      </c>
      <c r="F373" s="5">
        <v>3818004</v>
      </c>
      <c r="G373" s="5">
        <v>35329</v>
      </c>
      <c r="H373" s="5">
        <v>142218</v>
      </c>
      <c r="I373" s="5" t="s">
        <v>40</v>
      </c>
      <c r="J373" s="5" t="s">
        <v>40</v>
      </c>
      <c r="K373" s="5" t="s">
        <v>40</v>
      </c>
      <c r="L373" s="5">
        <v>190346</v>
      </c>
      <c r="M373" s="5">
        <v>209375</v>
      </c>
      <c r="N373" s="5">
        <v>216314</v>
      </c>
      <c r="O373" s="5">
        <v>220136</v>
      </c>
      <c r="P373" s="5">
        <v>236364</v>
      </c>
      <c r="Q373" s="5">
        <v>259765</v>
      </c>
      <c r="R373" s="5">
        <v>301077</v>
      </c>
      <c r="S373" s="5">
        <v>315892</v>
      </c>
      <c r="T373" s="5">
        <v>282287</v>
      </c>
      <c r="U373" s="5">
        <v>249944</v>
      </c>
      <c r="V373" s="5">
        <v>239660</v>
      </c>
      <c r="W373" s="5">
        <v>217354</v>
      </c>
      <c r="X373" s="5">
        <v>175127</v>
      </c>
      <c r="Y373" s="5">
        <v>159383</v>
      </c>
      <c r="Z373" s="5">
        <v>141763</v>
      </c>
      <c r="AA373" s="5">
        <v>115229</v>
      </c>
      <c r="AB373" s="5">
        <v>110441</v>
      </c>
      <c r="AC373" s="5" t="s">
        <v>40</v>
      </c>
      <c r="AD373" s="5" t="s">
        <v>40</v>
      </c>
      <c r="AE373" s="5">
        <v>0</v>
      </c>
      <c r="AF373" s="6" t="str">
        <f t="shared" si="131"/>
        <v xml:space="preserve"> Switzerland2006</v>
      </c>
      <c r="AG373" s="3" t="s">
        <v>49</v>
      </c>
      <c r="AH373" s="4">
        <v>2006</v>
      </c>
      <c r="AI373" s="7">
        <f t="shared" si="132"/>
        <v>7483935</v>
      </c>
      <c r="AJ373">
        <f t="shared" si="133"/>
        <v>72777</v>
      </c>
      <c r="AK373">
        <f t="shared" si="134"/>
        <v>292681</v>
      </c>
      <c r="AL373">
        <f t="shared" si="135"/>
        <v>0</v>
      </c>
      <c r="AM373">
        <f t="shared" si="136"/>
        <v>0</v>
      </c>
      <c r="AN373">
        <f t="shared" si="137"/>
        <v>0</v>
      </c>
      <c r="AO373">
        <f t="shared" si="138"/>
        <v>392163</v>
      </c>
      <c r="AP373">
        <f t="shared" si="139"/>
        <v>430338</v>
      </c>
      <c r="AQ373">
        <f t="shared" si="140"/>
        <v>444004</v>
      </c>
      <c r="AR373">
        <f t="shared" si="141"/>
        <v>444295</v>
      </c>
      <c r="AS373">
        <f t="shared" si="142"/>
        <v>469677</v>
      </c>
      <c r="AT373">
        <f t="shared" si="143"/>
        <v>516563</v>
      </c>
      <c r="AU373">
        <f t="shared" si="144"/>
        <v>600651</v>
      </c>
      <c r="AV373">
        <f t="shared" si="145"/>
        <v>637567</v>
      </c>
      <c r="AW373">
        <f t="shared" si="146"/>
        <v>569944</v>
      </c>
      <c r="AX373">
        <f t="shared" si="147"/>
        <v>501827</v>
      </c>
      <c r="AY373">
        <f t="shared" si="148"/>
        <v>478289</v>
      </c>
      <c r="AZ373">
        <f t="shared" si="149"/>
        <v>429428</v>
      </c>
      <c r="BA373">
        <f t="shared" si="150"/>
        <v>331801</v>
      </c>
      <c r="BB373">
        <f t="shared" si="151"/>
        <v>289867</v>
      </c>
      <c r="BC373">
        <f t="shared" si="152"/>
        <v>241373</v>
      </c>
      <c r="BD373">
        <f t="shared" si="153"/>
        <v>182628</v>
      </c>
      <c r="BE373">
        <f t="shared" si="154"/>
        <v>158062</v>
      </c>
      <c r="BF373">
        <f t="shared" si="155"/>
        <v>0</v>
      </c>
      <c r="BG373">
        <f t="shared" si="156"/>
        <v>0</v>
      </c>
    </row>
    <row r="374" spans="1:59" ht="14.7" customHeight="1" x14ac:dyDescent="0.3">
      <c r="A374" s="3" t="s">
        <v>49</v>
      </c>
      <c r="B374" s="4">
        <v>2005</v>
      </c>
      <c r="C374" s="4" t="s">
        <v>37</v>
      </c>
      <c r="D374" s="4" t="s">
        <v>43</v>
      </c>
      <c r="E374" s="4" t="s">
        <v>40</v>
      </c>
      <c r="F374" s="5">
        <v>3640600</v>
      </c>
      <c r="G374" s="5">
        <v>37299</v>
      </c>
      <c r="H374" s="5">
        <v>150489</v>
      </c>
      <c r="I374" s="5" t="s">
        <v>40</v>
      </c>
      <c r="J374" s="5" t="s">
        <v>40</v>
      </c>
      <c r="K374" s="5" t="s">
        <v>40</v>
      </c>
      <c r="L374" s="5">
        <v>205256</v>
      </c>
      <c r="M374" s="5">
        <v>223383</v>
      </c>
      <c r="N374" s="5">
        <v>223932</v>
      </c>
      <c r="O374" s="5">
        <v>222852</v>
      </c>
      <c r="P374" s="5">
        <v>231056</v>
      </c>
      <c r="Q374" s="5">
        <v>262088</v>
      </c>
      <c r="R374" s="5">
        <v>305906</v>
      </c>
      <c r="S374" s="5">
        <v>316270</v>
      </c>
      <c r="T374" s="5">
        <v>281271</v>
      </c>
      <c r="U374" s="5">
        <v>247410</v>
      </c>
      <c r="V374" s="5">
        <v>239008</v>
      </c>
      <c r="W374" s="5">
        <v>203888</v>
      </c>
      <c r="X374" s="5">
        <v>153155</v>
      </c>
      <c r="Y374" s="5">
        <v>128297</v>
      </c>
      <c r="Z374" s="5">
        <v>97530</v>
      </c>
      <c r="AA374" s="5">
        <v>66388</v>
      </c>
      <c r="AB374" s="5">
        <v>45122</v>
      </c>
      <c r="AC374" s="5" t="s">
        <v>40</v>
      </c>
      <c r="AD374" s="5" t="s">
        <v>40</v>
      </c>
      <c r="AE374" s="5">
        <v>0</v>
      </c>
      <c r="AF374" s="6" t="str">
        <f t="shared" si="131"/>
        <v xml:space="preserve"> Switzerland2005</v>
      </c>
      <c r="AG374" s="3" t="s">
        <v>49</v>
      </c>
      <c r="AH374" s="4">
        <v>2005</v>
      </c>
      <c r="AI374" s="7">
        <f t="shared" si="132"/>
        <v>7437116</v>
      </c>
      <c r="AJ374">
        <f t="shared" si="133"/>
        <v>72690</v>
      </c>
      <c r="AK374">
        <f t="shared" si="134"/>
        <v>292435</v>
      </c>
      <c r="AL374">
        <f t="shared" si="135"/>
        <v>0</v>
      </c>
      <c r="AM374">
        <f t="shared" si="136"/>
        <v>0</v>
      </c>
      <c r="AN374">
        <f t="shared" si="137"/>
        <v>0</v>
      </c>
      <c r="AO374">
        <f t="shared" si="138"/>
        <v>399198</v>
      </c>
      <c r="AP374">
        <f t="shared" si="139"/>
        <v>435040</v>
      </c>
      <c r="AQ374">
        <f t="shared" si="140"/>
        <v>437213</v>
      </c>
      <c r="AR374">
        <f t="shared" si="141"/>
        <v>442142</v>
      </c>
      <c r="AS374">
        <f t="shared" si="142"/>
        <v>465600</v>
      </c>
      <c r="AT374">
        <f t="shared" si="143"/>
        <v>527139</v>
      </c>
      <c r="AU374">
        <f t="shared" si="144"/>
        <v>612427</v>
      </c>
      <c r="AV374">
        <f t="shared" si="145"/>
        <v>627340</v>
      </c>
      <c r="AW374">
        <f t="shared" si="146"/>
        <v>556384</v>
      </c>
      <c r="AX374">
        <f t="shared" si="147"/>
        <v>493913</v>
      </c>
      <c r="AY374">
        <f t="shared" si="148"/>
        <v>478655</v>
      </c>
      <c r="AZ374">
        <f t="shared" si="149"/>
        <v>414374</v>
      </c>
      <c r="BA374">
        <f t="shared" si="150"/>
        <v>325445</v>
      </c>
      <c r="BB374">
        <f t="shared" si="151"/>
        <v>286869</v>
      </c>
      <c r="BC374">
        <f t="shared" si="152"/>
        <v>238456</v>
      </c>
      <c r="BD374">
        <f t="shared" si="153"/>
        <v>180521</v>
      </c>
      <c r="BE374">
        <f t="shared" si="154"/>
        <v>151275</v>
      </c>
      <c r="BF374">
        <f t="shared" si="155"/>
        <v>0</v>
      </c>
      <c r="BG374">
        <f t="shared" si="156"/>
        <v>0</v>
      </c>
    </row>
    <row r="375" spans="1:59" ht="14.7" customHeight="1" x14ac:dyDescent="0.3">
      <c r="A375" s="3" t="s">
        <v>49</v>
      </c>
      <c r="B375" s="4">
        <v>2005</v>
      </c>
      <c r="C375" s="4" t="s">
        <v>39</v>
      </c>
      <c r="D375" s="4" t="s">
        <v>43</v>
      </c>
      <c r="E375" s="4" t="s">
        <v>40</v>
      </c>
      <c r="F375" s="5">
        <v>3796516</v>
      </c>
      <c r="G375" s="5">
        <v>35391</v>
      </c>
      <c r="H375" s="5">
        <v>141946</v>
      </c>
      <c r="I375" s="5" t="s">
        <v>40</v>
      </c>
      <c r="J375" s="5" t="s">
        <v>40</v>
      </c>
      <c r="K375" s="5" t="s">
        <v>40</v>
      </c>
      <c r="L375" s="5">
        <v>193942</v>
      </c>
      <c r="M375" s="5">
        <v>211657</v>
      </c>
      <c r="N375" s="5">
        <v>213281</v>
      </c>
      <c r="O375" s="5">
        <v>219290</v>
      </c>
      <c r="P375" s="5">
        <v>234544</v>
      </c>
      <c r="Q375" s="5">
        <v>265051</v>
      </c>
      <c r="R375" s="5">
        <v>306521</v>
      </c>
      <c r="S375" s="5">
        <v>311070</v>
      </c>
      <c r="T375" s="5">
        <v>275113</v>
      </c>
      <c r="U375" s="5">
        <v>246503</v>
      </c>
      <c r="V375" s="5">
        <v>239647</v>
      </c>
      <c r="W375" s="5">
        <v>210486</v>
      </c>
      <c r="X375" s="5">
        <v>172290</v>
      </c>
      <c r="Y375" s="5">
        <v>158572</v>
      </c>
      <c r="Z375" s="5">
        <v>140926</v>
      </c>
      <c r="AA375" s="5">
        <v>114133</v>
      </c>
      <c r="AB375" s="5">
        <v>106153</v>
      </c>
      <c r="AC375" s="5" t="s">
        <v>40</v>
      </c>
      <c r="AD375" s="5" t="s">
        <v>40</v>
      </c>
      <c r="AE375" s="5">
        <v>0</v>
      </c>
      <c r="AF375" s="6" t="str">
        <f t="shared" si="131"/>
        <v xml:space="preserve"> Switzerland2005</v>
      </c>
      <c r="AG375" s="3" t="s">
        <v>49</v>
      </c>
      <c r="AH375" s="4">
        <v>2005</v>
      </c>
      <c r="AI375" s="7">
        <f t="shared" si="132"/>
        <v>7437116</v>
      </c>
      <c r="AJ375">
        <f t="shared" si="133"/>
        <v>72690</v>
      </c>
      <c r="AK375">
        <f t="shared" si="134"/>
        <v>292435</v>
      </c>
      <c r="AL375">
        <f t="shared" si="135"/>
        <v>0</v>
      </c>
      <c r="AM375">
        <f t="shared" si="136"/>
        <v>0</v>
      </c>
      <c r="AN375">
        <f t="shared" si="137"/>
        <v>0</v>
      </c>
      <c r="AO375">
        <f t="shared" si="138"/>
        <v>399198</v>
      </c>
      <c r="AP375">
        <f t="shared" si="139"/>
        <v>435040</v>
      </c>
      <c r="AQ375">
        <f t="shared" si="140"/>
        <v>437213</v>
      </c>
      <c r="AR375">
        <f t="shared" si="141"/>
        <v>442142</v>
      </c>
      <c r="AS375">
        <f t="shared" si="142"/>
        <v>465600</v>
      </c>
      <c r="AT375">
        <f t="shared" si="143"/>
        <v>527139</v>
      </c>
      <c r="AU375">
        <f t="shared" si="144"/>
        <v>612427</v>
      </c>
      <c r="AV375">
        <f t="shared" si="145"/>
        <v>627340</v>
      </c>
      <c r="AW375">
        <f t="shared" si="146"/>
        <v>556384</v>
      </c>
      <c r="AX375">
        <f t="shared" si="147"/>
        <v>493913</v>
      </c>
      <c r="AY375">
        <f t="shared" si="148"/>
        <v>478655</v>
      </c>
      <c r="AZ375">
        <f t="shared" si="149"/>
        <v>414374</v>
      </c>
      <c r="BA375">
        <f t="shared" si="150"/>
        <v>325445</v>
      </c>
      <c r="BB375">
        <f t="shared" si="151"/>
        <v>286869</v>
      </c>
      <c r="BC375">
        <f t="shared" si="152"/>
        <v>238456</v>
      </c>
      <c r="BD375">
        <f t="shared" si="153"/>
        <v>180521</v>
      </c>
      <c r="BE375">
        <f t="shared" si="154"/>
        <v>151275</v>
      </c>
      <c r="BF375">
        <f t="shared" si="155"/>
        <v>0</v>
      </c>
      <c r="BG375">
        <f t="shared" si="156"/>
        <v>0</v>
      </c>
    </row>
    <row r="376" spans="1:59" ht="14.7" customHeight="1" x14ac:dyDescent="0.3">
      <c r="A376" s="3" t="s">
        <v>49</v>
      </c>
      <c r="B376" s="4">
        <v>2004</v>
      </c>
      <c r="C376" s="4" t="s">
        <v>37</v>
      </c>
      <c r="D376" s="4" t="s">
        <v>38</v>
      </c>
      <c r="E376" s="5">
        <v>7230236</v>
      </c>
      <c r="F376" s="5">
        <v>3615118</v>
      </c>
      <c r="G376" s="5">
        <v>36981</v>
      </c>
      <c r="H376" s="5">
        <v>37090</v>
      </c>
      <c r="I376" s="5">
        <v>37622</v>
      </c>
      <c r="J376" s="5">
        <v>37905</v>
      </c>
      <c r="K376" s="5">
        <v>38932</v>
      </c>
      <c r="L376" s="5">
        <v>207880</v>
      </c>
      <c r="M376" s="5">
        <v>224920</v>
      </c>
      <c r="N376" s="5">
        <v>220679</v>
      </c>
      <c r="O376" s="5">
        <v>220806</v>
      </c>
      <c r="P376" s="5">
        <v>230119</v>
      </c>
      <c r="Q376" s="5">
        <v>267890</v>
      </c>
      <c r="R376" s="5">
        <v>312148</v>
      </c>
      <c r="S376" s="5">
        <v>308857</v>
      </c>
      <c r="T376" s="5">
        <v>274459</v>
      </c>
      <c r="U376" s="5">
        <v>245519</v>
      </c>
      <c r="V376" s="5">
        <v>237683</v>
      </c>
      <c r="W376" s="5">
        <v>194878</v>
      </c>
      <c r="X376" s="5">
        <v>151236</v>
      </c>
      <c r="Y376" s="5">
        <v>125839</v>
      </c>
      <c r="Z376" s="5">
        <v>95491</v>
      </c>
      <c r="AA376" s="5">
        <v>64808</v>
      </c>
      <c r="AB376" s="5">
        <v>29751</v>
      </c>
      <c r="AC376" s="5">
        <v>11417</v>
      </c>
      <c r="AD376" s="5">
        <v>2208</v>
      </c>
      <c r="AE376" s="5">
        <v>0</v>
      </c>
      <c r="AF376" s="6" t="str">
        <f t="shared" si="131"/>
        <v xml:space="preserve"> Switzerland2004</v>
      </c>
      <c r="AG376" s="3" t="s">
        <v>49</v>
      </c>
      <c r="AH376" s="4">
        <v>2004</v>
      </c>
      <c r="AI376" s="7">
        <f t="shared" si="132"/>
        <v>7389626</v>
      </c>
      <c r="AJ376">
        <f t="shared" si="133"/>
        <v>72175</v>
      </c>
      <c r="AK376">
        <f t="shared" si="134"/>
        <v>72075</v>
      </c>
      <c r="AL376">
        <f t="shared" si="135"/>
        <v>73059</v>
      </c>
      <c r="AM376">
        <f t="shared" si="136"/>
        <v>73547</v>
      </c>
      <c r="AN376">
        <f t="shared" si="137"/>
        <v>75604</v>
      </c>
      <c r="AO376">
        <f t="shared" si="138"/>
        <v>404686</v>
      </c>
      <c r="AP376">
        <f t="shared" si="139"/>
        <v>438236</v>
      </c>
      <c r="AQ376">
        <f t="shared" si="140"/>
        <v>430917</v>
      </c>
      <c r="AR376">
        <f t="shared" si="141"/>
        <v>438980</v>
      </c>
      <c r="AS376">
        <f t="shared" si="142"/>
        <v>463536</v>
      </c>
      <c r="AT376">
        <f t="shared" si="143"/>
        <v>539062</v>
      </c>
      <c r="AU376">
        <f t="shared" si="144"/>
        <v>623225</v>
      </c>
      <c r="AV376">
        <f t="shared" si="145"/>
        <v>613194</v>
      </c>
      <c r="AW376">
        <f t="shared" si="146"/>
        <v>542779</v>
      </c>
      <c r="AX376">
        <f t="shared" si="147"/>
        <v>490214</v>
      </c>
      <c r="AY376">
        <f t="shared" si="148"/>
        <v>475574</v>
      </c>
      <c r="AZ376">
        <f t="shared" si="149"/>
        <v>398058</v>
      </c>
      <c r="BA376">
        <f t="shared" si="150"/>
        <v>321997</v>
      </c>
      <c r="BB376">
        <f t="shared" si="151"/>
        <v>283889</v>
      </c>
      <c r="BC376">
        <f t="shared" si="152"/>
        <v>235455</v>
      </c>
      <c r="BD376">
        <f t="shared" si="153"/>
        <v>176251</v>
      </c>
      <c r="BE376">
        <f t="shared" si="154"/>
        <v>92384</v>
      </c>
      <c r="BF376">
        <f t="shared" si="155"/>
        <v>43635</v>
      </c>
      <c r="BG376">
        <f t="shared" si="156"/>
        <v>11094</v>
      </c>
    </row>
    <row r="377" spans="1:59" ht="14.7" customHeight="1" x14ac:dyDescent="0.3">
      <c r="A377" s="3" t="s">
        <v>49</v>
      </c>
      <c r="B377" s="4">
        <v>2004</v>
      </c>
      <c r="C377" s="4" t="s">
        <v>39</v>
      </c>
      <c r="D377" s="4" t="s">
        <v>38</v>
      </c>
      <c r="E377" s="5">
        <v>7549016</v>
      </c>
      <c r="F377" s="5">
        <v>3774508</v>
      </c>
      <c r="G377" s="5">
        <v>35194</v>
      </c>
      <c r="H377" s="5">
        <v>34985</v>
      </c>
      <c r="I377" s="5">
        <v>35437</v>
      </c>
      <c r="J377" s="5">
        <v>35642</v>
      </c>
      <c r="K377" s="5">
        <v>36672</v>
      </c>
      <c r="L377" s="5">
        <v>196806</v>
      </c>
      <c r="M377" s="5">
        <v>213316</v>
      </c>
      <c r="N377" s="5">
        <v>210238</v>
      </c>
      <c r="O377" s="5">
        <v>218174</v>
      </c>
      <c r="P377" s="5">
        <v>233417</v>
      </c>
      <c r="Q377" s="5">
        <v>271172</v>
      </c>
      <c r="R377" s="5">
        <v>311077</v>
      </c>
      <c r="S377" s="5">
        <v>304337</v>
      </c>
      <c r="T377" s="5">
        <v>268320</v>
      </c>
      <c r="U377" s="5">
        <v>244695</v>
      </c>
      <c r="V377" s="5">
        <v>237891</v>
      </c>
      <c r="W377" s="5">
        <v>203180</v>
      </c>
      <c r="X377" s="5">
        <v>170761</v>
      </c>
      <c r="Y377" s="5">
        <v>158050</v>
      </c>
      <c r="Z377" s="5">
        <v>139964</v>
      </c>
      <c r="AA377" s="5">
        <v>111443</v>
      </c>
      <c r="AB377" s="5">
        <v>62633</v>
      </c>
      <c r="AC377" s="5">
        <v>32218</v>
      </c>
      <c r="AD377" s="5">
        <v>8886</v>
      </c>
      <c r="AE377" s="5">
        <v>0</v>
      </c>
      <c r="AF377" s="6" t="str">
        <f t="shared" si="131"/>
        <v xml:space="preserve"> Switzerland2004</v>
      </c>
      <c r="AG377" s="3" t="s">
        <v>49</v>
      </c>
      <c r="AH377" s="4">
        <v>2004</v>
      </c>
      <c r="AI377" s="7">
        <f t="shared" si="132"/>
        <v>7389626</v>
      </c>
      <c r="AJ377">
        <f t="shared" si="133"/>
        <v>72175</v>
      </c>
      <c r="AK377">
        <f t="shared" si="134"/>
        <v>72075</v>
      </c>
      <c r="AL377">
        <f t="shared" si="135"/>
        <v>73059</v>
      </c>
      <c r="AM377">
        <f t="shared" si="136"/>
        <v>73547</v>
      </c>
      <c r="AN377">
        <f t="shared" si="137"/>
        <v>75604</v>
      </c>
      <c r="AO377">
        <f t="shared" si="138"/>
        <v>404686</v>
      </c>
      <c r="AP377">
        <f t="shared" si="139"/>
        <v>438236</v>
      </c>
      <c r="AQ377">
        <f t="shared" si="140"/>
        <v>430917</v>
      </c>
      <c r="AR377">
        <f t="shared" si="141"/>
        <v>438980</v>
      </c>
      <c r="AS377">
        <f t="shared" si="142"/>
        <v>463536</v>
      </c>
      <c r="AT377">
        <f t="shared" si="143"/>
        <v>539062</v>
      </c>
      <c r="AU377">
        <f t="shared" si="144"/>
        <v>623225</v>
      </c>
      <c r="AV377">
        <f t="shared" si="145"/>
        <v>613194</v>
      </c>
      <c r="AW377">
        <f t="shared" si="146"/>
        <v>542779</v>
      </c>
      <c r="AX377">
        <f t="shared" si="147"/>
        <v>490214</v>
      </c>
      <c r="AY377">
        <f t="shared" si="148"/>
        <v>475574</v>
      </c>
      <c r="AZ377">
        <f t="shared" si="149"/>
        <v>398058</v>
      </c>
      <c r="BA377">
        <f t="shared" si="150"/>
        <v>321997</v>
      </c>
      <c r="BB377">
        <f t="shared" si="151"/>
        <v>283889</v>
      </c>
      <c r="BC377">
        <f t="shared" si="152"/>
        <v>235455</v>
      </c>
      <c r="BD377">
        <f t="shared" si="153"/>
        <v>176251</v>
      </c>
      <c r="BE377">
        <f t="shared" si="154"/>
        <v>92384</v>
      </c>
      <c r="BF377">
        <f t="shared" si="155"/>
        <v>43635</v>
      </c>
      <c r="BG377">
        <f t="shared" si="156"/>
        <v>11094</v>
      </c>
    </row>
    <row r="378" spans="1:59" ht="14.7" customHeight="1" x14ac:dyDescent="0.3">
      <c r="A378" s="3" t="s">
        <v>49</v>
      </c>
      <c r="B378" s="4">
        <v>2003</v>
      </c>
      <c r="C378" s="4" t="s">
        <v>37</v>
      </c>
      <c r="D378" s="4" t="s">
        <v>38</v>
      </c>
      <c r="E378" s="5">
        <v>7176570</v>
      </c>
      <c r="F378" s="5">
        <v>3588285</v>
      </c>
      <c r="G378" s="5">
        <v>36901</v>
      </c>
      <c r="H378" s="5">
        <v>37292</v>
      </c>
      <c r="I378" s="5">
        <v>37579</v>
      </c>
      <c r="J378" s="5">
        <v>38642</v>
      </c>
      <c r="K378" s="5">
        <v>39758</v>
      </c>
      <c r="L378" s="5">
        <v>209848</v>
      </c>
      <c r="M378" s="5">
        <v>225224</v>
      </c>
      <c r="N378" s="5">
        <v>217550</v>
      </c>
      <c r="O378" s="5">
        <v>218196</v>
      </c>
      <c r="P378" s="5">
        <v>230676</v>
      </c>
      <c r="Q378" s="5">
        <v>273995</v>
      </c>
      <c r="R378" s="5">
        <v>316409</v>
      </c>
      <c r="S378" s="5">
        <v>300444</v>
      </c>
      <c r="T378" s="5">
        <v>267445</v>
      </c>
      <c r="U378" s="5">
        <v>245293</v>
      </c>
      <c r="V378" s="5">
        <v>235238</v>
      </c>
      <c r="W378" s="5">
        <v>186098</v>
      </c>
      <c r="X378" s="5">
        <v>149188</v>
      </c>
      <c r="Y378" s="5">
        <v>123554</v>
      </c>
      <c r="Z378" s="5">
        <v>93927</v>
      </c>
      <c r="AA378" s="5">
        <v>62428</v>
      </c>
      <c r="AB378" s="5">
        <v>29660</v>
      </c>
      <c r="AC378" s="5">
        <v>10919</v>
      </c>
      <c r="AD378" s="5">
        <v>2021</v>
      </c>
      <c r="AE378" s="5">
        <v>0</v>
      </c>
      <c r="AF378" s="6" t="str">
        <f t="shared" si="131"/>
        <v xml:space="preserve"> Switzerland2003</v>
      </c>
      <c r="AG378" s="3" t="s">
        <v>49</v>
      </c>
      <c r="AH378" s="4">
        <v>2003</v>
      </c>
      <c r="AI378" s="7">
        <f t="shared" si="132"/>
        <v>7339002</v>
      </c>
      <c r="AJ378">
        <f t="shared" si="133"/>
        <v>71739</v>
      </c>
      <c r="AK378">
        <f t="shared" si="134"/>
        <v>72399</v>
      </c>
      <c r="AL378">
        <f t="shared" si="135"/>
        <v>73023</v>
      </c>
      <c r="AM378">
        <f t="shared" si="136"/>
        <v>75086</v>
      </c>
      <c r="AN378">
        <f t="shared" si="137"/>
        <v>77462</v>
      </c>
      <c r="AO378">
        <f t="shared" si="138"/>
        <v>408801</v>
      </c>
      <c r="AP378">
        <f t="shared" si="139"/>
        <v>439139</v>
      </c>
      <c r="AQ378">
        <f t="shared" si="140"/>
        <v>424590</v>
      </c>
      <c r="AR378">
        <f t="shared" si="141"/>
        <v>434285</v>
      </c>
      <c r="AS378">
        <f t="shared" si="142"/>
        <v>464150</v>
      </c>
      <c r="AT378">
        <f t="shared" si="143"/>
        <v>551706</v>
      </c>
      <c r="AU378">
        <f t="shared" si="144"/>
        <v>630061</v>
      </c>
      <c r="AV378">
        <f t="shared" si="145"/>
        <v>596383</v>
      </c>
      <c r="AW378">
        <f t="shared" si="146"/>
        <v>529682</v>
      </c>
      <c r="AX378">
        <f t="shared" si="147"/>
        <v>489568</v>
      </c>
      <c r="AY378">
        <f t="shared" si="148"/>
        <v>470410</v>
      </c>
      <c r="AZ378">
        <f t="shared" si="149"/>
        <v>381736</v>
      </c>
      <c r="BA378">
        <f t="shared" si="150"/>
        <v>318800</v>
      </c>
      <c r="BB378">
        <f t="shared" si="151"/>
        <v>281052</v>
      </c>
      <c r="BC378">
        <f t="shared" si="152"/>
        <v>233271</v>
      </c>
      <c r="BD378">
        <f t="shared" si="153"/>
        <v>169713</v>
      </c>
      <c r="BE378">
        <f t="shared" si="154"/>
        <v>93093</v>
      </c>
      <c r="BF378">
        <f t="shared" si="155"/>
        <v>42467</v>
      </c>
      <c r="BG378">
        <f t="shared" si="156"/>
        <v>10386</v>
      </c>
    </row>
    <row r="379" spans="1:59" ht="14.7" customHeight="1" x14ac:dyDescent="0.3">
      <c r="A379" s="3" t="s">
        <v>49</v>
      </c>
      <c r="B379" s="4">
        <v>2003</v>
      </c>
      <c r="C379" s="4" t="s">
        <v>39</v>
      </c>
      <c r="D379" s="4" t="s">
        <v>38</v>
      </c>
      <c r="E379" s="5">
        <v>7501434</v>
      </c>
      <c r="F379" s="5">
        <v>3750717</v>
      </c>
      <c r="G379" s="5">
        <v>34838</v>
      </c>
      <c r="H379" s="5">
        <v>35107</v>
      </c>
      <c r="I379" s="5">
        <v>35444</v>
      </c>
      <c r="J379" s="5">
        <v>36444</v>
      </c>
      <c r="K379" s="5">
        <v>37704</v>
      </c>
      <c r="L379" s="5">
        <v>198953</v>
      </c>
      <c r="M379" s="5">
        <v>213915</v>
      </c>
      <c r="N379" s="5">
        <v>207040</v>
      </c>
      <c r="O379" s="5">
        <v>216089</v>
      </c>
      <c r="P379" s="5">
        <v>233474</v>
      </c>
      <c r="Q379" s="5">
        <v>277711</v>
      </c>
      <c r="R379" s="5">
        <v>313652</v>
      </c>
      <c r="S379" s="5">
        <v>295939</v>
      </c>
      <c r="T379" s="5">
        <v>262237</v>
      </c>
      <c r="U379" s="5">
        <v>244275</v>
      </c>
      <c r="V379" s="5">
        <v>235172</v>
      </c>
      <c r="W379" s="5">
        <v>195638</v>
      </c>
      <c r="X379" s="5">
        <v>169612</v>
      </c>
      <c r="Y379" s="5">
        <v>157498</v>
      </c>
      <c r="Z379" s="5">
        <v>139344</v>
      </c>
      <c r="AA379" s="5">
        <v>107285</v>
      </c>
      <c r="AB379" s="5">
        <v>63433</v>
      </c>
      <c r="AC379" s="5">
        <v>31548</v>
      </c>
      <c r="AD379" s="5">
        <v>8365</v>
      </c>
      <c r="AE379" s="5">
        <v>0</v>
      </c>
      <c r="AF379" s="6" t="str">
        <f t="shared" si="131"/>
        <v xml:space="preserve"> Switzerland2003</v>
      </c>
      <c r="AG379" s="3" t="s">
        <v>49</v>
      </c>
      <c r="AH379" s="4">
        <v>2003</v>
      </c>
      <c r="AI379" s="7">
        <f t="shared" si="132"/>
        <v>7339002</v>
      </c>
      <c r="AJ379">
        <f t="shared" si="133"/>
        <v>71739</v>
      </c>
      <c r="AK379">
        <f t="shared" si="134"/>
        <v>72399</v>
      </c>
      <c r="AL379">
        <f t="shared" si="135"/>
        <v>73023</v>
      </c>
      <c r="AM379">
        <f t="shared" si="136"/>
        <v>75086</v>
      </c>
      <c r="AN379">
        <f t="shared" si="137"/>
        <v>77462</v>
      </c>
      <c r="AO379">
        <f t="shared" si="138"/>
        <v>408801</v>
      </c>
      <c r="AP379">
        <f t="shared" si="139"/>
        <v>439139</v>
      </c>
      <c r="AQ379">
        <f t="shared" si="140"/>
        <v>424590</v>
      </c>
      <c r="AR379">
        <f t="shared" si="141"/>
        <v>434285</v>
      </c>
      <c r="AS379">
        <f t="shared" si="142"/>
        <v>464150</v>
      </c>
      <c r="AT379">
        <f t="shared" si="143"/>
        <v>551706</v>
      </c>
      <c r="AU379">
        <f t="shared" si="144"/>
        <v>630061</v>
      </c>
      <c r="AV379">
        <f t="shared" si="145"/>
        <v>596383</v>
      </c>
      <c r="AW379">
        <f t="shared" si="146"/>
        <v>529682</v>
      </c>
      <c r="AX379">
        <f t="shared" si="147"/>
        <v>489568</v>
      </c>
      <c r="AY379">
        <f t="shared" si="148"/>
        <v>470410</v>
      </c>
      <c r="AZ379">
        <f t="shared" si="149"/>
        <v>381736</v>
      </c>
      <c r="BA379">
        <f t="shared" si="150"/>
        <v>318800</v>
      </c>
      <c r="BB379">
        <f t="shared" si="151"/>
        <v>281052</v>
      </c>
      <c r="BC379">
        <f t="shared" si="152"/>
        <v>233271</v>
      </c>
      <c r="BD379">
        <f t="shared" si="153"/>
        <v>169713</v>
      </c>
      <c r="BE379">
        <f t="shared" si="154"/>
        <v>93093</v>
      </c>
      <c r="BF379">
        <f t="shared" si="155"/>
        <v>42467</v>
      </c>
      <c r="BG379">
        <f t="shared" si="156"/>
        <v>10386</v>
      </c>
    </row>
    <row r="380" spans="1:59" ht="14.7" customHeight="1" x14ac:dyDescent="0.3">
      <c r="A380" s="3" t="s">
        <v>49</v>
      </c>
      <c r="B380" s="4">
        <v>2002</v>
      </c>
      <c r="C380" s="4" t="s">
        <v>37</v>
      </c>
      <c r="D380" s="4" t="s">
        <v>43</v>
      </c>
      <c r="E380" s="4" t="s">
        <v>40</v>
      </c>
      <c r="F380" s="5">
        <v>3575029</v>
      </c>
      <c r="G380" s="5">
        <v>37120</v>
      </c>
      <c r="H380" s="5">
        <v>154069</v>
      </c>
      <c r="I380" s="5" t="s">
        <v>40</v>
      </c>
      <c r="J380" s="5" t="s">
        <v>40</v>
      </c>
      <c r="K380" s="5" t="s">
        <v>40</v>
      </c>
      <c r="L380" s="5">
        <v>210796</v>
      </c>
      <c r="M380" s="5">
        <v>225230</v>
      </c>
      <c r="N380" s="5">
        <v>215698</v>
      </c>
      <c r="O380" s="5">
        <v>217057</v>
      </c>
      <c r="P380" s="5">
        <v>231177</v>
      </c>
      <c r="Q380" s="5">
        <v>277219</v>
      </c>
      <c r="R380" s="5">
        <v>317579</v>
      </c>
      <c r="S380" s="5">
        <v>296210</v>
      </c>
      <c r="T380" s="5">
        <v>263823</v>
      </c>
      <c r="U380" s="5">
        <v>245730</v>
      </c>
      <c r="V380" s="5">
        <v>233528</v>
      </c>
      <c r="W380" s="5">
        <v>181866</v>
      </c>
      <c r="X380" s="5">
        <v>148065</v>
      </c>
      <c r="Y380" s="5">
        <v>122644</v>
      </c>
      <c r="Z380" s="5">
        <v>93435</v>
      </c>
      <c r="AA380" s="5">
        <v>61218</v>
      </c>
      <c r="AB380" s="5">
        <v>42565</v>
      </c>
      <c r="AC380" s="5" t="s">
        <v>40</v>
      </c>
      <c r="AD380" s="5" t="s">
        <v>40</v>
      </c>
      <c r="AE380" s="5">
        <v>0</v>
      </c>
      <c r="AF380" s="6" t="str">
        <f t="shared" si="131"/>
        <v xml:space="preserve"> Switzerland2002</v>
      </c>
      <c r="AG380" s="3" t="s">
        <v>49</v>
      </c>
      <c r="AH380" s="4">
        <v>2002</v>
      </c>
      <c r="AI380" s="7">
        <f t="shared" si="132"/>
        <v>7313853</v>
      </c>
      <c r="AJ380">
        <f t="shared" si="133"/>
        <v>71989</v>
      </c>
      <c r="AK380">
        <f t="shared" si="134"/>
        <v>299854</v>
      </c>
      <c r="AL380">
        <f t="shared" si="135"/>
        <v>0</v>
      </c>
      <c r="AM380">
        <f t="shared" si="136"/>
        <v>0</v>
      </c>
      <c r="AN380">
        <f t="shared" si="137"/>
        <v>0</v>
      </c>
      <c r="AO380">
        <f t="shared" si="138"/>
        <v>410737</v>
      </c>
      <c r="AP380">
        <f t="shared" si="139"/>
        <v>439235</v>
      </c>
      <c r="AQ380">
        <f t="shared" si="140"/>
        <v>420967</v>
      </c>
      <c r="AR380">
        <f t="shared" si="141"/>
        <v>431969</v>
      </c>
      <c r="AS380">
        <f t="shared" si="142"/>
        <v>464849</v>
      </c>
      <c r="AT380">
        <f t="shared" si="143"/>
        <v>558175</v>
      </c>
      <c r="AU380">
        <f t="shared" si="144"/>
        <v>631769</v>
      </c>
      <c r="AV380">
        <f t="shared" si="145"/>
        <v>587606</v>
      </c>
      <c r="AW380">
        <f t="shared" si="146"/>
        <v>523240</v>
      </c>
      <c r="AX380">
        <f t="shared" si="147"/>
        <v>490354</v>
      </c>
      <c r="AY380">
        <f t="shared" si="148"/>
        <v>466820</v>
      </c>
      <c r="AZ380">
        <f t="shared" si="149"/>
        <v>373810</v>
      </c>
      <c r="BA380">
        <f t="shared" si="150"/>
        <v>317236</v>
      </c>
      <c r="BB380">
        <f t="shared" si="151"/>
        <v>279905</v>
      </c>
      <c r="BC380">
        <f t="shared" si="152"/>
        <v>232574</v>
      </c>
      <c r="BD380">
        <f t="shared" si="153"/>
        <v>166462</v>
      </c>
      <c r="BE380">
        <f t="shared" si="154"/>
        <v>146302</v>
      </c>
      <c r="BF380">
        <f t="shared" si="155"/>
        <v>0</v>
      </c>
      <c r="BG380">
        <f t="shared" si="156"/>
        <v>0</v>
      </c>
    </row>
    <row r="381" spans="1:59" ht="14.7" customHeight="1" x14ac:dyDescent="0.3">
      <c r="A381" s="3" t="s">
        <v>49</v>
      </c>
      <c r="B381" s="4">
        <v>2002</v>
      </c>
      <c r="C381" s="4" t="s">
        <v>39</v>
      </c>
      <c r="D381" s="4" t="s">
        <v>43</v>
      </c>
      <c r="E381" s="4" t="s">
        <v>40</v>
      </c>
      <c r="F381" s="5">
        <v>3738824</v>
      </c>
      <c r="G381" s="5">
        <v>34869</v>
      </c>
      <c r="H381" s="5">
        <v>145785</v>
      </c>
      <c r="I381" s="5" t="s">
        <v>40</v>
      </c>
      <c r="J381" s="5" t="s">
        <v>40</v>
      </c>
      <c r="K381" s="5" t="s">
        <v>40</v>
      </c>
      <c r="L381" s="5">
        <v>199941</v>
      </c>
      <c r="M381" s="5">
        <v>214005</v>
      </c>
      <c r="N381" s="5">
        <v>205269</v>
      </c>
      <c r="O381" s="5">
        <v>214912</v>
      </c>
      <c r="P381" s="5">
        <v>233672</v>
      </c>
      <c r="Q381" s="5">
        <v>280956</v>
      </c>
      <c r="R381" s="5">
        <v>314190</v>
      </c>
      <c r="S381" s="5">
        <v>291396</v>
      </c>
      <c r="T381" s="5">
        <v>259417</v>
      </c>
      <c r="U381" s="5">
        <v>244624</v>
      </c>
      <c r="V381" s="5">
        <v>233292</v>
      </c>
      <c r="W381" s="5">
        <v>191944</v>
      </c>
      <c r="X381" s="5">
        <v>169171</v>
      </c>
      <c r="Y381" s="5">
        <v>157261</v>
      </c>
      <c r="Z381" s="5">
        <v>139139</v>
      </c>
      <c r="AA381" s="5">
        <v>105244</v>
      </c>
      <c r="AB381" s="5">
        <v>103737</v>
      </c>
      <c r="AC381" s="5" t="s">
        <v>40</v>
      </c>
      <c r="AD381" s="5" t="s">
        <v>40</v>
      </c>
      <c r="AE381" s="5">
        <v>0</v>
      </c>
      <c r="AF381" s="6" t="str">
        <f t="shared" si="131"/>
        <v xml:space="preserve"> Switzerland2002</v>
      </c>
      <c r="AG381" s="3" t="s">
        <v>49</v>
      </c>
      <c r="AH381" s="4">
        <v>2002</v>
      </c>
      <c r="AI381" s="7">
        <f t="shared" si="132"/>
        <v>7313853</v>
      </c>
      <c r="AJ381">
        <f t="shared" si="133"/>
        <v>71989</v>
      </c>
      <c r="AK381">
        <f t="shared" si="134"/>
        <v>299854</v>
      </c>
      <c r="AL381">
        <f t="shared" si="135"/>
        <v>0</v>
      </c>
      <c r="AM381">
        <f t="shared" si="136"/>
        <v>0</v>
      </c>
      <c r="AN381">
        <f t="shared" si="137"/>
        <v>0</v>
      </c>
      <c r="AO381">
        <f t="shared" si="138"/>
        <v>410737</v>
      </c>
      <c r="AP381">
        <f t="shared" si="139"/>
        <v>439235</v>
      </c>
      <c r="AQ381">
        <f t="shared" si="140"/>
        <v>420967</v>
      </c>
      <c r="AR381">
        <f t="shared" si="141"/>
        <v>431969</v>
      </c>
      <c r="AS381">
        <f t="shared" si="142"/>
        <v>464849</v>
      </c>
      <c r="AT381">
        <f t="shared" si="143"/>
        <v>558175</v>
      </c>
      <c r="AU381">
        <f t="shared" si="144"/>
        <v>631769</v>
      </c>
      <c r="AV381">
        <f t="shared" si="145"/>
        <v>587606</v>
      </c>
      <c r="AW381">
        <f t="shared" si="146"/>
        <v>523240</v>
      </c>
      <c r="AX381">
        <f t="shared" si="147"/>
        <v>490354</v>
      </c>
      <c r="AY381">
        <f t="shared" si="148"/>
        <v>466820</v>
      </c>
      <c r="AZ381">
        <f t="shared" si="149"/>
        <v>373810</v>
      </c>
      <c r="BA381">
        <f t="shared" si="150"/>
        <v>317236</v>
      </c>
      <c r="BB381">
        <f t="shared" si="151"/>
        <v>279905</v>
      </c>
      <c r="BC381">
        <f t="shared" si="152"/>
        <v>232574</v>
      </c>
      <c r="BD381">
        <f t="shared" si="153"/>
        <v>166462</v>
      </c>
      <c r="BE381">
        <f t="shared" si="154"/>
        <v>146302</v>
      </c>
      <c r="BF381">
        <f t="shared" si="155"/>
        <v>0</v>
      </c>
      <c r="BG381">
        <f t="shared" si="156"/>
        <v>0</v>
      </c>
    </row>
    <row r="382" spans="1:59" ht="14.7" customHeight="1" x14ac:dyDescent="0.3">
      <c r="A382" s="3" t="s">
        <v>49</v>
      </c>
      <c r="B382" s="4">
        <v>2001</v>
      </c>
      <c r="C382" s="4" t="s">
        <v>37</v>
      </c>
      <c r="D382" s="4" t="s">
        <v>41</v>
      </c>
      <c r="E382" s="4" t="s">
        <v>40</v>
      </c>
      <c r="F382" s="5">
        <v>3554146</v>
      </c>
      <c r="G382" s="5">
        <v>38716</v>
      </c>
      <c r="H382" s="5">
        <v>40461</v>
      </c>
      <c r="I382" s="5">
        <v>40563</v>
      </c>
      <c r="J382" s="5">
        <v>41001</v>
      </c>
      <c r="K382" s="5">
        <v>41943</v>
      </c>
      <c r="L382" s="5">
        <v>216287</v>
      </c>
      <c r="M382" s="5">
        <v>221968</v>
      </c>
      <c r="N382" s="5">
        <v>216274</v>
      </c>
      <c r="O382" s="5">
        <v>215973</v>
      </c>
      <c r="P382" s="5">
        <v>235139</v>
      </c>
      <c r="Q382" s="5">
        <v>284414</v>
      </c>
      <c r="R382" s="5">
        <v>317319</v>
      </c>
      <c r="S382" s="5">
        <v>288132</v>
      </c>
      <c r="T382" s="5">
        <v>255643</v>
      </c>
      <c r="U382" s="5">
        <v>247225</v>
      </c>
      <c r="V382" s="5">
        <v>225709</v>
      </c>
      <c r="W382" s="5">
        <v>172597</v>
      </c>
      <c r="X382" s="5">
        <v>146802</v>
      </c>
      <c r="Y382" s="5">
        <v>119352</v>
      </c>
      <c r="Z382" s="5">
        <v>91772</v>
      </c>
      <c r="AA382" s="5">
        <v>56388</v>
      </c>
      <c r="AB382" s="5">
        <v>40468</v>
      </c>
      <c r="AC382" s="5" t="s">
        <v>40</v>
      </c>
      <c r="AD382" s="5" t="s">
        <v>40</v>
      </c>
      <c r="AE382" s="5">
        <v>0</v>
      </c>
      <c r="AF382" s="6" t="str">
        <f t="shared" si="131"/>
        <v xml:space="preserve"> Switzerland2001</v>
      </c>
      <c r="AG382" s="3" t="s">
        <v>49</v>
      </c>
      <c r="AH382" s="4">
        <v>2001</v>
      </c>
      <c r="AI382" s="7">
        <f t="shared" si="132"/>
        <v>7260339</v>
      </c>
      <c r="AJ382">
        <f t="shared" si="133"/>
        <v>75320</v>
      </c>
      <c r="AK382">
        <f t="shared" si="134"/>
        <v>78596</v>
      </c>
      <c r="AL382">
        <f t="shared" si="135"/>
        <v>79033</v>
      </c>
      <c r="AM382">
        <f t="shared" si="136"/>
        <v>79927</v>
      </c>
      <c r="AN382">
        <f t="shared" si="137"/>
        <v>81621</v>
      </c>
      <c r="AO382">
        <f t="shared" si="138"/>
        <v>420300</v>
      </c>
      <c r="AP382">
        <f t="shared" si="139"/>
        <v>431032</v>
      </c>
      <c r="AQ382">
        <f t="shared" si="140"/>
        <v>420441</v>
      </c>
      <c r="AR382">
        <f t="shared" si="141"/>
        <v>426664</v>
      </c>
      <c r="AS382">
        <f t="shared" si="142"/>
        <v>473488</v>
      </c>
      <c r="AT382">
        <f t="shared" si="143"/>
        <v>573523</v>
      </c>
      <c r="AU382">
        <f t="shared" si="144"/>
        <v>627558</v>
      </c>
      <c r="AV382">
        <f t="shared" si="145"/>
        <v>567979</v>
      </c>
      <c r="AW382">
        <f t="shared" si="146"/>
        <v>507970</v>
      </c>
      <c r="AX382">
        <f t="shared" si="147"/>
        <v>492475</v>
      </c>
      <c r="AY382">
        <f t="shared" si="148"/>
        <v>451529</v>
      </c>
      <c r="AZ382">
        <f t="shared" si="149"/>
        <v>356506</v>
      </c>
      <c r="BA382">
        <f t="shared" si="150"/>
        <v>316142</v>
      </c>
      <c r="BB382">
        <f t="shared" si="151"/>
        <v>275238</v>
      </c>
      <c r="BC382">
        <f t="shared" si="152"/>
        <v>229593</v>
      </c>
      <c r="BD382">
        <f t="shared" si="153"/>
        <v>154028</v>
      </c>
      <c r="BE382">
        <f t="shared" si="154"/>
        <v>141376</v>
      </c>
      <c r="BF382">
        <f t="shared" si="155"/>
        <v>0</v>
      </c>
      <c r="BG382">
        <f t="shared" si="156"/>
        <v>0</v>
      </c>
    </row>
    <row r="383" spans="1:59" ht="14.7" customHeight="1" x14ac:dyDescent="0.3">
      <c r="A383" s="3" t="s">
        <v>49</v>
      </c>
      <c r="B383" s="4">
        <v>2001</v>
      </c>
      <c r="C383" s="4" t="s">
        <v>39</v>
      </c>
      <c r="D383" s="4" t="s">
        <v>41</v>
      </c>
      <c r="E383" s="4" t="s">
        <v>40</v>
      </c>
      <c r="F383" s="5">
        <v>3706193</v>
      </c>
      <c r="G383" s="5">
        <v>36604</v>
      </c>
      <c r="H383" s="5">
        <v>38135</v>
      </c>
      <c r="I383" s="5">
        <v>38470</v>
      </c>
      <c r="J383" s="5">
        <v>38926</v>
      </c>
      <c r="K383" s="5">
        <v>39678</v>
      </c>
      <c r="L383" s="5">
        <v>204013</v>
      </c>
      <c r="M383" s="5">
        <v>209064</v>
      </c>
      <c r="N383" s="5">
        <v>204167</v>
      </c>
      <c r="O383" s="5">
        <v>210691</v>
      </c>
      <c r="P383" s="5">
        <v>238349</v>
      </c>
      <c r="Q383" s="5">
        <v>289109</v>
      </c>
      <c r="R383" s="5">
        <v>310239</v>
      </c>
      <c r="S383" s="5">
        <v>279847</v>
      </c>
      <c r="T383" s="5">
        <v>252327</v>
      </c>
      <c r="U383" s="5">
        <v>245250</v>
      </c>
      <c r="V383" s="5">
        <v>225820</v>
      </c>
      <c r="W383" s="5">
        <v>183909</v>
      </c>
      <c r="X383" s="5">
        <v>169340</v>
      </c>
      <c r="Y383" s="5">
        <v>155886</v>
      </c>
      <c r="Z383" s="5">
        <v>137821</v>
      </c>
      <c r="AA383" s="5">
        <v>97640</v>
      </c>
      <c r="AB383" s="5">
        <v>100908</v>
      </c>
      <c r="AC383" s="5" t="s">
        <v>40</v>
      </c>
      <c r="AD383" s="5" t="s">
        <v>40</v>
      </c>
      <c r="AE383" s="5">
        <v>0</v>
      </c>
      <c r="AF383" s="6" t="str">
        <f t="shared" si="131"/>
        <v xml:space="preserve"> Switzerland2001</v>
      </c>
      <c r="AG383" s="3" t="s">
        <v>49</v>
      </c>
      <c r="AH383" s="4">
        <v>2001</v>
      </c>
      <c r="AI383" s="7">
        <f t="shared" si="132"/>
        <v>7260339</v>
      </c>
      <c r="AJ383">
        <f t="shared" si="133"/>
        <v>75320</v>
      </c>
      <c r="AK383">
        <f t="shared" si="134"/>
        <v>78596</v>
      </c>
      <c r="AL383">
        <f t="shared" si="135"/>
        <v>79033</v>
      </c>
      <c r="AM383">
        <f t="shared" si="136"/>
        <v>79927</v>
      </c>
      <c r="AN383">
        <f t="shared" si="137"/>
        <v>81621</v>
      </c>
      <c r="AO383">
        <f t="shared" si="138"/>
        <v>420300</v>
      </c>
      <c r="AP383">
        <f t="shared" si="139"/>
        <v>431032</v>
      </c>
      <c r="AQ383">
        <f t="shared" si="140"/>
        <v>420441</v>
      </c>
      <c r="AR383">
        <f t="shared" si="141"/>
        <v>426664</v>
      </c>
      <c r="AS383">
        <f t="shared" si="142"/>
        <v>473488</v>
      </c>
      <c r="AT383">
        <f t="shared" si="143"/>
        <v>573523</v>
      </c>
      <c r="AU383">
        <f t="shared" si="144"/>
        <v>627558</v>
      </c>
      <c r="AV383">
        <f t="shared" si="145"/>
        <v>567979</v>
      </c>
      <c r="AW383">
        <f t="shared" si="146"/>
        <v>507970</v>
      </c>
      <c r="AX383">
        <f t="shared" si="147"/>
        <v>492475</v>
      </c>
      <c r="AY383">
        <f t="shared" si="148"/>
        <v>451529</v>
      </c>
      <c r="AZ383">
        <f t="shared" si="149"/>
        <v>356506</v>
      </c>
      <c r="BA383">
        <f t="shared" si="150"/>
        <v>316142</v>
      </c>
      <c r="BB383">
        <f t="shared" si="151"/>
        <v>275238</v>
      </c>
      <c r="BC383">
        <f t="shared" si="152"/>
        <v>229593</v>
      </c>
      <c r="BD383">
        <f t="shared" si="153"/>
        <v>154028</v>
      </c>
      <c r="BE383">
        <f t="shared" si="154"/>
        <v>141376</v>
      </c>
      <c r="BF383">
        <f t="shared" si="155"/>
        <v>0</v>
      </c>
      <c r="BG383">
        <f t="shared" si="156"/>
        <v>0</v>
      </c>
    </row>
    <row r="384" spans="1:59" ht="14.7" customHeight="1" x14ac:dyDescent="0.3">
      <c r="A384" s="3" t="s">
        <v>49</v>
      </c>
      <c r="B384" s="4">
        <v>2000</v>
      </c>
      <c r="C384" s="4" t="s">
        <v>37</v>
      </c>
      <c r="D384" s="4" t="s">
        <v>38</v>
      </c>
      <c r="E384" s="4" t="s">
        <v>40</v>
      </c>
      <c r="F384" s="5">
        <v>3527033</v>
      </c>
      <c r="G384" s="5">
        <v>39980</v>
      </c>
      <c r="H384" s="5">
        <v>40346</v>
      </c>
      <c r="I384" s="5">
        <v>40833</v>
      </c>
      <c r="J384" s="5">
        <v>41780</v>
      </c>
      <c r="K384" s="5">
        <v>42101</v>
      </c>
      <c r="L384" s="5">
        <v>218839</v>
      </c>
      <c r="M384" s="5">
        <v>217992</v>
      </c>
      <c r="N384" s="5">
        <v>214877</v>
      </c>
      <c r="O384" s="5">
        <v>212080</v>
      </c>
      <c r="P384" s="5">
        <v>239420</v>
      </c>
      <c r="Q384" s="5">
        <v>290958</v>
      </c>
      <c r="R384" s="5">
        <v>312774</v>
      </c>
      <c r="S384" s="5">
        <v>281749</v>
      </c>
      <c r="T384" s="5">
        <v>251701</v>
      </c>
      <c r="U384" s="5">
        <v>248005</v>
      </c>
      <c r="V384" s="5">
        <v>217488</v>
      </c>
      <c r="W384" s="5">
        <v>169361</v>
      </c>
      <c r="X384" s="5">
        <v>144832</v>
      </c>
      <c r="Y384" s="5">
        <v>117328</v>
      </c>
      <c r="Z384" s="5">
        <v>91096</v>
      </c>
      <c r="AA384" s="5">
        <v>53442</v>
      </c>
      <c r="AB384" s="5">
        <v>29193</v>
      </c>
      <c r="AC384" s="5">
        <v>9221</v>
      </c>
      <c r="AD384" s="5">
        <v>1637</v>
      </c>
      <c r="AE384" s="5" t="s">
        <v>40</v>
      </c>
      <c r="AF384" s="6" t="str">
        <f t="shared" si="131"/>
        <v xml:space="preserve"> Switzerland2000</v>
      </c>
      <c r="AG384" s="3" t="s">
        <v>49</v>
      </c>
      <c r="AH384" s="4">
        <v>2000</v>
      </c>
      <c r="AI384" s="7">
        <f t="shared" si="132"/>
        <v>7209042</v>
      </c>
      <c r="AJ384">
        <f t="shared" si="133"/>
        <v>77755</v>
      </c>
      <c r="AK384">
        <f t="shared" si="134"/>
        <v>78649</v>
      </c>
      <c r="AL384">
        <f t="shared" si="135"/>
        <v>79627</v>
      </c>
      <c r="AM384">
        <f t="shared" si="136"/>
        <v>81377</v>
      </c>
      <c r="AN384">
        <f t="shared" si="137"/>
        <v>82045</v>
      </c>
      <c r="AO384">
        <f t="shared" si="138"/>
        <v>425021</v>
      </c>
      <c r="AP384">
        <f t="shared" si="139"/>
        <v>424083</v>
      </c>
      <c r="AQ384">
        <f t="shared" si="140"/>
        <v>417141</v>
      </c>
      <c r="AR384">
        <f t="shared" si="141"/>
        <v>419952</v>
      </c>
      <c r="AS384">
        <f t="shared" si="142"/>
        <v>482720</v>
      </c>
      <c r="AT384">
        <f t="shared" si="143"/>
        <v>585481</v>
      </c>
      <c r="AU384">
        <f t="shared" si="144"/>
        <v>618095</v>
      </c>
      <c r="AV384">
        <f t="shared" si="145"/>
        <v>554660</v>
      </c>
      <c r="AW384">
        <f t="shared" si="146"/>
        <v>500772</v>
      </c>
      <c r="AX384">
        <f t="shared" si="147"/>
        <v>493413</v>
      </c>
      <c r="AY384">
        <f t="shared" si="148"/>
        <v>436409</v>
      </c>
      <c r="AZ384">
        <f t="shared" si="149"/>
        <v>350380</v>
      </c>
      <c r="BA384">
        <f t="shared" si="150"/>
        <v>313488</v>
      </c>
      <c r="BB384">
        <f t="shared" si="151"/>
        <v>272482</v>
      </c>
      <c r="BC384">
        <f t="shared" si="152"/>
        <v>228273</v>
      </c>
      <c r="BD384">
        <f t="shared" si="153"/>
        <v>146540</v>
      </c>
      <c r="BE384">
        <f t="shared" si="154"/>
        <v>95171</v>
      </c>
      <c r="BF384">
        <f t="shared" si="155"/>
        <v>37091</v>
      </c>
      <c r="BG384">
        <f t="shared" si="156"/>
        <v>8417</v>
      </c>
    </row>
    <row r="385" spans="1:59" ht="14.7" customHeight="1" x14ac:dyDescent="0.3">
      <c r="A385" s="3" t="s">
        <v>49</v>
      </c>
      <c r="B385" s="4">
        <v>2000</v>
      </c>
      <c r="C385" s="4" t="s">
        <v>39</v>
      </c>
      <c r="D385" s="4" t="s">
        <v>38</v>
      </c>
      <c r="E385" s="4" t="s">
        <v>40</v>
      </c>
      <c r="F385" s="5">
        <v>3682009</v>
      </c>
      <c r="G385" s="5">
        <v>37775</v>
      </c>
      <c r="H385" s="5">
        <v>38303</v>
      </c>
      <c r="I385" s="5">
        <v>38794</v>
      </c>
      <c r="J385" s="5">
        <v>39597</v>
      </c>
      <c r="K385" s="5">
        <v>39944</v>
      </c>
      <c r="L385" s="5">
        <v>206182</v>
      </c>
      <c r="M385" s="5">
        <v>206091</v>
      </c>
      <c r="N385" s="5">
        <v>202264</v>
      </c>
      <c r="O385" s="5">
        <v>207872</v>
      </c>
      <c r="P385" s="5">
        <v>243300</v>
      </c>
      <c r="Q385" s="5">
        <v>294523</v>
      </c>
      <c r="R385" s="5">
        <v>305321</v>
      </c>
      <c r="S385" s="5">
        <v>272911</v>
      </c>
      <c r="T385" s="5">
        <v>249071</v>
      </c>
      <c r="U385" s="5">
        <v>245408</v>
      </c>
      <c r="V385" s="5">
        <v>218921</v>
      </c>
      <c r="W385" s="5">
        <v>181019</v>
      </c>
      <c r="X385" s="5">
        <v>168656</v>
      </c>
      <c r="Y385" s="5">
        <v>155154</v>
      </c>
      <c r="Z385" s="5">
        <v>137177</v>
      </c>
      <c r="AA385" s="5">
        <v>93098</v>
      </c>
      <c r="AB385" s="5">
        <v>65978</v>
      </c>
      <c r="AC385" s="5">
        <v>27870</v>
      </c>
      <c r="AD385" s="5">
        <v>6780</v>
      </c>
      <c r="AE385" s="5" t="s">
        <v>40</v>
      </c>
      <c r="AF385" s="6" t="str">
        <f t="shared" si="131"/>
        <v xml:space="preserve"> Switzerland2000</v>
      </c>
      <c r="AG385" s="3" t="s">
        <v>49</v>
      </c>
      <c r="AH385" s="4">
        <v>2000</v>
      </c>
      <c r="AI385" s="7">
        <f t="shared" si="132"/>
        <v>7209042</v>
      </c>
      <c r="AJ385">
        <f t="shared" si="133"/>
        <v>77755</v>
      </c>
      <c r="AK385">
        <f t="shared" si="134"/>
        <v>78649</v>
      </c>
      <c r="AL385">
        <f t="shared" si="135"/>
        <v>79627</v>
      </c>
      <c r="AM385">
        <f t="shared" si="136"/>
        <v>81377</v>
      </c>
      <c r="AN385">
        <f t="shared" si="137"/>
        <v>82045</v>
      </c>
      <c r="AO385">
        <f t="shared" si="138"/>
        <v>425021</v>
      </c>
      <c r="AP385">
        <f t="shared" si="139"/>
        <v>424083</v>
      </c>
      <c r="AQ385">
        <f t="shared" si="140"/>
        <v>417141</v>
      </c>
      <c r="AR385">
        <f t="shared" si="141"/>
        <v>419952</v>
      </c>
      <c r="AS385">
        <f t="shared" si="142"/>
        <v>482720</v>
      </c>
      <c r="AT385">
        <f t="shared" si="143"/>
        <v>585481</v>
      </c>
      <c r="AU385">
        <f t="shared" si="144"/>
        <v>618095</v>
      </c>
      <c r="AV385">
        <f t="shared" si="145"/>
        <v>554660</v>
      </c>
      <c r="AW385">
        <f t="shared" si="146"/>
        <v>500772</v>
      </c>
      <c r="AX385">
        <f t="shared" si="147"/>
        <v>493413</v>
      </c>
      <c r="AY385">
        <f t="shared" si="148"/>
        <v>436409</v>
      </c>
      <c r="AZ385">
        <f t="shared" si="149"/>
        <v>350380</v>
      </c>
      <c r="BA385">
        <f t="shared" si="150"/>
        <v>313488</v>
      </c>
      <c r="BB385">
        <f t="shared" si="151"/>
        <v>272482</v>
      </c>
      <c r="BC385">
        <f t="shared" si="152"/>
        <v>228273</v>
      </c>
      <c r="BD385">
        <f t="shared" si="153"/>
        <v>146540</v>
      </c>
      <c r="BE385">
        <f t="shared" si="154"/>
        <v>95171</v>
      </c>
      <c r="BF385">
        <f t="shared" si="155"/>
        <v>37091</v>
      </c>
      <c r="BG385">
        <f t="shared" si="156"/>
        <v>8417</v>
      </c>
    </row>
    <row r="386" spans="1:59" ht="14.7" customHeight="1" x14ac:dyDescent="0.3">
      <c r="A386" s="3" t="s">
        <v>49</v>
      </c>
      <c r="B386" s="4">
        <v>1999</v>
      </c>
      <c r="C386" s="4" t="s">
        <v>37</v>
      </c>
      <c r="D386" s="4" t="s">
        <v>38</v>
      </c>
      <c r="E386" s="4" t="s">
        <v>40</v>
      </c>
      <c r="F386" s="5">
        <v>3505087</v>
      </c>
      <c r="G386" s="5">
        <v>40003</v>
      </c>
      <c r="H386" s="5">
        <v>40656</v>
      </c>
      <c r="I386" s="5">
        <v>41679</v>
      </c>
      <c r="J386" s="5">
        <v>41994</v>
      </c>
      <c r="K386" s="5">
        <v>42086</v>
      </c>
      <c r="L386" s="5">
        <v>220693</v>
      </c>
      <c r="M386" s="5">
        <v>214661</v>
      </c>
      <c r="N386" s="5">
        <v>212681</v>
      </c>
      <c r="O386" s="5">
        <v>210584</v>
      </c>
      <c r="P386" s="5">
        <v>245345</v>
      </c>
      <c r="Q386" s="5">
        <v>298931</v>
      </c>
      <c r="R386" s="5">
        <v>306881</v>
      </c>
      <c r="S386" s="5">
        <v>275823</v>
      </c>
      <c r="T386" s="5">
        <v>250456</v>
      </c>
      <c r="U386" s="5">
        <v>247523</v>
      </c>
      <c r="V386" s="5">
        <v>208692</v>
      </c>
      <c r="W386" s="5">
        <v>167713</v>
      </c>
      <c r="X386" s="5">
        <v>142472</v>
      </c>
      <c r="Y386" s="5">
        <v>115491</v>
      </c>
      <c r="Z386" s="5">
        <v>89519</v>
      </c>
      <c r="AA386" s="5">
        <v>52053</v>
      </c>
      <c r="AB386" s="5">
        <v>28753</v>
      </c>
      <c r="AC386" s="5">
        <v>8827</v>
      </c>
      <c r="AD386" s="5">
        <v>1571</v>
      </c>
      <c r="AE386" s="5" t="s">
        <v>40</v>
      </c>
      <c r="AF386" s="6" t="str">
        <f t="shared" si="131"/>
        <v xml:space="preserve"> Switzerland1999</v>
      </c>
      <c r="AG386" s="3" t="s">
        <v>49</v>
      </c>
      <c r="AH386" s="4">
        <v>1999</v>
      </c>
      <c r="AI386" s="7">
        <f t="shared" si="132"/>
        <v>7166738</v>
      </c>
      <c r="AJ386">
        <f t="shared" si="133"/>
        <v>77971</v>
      </c>
      <c r="AK386">
        <f t="shared" si="134"/>
        <v>79393</v>
      </c>
      <c r="AL386">
        <f t="shared" si="135"/>
        <v>81172</v>
      </c>
      <c r="AM386">
        <f t="shared" si="136"/>
        <v>81897</v>
      </c>
      <c r="AN386">
        <f t="shared" si="137"/>
        <v>81977</v>
      </c>
      <c r="AO386">
        <f t="shared" si="138"/>
        <v>428527</v>
      </c>
      <c r="AP386">
        <f t="shared" si="139"/>
        <v>417865</v>
      </c>
      <c r="AQ386">
        <f t="shared" si="140"/>
        <v>413302</v>
      </c>
      <c r="AR386">
        <f t="shared" si="141"/>
        <v>417471</v>
      </c>
      <c r="AS386">
        <f t="shared" si="142"/>
        <v>495667</v>
      </c>
      <c r="AT386">
        <f t="shared" si="143"/>
        <v>598792</v>
      </c>
      <c r="AU386">
        <f t="shared" si="144"/>
        <v>606015</v>
      </c>
      <c r="AV386">
        <f t="shared" si="145"/>
        <v>542542</v>
      </c>
      <c r="AW386">
        <f t="shared" si="146"/>
        <v>498207</v>
      </c>
      <c r="AX386">
        <f t="shared" si="147"/>
        <v>491678</v>
      </c>
      <c r="AY386">
        <f t="shared" si="148"/>
        <v>420333</v>
      </c>
      <c r="AZ386">
        <f t="shared" si="149"/>
        <v>347187</v>
      </c>
      <c r="BA386">
        <f t="shared" si="150"/>
        <v>310570</v>
      </c>
      <c r="BB386">
        <f t="shared" si="151"/>
        <v>269958</v>
      </c>
      <c r="BC386">
        <f t="shared" si="152"/>
        <v>223879</v>
      </c>
      <c r="BD386">
        <f t="shared" si="153"/>
        <v>143713</v>
      </c>
      <c r="BE386">
        <f t="shared" si="154"/>
        <v>94866</v>
      </c>
      <c r="BF386">
        <f t="shared" si="155"/>
        <v>35720</v>
      </c>
      <c r="BG386">
        <f t="shared" si="156"/>
        <v>8036</v>
      </c>
    </row>
    <row r="387" spans="1:59" ht="14.7" customHeight="1" x14ac:dyDescent="0.3">
      <c r="A387" s="3" t="s">
        <v>49</v>
      </c>
      <c r="B387" s="4">
        <v>1999</v>
      </c>
      <c r="C387" s="4" t="s">
        <v>39</v>
      </c>
      <c r="D387" s="4" t="s">
        <v>38</v>
      </c>
      <c r="E387" s="4" t="s">
        <v>40</v>
      </c>
      <c r="F387" s="5">
        <v>3661651</v>
      </c>
      <c r="G387" s="5">
        <v>37968</v>
      </c>
      <c r="H387" s="5">
        <v>38737</v>
      </c>
      <c r="I387" s="5">
        <v>39493</v>
      </c>
      <c r="J387" s="5">
        <v>39903</v>
      </c>
      <c r="K387" s="5">
        <v>39891</v>
      </c>
      <c r="L387" s="5">
        <v>207834</v>
      </c>
      <c r="M387" s="5">
        <v>203204</v>
      </c>
      <c r="N387" s="5">
        <v>200621</v>
      </c>
      <c r="O387" s="5">
        <v>206887</v>
      </c>
      <c r="P387" s="5">
        <v>250322</v>
      </c>
      <c r="Q387" s="5">
        <v>299861</v>
      </c>
      <c r="R387" s="5">
        <v>299134</v>
      </c>
      <c r="S387" s="5">
        <v>266719</v>
      </c>
      <c r="T387" s="5">
        <v>247751</v>
      </c>
      <c r="U387" s="5">
        <v>244155</v>
      </c>
      <c r="V387" s="5">
        <v>211641</v>
      </c>
      <c r="W387" s="5">
        <v>179474</v>
      </c>
      <c r="X387" s="5">
        <v>168098</v>
      </c>
      <c r="Y387" s="5">
        <v>154467</v>
      </c>
      <c r="Z387" s="5">
        <v>134360</v>
      </c>
      <c r="AA387" s="5">
        <v>91660</v>
      </c>
      <c r="AB387" s="5">
        <v>66113</v>
      </c>
      <c r="AC387" s="5">
        <v>26893</v>
      </c>
      <c r="AD387" s="5">
        <v>6465</v>
      </c>
      <c r="AE387" s="5" t="s">
        <v>40</v>
      </c>
      <c r="AF387" s="6" t="str">
        <f t="shared" si="131"/>
        <v xml:space="preserve"> Switzerland1999</v>
      </c>
      <c r="AG387" s="3" t="s">
        <v>49</v>
      </c>
      <c r="AH387" s="4">
        <v>1999</v>
      </c>
      <c r="AI387" s="7">
        <f t="shared" si="132"/>
        <v>7166738</v>
      </c>
      <c r="AJ387">
        <f t="shared" si="133"/>
        <v>77971</v>
      </c>
      <c r="AK387">
        <f t="shared" si="134"/>
        <v>79393</v>
      </c>
      <c r="AL387">
        <f t="shared" si="135"/>
        <v>81172</v>
      </c>
      <c r="AM387">
        <f t="shared" si="136"/>
        <v>81897</v>
      </c>
      <c r="AN387">
        <f t="shared" si="137"/>
        <v>81977</v>
      </c>
      <c r="AO387">
        <f t="shared" si="138"/>
        <v>428527</v>
      </c>
      <c r="AP387">
        <f t="shared" si="139"/>
        <v>417865</v>
      </c>
      <c r="AQ387">
        <f t="shared" si="140"/>
        <v>413302</v>
      </c>
      <c r="AR387">
        <f t="shared" si="141"/>
        <v>417471</v>
      </c>
      <c r="AS387">
        <f t="shared" si="142"/>
        <v>495667</v>
      </c>
      <c r="AT387">
        <f t="shared" si="143"/>
        <v>598792</v>
      </c>
      <c r="AU387">
        <f t="shared" si="144"/>
        <v>606015</v>
      </c>
      <c r="AV387">
        <f t="shared" si="145"/>
        <v>542542</v>
      </c>
      <c r="AW387">
        <f t="shared" si="146"/>
        <v>498207</v>
      </c>
      <c r="AX387">
        <f t="shared" si="147"/>
        <v>491678</v>
      </c>
      <c r="AY387">
        <f t="shared" si="148"/>
        <v>420333</v>
      </c>
      <c r="AZ387">
        <f t="shared" si="149"/>
        <v>347187</v>
      </c>
      <c r="BA387">
        <f t="shared" si="150"/>
        <v>310570</v>
      </c>
      <c r="BB387">
        <f t="shared" si="151"/>
        <v>269958</v>
      </c>
      <c r="BC387">
        <f t="shared" si="152"/>
        <v>223879</v>
      </c>
      <c r="BD387">
        <f t="shared" si="153"/>
        <v>143713</v>
      </c>
      <c r="BE387">
        <f t="shared" si="154"/>
        <v>94866</v>
      </c>
      <c r="BF387">
        <f t="shared" si="155"/>
        <v>35720</v>
      </c>
      <c r="BG387">
        <f t="shared" si="156"/>
        <v>8036</v>
      </c>
    </row>
    <row r="388" spans="1:59" ht="14.7" customHeight="1" x14ac:dyDescent="0.3">
      <c r="A388" s="3" t="s">
        <v>49</v>
      </c>
      <c r="B388" s="4">
        <v>1998</v>
      </c>
      <c r="C388" s="4" t="s">
        <v>37</v>
      </c>
      <c r="D388" s="4" t="s">
        <v>38</v>
      </c>
      <c r="E388" s="4" t="s">
        <v>40</v>
      </c>
      <c r="F388" s="5">
        <v>3486789</v>
      </c>
      <c r="G388" s="5">
        <v>40469</v>
      </c>
      <c r="H388" s="5">
        <v>41612</v>
      </c>
      <c r="I388" s="5">
        <v>41930</v>
      </c>
      <c r="J388" s="5">
        <v>42003</v>
      </c>
      <c r="K388" s="5">
        <v>42689</v>
      </c>
      <c r="L388" s="5">
        <v>221033</v>
      </c>
      <c r="M388" s="5">
        <v>211636</v>
      </c>
      <c r="N388" s="5">
        <v>209915</v>
      </c>
      <c r="O388" s="5">
        <v>211910</v>
      </c>
      <c r="P388" s="5">
        <v>252627</v>
      </c>
      <c r="Q388" s="5">
        <v>306211</v>
      </c>
      <c r="R388" s="5">
        <v>300559</v>
      </c>
      <c r="S388" s="5">
        <v>270104</v>
      </c>
      <c r="T388" s="5">
        <v>250847</v>
      </c>
      <c r="U388" s="5">
        <v>245761</v>
      </c>
      <c r="V388" s="5">
        <v>200182</v>
      </c>
      <c r="W388" s="5">
        <v>165966</v>
      </c>
      <c r="X388" s="5">
        <v>140032</v>
      </c>
      <c r="Y388" s="5">
        <v>114258</v>
      </c>
      <c r="Z388" s="5">
        <v>86733</v>
      </c>
      <c r="AA388" s="5">
        <v>52301</v>
      </c>
      <c r="AB388" s="5">
        <v>28040</v>
      </c>
      <c r="AC388" s="5">
        <v>8458</v>
      </c>
      <c r="AD388" s="5">
        <v>1513</v>
      </c>
      <c r="AE388" s="5" t="s">
        <v>40</v>
      </c>
      <c r="AF388" s="6" t="str">
        <f t="shared" si="131"/>
        <v xml:space="preserve"> Switzerland1998</v>
      </c>
      <c r="AG388" s="3" t="s">
        <v>49</v>
      </c>
      <c r="AH388" s="4">
        <v>1998</v>
      </c>
      <c r="AI388" s="7">
        <f t="shared" si="132"/>
        <v>7131888</v>
      </c>
      <c r="AJ388">
        <f t="shared" si="133"/>
        <v>78972</v>
      </c>
      <c r="AK388">
        <f t="shared" si="134"/>
        <v>81133</v>
      </c>
      <c r="AL388">
        <f t="shared" si="135"/>
        <v>81783</v>
      </c>
      <c r="AM388">
        <f t="shared" si="136"/>
        <v>81896</v>
      </c>
      <c r="AN388">
        <f t="shared" si="137"/>
        <v>82937</v>
      </c>
      <c r="AO388">
        <f t="shared" si="138"/>
        <v>429706</v>
      </c>
      <c r="AP388">
        <f t="shared" si="139"/>
        <v>411805</v>
      </c>
      <c r="AQ388">
        <f t="shared" si="140"/>
        <v>408646</v>
      </c>
      <c r="AR388">
        <f t="shared" si="141"/>
        <v>420547</v>
      </c>
      <c r="AS388">
        <f t="shared" si="142"/>
        <v>511698</v>
      </c>
      <c r="AT388">
        <f t="shared" si="143"/>
        <v>610440</v>
      </c>
      <c r="AU388">
        <f t="shared" si="144"/>
        <v>592414</v>
      </c>
      <c r="AV388">
        <f t="shared" si="145"/>
        <v>531790</v>
      </c>
      <c r="AW388">
        <f t="shared" si="146"/>
        <v>498652</v>
      </c>
      <c r="AX388">
        <f t="shared" si="147"/>
        <v>487712</v>
      </c>
      <c r="AY388">
        <f t="shared" si="148"/>
        <v>404283</v>
      </c>
      <c r="AZ388">
        <f t="shared" si="149"/>
        <v>344446</v>
      </c>
      <c r="BA388">
        <f t="shared" si="150"/>
        <v>307353</v>
      </c>
      <c r="BB388">
        <f t="shared" si="151"/>
        <v>268257</v>
      </c>
      <c r="BC388">
        <f t="shared" si="152"/>
        <v>216434</v>
      </c>
      <c r="BD388">
        <f t="shared" si="153"/>
        <v>145507</v>
      </c>
      <c r="BE388">
        <f t="shared" si="154"/>
        <v>93464</v>
      </c>
      <c r="BF388">
        <f t="shared" si="155"/>
        <v>34307</v>
      </c>
      <c r="BG388">
        <f t="shared" si="156"/>
        <v>7706</v>
      </c>
    </row>
    <row r="389" spans="1:59" ht="14.7" customHeight="1" x14ac:dyDescent="0.3">
      <c r="A389" s="3" t="s">
        <v>49</v>
      </c>
      <c r="B389" s="4">
        <v>1998</v>
      </c>
      <c r="C389" s="4" t="s">
        <v>39</v>
      </c>
      <c r="D389" s="4" t="s">
        <v>38</v>
      </c>
      <c r="E389" s="4" t="s">
        <v>40</v>
      </c>
      <c r="F389" s="5">
        <v>3645099</v>
      </c>
      <c r="G389" s="5">
        <v>38503</v>
      </c>
      <c r="H389" s="5">
        <v>39521</v>
      </c>
      <c r="I389" s="5">
        <v>39853</v>
      </c>
      <c r="J389" s="5">
        <v>39893</v>
      </c>
      <c r="K389" s="5">
        <v>40248</v>
      </c>
      <c r="L389" s="5">
        <v>208673</v>
      </c>
      <c r="M389" s="5">
        <v>200169</v>
      </c>
      <c r="N389" s="5">
        <v>198731</v>
      </c>
      <c r="O389" s="5">
        <v>208637</v>
      </c>
      <c r="P389" s="5">
        <v>259071</v>
      </c>
      <c r="Q389" s="5">
        <v>304229</v>
      </c>
      <c r="R389" s="5">
        <v>291855</v>
      </c>
      <c r="S389" s="5">
        <v>261686</v>
      </c>
      <c r="T389" s="5">
        <v>247805</v>
      </c>
      <c r="U389" s="5">
        <v>241951</v>
      </c>
      <c r="V389" s="5">
        <v>204101</v>
      </c>
      <c r="W389" s="5">
        <v>178480</v>
      </c>
      <c r="X389" s="5">
        <v>167321</v>
      </c>
      <c r="Y389" s="5">
        <v>153999</v>
      </c>
      <c r="Z389" s="5">
        <v>129701</v>
      </c>
      <c r="AA389" s="5">
        <v>93206</v>
      </c>
      <c r="AB389" s="5">
        <v>65424</v>
      </c>
      <c r="AC389" s="5">
        <v>25849</v>
      </c>
      <c r="AD389" s="5">
        <v>6193</v>
      </c>
      <c r="AE389" s="5" t="s">
        <v>40</v>
      </c>
      <c r="AF389" s="6" t="str">
        <f t="shared" si="131"/>
        <v xml:space="preserve"> Switzerland1998</v>
      </c>
      <c r="AG389" s="3" t="s">
        <v>49</v>
      </c>
      <c r="AH389" s="4">
        <v>1998</v>
      </c>
      <c r="AI389" s="7">
        <f t="shared" si="132"/>
        <v>7131888</v>
      </c>
      <c r="AJ389">
        <f t="shared" si="133"/>
        <v>78972</v>
      </c>
      <c r="AK389">
        <f t="shared" si="134"/>
        <v>81133</v>
      </c>
      <c r="AL389">
        <f t="shared" si="135"/>
        <v>81783</v>
      </c>
      <c r="AM389">
        <f t="shared" si="136"/>
        <v>81896</v>
      </c>
      <c r="AN389">
        <f t="shared" si="137"/>
        <v>82937</v>
      </c>
      <c r="AO389">
        <f t="shared" si="138"/>
        <v>429706</v>
      </c>
      <c r="AP389">
        <f t="shared" si="139"/>
        <v>411805</v>
      </c>
      <c r="AQ389">
        <f t="shared" si="140"/>
        <v>408646</v>
      </c>
      <c r="AR389">
        <f t="shared" si="141"/>
        <v>420547</v>
      </c>
      <c r="AS389">
        <f t="shared" si="142"/>
        <v>511698</v>
      </c>
      <c r="AT389">
        <f t="shared" si="143"/>
        <v>610440</v>
      </c>
      <c r="AU389">
        <f t="shared" si="144"/>
        <v>592414</v>
      </c>
      <c r="AV389">
        <f t="shared" si="145"/>
        <v>531790</v>
      </c>
      <c r="AW389">
        <f t="shared" si="146"/>
        <v>498652</v>
      </c>
      <c r="AX389">
        <f t="shared" si="147"/>
        <v>487712</v>
      </c>
      <c r="AY389">
        <f t="shared" si="148"/>
        <v>404283</v>
      </c>
      <c r="AZ389">
        <f t="shared" si="149"/>
        <v>344446</v>
      </c>
      <c r="BA389">
        <f t="shared" si="150"/>
        <v>307353</v>
      </c>
      <c r="BB389">
        <f t="shared" si="151"/>
        <v>268257</v>
      </c>
      <c r="BC389">
        <f t="shared" si="152"/>
        <v>216434</v>
      </c>
      <c r="BD389">
        <f t="shared" si="153"/>
        <v>145507</v>
      </c>
      <c r="BE389">
        <f t="shared" si="154"/>
        <v>93464</v>
      </c>
      <c r="BF389">
        <f t="shared" si="155"/>
        <v>34307</v>
      </c>
      <c r="BG389">
        <f t="shared" si="156"/>
        <v>7706</v>
      </c>
    </row>
    <row r="390" spans="1:59" ht="14.7" customHeight="1" x14ac:dyDescent="0.3">
      <c r="A390" s="3" t="s">
        <v>49</v>
      </c>
      <c r="B390" s="4">
        <v>1997</v>
      </c>
      <c r="C390" s="4" t="s">
        <v>37</v>
      </c>
      <c r="D390" s="4" t="s">
        <v>41</v>
      </c>
      <c r="E390" s="4" t="s">
        <v>40</v>
      </c>
      <c r="F390" s="5">
        <v>3461400</v>
      </c>
      <c r="G390" s="5">
        <v>41700</v>
      </c>
      <c r="H390" s="5">
        <v>42100</v>
      </c>
      <c r="I390" s="5">
        <v>42000</v>
      </c>
      <c r="J390" s="5">
        <v>42700</v>
      </c>
      <c r="K390" s="5">
        <v>43800</v>
      </c>
      <c r="L390" s="5">
        <v>219900</v>
      </c>
      <c r="M390" s="5">
        <v>209800</v>
      </c>
      <c r="N390" s="5">
        <v>207700</v>
      </c>
      <c r="O390" s="5">
        <v>212400</v>
      </c>
      <c r="P390" s="5">
        <v>257400</v>
      </c>
      <c r="Q390" s="5">
        <v>308500</v>
      </c>
      <c r="R390" s="5">
        <v>293600</v>
      </c>
      <c r="S390" s="5">
        <v>264000</v>
      </c>
      <c r="T390" s="5">
        <v>252000</v>
      </c>
      <c r="U390" s="5">
        <v>242300</v>
      </c>
      <c r="V390" s="5">
        <v>192300</v>
      </c>
      <c r="W390" s="5">
        <v>164500</v>
      </c>
      <c r="X390" s="5">
        <v>137900</v>
      </c>
      <c r="Y390" s="5">
        <v>113500</v>
      </c>
      <c r="Z390" s="5">
        <v>83600</v>
      </c>
      <c r="AA390" s="5">
        <v>52900</v>
      </c>
      <c r="AB390" s="5">
        <v>36800</v>
      </c>
      <c r="AC390" s="5" t="s">
        <v>40</v>
      </c>
      <c r="AD390" s="5" t="s">
        <v>40</v>
      </c>
      <c r="AE390" s="5">
        <v>0</v>
      </c>
      <c r="AF390" s="6" t="str">
        <f t="shared" si="131"/>
        <v xml:space="preserve"> Switzerland1997</v>
      </c>
      <c r="AG390" s="3" t="s">
        <v>49</v>
      </c>
      <c r="AH390" s="4">
        <v>1997</v>
      </c>
      <c r="AI390" s="7">
        <f t="shared" si="132"/>
        <v>7088700</v>
      </c>
      <c r="AJ390">
        <f t="shared" si="133"/>
        <v>81200</v>
      </c>
      <c r="AK390">
        <f t="shared" si="134"/>
        <v>82000</v>
      </c>
      <c r="AL390">
        <f t="shared" si="135"/>
        <v>82000</v>
      </c>
      <c r="AM390">
        <f t="shared" si="136"/>
        <v>83000</v>
      </c>
      <c r="AN390">
        <f t="shared" si="137"/>
        <v>85300</v>
      </c>
      <c r="AO390">
        <f t="shared" si="138"/>
        <v>427800</v>
      </c>
      <c r="AP390">
        <f t="shared" si="139"/>
        <v>408300</v>
      </c>
      <c r="AQ390">
        <f t="shared" si="140"/>
        <v>404200</v>
      </c>
      <c r="AR390">
        <f t="shared" si="141"/>
        <v>423300</v>
      </c>
      <c r="AS390">
        <f t="shared" si="142"/>
        <v>523700</v>
      </c>
      <c r="AT390">
        <f t="shared" si="143"/>
        <v>614100</v>
      </c>
      <c r="AU390">
        <f t="shared" si="144"/>
        <v>578600</v>
      </c>
      <c r="AV390">
        <f t="shared" si="145"/>
        <v>521600</v>
      </c>
      <c r="AW390">
        <f t="shared" si="146"/>
        <v>500600</v>
      </c>
      <c r="AX390">
        <f t="shared" si="147"/>
        <v>480700</v>
      </c>
      <c r="AY390">
        <f t="shared" si="148"/>
        <v>389400</v>
      </c>
      <c r="AZ390">
        <f t="shared" si="149"/>
        <v>342700</v>
      </c>
      <c r="BA390">
        <f t="shared" si="150"/>
        <v>304300</v>
      </c>
      <c r="BB390">
        <f t="shared" si="151"/>
        <v>267100</v>
      </c>
      <c r="BC390">
        <f t="shared" si="152"/>
        <v>208600</v>
      </c>
      <c r="BD390">
        <f t="shared" si="153"/>
        <v>148300</v>
      </c>
      <c r="BE390">
        <f t="shared" si="154"/>
        <v>131900</v>
      </c>
      <c r="BF390">
        <f t="shared" si="155"/>
        <v>0</v>
      </c>
      <c r="BG390">
        <f t="shared" si="156"/>
        <v>0</v>
      </c>
    </row>
    <row r="391" spans="1:59" ht="14.7" customHeight="1" x14ac:dyDescent="0.3">
      <c r="A391" s="3" t="s">
        <v>49</v>
      </c>
      <c r="B391" s="4">
        <v>1997</v>
      </c>
      <c r="C391" s="4" t="s">
        <v>39</v>
      </c>
      <c r="D391" s="4" t="s">
        <v>41</v>
      </c>
      <c r="E391" s="4" t="s">
        <v>40</v>
      </c>
      <c r="F391" s="5">
        <v>3627500</v>
      </c>
      <c r="G391" s="5">
        <v>39500</v>
      </c>
      <c r="H391" s="5">
        <v>39900</v>
      </c>
      <c r="I391" s="5">
        <v>40000</v>
      </c>
      <c r="J391" s="5">
        <v>40300</v>
      </c>
      <c r="K391" s="5">
        <v>41500</v>
      </c>
      <c r="L391" s="5">
        <v>207900</v>
      </c>
      <c r="M391" s="5">
        <v>198500</v>
      </c>
      <c r="N391" s="5">
        <v>196500</v>
      </c>
      <c r="O391" s="5">
        <v>210900</v>
      </c>
      <c r="P391" s="5">
        <v>266300</v>
      </c>
      <c r="Q391" s="5">
        <v>305600</v>
      </c>
      <c r="R391" s="5">
        <v>285000</v>
      </c>
      <c r="S391" s="5">
        <v>257600</v>
      </c>
      <c r="T391" s="5">
        <v>248600</v>
      </c>
      <c r="U391" s="5">
        <v>238400</v>
      </c>
      <c r="V391" s="5">
        <v>197100</v>
      </c>
      <c r="W391" s="5">
        <v>178200</v>
      </c>
      <c r="X391" s="5">
        <v>166400</v>
      </c>
      <c r="Y391" s="5">
        <v>153600</v>
      </c>
      <c r="Z391" s="5">
        <v>125000</v>
      </c>
      <c r="AA391" s="5">
        <v>95400</v>
      </c>
      <c r="AB391" s="5">
        <v>95100</v>
      </c>
      <c r="AC391" s="5" t="s">
        <v>40</v>
      </c>
      <c r="AD391" s="5" t="s">
        <v>40</v>
      </c>
      <c r="AE391" s="5">
        <v>0</v>
      </c>
      <c r="AF391" s="6" t="str">
        <f t="shared" ref="AF391:AF454" si="157">AG391&amp;AH391</f>
        <v xml:space="preserve"> Switzerland1997</v>
      </c>
      <c r="AG391" s="3" t="s">
        <v>49</v>
      </c>
      <c r="AH391" s="4">
        <v>1997</v>
      </c>
      <c r="AI391" s="7">
        <f t="shared" ref="AI391:AI454" si="158">SUM(AJ391:BG391)</f>
        <v>7088700</v>
      </c>
      <c r="AJ391">
        <f t="shared" ref="AJ391:AJ454" si="159">SUMIFS(G$6:G$1766,$A$6:$A$1766,$A391,$B$6:$B$1766,$B391)</f>
        <v>81200</v>
      </c>
      <c r="AK391">
        <f t="shared" ref="AK391:AK454" si="160">SUMIFS(H$6:H$1766,$A$6:$A$1766,$A391,$B$6:$B$1766,$B391)</f>
        <v>82000</v>
      </c>
      <c r="AL391">
        <f t="shared" ref="AL391:AL454" si="161">SUMIFS(I$6:I$1766,$A$6:$A$1766,$A391,$B$6:$B$1766,$B391)</f>
        <v>82000</v>
      </c>
      <c r="AM391">
        <f t="shared" ref="AM391:AM454" si="162">SUMIFS(J$6:J$1766,$A$6:$A$1766,$A391,$B$6:$B$1766,$B391)</f>
        <v>83000</v>
      </c>
      <c r="AN391">
        <f t="shared" ref="AN391:AN454" si="163">SUMIFS(K$6:K$1766,$A$6:$A$1766,$A391,$B$6:$B$1766,$B391)</f>
        <v>85300</v>
      </c>
      <c r="AO391">
        <f t="shared" ref="AO391:AO454" si="164">SUMIFS(L$6:L$1766,$A$6:$A$1766,$A391,$B$6:$B$1766,$B391)</f>
        <v>427800</v>
      </c>
      <c r="AP391">
        <f t="shared" ref="AP391:AP454" si="165">SUMIFS(M$6:M$1766,$A$6:$A$1766,$A391,$B$6:$B$1766,$B391)</f>
        <v>408300</v>
      </c>
      <c r="AQ391">
        <f t="shared" ref="AQ391:AQ454" si="166">SUMIFS(N$6:N$1766,$A$6:$A$1766,$A391,$B$6:$B$1766,$B391)</f>
        <v>404200</v>
      </c>
      <c r="AR391">
        <f t="shared" ref="AR391:AR454" si="167">SUMIFS(O$6:O$1766,$A$6:$A$1766,$A391,$B$6:$B$1766,$B391)</f>
        <v>423300</v>
      </c>
      <c r="AS391">
        <f t="shared" ref="AS391:AS454" si="168">SUMIFS(P$6:P$1766,$A$6:$A$1766,$A391,$B$6:$B$1766,$B391)</f>
        <v>523700</v>
      </c>
      <c r="AT391">
        <f t="shared" ref="AT391:AT454" si="169">SUMIFS(Q$6:Q$1766,$A$6:$A$1766,$A391,$B$6:$B$1766,$B391)</f>
        <v>614100</v>
      </c>
      <c r="AU391">
        <f t="shared" ref="AU391:AU454" si="170">SUMIFS(R$6:R$1766,$A$6:$A$1766,$A391,$B$6:$B$1766,$B391)</f>
        <v>578600</v>
      </c>
      <c r="AV391">
        <f t="shared" ref="AV391:AV454" si="171">SUMIFS(S$6:S$1766,$A$6:$A$1766,$A391,$B$6:$B$1766,$B391)</f>
        <v>521600</v>
      </c>
      <c r="AW391">
        <f t="shared" ref="AW391:AW454" si="172">SUMIFS(T$6:T$1766,$A$6:$A$1766,$A391,$B$6:$B$1766,$B391)</f>
        <v>500600</v>
      </c>
      <c r="AX391">
        <f t="shared" ref="AX391:AX454" si="173">SUMIFS(U$6:U$1766,$A$6:$A$1766,$A391,$B$6:$B$1766,$B391)</f>
        <v>480700</v>
      </c>
      <c r="AY391">
        <f t="shared" ref="AY391:AY454" si="174">SUMIFS(V$6:V$1766,$A$6:$A$1766,$A391,$B$6:$B$1766,$B391)</f>
        <v>389400</v>
      </c>
      <c r="AZ391">
        <f t="shared" ref="AZ391:AZ454" si="175">SUMIFS(W$6:W$1766,$A$6:$A$1766,$A391,$B$6:$B$1766,$B391)</f>
        <v>342700</v>
      </c>
      <c r="BA391">
        <f t="shared" ref="BA391:BA454" si="176">SUMIFS(X$6:X$1766,$A$6:$A$1766,$A391,$B$6:$B$1766,$B391)</f>
        <v>304300</v>
      </c>
      <c r="BB391">
        <f t="shared" ref="BB391:BB454" si="177">SUMIFS(Y$6:Y$1766,$A$6:$A$1766,$A391,$B$6:$B$1766,$B391)</f>
        <v>267100</v>
      </c>
      <c r="BC391">
        <f t="shared" ref="BC391:BC454" si="178">SUMIFS(Z$6:Z$1766,$A$6:$A$1766,$A391,$B$6:$B$1766,$B391)</f>
        <v>208600</v>
      </c>
      <c r="BD391">
        <f t="shared" ref="BD391:BD454" si="179">SUMIFS(AA$6:AA$1766,$A$6:$A$1766,$A391,$B$6:$B$1766,$B391)</f>
        <v>148300</v>
      </c>
      <c r="BE391">
        <f t="shared" ref="BE391:BE454" si="180">SUMIFS(AB$6:AB$1766,$A$6:$A$1766,$A391,$B$6:$B$1766,$B391)</f>
        <v>131900</v>
      </c>
      <c r="BF391">
        <f t="shared" ref="BF391:BF454" si="181">SUMIFS(AC$6:AC$1766,$A$6:$A$1766,$A391,$B$6:$B$1766,$B391)</f>
        <v>0</v>
      </c>
      <c r="BG391">
        <f t="shared" ref="BG391:BG454" si="182">SUMIFS(AD$6:AD$1766,$A$6:$A$1766,$A391,$B$6:$B$1766,$B391)</f>
        <v>0</v>
      </c>
    </row>
    <row r="392" spans="1:59" ht="14.7" customHeight="1" x14ac:dyDescent="0.3">
      <c r="A392" s="3" t="s">
        <v>49</v>
      </c>
      <c r="B392" s="4">
        <v>1996</v>
      </c>
      <c r="C392" s="4" t="s">
        <v>37</v>
      </c>
      <c r="D392" s="4" t="s">
        <v>41</v>
      </c>
      <c r="E392" s="4" t="s">
        <v>40</v>
      </c>
      <c r="F392" s="5">
        <v>3453200</v>
      </c>
      <c r="G392" s="5">
        <v>42100</v>
      </c>
      <c r="H392" s="5">
        <v>42000</v>
      </c>
      <c r="I392" s="5">
        <v>42700</v>
      </c>
      <c r="J392" s="5">
        <v>43800</v>
      </c>
      <c r="K392" s="5">
        <v>44900</v>
      </c>
      <c r="L392" s="5">
        <v>217000</v>
      </c>
      <c r="M392" s="5">
        <v>209000</v>
      </c>
      <c r="N392" s="5">
        <v>205800</v>
      </c>
      <c r="O392" s="5">
        <v>218400</v>
      </c>
      <c r="P392" s="5">
        <v>267500</v>
      </c>
      <c r="Q392" s="5">
        <v>310300</v>
      </c>
      <c r="R392" s="5">
        <v>289300</v>
      </c>
      <c r="S392" s="5">
        <v>259600</v>
      </c>
      <c r="T392" s="5">
        <v>254700</v>
      </c>
      <c r="U392" s="5">
        <v>237300</v>
      </c>
      <c r="V392" s="5">
        <v>186800</v>
      </c>
      <c r="W392" s="5">
        <v>163400</v>
      </c>
      <c r="X392" s="5">
        <v>136000</v>
      </c>
      <c r="Y392" s="5">
        <v>113200</v>
      </c>
      <c r="Z392" s="5">
        <v>80300</v>
      </c>
      <c r="AA392" s="5">
        <v>53500</v>
      </c>
      <c r="AB392" s="5">
        <v>35800</v>
      </c>
      <c r="AC392" s="5" t="s">
        <v>40</v>
      </c>
      <c r="AD392" s="5" t="s">
        <v>40</v>
      </c>
      <c r="AE392" s="5">
        <v>0</v>
      </c>
      <c r="AF392" s="6" t="str">
        <f t="shared" si="157"/>
        <v xml:space="preserve"> Switzerland1996</v>
      </c>
      <c r="AG392" s="3" t="s">
        <v>49</v>
      </c>
      <c r="AH392" s="4">
        <v>1996</v>
      </c>
      <c r="AI392" s="7">
        <f t="shared" si="158"/>
        <v>7072200</v>
      </c>
      <c r="AJ392">
        <f t="shared" si="159"/>
        <v>82100</v>
      </c>
      <c r="AK392">
        <f t="shared" si="160"/>
        <v>82000</v>
      </c>
      <c r="AL392">
        <f t="shared" si="161"/>
        <v>83100</v>
      </c>
      <c r="AM392">
        <f t="shared" si="162"/>
        <v>85400</v>
      </c>
      <c r="AN392">
        <f t="shared" si="163"/>
        <v>87400</v>
      </c>
      <c r="AO392">
        <f t="shared" si="164"/>
        <v>422500</v>
      </c>
      <c r="AP392">
        <f t="shared" si="165"/>
        <v>406600</v>
      </c>
      <c r="AQ392">
        <f t="shared" si="166"/>
        <v>401100</v>
      </c>
      <c r="AR392">
        <f t="shared" si="167"/>
        <v>436100</v>
      </c>
      <c r="AS392">
        <f t="shared" si="168"/>
        <v>542700</v>
      </c>
      <c r="AT392">
        <f t="shared" si="169"/>
        <v>615500</v>
      </c>
      <c r="AU392">
        <f t="shared" si="170"/>
        <v>568800</v>
      </c>
      <c r="AV392">
        <f t="shared" si="171"/>
        <v>513700</v>
      </c>
      <c r="AW392">
        <f t="shared" si="172"/>
        <v>505200</v>
      </c>
      <c r="AX392">
        <f t="shared" si="173"/>
        <v>470700</v>
      </c>
      <c r="AY392">
        <f t="shared" si="174"/>
        <v>379100</v>
      </c>
      <c r="AZ392">
        <f t="shared" si="175"/>
        <v>341300</v>
      </c>
      <c r="BA392">
        <f t="shared" si="176"/>
        <v>301900</v>
      </c>
      <c r="BB392">
        <f t="shared" si="177"/>
        <v>266800</v>
      </c>
      <c r="BC392">
        <f t="shared" si="178"/>
        <v>200200</v>
      </c>
      <c r="BD392">
        <f t="shared" si="179"/>
        <v>151400</v>
      </c>
      <c r="BE392">
        <f t="shared" si="180"/>
        <v>128600</v>
      </c>
      <c r="BF392">
        <f t="shared" si="181"/>
        <v>0</v>
      </c>
      <c r="BG392">
        <f t="shared" si="182"/>
        <v>0</v>
      </c>
    </row>
    <row r="393" spans="1:59" ht="14.7" customHeight="1" x14ac:dyDescent="0.3">
      <c r="A393" s="3" t="s">
        <v>49</v>
      </c>
      <c r="B393" s="4">
        <v>1996</v>
      </c>
      <c r="C393" s="4" t="s">
        <v>39</v>
      </c>
      <c r="D393" s="4" t="s">
        <v>41</v>
      </c>
      <c r="E393" s="4" t="s">
        <v>40</v>
      </c>
      <c r="F393" s="5">
        <v>3618600</v>
      </c>
      <c r="G393" s="5">
        <v>40000</v>
      </c>
      <c r="H393" s="5">
        <v>40000</v>
      </c>
      <c r="I393" s="5">
        <v>40400</v>
      </c>
      <c r="J393" s="5">
        <v>41600</v>
      </c>
      <c r="K393" s="5">
        <v>42500</v>
      </c>
      <c r="L393" s="5">
        <v>205500</v>
      </c>
      <c r="M393" s="5">
        <v>197600</v>
      </c>
      <c r="N393" s="5">
        <v>195300</v>
      </c>
      <c r="O393" s="5">
        <v>217700</v>
      </c>
      <c r="P393" s="5">
        <v>275200</v>
      </c>
      <c r="Q393" s="5">
        <v>305200</v>
      </c>
      <c r="R393" s="5">
        <v>279500</v>
      </c>
      <c r="S393" s="5">
        <v>254100</v>
      </c>
      <c r="T393" s="5">
        <v>250500</v>
      </c>
      <c r="U393" s="5">
        <v>233400</v>
      </c>
      <c r="V393" s="5">
        <v>192300</v>
      </c>
      <c r="W393" s="5">
        <v>177900</v>
      </c>
      <c r="X393" s="5">
        <v>165900</v>
      </c>
      <c r="Y393" s="5">
        <v>153600</v>
      </c>
      <c r="Z393" s="5">
        <v>119900</v>
      </c>
      <c r="AA393" s="5">
        <v>97900</v>
      </c>
      <c r="AB393" s="5">
        <v>92800</v>
      </c>
      <c r="AC393" s="5" t="s">
        <v>40</v>
      </c>
      <c r="AD393" s="5" t="s">
        <v>40</v>
      </c>
      <c r="AE393" s="5">
        <v>0</v>
      </c>
      <c r="AF393" s="6" t="str">
        <f t="shared" si="157"/>
        <v xml:space="preserve"> Switzerland1996</v>
      </c>
      <c r="AG393" s="3" t="s">
        <v>49</v>
      </c>
      <c r="AH393" s="4">
        <v>1996</v>
      </c>
      <c r="AI393" s="7">
        <f t="shared" si="158"/>
        <v>7072200</v>
      </c>
      <c r="AJ393">
        <f t="shared" si="159"/>
        <v>82100</v>
      </c>
      <c r="AK393">
        <f t="shared" si="160"/>
        <v>82000</v>
      </c>
      <c r="AL393">
        <f t="shared" si="161"/>
        <v>83100</v>
      </c>
      <c r="AM393">
        <f t="shared" si="162"/>
        <v>85400</v>
      </c>
      <c r="AN393">
        <f t="shared" si="163"/>
        <v>87400</v>
      </c>
      <c r="AO393">
        <f t="shared" si="164"/>
        <v>422500</v>
      </c>
      <c r="AP393">
        <f t="shared" si="165"/>
        <v>406600</v>
      </c>
      <c r="AQ393">
        <f t="shared" si="166"/>
        <v>401100</v>
      </c>
      <c r="AR393">
        <f t="shared" si="167"/>
        <v>436100</v>
      </c>
      <c r="AS393">
        <f t="shared" si="168"/>
        <v>542700</v>
      </c>
      <c r="AT393">
        <f t="shared" si="169"/>
        <v>615500</v>
      </c>
      <c r="AU393">
        <f t="shared" si="170"/>
        <v>568800</v>
      </c>
      <c r="AV393">
        <f t="shared" si="171"/>
        <v>513700</v>
      </c>
      <c r="AW393">
        <f t="shared" si="172"/>
        <v>505200</v>
      </c>
      <c r="AX393">
        <f t="shared" si="173"/>
        <v>470700</v>
      </c>
      <c r="AY393">
        <f t="shared" si="174"/>
        <v>379100</v>
      </c>
      <c r="AZ393">
        <f t="shared" si="175"/>
        <v>341300</v>
      </c>
      <c r="BA393">
        <f t="shared" si="176"/>
        <v>301900</v>
      </c>
      <c r="BB393">
        <f t="shared" si="177"/>
        <v>266800</v>
      </c>
      <c r="BC393">
        <f t="shared" si="178"/>
        <v>200200</v>
      </c>
      <c r="BD393">
        <f t="shared" si="179"/>
        <v>151400</v>
      </c>
      <c r="BE393">
        <f t="shared" si="180"/>
        <v>128600</v>
      </c>
      <c r="BF393">
        <f t="shared" si="181"/>
        <v>0</v>
      </c>
      <c r="BG393">
        <f t="shared" si="182"/>
        <v>0</v>
      </c>
    </row>
    <row r="394" spans="1:59" ht="14.7" customHeight="1" x14ac:dyDescent="0.3">
      <c r="A394" s="3" t="s">
        <v>49</v>
      </c>
      <c r="B394" s="4">
        <v>1995</v>
      </c>
      <c r="C394" s="4" t="s">
        <v>37</v>
      </c>
      <c r="D394" s="4" t="s">
        <v>41</v>
      </c>
      <c r="E394" s="4" t="s">
        <v>40</v>
      </c>
      <c r="F394" s="5">
        <v>3438600</v>
      </c>
      <c r="G394" s="5">
        <v>41900</v>
      </c>
      <c r="H394" s="5">
        <v>42500</v>
      </c>
      <c r="I394" s="5">
        <v>43700</v>
      </c>
      <c r="J394" s="5">
        <v>44700</v>
      </c>
      <c r="K394" s="5">
        <v>44700</v>
      </c>
      <c r="L394" s="5">
        <v>212900</v>
      </c>
      <c r="M394" s="5">
        <v>207600</v>
      </c>
      <c r="N394" s="5">
        <v>203900</v>
      </c>
      <c r="O394" s="5">
        <v>225700</v>
      </c>
      <c r="P394" s="5">
        <v>277200</v>
      </c>
      <c r="Q394" s="5">
        <v>308200</v>
      </c>
      <c r="R394" s="5">
        <v>284500</v>
      </c>
      <c r="S394" s="5">
        <v>256500</v>
      </c>
      <c r="T394" s="5">
        <v>256300</v>
      </c>
      <c r="U394" s="5">
        <v>229500</v>
      </c>
      <c r="V394" s="5">
        <v>184100</v>
      </c>
      <c r="W394" s="5">
        <v>161800</v>
      </c>
      <c r="X394" s="5">
        <v>134400</v>
      </c>
      <c r="Y394" s="5">
        <v>113300</v>
      </c>
      <c r="Z394" s="5">
        <v>76800</v>
      </c>
      <c r="AA394" s="5">
        <v>54000</v>
      </c>
      <c r="AB394" s="5">
        <v>34700</v>
      </c>
      <c r="AC394" s="5" t="s">
        <v>40</v>
      </c>
      <c r="AD394" s="5" t="s">
        <v>40</v>
      </c>
      <c r="AE394" s="5">
        <v>0</v>
      </c>
      <c r="AF394" s="6" t="str">
        <f t="shared" si="157"/>
        <v xml:space="preserve"> Switzerland1995</v>
      </c>
      <c r="AG394" s="3" t="s">
        <v>49</v>
      </c>
      <c r="AH394" s="4">
        <v>1995</v>
      </c>
      <c r="AI394" s="7">
        <f t="shared" si="158"/>
        <v>7041000</v>
      </c>
      <c r="AJ394">
        <f t="shared" si="159"/>
        <v>81800</v>
      </c>
      <c r="AK394">
        <f t="shared" si="160"/>
        <v>82800</v>
      </c>
      <c r="AL394">
        <f t="shared" si="161"/>
        <v>85100</v>
      </c>
      <c r="AM394">
        <f t="shared" si="162"/>
        <v>87000</v>
      </c>
      <c r="AN394">
        <f t="shared" si="163"/>
        <v>86800</v>
      </c>
      <c r="AO394">
        <f t="shared" si="164"/>
        <v>415300</v>
      </c>
      <c r="AP394">
        <f t="shared" si="165"/>
        <v>403600</v>
      </c>
      <c r="AQ394">
        <f t="shared" si="166"/>
        <v>397900</v>
      </c>
      <c r="AR394">
        <f t="shared" si="167"/>
        <v>450800</v>
      </c>
      <c r="AS394">
        <f t="shared" si="168"/>
        <v>559600</v>
      </c>
      <c r="AT394">
        <f t="shared" si="169"/>
        <v>610100</v>
      </c>
      <c r="AU394">
        <f t="shared" si="170"/>
        <v>557900</v>
      </c>
      <c r="AV394">
        <f t="shared" si="171"/>
        <v>508000</v>
      </c>
      <c r="AW394">
        <f t="shared" si="172"/>
        <v>507500</v>
      </c>
      <c r="AX394">
        <f t="shared" si="173"/>
        <v>456400</v>
      </c>
      <c r="AY394">
        <f t="shared" si="174"/>
        <v>373800</v>
      </c>
      <c r="AZ394">
        <f t="shared" si="175"/>
        <v>339300</v>
      </c>
      <c r="BA394">
        <f t="shared" si="176"/>
        <v>299900</v>
      </c>
      <c r="BB394">
        <f t="shared" si="177"/>
        <v>266800</v>
      </c>
      <c r="BC394">
        <f t="shared" si="178"/>
        <v>191700</v>
      </c>
      <c r="BD394">
        <f t="shared" si="179"/>
        <v>154100</v>
      </c>
      <c r="BE394">
        <f t="shared" si="180"/>
        <v>124800</v>
      </c>
      <c r="BF394">
        <f t="shared" si="181"/>
        <v>0</v>
      </c>
      <c r="BG394">
        <f t="shared" si="182"/>
        <v>0</v>
      </c>
    </row>
    <row r="395" spans="1:59" ht="14.7" customHeight="1" x14ac:dyDescent="0.3">
      <c r="A395" s="3" t="s">
        <v>49</v>
      </c>
      <c r="B395" s="4">
        <v>1995</v>
      </c>
      <c r="C395" s="4" t="s">
        <v>39</v>
      </c>
      <c r="D395" s="4" t="s">
        <v>41</v>
      </c>
      <c r="E395" s="4" t="s">
        <v>40</v>
      </c>
      <c r="F395" s="5">
        <v>3602100</v>
      </c>
      <c r="G395" s="5">
        <v>39900</v>
      </c>
      <c r="H395" s="5">
        <v>40300</v>
      </c>
      <c r="I395" s="5">
        <v>41400</v>
      </c>
      <c r="J395" s="5">
        <v>42300</v>
      </c>
      <c r="K395" s="5">
        <v>42100</v>
      </c>
      <c r="L395" s="5">
        <v>202400</v>
      </c>
      <c r="M395" s="5">
        <v>196000</v>
      </c>
      <c r="N395" s="5">
        <v>194000</v>
      </c>
      <c r="O395" s="5">
        <v>225100</v>
      </c>
      <c r="P395" s="5">
        <v>282400</v>
      </c>
      <c r="Q395" s="5">
        <v>301900</v>
      </c>
      <c r="R395" s="5">
        <v>273400</v>
      </c>
      <c r="S395" s="5">
        <v>251500</v>
      </c>
      <c r="T395" s="5">
        <v>251200</v>
      </c>
      <c r="U395" s="5">
        <v>226900</v>
      </c>
      <c r="V395" s="5">
        <v>189700</v>
      </c>
      <c r="W395" s="5">
        <v>177500</v>
      </c>
      <c r="X395" s="5">
        <v>165500</v>
      </c>
      <c r="Y395" s="5">
        <v>153500</v>
      </c>
      <c r="Z395" s="5">
        <v>114900</v>
      </c>
      <c r="AA395" s="5">
        <v>100100</v>
      </c>
      <c r="AB395" s="5">
        <v>90100</v>
      </c>
      <c r="AC395" s="5" t="s">
        <v>40</v>
      </c>
      <c r="AD395" s="5" t="s">
        <v>40</v>
      </c>
      <c r="AE395" s="5">
        <v>0</v>
      </c>
      <c r="AF395" s="6" t="str">
        <f t="shared" si="157"/>
        <v xml:space="preserve"> Switzerland1995</v>
      </c>
      <c r="AG395" s="3" t="s">
        <v>49</v>
      </c>
      <c r="AH395" s="4">
        <v>1995</v>
      </c>
      <c r="AI395" s="7">
        <f t="shared" si="158"/>
        <v>7041000</v>
      </c>
      <c r="AJ395">
        <f t="shared" si="159"/>
        <v>81800</v>
      </c>
      <c r="AK395">
        <f t="shared" si="160"/>
        <v>82800</v>
      </c>
      <c r="AL395">
        <f t="shared" si="161"/>
        <v>85100</v>
      </c>
      <c r="AM395">
        <f t="shared" si="162"/>
        <v>87000</v>
      </c>
      <c r="AN395">
        <f t="shared" si="163"/>
        <v>86800</v>
      </c>
      <c r="AO395">
        <f t="shared" si="164"/>
        <v>415300</v>
      </c>
      <c r="AP395">
        <f t="shared" si="165"/>
        <v>403600</v>
      </c>
      <c r="AQ395">
        <f t="shared" si="166"/>
        <v>397900</v>
      </c>
      <c r="AR395">
        <f t="shared" si="167"/>
        <v>450800</v>
      </c>
      <c r="AS395">
        <f t="shared" si="168"/>
        <v>559600</v>
      </c>
      <c r="AT395">
        <f t="shared" si="169"/>
        <v>610100</v>
      </c>
      <c r="AU395">
        <f t="shared" si="170"/>
        <v>557900</v>
      </c>
      <c r="AV395">
        <f t="shared" si="171"/>
        <v>508000</v>
      </c>
      <c r="AW395">
        <f t="shared" si="172"/>
        <v>507500</v>
      </c>
      <c r="AX395">
        <f t="shared" si="173"/>
        <v>456400</v>
      </c>
      <c r="AY395">
        <f t="shared" si="174"/>
        <v>373800</v>
      </c>
      <c r="AZ395">
        <f t="shared" si="175"/>
        <v>339300</v>
      </c>
      <c r="BA395">
        <f t="shared" si="176"/>
        <v>299900</v>
      </c>
      <c r="BB395">
        <f t="shared" si="177"/>
        <v>266800</v>
      </c>
      <c r="BC395">
        <f t="shared" si="178"/>
        <v>191700</v>
      </c>
      <c r="BD395">
        <f t="shared" si="179"/>
        <v>154100</v>
      </c>
      <c r="BE395">
        <f t="shared" si="180"/>
        <v>124800</v>
      </c>
      <c r="BF395">
        <f t="shared" si="181"/>
        <v>0</v>
      </c>
      <c r="BG395">
        <f t="shared" si="182"/>
        <v>0</v>
      </c>
    </row>
    <row r="396" spans="1:59" ht="14.7" customHeight="1" x14ac:dyDescent="0.3">
      <c r="A396" s="3" t="s">
        <v>49</v>
      </c>
      <c r="B396" s="4">
        <v>1994</v>
      </c>
      <c r="C396" s="4" t="s">
        <v>37</v>
      </c>
      <c r="D396" s="4" t="s">
        <v>41</v>
      </c>
      <c r="E396" s="4" t="s">
        <v>40</v>
      </c>
      <c r="F396" s="5">
        <v>3416100</v>
      </c>
      <c r="G396" s="5">
        <v>42300</v>
      </c>
      <c r="H396" s="5">
        <v>43300</v>
      </c>
      <c r="I396" s="5">
        <v>44300</v>
      </c>
      <c r="J396" s="5">
        <v>44300</v>
      </c>
      <c r="K396" s="5">
        <v>43500</v>
      </c>
      <c r="L396" s="5">
        <v>208800</v>
      </c>
      <c r="M396" s="5">
        <v>205100</v>
      </c>
      <c r="N396" s="5">
        <v>203400</v>
      </c>
      <c r="O396" s="5">
        <v>232700</v>
      </c>
      <c r="P396" s="5">
        <v>285500</v>
      </c>
      <c r="Q396" s="5">
        <v>302700</v>
      </c>
      <c r="R396" s="5">
        <v>278600</v>
      </c>
      <c r="S396" s="5">
        <v>255400</v>
      </c>
      <c r="T396" s="5">
        <v>255900</v>
      </c>
      <c r="U396" s="5">
        <v>220800</v>
      </c>
      <c r="V396" s="5">
        <v>182400</v>
      </c>
      <c r="W396" s="5">
        <v>159600</v>
      </c>
      <c r="X396" s="5">
        <v>132800</v>
      </c>
      <c r="Y396" s="5">
        <v>111800</v>
      </c>
      <c r="Z396" s="5">
        <v>75500</v>
      </c>
      <c r="AA396" s="5">
        <v>53800</v>
      </c>
      <c r="AB396" s="5">
        <v>33500</v>
      </c>
      <c r="AC396" s="5" t="s">
        <v>40</v>
      </c>
      <c r="AD396" s="5" t="s">
        <v>40</v>
      </c>
      <c r="AE396" s="5">
        <v>0</v>
      </c>
      <c r="AF396" s="6" t="str">
        <f t="shared" si="157"/>
        <v xml:space="preserve"> Switzerland1994</v>
      </c>
      <c r="AG396" s="3" t="s">
        <v>49</v>
      </c>
      <c r="AH396" s="4">
        <v>1994</v>
      </c>
      <c r="AI396" s="7">
        <f t="shared" si="158"/>
        <v>6993800</v>
      </c>
      <c r="AJ396">
        <f t="shared" si="159"/>
        <v>82500</v>
      </c>
      <c r="AK396">
        <f t="shared" si="160"/>
        <v>84500</v>
      </c>
      <c r="AL396">
        <f t="shared" si="161"/>
        <v>86300</v>
      </c>
      <c r="AM396">
        <f t="shared" si="162"/>
        <v>86200</v>
      </c>
      <c r="AN396">
        <f t="shared" si="163"/>
        <v>84600</v>
      </c>
      <c r="AO396">
        <f t="shared" si="164"/>
        <v>407600</v>
      </c>
      <c r="AP396">
        <f t="shared" si="165"/>
        <v>399000</v>
      </c>
      <c r="AQ396">
        <f t="shared" si="166"/>
        <v>396600</v>
      </c>
      <c r="AR396">
        <f t="shared" si="167"/>
        <v>464800</v>
      </c>
      <c r="AS396">
        <f t="shared" si="168"/>
        <v>573100</v>
      </c>
      <c r="AT396">
        <f t="shared" si="169"/>
        <v>598700</v>
      </c>
      <c r="AU396">
        <f t="shared" si="170"/>
        <v>545700</v>
      </c>
      <c r="AV396">
        <f t="shared" si="171"/>
        <v>505900</v>
      </c>
      <c r="AW396">
        <f t="shared" si="172"/>
        <v>506000</v>
      </c>
      <c r="AX396">
        <f t="shared" si="173"/>
        <v>440400</v>
      </c>
      <c r="AY396">
        <f t="shared" si="174"/>
        <v>370700</v>
      </c>
      <c r="AZ396">
        <f t="shared" si="175"/>
        <v>336700</v>
      </c>
      <c r="BA396">
        <f t="shared" si="176"/>
        <v>297900</v>
      </c>
      <c r="BB396">
        <f t="shared" si="177"/>
        <v>262600</v>
      </c>
      <c r="BC396">
        <f t="shared" si="178"/>
        <v>189100</v>
      </c>
      <c r="BD396">
        <f t="shared" si="179"/>
        <v>154500</v>
      </c>
      <c r="BE396">
        <f t="shared" si="180"/>
        <v>120400</v>
      </c>
      <c r="BF396">
        <f t="shared" si="181"/>
        <v>0</v>
      </c>
      <c r="BG396">
        <f t="shared" si="182"/>
        <v>0</v>
      </c>
    </row>
    <row r="397" spans="1:59" ht="14.7" customHeight="1" x14ac:dyDescent="0.3">
      <c r="A397" s="3" t="s">
        <v>49</v>
      </c>
      <c r="B397" s="4">
        <v>1994</v>
      </c>
      <c r="C397" s="4" t="s">
        <v>39</v>
      </c>
      <c r="D397" s="4" t="s">
        <v>41</v>
      </c>
      <c r="E397" s="4" t="s">
        <v>40</v>
      </c>
      <c r="F397" s="5">
        <v>3577700</v>
      </c>
      <c r="G397" s="5">
        <v>40200</v>
      </c>
      <c r="H397" s="5">
        <v>41200</v>
      </c>
      <c r="I397" s="5">
        <v>42000</v>
      </c>
      <c r="J397" s="5">
        <v>41900</v>
      </c>
      <c r="K397" s="5">
        <v>41100</v>
      </c>
      <c r="L397" s="5">
        <v>198800</v>
      </c>
      <c r="M397" s="5">
        <v>193900</v>
      </c>
      <c r="N397" s="5">
        <v>193200</v>
      </c>
      <c r="O397" s="5">
        <v>232100</v>
      </c>
      <c r="P397" s="5">
        <v>287600</v>
      </c>
      <c r="Q397" s="5">
        <v>296000</v>
      </c>
      <c r="R397" s="5">
        <v>267100</v>
      </c>
      <c r="S397" s="5">
        <v>250500</v>
      </c>
      <c r="T397" s="5">
        <v>250100</v>
      </c>
      <c r="U397" s="5">
        <v>219600</v>
      </c>
      <c r="V397" s="5">
        <v>188300</v>
      </c>
      <c r="W397" s="5">
        <v>177100</v>
      </c>
      <c r="X397" s="5">
        <v>165100</v>
      </c>
      <c r="Y397" s="5">
        <v>150800</v>
      </c>
      <c r="Z397" s="5">
        <v>113600</v>
      </c>
      <c r="AA397" s="5">
        <v>100700</v>
      </c>
      <c r="AB397" s="5">
        <v>86900</v>
      </c>
      <c r="AC397" s="5" t="s">
        <v>40</v>
      </c>
      <c r="AD397" s="5" t="s">
        <v>40</v>
      </c>
      <c r="AE397" s="5">
        <v>0</v>
      </c>
      <c r="AF397" s="6" t="str">
        <f t="shared" si="157"/>
        <v xml:space="preserve"> Switzerland1994</v>
      </c>
      <c r="AG397" s="3" t="s">
        <v>49</v>
      </c>
      <c r="AH397" s="4">
        <v>1994</v>
      </c>
      <c r="AI397" s="7">
        <f t="shared" si="158"/>
        <v>6993800</v>
      </c>
      <c r="AJ397">
        <f t="shared" si="159"/>
        <v>82500</v>
      </c>
      <c r="AK397">
        <f t="shared" si="160"/>
        <v>84500</v>
      </c>
      <c r="AL397">
        <f t="shared" si="161"/>
        <v>86300</v>
      </c>
      <c r="AM397">
        <f t="shared" si="162"/>
        <v>86200</v>
      </c>
      <c r="AN397">
        <f t="shared" si="163"/>
        <v>84600</v>
      </c>
      <c r="AO397">
        <f t="shared" si="164"/>
        <v>407600</v>
      </c>
      <c r="AP397">
        <f t="shared" si="165"/>
        <v>399000</v>
      </c>
      <c r="AQ397">
        <f t="shared" si="166"/>
        <v>396600</v>
      </c>
      <c r="AR397">
        <f t="shared" si="167"/>
        <v>464800</v>
      </c>
      <c r="AS397">
        <f t="shared" si="168"/>
        <v>573100</v>
      </c>
      <c r="AT397">
        <f t="shared" si="169"/>
        <v>598700</v>
      </c>
      <c r="AU397">
        <f t="shared" si="170"/>
        <v>545700</v>
      </c>
      <c r="AV397">
        <f t="shared" si="171"/>
        <v>505900</v>
      </c>
      <c r="AW397">
        <f t="shared" si="172"/>
        <v>506000</v>
      </c>
      <c r="AX397">
        <f t="shared" si="173"/>
        <v>440400</v>
      </c>
      <c r="AY397">
        <f t="shared" si="174"/>
        <v>370700</v>
      </c>
      <c r="AZ397">
        <f t="shared" si="175"/>
        <v>336700</v>
      </c>
      <c r="BA397">
        <f t="shared" si="176"/>
        <v>297900</v>
      </c>
      <c r="BB397">
        <f t="shared" si="177"/>
        <v>262600</v>
      </c>
      <c r="BC397">
        <f t="shared" si="178"/>
        <v>189100</v>
      </c>
      <c r="BD397">
        <f t="shared" si="179"/>
        <v>154500</v>
      </c>
      <c r="BE397">
        <f t="shared" si="180"/>
        <v>120400</v>
      </c>
      <c r="BF397">
        <f t="shared" si="181"/>
        <v>0</v>
      </c>
      <c r="BG397">
        <f t="shared" si="182"/>
        <v>0</v>
      </c>
    </row>
    <row r="398" spans="1:59" ht="14.7" customHeight="1" x14ac:dyDescent="0.3">
      <c r="A398" s="3" t="s">
        <v>49</v>
      </c>
      <c r="B398" s="4">
        <v>1993</v>
      </c>
      <c r="C398" s="4" t="s">
        <v>37</v>
      </c>
      <c r="D398" s="4" t="s">
        <v>41</v>
      </c>
      <c r="E398" s="4" t="s">
        <v>40</v>
      </c>
      <c r="F398" s="5">
        <v>3388900</v>
      </c>
      <c r="G398" s="5">
        <v>43200</v>
      </c>
      <c r="H398" s="5">
        <v>43900</v>
      </c>
      <c r="I398" s="5">
        <v>43800</v>
      </c>
      <c r="J398" s="5">
        <v>43000</v>
      </c>
      <c r="K398" s="5">
        <v>42500</v>
      </c>
      <c r="L398" s="5">
        <v>204800</v>
      </c>
      <c r="M398" s="5">
        <v>201700</v>
      </c>
      <c r="N398" s="5">
        <v>204900</v>
      </c>
      <c r="O398" s="5">
        <v>239800</v>
      </c>
      <c r="P398" s="5">
        <v>291100</v>
      </c>
      <c r="Q398" s="5">
        <v>295200</v>
      </c>
      <c r="R398" s="5">
        <v>272100</v>
      </c>
      <c r="S398" s="5">
        <v>255700</v>
      </c>
      <c r="T398" s="5">
        <v>254400</v>
      </c>
      <c r="U398" s="5">
        <v>212200</v>
      </c>
      <c r="V398" s="5">
        <v>180900</v>
      </c>
      <c r="W398" s="5">
        <v>157400</v>
      </c>
      <c r="X398" s="5">
        <v>132100</v>
      </c>
      <c r="Y398" s="5">
        <v>108800</v>
      </c>
      <c r="Z398" s="5">
        <v>76600</v>
      </c>
      <c r="AA398" s="5">
        <v>52900</v>
      </c>
      <c r="AB398" s="5">
        <v>32100</v>
      </c>
      <c r="AC398" s="5" t="s">
        <v>40</v>
      </c>
      <c r="AD398" s="5" t="s">
        <v>40</v>
      </c>
      <c r="AE398" s="5">
        <v>0</v>
      </c>
      <c r="AF398" s="6" t="str">
        <f t="shared" si="157"/>
        <v xml:space="preserve"> Switzerland1993</v>
      </c>
      <c r="AG398" s="3" t="s">
        <v>49</v>
      </c>
      <c r="AH398" s="4">
        <v>1993</v>
      </c>
      <c r="AI398" s="7">
        <f t="shared" si="158"/>
        <v>6938300</v>
      </c>
      <c r="AJ398">
        <f t="shared" si="159"/>
        <v>84400</v>
      </c>
      <c r="AK398">
        <f t="shared" si="160"/>
        <v>85600</v>
      </c>
      <c r="AL398">
        <f t="shared" si="161"/>
        <v>85300</v>
      </c>
      <c r="AM398">
        <f t="shared" si="162"/>
        <v>83800</v>
      </c>
      <c r="AN398">
        <f t="shared" si="163"/>
        <v>82700</v>
      </c>
      <c r="AO398">
        <f t="shared" si="164"/>
        <v>399700</v>
      </c>
      <c r="AP398">
        <f t="shared" si="165"/>
        <v>392900</v>
      </c>
      <c r="AQ398">
        <f t="shared" si="166"/>
        <v>399300</v>
      </c>
      <c r="AR398">
        <f t="shared" si="167"/>
        <v>479000</v>
      </c>
      <c r="AS398">
        <f t="shared" si="168"/>
        <v>581800</v>
      </c>
      <c r="AT398">
        <f t="shared" si="169"/>
        <v>583000</v>
      </c>
      <c r="AU398">
        <f t="shared" si="170"/>
        <v>533600</v>
      </c>
      <c r="AV398">
        <f t="shared" si="171"/>
        <v>506300</v>
      </c>
      <c r="AW398">
        <f t="shared" si="172"/>
        <v>502300</v>
      </c>
      <c r="AX398">
        <f t="shared" si="173"/>
        <v>424000</v>
      </c>
      <c r="AY398">
        <f t="shared" si="174"/>
        <v>368300</v>
      </c>
      <c r="AZ398">
        <f t="shared" si="175"/>
        <v>333800</v>
      </c>
      <c r="BA398">
        <f t="shared" si="176"/>
        <v>297200</v>
      </c>
      <c r="BB398">
        <f t="shared" si="177"/>
        <v>254400</v>
      </c>
      <c r="BC398">
        <f t="shared" si="178"/>
        <v>192500</v>
      </c>
      <c r="BD398">
        <f t="shared" si="179"/>
        <v>153000</v>
      </c>
      <c r="BE398">
        <f t="shared" si="180"/>
        <v>115400</v>
      </c>
      <c r="BF398">
        <f t="shared" si="181"/>
        <v>0</v>
      </c>
      <c r="BG398">
        <f t="shared" si="182"/>
        <v>0</v>
      </c>
    </row>
    <row r="399" spans="1:59" ht="14.7" customHeight="1" x14ac:dyDescent="0.3">
      <c r="A399" s="3" t="s">
        <v>49</v>
      </c>
      <c r="B399" s="4">
        <v>1993</v>
      </c>
      <c r="C399" s="4" t="s">
        <v>39</v>
      </c>
      <c r="D399" s="4" t="s">
        <v>41</v>
      </c>
      <c r="E399" s="4" t="s">
        <v>40</v>
      </c>
      <c r="F399" s="5">
        <v>3549400</v>
      </c>
      <c r="G399" s="5">
        <v>41200</v>
      </c>
      <c r="H399" s="5">
        <v>41700</v>
      </c>
      <c r="I399" s="5">
        <v>41500</v>
      </c>
      <c r="J399" s="5">
        <v>40800</v>
      </c>
      <c r="K399" s="5">
        <v>40200</v>
      </c>
      <c r="L399" s="5">
        <v>194900</v>
      </c>
      <c r="M399" s="5">
        <v>191200</v>
      </c>
      <c r="N399" s="5">
        <v>194400</v>
      </c>
      <c r="O399" s="5">
        <v>239200</v>
      </c>
      <c r="P399" s="5">
        <v>290700</v>
      </c>
      <c r="Q399" s="5">
        <v>287800</v>
      </c>
      <c r="R399" s="5">
        <v>261500</v>
      </c>
      <c r="S399" s="5">
        <v>250600</v>
      </c>
      <c r="T399" s="5">
        <v>247900</v>
      </c>
      <c r="U399" s="5">
        <v>211800</v>
      </c>
      <c r="V399" s="5">
        <v>187400</v>
      </c>
      <c r="W399" s="5">
        <v>176400</v>
      </c>
      <c r="X399" s="5">
        <v>165100</v>
      </c>
      <c r="Y399" s="5">
        <v>145600</v>
      </c>
      <c r="Z399" s="5">
        <v>115900</v>
      </c>
      <c r="AA399" s="5">
        <v>100100</v>
      </c>
      <c r="AB399" s="5">
        <v>83300</v>
      </c>
      <c r="AC399" s="5" t="s">
        <v>40</v>
      </c>
      <c r="AD399" s="5" t="s">
        <v>40</v>
      </c>
      <c r="AE399" s="5">
        <v>0</v>
      </c>
      <c r="AF399" s="6" t="str">
        <f t="shared" si="157"/>
        <v xml:space="preserve"> Switzerland1993</v>
      </c>
      <c r="AG399" s="3" t="s">
        <v>49</v>
      </c>
      <c r="AH399" s="4">
        <v>1993</v>
      </c>
      <c r="AI399" s="7">
        <f t="shared" si="158"/>
        <v>6938300</v>
      </c>
      <c r="AJ399">
        <f t="shared" si="159"/>
        <v>84400</v>
      </c>
      <c r="AK399">
        <f t="shared" si="160"/>
        <v>85600</v>
      </c>
      <c r="AL399">
        <f t="shared" si="161"/>
        <v>85300</v>
      </c>
      <c r="AM399">
        <f t="shared" si="162"/>
        <v>83800</v>
      </c>
      <c r="AN399">
        <f t="shared" si="163"/>
        <v>82700</v>
      </c>
      <c r="AO399">
        <f t="shared" si="164"/>
        <v>399700</v>
      </c>
      <c r="AP399">
        <f t="shared" si="165"/>
        <v>392900</v>
      </c>
      <c r="AQ399">
        <f t="shared" si="166"/>
        <v>399300</v>
      </c>
      <c r="AR399">
        <f t="shared" si="167"/>
        <v>479000</v>
      </c>
      <c r="AS399">
        <f t="shared" si="168"/>
        <v>581800</v>
      </c>
      <c r="AT399">
        <f t="shared" si="169"/>
        <v>583000</v>
      </c>
      <c r="AU399">
        <f t="shared" si="170"/>
        <v>533600</v>
      </c>
      <c r="AV399">
        <f t="shared" si="171"/>
        <v>506300</v>
      </c>
      <c r="AW399">
        <f t="shared" si="172"/>
        <v>502300</v>
      </c>
      <c r="AX399">
        <f t="shared" si="173"/>
        <v>424000</v>
      </c>
      <c r="AY399">
        <f t="shared" si="174"/>
        <v>368300</v>
      </c>
      <c r="AZ399">
        <f t="shared" si="175"/>
        <v>333800</v>
      </c>
      <c r="BA399">
        <f t="shared" si="176"/>
        <v>297200</v>
      </c>
      <c r="BB399">
        <f t="shared" si="177"/>
        <v>254400</v>
      </c>
      <c r="BC399">
        <f t="shared" si="178"/>
        <v>192500</v>
      </c>
      <c r="BD399">
        <f t="shared" si="179"/>
        <v>153000</v>
      </c>
      <c r="BE399">
        <f t="shared" si="180"/>
        <v>115400</v>
      </c>
      <c r="BF399">
        <f t="shared" si="181"/>
        <v>0</v>
      </c>
      <c r="BG399">
        <f t="shared" si="182"/>
        <v>0</v>
      </c>
    </row>
    <row r="400" spans="1:59" ht="14.7" customHeight="1" x14ac:dyDescent="0.3">
      <c r="A400" s="3" t="s">
        <v>49</v>
      </c>
      <c r="B400" s="4">
        <v>1992</v>
      </c>
      <c r="C400" s="4" t="s">
        <v>37</v>
      </c>
      <c r="D400" s="4" t="s">
        <v>43</v>
      </c>
      <c r="E400" s="4" t="s">
        <v>40</v>
      </c>
      <c r="F400" s="5">
        <v>3357800</v>
      </c>
      <c r="G400" s="5">
        <v>43800</v>
      </c>
      <c r="H400" s="5">
        <v>168600</v>
      </c>
      <c r="I400" s="5" t="s">
        <v>40</v>
      </c>
      <c r="J400" s="5" t="s">
        <v>40</v>
      </c>
      <c r="K400" s="5" t="s">
        <v>40</v>
      </c>
      <c r="L400" s="5">
        <v>200800</v>
      </c>
      <c r="M400" s="5">
        <v>197900</v>
      </c>
      <c r="N400" s="5">
        <v>207600</v>
      </c>
      <c r="O400" s="5">
        <v>246600</v>
      </c>
      <c r="P400" s="5">
        <v>293000</v>
      </c>
      <c r="Q400" s="5">
        <v>287700</v>
      </c>
      <c r="R400" s="5">
        <v>265600</v>
      </c>
      <c r="S400" s="5">
        <v>257000</v>
      </c>
      <c r="T400" s="5">
        <v>251200</v>
      </c>
      <c r="U400" s="5">
        <v>204300</v>
      </c>
      <c r="V400" s="5">
        <v>180100</v>
      </c>
      <c r="W400" s="5">
        <v>155500</v>
      </c>
      <c r="X400" s="5">
        <v>131900</v>
      </c>
      <c r="Y400" s="5">
        <v>105400</v>
      </c>
      <c r="Z400" s="5">
        <v>78000</v>
      </c>
      <c r="AA400" s="5">
        <v>51900</v>
      </c>
      <c r="AB400" s="5">
        <v>30700</v>
      </c>
      <c r="AC400" s="5" t="s">
        <v>40</v>
      </c>
      <c r="AD400" s="5" t="s">
        <v>40</v>
      </c>
      <c r="AE400" s="5">
        <v>0</v>
      </c>
      <c r="AF400" s="6" t="str">
        <f t="shared" si="157"/>
        <v xml:space="preserve"> Switzerland1992</v>
      </c>
      <c r="AG400" s="3" t="s">
        <v>49</v>
      </c>
      <c r="AH400" s="4">
        <v>1992</v>
      </c>
      <c r="AI400" s="7">
        <f t="shared" si="158"/>
        <v>6874900</v>
      </c>
      <c r="AJ400">
        <f t="shared" si="159"/>
        <v>85500</v>
      </c>
      <c r="AK400">
        <f t="shared" si="160"/>
        <v>328900</v>
      </c>
      <c r="AL400">
        <f t="shared" si="161"/>
        <v>0</v>
      </c>
      <c r="AM400">
        <f t="shared" si="162"/>
        <v>0</v>
      </c>
      <c r="AN400">
        <f t="shared" si="163"/>
        <v>0</v>
      </c>
      <c r="AO400">
        <f t="shared" si="164"/>
        <v>392200</v>
      </c>
      <c r="AP400">
        <f t="shared" si="165"/>
        <v>385300</v>
      </c>
      <c r="AQ400">
        <f t="shared" si="166"/>
        <v>404800</v>
      </c>
      <c r="AR400">
        <f t="shared" si="167"/>
        <v>492400</v>
      </c>
      <c r="AS400">
        <f t="shared" si="168"/>
        <v>583900</v>
      </c>
      <c r="AT400">
        <f t="shared" si="169"/>
        <v>567500</v>
      </c>
      <c r="AU400">
        <f t="shared" si="170"/>
        <v>522200</v>
      </c>
      <c r="AV400">
        <f t="shared" si="171"/>
        <v>508200</v>
      </c>
      <c r="AW400">
        <f t="shared" si="172"/>
        <v>495300</v>
      </c>
      <c r="AX400">
        <f t="shared" si="173"/>
        <v>409100</v>
      </c>
      <c r="AY400">
        <f t="shared" si="174"/>
        <v>367400</v>
      </c>
      <c r="AZ400">
        <f t="shared" si="175"/>
        <v>331000</v>
      </c>
      <c r="BA400">
        <f t="shared" si="176"/>
        <v>296800</v>
      </c>
      <c r="BB400">
        <f t="shared" si="177"/>
        <v>245800</v>
      </c>
      <c r="BC400">
        <f t="shared" si="178"/>
        <v>197100</v>
      </c>
      <c r="BD400">
        <f t="shared" si="179"/>
        <v>151100</v>
      </c>
      <c r="BE400">
        <f t="shared" si="180"/>
        <v>110400</v>
      </c>
      <c r="BF400">
        <f t="shared" si="181"/>
        <v>0</v>
      </c>
      <c r="BG400">
        <f t="shared" si="182"/>
        <v>0</v>
      </c>
    </row>
    <row r="401" spans="1:59" ht="14.7" customHeight="1" x14ac:dyDescent="0.3">
      <c r="A401" s="3" t="s">
        <v>49</v>
      </c>
      <c r="B401" s="4">
        <v>1992</v>
      </c>
      <c r="C401" s="4" t="s">
        <v>39</v>
      </c>
      <c r="D401" s="4" t="s">
        <v>43</v>
      </c>
      <c r="E401" s="4" t="s">
        <v>40</v>
      </c>
      <c r="F401" s="5">
        <v>3517600</v>
      </c>
      <c r="G401" s="5">
        <v>41700</v>
      </c>
      <c r="H401" s="5">
        <v>160300</v>
      </c>
      <c r="I401" s="5" t="s">
        <v>40</v>
      </c>
      <c r="J401" s="5" t="s">
        <v>40</v>
      </c>
      <c r="K401" s="5" t="s">
        <v>40</v>
      </c>
      <c r="L401" s="5">
        <v>191400</v>
      </c>
      <c r="M401" s="5">
        <v>187400</v>
      </c>
      <c r="N401" s="5">
        <v>197200</v>
      </c>
      <c r="O401" s="5">
        <v>245800</v>
      </c>
      <c r="P401" s="5">
        <v>290900</v>
      </c>
      <c r="Q401" s="5">
        <v>279800</v>
      </c>
      <c r="R401" s="5">
        <v>256600</v>
      </c>
      <c r="S401" s="5">
        <v>251200</v>
      </c>
      <c r="T401" s="5">
        <v>244100</v>
      </c>
      <c r="U401" s="5">
        <v>204800</v>
      </c>
      <c r="V401" s="5">
        <v>187300</v>
      </c>
      <c r="W401" s="5">
        <v>175500</v>
      </c>
      <c r="X401" s="5">
        <v>164900</v>
      </c>
      <c r="Y401" s="5">
        <v>140400</v>
      </c>
      <c r="Z401" s="5">
        <v>119100</v>
      </c>
      <c r="AA401" s="5">
        <v>99200</v>
      </c>
      <c r="AB401" s="5">
        <v>79700</v>
      </c>
      <c r="AC401" s="5" t="s">
        <v>40</v>
      </c>
      <c r="AD401" s="5" t="s">
        <v>40</v>
      </c>
      <c r="AE401" s="5">
        <v>0</v>
      </c>
      <c r="AF401" s="6" t="str">
        <f t="shared" si="157"/>
        <v xml:space="preserve"> Switzerland1992</v>
      </c>
      <c r="AG401" s="3" t="s">
        <v>49</v>
      </c>
      <c r="AH401" s="4">
        <v>1992</v>
      </c>
      <c r="AI401" s="7">
        <f t="shared" si="158"/>
        <v>6874900</v>
      </c>
      <c r="AJ401">
        <f t="shared" si="159"/>
        <v>85500</v>
      </c>
      <c r="AK401">
        <f t="shared" si="160"/>
        <v>328900</v>
      </c>
      <c r="AL401">
        <f t="shared" si="161"/>
        <v>0</v>
      </c>
      <c r="AM401">
        <f t="shared" si="162"/>
        <v>0</v>
      </c>
      <c r="AN401">
        <f t="shared" si="163"/>
        <v>0</v>
      </c>
      <c r="AO401">
        <f t="shared" si="164"/>
        <v>392200</v>
      </c>
      <c r="AP401">
        <f t="shared" si="165"/>
        <v>385300</v>
      </c>
      <c r="AQ401">
        <f t="shared" si="166"/>
        <v>404800</v>
      </c>
      <c r="AR401">
        <f t="shared" si="167"/>
        <v>492400</v>
      </c>
      <c r="AS401">
        <f t="shared" si="168"/>
        <v>583900</v>
      </c>
      <c r="AT401">
        <f t="shared" si="169"/>
        <v>567500</v>
      </c>
      <c r="AU401">
        <f t="shared" si="170"/>
        <v>522200</v>
      </c>
      <c r="AV401">
        <f t="shared" si="171"/>
        <v>508200</v>
      </c>
      <c r="AW401">
        <f t="shared" si="172"/>
        <v>495300</v>
      </c>
      <c r="AX401">
        <f t="shared" si="173"/>
        <v>409100</v>
      </c>
      <c r="AY401">
        <f t="shared" si="174"/>
        <v>367400</v>
      </c>
      <c r="AZ401">
        <f t="shared" si="175"/>
        <v>331000</v>
      </c>
      <c r="BA401">
        <f t="shared" si="176"/>
        <v>296800</v>
      </c>
      <c r="BB401">
        <f t="shared" si="177"/>
        <v>245800</v>
      </c>
      <c r="BC401">
        <f t="shared" si="178"/>
        <v>197100</v>
      </c>
      <c r="BD401">
        <f t="shared" si="179"/>
        <v>151100</v>
      </c>
      <c r="BE401">
        <f t="shared" si="180"/>
        <v>110400</v>
      </c>
      <c r="BF401">
        <f t="shared" si="181"/>
        <v>0</v>
      </c>
      <c r="BG401">
        <f t="shared" si="182"/>
        <v>0</v>
      </c>
    </row>
    <row r="402" spans="1:59" ht="14.7" customHeight="1" x14ac:dyDescent="0.3">
      <c r="A402" s="3" t="s">
        <v>49</v>
      </c>
      <c r="B402" s="4">
        <v>1991</v>
      </c>
      <c r="C402" s="4" t="s">
        <v>37</v>
      </c>
      <c r="D402" s="4" t="s">
        <v>43</v>
      </c>
      <c r="E402" s="4" t="s">
        <v>40</v>
      </c>
      <c r="F402" s="5">
        <v>3320200</v>
      </c>
      <c r="G402" s="5">
        <v>43500</v>
      </c>
      <c r="H402" s="5">
        <v>162600</v>
      </c>
      <c r="I402" s="5" t="s">
        <v>40</v>
      </c>
      <c r="J402" s="5" t="s">
        <v>40</v>
      </c>
      <c r="K402" s="5" t="s">
        <v>40</v>
      </c>
      <c r="L402" s="5">
        <v>198000</v>
      </c>
      <c r="M402" s="5">
        <v>195400</v>
      </c>
      <c r="N402" s="5">
        <v>213700</v>
      </c>
      <c r="O402" s="5">
        <v>252500</v>
      </c>
      <c r="P402" s="5">
        <v>287200</v>
      </c>
      <c r="Q402" s="5">
        <v>276400</v>
      </c>
      <c r="R402" s="5">
        <v>258700</v>
      </c>
      <c r="S402" s="5">
        <v>259000</v>
      </c>
      <c r="T402" s="5">
        <v>245700</v>
      </c>
      <c r="U402" s="5">
        <v>199400</v>
      </c>
      <c r="V402" s="5">
        <v>179800</v>
      </c>
      <c r="W402" s="5">
        <v>154500</v>
      </c>
      <c r="X402" s="5">
        <v>132300</v>
      </c>
      <c r="Y402" s="5">
        <v>101800</v>
      </c>
      <c r="Z402" s="5">
        <v>79500</v>
      </c>
      <c r="AA402" s="5">
        <v>51100</v>
      </c>
      <c r="AB402" s="5">
        <v>29100</v>
      </c>
      <c r="AC402" s="5" t="s">
        <v>40</v>
      </c>
      <c r="AD402" s="5" t="s">
        <v>40</v>
      </c>
      <c r="AE402" s="5">
        <v>0</v>
      </c>
      <c r="AF402" s="6" t="str">
        <f t="shared" si="157"/>
        <v xml:space="preserve"> Switzerland1991</v>
      </c>
      <c r="AG402" s="3" t="s">
        <v>49</v>
      </c>
      <c r="AH402" s="4">
        <v>1991</v>
      </c>
      <c r="AI402" s="7">
        <f t="shared" si="158"/>
        <v>6792300</v>
      </c>
      <c r="AJ402">
        <f t="shared" si="159"/>
        <v>85000</v>
      </c>
      <c r="AK402">
        <f t="shared" si="160"/>
        <v>317500</v>
      </c>
      <c r="AL402">
        <f t="shared" si="161"/>
        <v>0</v>
      </c>
      <c r="AM402">
        <f t="shared" si="162"/>
        <v>0</v>
      </c>
      <c r="AN402">
        <f t="shared" si="163"/>
        <v>0</v>
      </c>
      <c r="AO402">
        <f t="shared" si="164"/>
        <v>387200</v>
      </c>
      <c r="AP402">
        <f t="shared" si="165"/>
        <v>381500</v>
      </c>
      <c r="AQ402">
        <f t="shared" si="166"/>
        <v>416700</v>
      </c>
      <c r="AR402">
        <f t="shared" si="167"/>
        <v>501900</v>
      </c>
      <c r="AS402">
        <f t="shared" si="168"/>
        <v>568200</v>
      </c>
      <c r="AT402">
        <f t="shared" si="169"/>
        <v>542800</v>
      </c>
      <c r="AU402">
        <f t="shared" si="170"/>
        <v>509200</v>
      </c>
      <c r="AV402">
        <f t="shared" si="171"/>
        <v>511400</v>
      </c>
      <c r="AW402">
        <f t="shared" si="172"/>
        <v>484500</v>
      </c>
      <c r="AX402">
        <f t="shared" si="173"/>
        <v>400000</v>
      </c>
      <c r="AY402">
        <f t="shared" si="174"/>
        <v>367000</v>
      </c>
      <c r="AZ402">
        <f t="shared" si="175"/>
        <v>329900</v>
      </c>
      <c r="BA402">
        <f t="shared" si="176"/>
        <v>297400</v>
      </c>
      <c r="BB402">
        <f t="shared" si="177"/>
        <v>236400</v>
      </c>
      <c r="BC402">
        <f t="shared" si="178"/>
        <v>201900</v>
      </c>
      <c r="BD402">
        <f t="shared" si="179"/>
        <v>148800</v>
      </c>
      <c r="BE402">
        <f t="shared" si="180"/>
        <v>105000</v>
      </c>
      <c r="BF402">
        <f t="shared" si="181"/>
        <v>0</v>
      </c>
      <c r="BG402">
        <f t="shared" si="182"/>
        <v>0</v>
      </c>
    </row>
    <row r="403" spans="1:59" ht="14.7" customHeight="1" x14ac:dyDescent="0.3">
      <c r="A403" s="3" t="s">
        <v>49</v>
      </c>
      <c r="B403" s="4">
        <v>1991</v>
      </c>
      <c r="C403" s="4" t="s">
        <v>39</v>
      </c>
      <c r="D403" s="4" t="s">
        <v>43</v>
      </c>
      <c r="E403" s="4" t="s">
        <v>40</v>
      </c>
      <c r="F403" s="5">
        <v>3472100</v>
      </c>
      <c r="G403" s="5">
        <v>41500</v>
      </c>
      <c r="H403" s="5">
        <v>154900</v>
      </c>
      <c r="I403" s="5" t="s">
        <v>40</v>
      </c>
      <c r="J403" s="5" t="s">
        <v>40</v>
      </c>
      <c r="K403" s="5" t="s">
        <v>40</v>
      </c>
      <c r="L403" s="5">
        <v>189200</v>
      </c>
      <c r="M403" s="5">
        <v>186100</v>
      </c>
      <c r="N403" s="5">
        <v>203000</v>
      </c>
      <c r="O403" s="5">
        <v>249400</v>
      </c>
      <c r="P403" s="5">
        <v>281000</v>
      </c>
      <c r="Q403" s="5">
        <v>266400</v>
      </c>
      <c r="R403" s="5">
        <v>250500</v>
      </c>
      <c r="S403" s="5">
        <v>252400</v>
      </c>
      <c r="T403" s="5">
        <v>238800</v>
      </c>
      <c r="U403" s="5">
        <v>200600</v>
      </c>
      <c r="V403" s="5">
        <v>187200</v>
      </c>
      <c r="W403" s="5">
        <v>175400</v>
      </c>
      <c r="X403" s="5">
        <v>165100</v>
      </c>
      <c r="Y403" s="5">
        <v>134600</v>
      </c>
      <c r="Z403" s="5">
        <v>122400</v>
      </c>
      <c r="AA403" s="5">
        <v>97700</v>
      </c>
      <c r="AB403" s="5">
        <v>75900</v>
      </c>
      <c r="AC403" s="5" t="s">
        <v>40</v>
      </c>
      <c r="AD403" s="5" t="s">
        <v>40</v>
      </c>
      <c r="AE403" s="5">
        <v>0</v>
      </c>
      <c r="AF403" s="6" t="str">
        <f t="shared" si="157"/>
        <v xml:space="preserve"> Switzerland1991</v>
      </c>
      <c r="AG403" s="3" t="s">
        <v>49</v>
      </c>
      <c r="AH403" s="4">
        <v>1991</v>
      </c>
      <c r="AI403" s="7">
        <f t="shared" si="158"/>
        <v>6792300</v>
      </c>
      <c r="AJ403">
        <f t="shared" si="159"/>
        <v>85000</v>
      </c>
      <c r="AK403">
        <f t="shared" si="160"/>
        <v>317500</v>
      </c>
      <c r="AL403">
        <f t="shared" si="161"/>
        <v>0</v>
      </c>
      <c r="AM403">
        <f t="shared" si="162"/>
        <v>0</v>
      </c>
      <c r="AN403">
        <f t="shared" si="163"/>
        <v>0</v>
      </c>
      <c r="AO403">
        <f t="shared" si="164"/>
        <v>387200</v>
      </c>
      <c r="AP403">
        <f t="shared" si="165"/>
        <v>381500</v>
      </c>
      <c r="AQ403">
        <f t="shared" si="166"/>
        <v>416700</v>
      </c>
      <c r="AR403">
        <f t="shared" si="167"/>
        <v>501900</v>
      </c>
      <c r="AS403">
        <f t="shared" si="168"/>
        <v>568200</v>
      </c>
      <c r="AT403">
        <f t="shared" si="169"/>
        <v>542800</v>
      </c>
      <c r="AU403">
        <f t="shared" si="170"/>
        <v>509200</v>
      </c>
      <c r="AV403">
        <f t="shared" si="171"/>
        <v>511400</v>
      </c>
      <c r="AW403">
        <f t="shared" si="172"/>
        <v>484500</v>
      </c>
      <c r="AX403">
        <f t="shared" si="173"/>
        <v>400000</v>
      </c>
      <c r="AY403">
        <f t="shared" si="174"/>
        <v>367000</v>
      </c>
      <c r="AZ403">
        <f t="shared" si="175"/>
        <v>329900</v>
      </c>
      <c r="BA403">
        <f t="shared" si="176"/>
        <v>297400</v>
      </c>
      <c r="BB403">
        <f t="shared" si="177"/>
        <v>236400</v>
      </c>
      <c r="BC403">
        <f t="shared" si="178"/>
        <v>201900</v>
      </c>
      <c r="BD403">
        <f t="shared" si="179"/>
        <v>148800</v>
      </c>
      <c r="BE403">
        <f t="shared" si="180"/>
        <v>105000</v>
      </c>
      <c r="BF403">
        <f t="shared" si="181"/>
        <v>0</v>
      </c>
      <c r="BG403">
        <f t="shared" si="182"/>
        <v>0</v>
      </c>
    </row>
    <row r="404" spans="1:59" ht="14.7" customHeight="1" x14ac:dyDescent="0.3">
      <c r="A404" s="3" t="s">
        <v>49</v>
      </c>
      <c r="B404" s="4">
        <v>1990</v>
      </c>
      <c r="C404" s="4" t="s">
        <v>37</v>
      </c>
      <c r="D404" s="4" t="s">
        <v>43</v>
      </c>
      <c r="E404" s="4" t="s">
        <v>40</v>
      </c>
      <c r="F404" s="5">
        <v>3277900</v>
      </c>
      <c r="G404" s="5">
        <v>41900</v>
      </c>
      <c r="H404" s="5">
        <v>157700</v>
      </c>
      <c r="I404" s="5" t="s">
        <v>40</v>
      </c>
      <c r="J404" s="5" t="s">
        <v>40</v>
      </c>
      <c r="K404" s="5" t="s">
        <v>40</v>
      </c>
      <c r="L404" s="5">
        <v>195300</v>
      </c>
      <c r="M404" s="5">
        <v>191900</v>
      </c>
      <c r="N404" s="5">
        <v>219400</v>
      </c>
      <c r="O404" s="5">
        <v>257000</v>
      </c>
      <c r="P404" s="5">
        <v>279600</v>
      </c>
      <c r="Q404" s="5">
        <v>268600</v>
      </c>
      <c r="R404" s="5">
        <v>253400</v>
      </c>
      <c r="S404" s="5">
        <v>259700</v>
      </c>
      <c r="T404" s="5">
        <v>237200</v>
      </c>
      <c r="U404" s="5">
        <v>196200</v>
      </c>
      <c r="V404" s="5">
        <v>177900</v>
      </c>
      <c r="W404" s="5">
        <v>152600</v>
      </c>
      <c r="X404" s="5">
        <v>132600</v>
      </c>
      <c r="Y404" s="5">
        <v>97900</v>
      </c>
      <c r="Z404" s="5">
        <v>80700</v>
      </c>
      <c r="AA404" s="5">
        <v>50300</v>
      </c>
      <c r="AB404" s="5">
        <v>28000</v>
      </c>
      <c r="AC404" s="5" t="s">
        <v>40</v>
      </c>
      <c r="AD404" s="5" t="s">
        <v>40</v>
      </c>
      <c r="AE404" s="5">
        <v>0</v>
      </c>
      <c r="AF404" s="6" t="str">
        <f t="shared" si="157"/>
        <v xml:space="preserve"> Switzerland1990</v>
      </c>
      <c r="AG404" s="3" t="s">
        <v>49</v>
      </c>
      <c r="AH404" s="4">
        <v>1990</v>
      </c>
      <c r="AI404" s="7">
        <f t="shared" si="158"/>
        <v>6712200</v>
      </c>
      <c r="AJ404">
        <f t="shared" si="159"/>
        <v>81900</v>
      </c>
      <c r="AK404">
        <f t="shared" si="160"/>
        <v>308700</v>
      </c>
      <c r="AL404">
        <f t="shared" si="161"/>
        <v>0</v>
      </c>
      <c r="AM404">
        <f t="shared" si="162"/>
        <v>0</v>
      </c>
      <c r="AN404">
        <f t="shared" si="163"/>
        <v>0</v>
      </c>
      <c r="AO404">
        <f t="shared" si="164"/>
        <v>381700</v>
      </c>
      <c r="AP404">
        <f t="shared" si="165"/>
        <v>375100</v>
      </c>
      <c r="AQ404">
        <f t="shared" si="166"/>
        <v>427400</v>
      </c>
      <c r="AR404">
        <f t="shared" si="167"/>
        <v>509800</v>
      </c>
      <c r="AS404">
        <f t="shared" si="168"/>
        <v>554000</v>
      </c>
      <c r="AT404">
        <f t="shared" si="169"/>
        <v>528300</v>
      </c>
      <c r="AU404">
        <f t="shared" si="170"/>
        <v>500700</v>
      </c>
      <c r="AV404">
        <f t="shared" si="171"/>
        <v>512100</v>
      </c>
      <c r="AW404">
        <f t="shared" si="172"/>
        <v>468900</v>
      </c>
      <c r="AX404">
        <f t="shared" si="173"/>
        <v>393900</v>
      </c>
      <c r="AY404">
        <f t="shared" si="174"/>
        <v>364200</v>
      </c>
      <c r="AZ404">
        <f t="shared" si="175"/>
        <v>327700</v>
      </c>
      <c r="BA404">
        <f t="shared" si="176"/>
        <v>297400</v>
      </c>
      <c r="BB404">
        <f t="shared" si="177"/>
        <v>227400</v>
      </c>
      <c r="BC404">
        <f t="shared" si="178"/>
        <v>206100</v>
      </c>
      <c r="BD404">
        <f t="shared" si="179"/>
        <v>146200</v>
      </c>
      <c r="BE404">
        <f t="shared" si="180"/>
        <v>100700</v>
      </c>
      <c r="BF404">
        <f t="shared" si="181"/>
        <v>0</v>
      </c>
      <c r="BG404">
        <f t="shared" si="182"/>
        <v>0</v>
      </c>
    </row>
    <row r="405" spans="1:59" ht="14.7" customHeight="1" x14ac:dyDescent="0.3">
      <c r="A405" s="3" t="s">
        <v>49</v>
      </c>
      <c r="B405" s="4">
        <v>1990</v>
      </c>
      <c r="C405" s="4" t="s">
        <v>39</v>
      </c>
      <c r="D405" s="4" t="s">
        <v>43</v>
      </c>
      <c r="E405" s="4" t="s">
        <v>40</v>
      </c>
      <c r="F405" s="5">
        <v>3434300</v>
      </c>
      <c r="G405" s="5">
        <v>40000</v>
      </c>
      <c r="H405" s="5">
        <v>151000</v>
      </c>
      <c r="I405" s="5" t="s">
        <v>40</v>
      </c>
      <c r="J405" s="5" t="s">
        <v>40</v>
      </c>
      <c r="K405" s="5" t="s">
        <v>40</v>
      </c>
      <c r="L405" s="5">
        <v>186400</v>
      </c>
      <c r="M405" s="5">
        <v>183200</v>
      </c>
      <c r="N405" s="5">
        <v>208000</v>
      </c>
      <c r="O405" s="5">
        <v>252800</v>
      </c>
      <c r="P405" s="5">
        <v>274400</v>
      </c>
      <c r="Q405" s="5">
        <v>259700</v>
      </c>
      <c r="R405" s="5">
        <v>247300</v>
      </c>
      <c r="S405" s="5">
        <v>252400</v>
      </c>
      <c r="T405" s="5">
        <v>231700</v>
      </c>
      <c r="U405" s="5">
        <v>197700</v>
      </c>
      <c r="V405" s="5">
        <v>186300</v>
      </c>
      <c r="W405" s="5">
        <v>175100</v>
      </c>
      <c r="X405" s="5">
        <v>164800</v>
      </c>
      <c r="Y405" s="5">
        <v>129500</v>
      </c>
      <c r="Z405" s="5">
        <v>125400</v>
      </c>
      <c r="AA405" s="5">
        <v>95900</v>
      </c>
      <c r="AB405" s="5">
        <v>72700</v>
      </c>
      <c r="AC405" s="5" t="s">
        <v>40</v>
      </c>
      <c r="AD405" s="5" t="s">
        <v>40</v>
      </c>
      <c r="AE405" s="5">
        <v>0</v>
      </c>
      <c r="AF405" s="6" t="str">
        <f t="shared" si="157"/>
        <v xml:space="preserve"> Switzerland1990</v>
      </c>
      <c r="AG405" s="3" t="s">
        <v>49</v>
      </c>
      <c r="AH405" s="4">
        <v>1990</v>
      </c>
      <c r="AI405" s="7">
        <f t="shared" si="158"/>
        <v>6712200</v>
      </c>
      <c r="AJ405">
        <f t="shared" si="159"/>
        <v>81900</v>
      </c>
      <c r="AK405">
        <f t="shared" si="160"/>
        <v>308700</v>
      </c>
      <c r="AL405">
        <f t="shared" si="161"/>
        <v>0</v>
      </c>
      <c r="AM405">
        <f t="shared" si="162"/>
        <v>0</v>
      </c>
      <c r="AN405">
        <f t="shared" si="163"/>
        <v>0</v>
      </c>
      <c r="AO405">
        <f t="shared" si="164"/>
        <v>381700</v>
      </c>
      <c r="AP405">
        <f t="shared" si="165"/>
        <v>375100</v>
      </c>
      <c r="AQ405">
        <f t="shared" si="166"/>
        <v>427400</v>
      </c>
      <c r="AR405">
        <f t="shared" si="167"/>
        <v>509800</v>
      </c>
      <c r="AS405">
        <f t="shared" si="168"/>
        <v>554000</v>
      </c>
      <c r="AT405">
        <f t="shared" si="169"/>
        <v>528300</v>
      </c>
      <c r="AU405">
        <f t="shared" si="170"/>
        <v>500700</v>
      </c>
      <c r="AV405">
        <f t="shared" si="171"/>
        <v>512100</v>
      </c>
      <c r="AW405">
        <f t="shared" si="172"/>
        <v>468900</v>
      </c>
      <c r="AX405">
        <f t="shared" si="173"/>
        <v>393900</v>
      </c>
      <c r="AY405">
        <f t="shared" si="174"/>
        <v>364200</v>
      </c>
      <c r="AZ405">
        <f t="shared" si="175"/>
        <v>327700</v>
      </c>
      <c r="BA405">
        <f t="shared" si="176"/>
        <v>297400</v>
      </c>
      <c r="BB405">
        <f t="shared" si="177"/>
        <v>227400</v>
      </c>
      <c r="BC405">
        <f t="shared" si="178"/>
        <v>206100</v>
      </c>
      <c r="BD405">
        <f t="shared" si="179"/>
        <v>146200</v>
      </c>
      <c r="BE405">
        <f t="shared" si="180"/>
        <v>100700</v>
      </c>
      <c r="BF405">
        <f t="shared" si="181"/>
        <v>0</v>
      </c>
      <c r="BG405">
        <f t="shared" si="182"/>
        <v>0</v>
      </c>
    </row>
    <row r="406" spans="1:59" ht="14.7" customHeight="1" x14ac:dyDescent="0.3">
      <c r="A406" s="3" t="s">
        <v>50</v>
      </c>
      <c r="B406" s="4">
        <v>2014</v>
      </c>
      <c r="C406" s="4" t="s">
        <v>37</v>
      </c>
      <c r="D406" s="4" t="s">
        <v>41</v>
      </c>
      <c r="E406" s="4" t="s">
        <v>40</v>
      </c>
      <c r="F406" s="5">
        <v>31793752</v>
      </c>
      <c r="G406" s="5">
        <v>398946</v>
      </c>
      <c r="H406" s="5">
        <v>410093</v>
      </c>
      <c r="I406" s="5">
        <v>423978</v>
      </c>
      <c r="J406" s="5">
        <v>418718</v>
      </c>
      <c r="K406" s="5">
        <v>410635</v>
      </c>
      <c r="L406" s="5">
        <v>1975329</v>
      </c>
      <c r="M406" s="5">
        <v>1802992</v>
      </c>
      <c r="N406" s="5">
        <v>1976668</v>
      </c>
      <c r="O406" s="5">
        <v>2194519</v>
      </c>
      <c r="P406" s="5">
        <v>2197213</v>
      </c>
      <c r="Q406" s="5">
        <v>2163244</v>
      </c>
      <c r="R406" s="5">
        <v>1988811</v>
      </c>
      <c r="S406" s="5">
        <v>2171202</v>
      </c>
      <c r="T406" s="5">
        <v>2302696</v>
      </c>
      <c r="U406" s="5">
        <v>2202486</v>
      </c>
      <c r="V406" s="5">
        <v>1897615</v>
      </c>
      <c r="W406" s="5">
        <v>1718778</v>
      </c>
      <c r="X406" s="5">
        <v>1730937</v>
      </c>
      <c r="Y406" s="5">
        <v>1250150</v>
      </c>
      <c r="Z406" s="5">
        <v>979791</v>
      </c>
      <c r="AA406" s="5">
        <v>665076</v>
      </c>
      <c r="AB406" s="5">
        <v>513875</v>
      </c>
      <c r="AC406" s="5" t="s">
        <v>40</v>
      </c>
      <c r="AD406" s="5" t="s">
        <v>40</v>
      </c>
      <c r="AE406" s="5">
        <v>0</v>
      </c>
      <c r="AF406" s="6" t="str">
        <f t="shared" si="157"/>
        <v xml:space="preserve"> United Kingdom2014</v>
      </c>
      <c r="AG406" s="3" t="s">
        <v>50</v>
      </c>
      <c r="AH406" s="4">
        <v>2014</v>
      </c>
      <c r="AI406" s="7">
        <f t="shared" si="158"/>
        <v>64596752</v>
      </c>
      <c r="AJ406">
        <f t="shared" si="159"/>
        <v>778251</v>
      </c>
      <c r="AK406">
        <f t="shared" si="160"/>
        <v>799621</v>
      </c>
      <c r="AL406">
        <f t="shared" si="161"/>
        <v>827810</v>
      </c>
      <c r="AM406">
        <f t="shared" si="162"/>
        <v>817697</v>
      </c>
      <c r="AN406">
        <f t="shared" si="163"/>
        <v>802891</v>
      </c>
      <c r="AO406">
        <f t="shared" si="164"/>
        <v>3859260</v>
      </c>
      <c r="AP406">
        <f t="shared" si="165"/>
        <v>3521994</v>
      </c>
      <c r="AQ406">
        <f t="shared" si="166"/>
        <v>3849680</v>
      </c>
      <c r="AR406">
        <f t="shared" si="167"/>
        <v>4314073</v>
      </c>
      <c r="AS406">
        <f t="shared" si="168"/>
        <v>4392423</v>
      </c>
      <c r="AT406">
        <f t="shared" si="169"/>
        <v>4356380</v>
      </c>
      <c r="AU406">
        <f t="shared" si="170"/>
        <v>3994182</v>
      </c>
      <c r="AV406">
        <f t="shared" si="171"/>
        <v>4390476</v>
      </c>
      <c r="AW406">
        <f t="shared" si="172"/>
        <v>4672610</v>
      </c>
      <c r="AX406">
        <f t="shared" si="173"/>
        <v>4458066</v>
      </c>
      <c r="AY406">
        <f t="shared" si="174"/>
        <v>3842919</v>
      </c>
      <c r="AZ406">
        <f t="shared" si="175"/>
        <v>3511598</v>
      </c>
      <c r="BA406">
        <f t="shared" si="176"/>
        <v>3561842</v>
      </c>
      <c r="BB406">
        <f t="shared" si="177"/>
        <v>2633565</v>
      </c>
      <c r="BC406">
        <f t="shared" si="178"/>
        <v>2140175</v>
      </c>
      <c r="BD406">
        <f t="shared" si="179"/>
        <v>1568032</v>
      </c>
      <c r="BE406">
        <f t="shared" si="180"/>
        <v>1503207</v>
      </c>
      <c r="BF406">
        <f t="shared" si="181"/>
        <v>0</v>
      </c>
      <c r="BG406">
        <f t="shared" si="182"/>
        <v>0</v>
      </c>
    </row>
    <row r="407" spans="1:59" ht="14.7" customHeight="1" x14ac:dyDescent="0.3">
      <c r="A407" s="3" t="s">
        <v>50</v>
      </c>
      <c r="B407" s="4">
        <v>2014</v>
      </c>
      <c r="C407" s="4" t="s">
        <v>39</v>
      </c>
      <c r="D407" s="4" t="s">
        <v>41</v>
      </c>
      <c r="E407" s="4" t="s">
        <v>40</v>
      </c>
      <c r="F407" s="5">
        <v>32803000</v>
      </c>
      <c r="G407" s="5">
        <v>379305</v>
      </c>
      <c r="H407" s="5">
        <v>389528</v>
      </c>
      <c r="I407" s="5">
        <v>403832</v>
      </c>
      <c r="J407" s="5">
        <v>398979</v>
      </c>
      <c r="K407" s="5">
        <v>392256</v>
      </c>
      <c r="L407" s="5">
        <v>1883931</v>
      </c>
      <c r="M407" s="5">
        <v>1719002</v>
      </c>
      <c r="N407" s="5">
        <v>1873012</v>
      </c>
      <c r="O407" s="5">
        <v>2119554</v>
      </c>
      <c r="P407" s="5">
        <v>2195210</v>
      </c>
      <c r="Q407" s="5">
        <v>2193136</v>
      </c>
      <c r="R407" s="5">
        <v>2005371</v>
      </c>
      <c r="S407" s="5">
        <v>2219274</v>
      </c>
      <c r="T407" s="5">
        <v>2369914</v>
      </c>
      <c r="U407" s="5">
        <v>2255580</v>
      </c>
      <c r="V407" s="5">
        <v>1945304</v>
      </c>
      <c r="W407" s="5">
        <v>1792820</v>
      </c>
      <c r="X407" s="5">
        <v>1830905</v>
      </c>
      <c r="Y407" s="5">
        <v>1383415</v>
      </c>
      <c r="Z407" s="5">
        <v>1160384</v>
      </c>
      <c r="AA407" s="5">
        <v>902956</v>
      </c>
      <c r="AB407" s="5">
        <v>989332</v>
      </c>
      <c r="AC407" s="5" t="s">
        <v>40</v>
      </c>
      <c r="AD407" s="5" t="s">
        <v>40</v>
      </c>
      <c r="AE407" s="5">
        <v>0</v>
      </c>
      <c r="AF407" s="6" t="str">
        <f t="shared" si="157"/>
        <v xml:space="preserve"> United Kingdom2014</v>
      </c>
      <c r="AG407" s="3" t="s">
        <v>50</v>
      </c>
      <c r="AH407" s="4">
        <v>2014</v>
      </c>
      <c r="AI407" s="7">
        <f t="shared" si="158"/>
        <v>64596752</v>
      </c>
      <c r="AJ407">
        <f t="shared" si="159"/>
        <v>778251</v>
      </c>
      <c r="AK407">
        <f t="shared" si="160"/>
        <v>799621</v>
      </c>
      <c r="AL407">
        <f t="shared" si="161"/>
        <v>827810</v>
      </c>
      <c r="AM407">
        <f t="shared" si="162"/>
        <v>817697</v>
      </c>
      <c r="AN407">
        <f t="shared" si="163"/>
        <v>802891</v>
      </c>
      <c r="AO407">
        <f t="shared" si="164"/>
        <v>3859260</v>
      </c>
      <c r="AP407">
        <f t="shared" si="165"/>
        <v>3521994</v>
      </c>
      <c r="AQ407">
        <f t="shared" si="166"/>
        <v>3849680</v>
      </c>
      <c r="AR407">
        <f t="shared" si="167"/>
        <v>4314073</v>
      </c>
      <c r="AS407">
        <f t="shared" si="168"/>
        <v>4392423</v>
      </c>
      <c r="AT407">
        <f t="shared" si="169"/>
        <v>4356380</v>
      </c>
      <c r="AU407">
        <f t="shared" si="170"/>
        <v>3994182</v>
      </c>
      <c r="AV407">
        <f t="shared" si="171"/>
        <v>4390476</v>
      </c>
      <c r="AW407">
        <f t="shared" si="172"/>
        <v>4672610</v>
      </c>
      <c r="AX407">
        <f t="shared" si="173"/>
        <v>4458066</v>
      </c>
      <c r="AY407">
        <f t="shared" si="174"/>
        <v>3842919</v>
      </c>
      <c r="AZ407">
        <f t="shared" si="175"/>
        <v>3511598</v>
      </c>
      <c r="BA407">
        <f t="shared" si="176"/>
        <v>3561842</v>
      </c>
      <c r="BB407">
        <f t="shared" si="177"/>
        <v>2633565</v>
      </c>
      <c r="BC407">
        <f t="shared" si="178"/>
        <v>2140175</v>
      </c>
      <c r="BD407">
        <f t="shared" si="179"/>
        <v>1568032</v>
      </c>
      <c r="BE407">
        <f t="shared" si="180"/>
        <v>1503207</v>
      </c>
      <c r="BF407">
        <f t="shared" si="181"/>
        <v>0</v>
      </c>
      <c r="BG407">
        <f t="shared" si="182"/>
        <v>0</v>
      </c>
    </row>
    <row r="408" spans="1:59" ht="14.7" customHeight="1" x14ac:dyDescent="0.3">
      <c r="A408" s="3" t="s">
        <v>50</v>
      </c>
      <c r="B408" s="4">
        <v>2013</v>
      </c>
      <c r="C408" s="4" t="s">
        <v>37</v>
      </c>
      <c r="D408" s="4" t="s">
        <v>41</v>
      </c>
      <c r="E408" s="4" t="s">
        <v>40</v>
      </c>
      <c r="F408" s="5">
        <v>31532873</v>
      </c>
      <c r="G408" s="5">
        <v>406642</v>
      </c>
      <c r="H408" s="5">
        <v>420940</v>
      </c>
      <c r="I408" s="5">
        <v>415780</v>
      </c>
      <c r="J408" s="5">
        <v>407819</v>
      </c>
      <c r="K408" s="5">
        <v>404312</v>
      </c>
      <c r="L408" s="5">
        <v>1925627</v>
      </c>
      <c r="M408" s="5">
        <v>1808610</v>
      </c>
      <c r="N408" s="5">
        <v>1994064</v>
      </c>
      <c r="O408" s="5">
        <v>2186809</v>
      </c>
      <c r="P408" s="5">
        <v>2171395</v>
      </c>
      <c r="Q408" s="5">
        <v>2148903</v>
      </c>
      <c r="R408" s="5">
        <v>1975110</v>
      </c>
      <c r="S408" s="5">
        <v>2221431</v>
      </c>
      <c r="T408" s="5">
        <v>2310722</v>
      </c>
      <c r="U408" s="5">
        <v>2149309</v>
      </c>
      <c r="V408" s="5">
        <v>1854877</v>
      </c>
      <c r="W408" s="5">
        <v>1734599</v>
      </c>
      <c r="X408" s="5">
        <v>1697784</v>
      </c>
      <c r="Y408" s="5">
        <v>1201622</v>
      </c>
      <c r="Z408" s="5">
        <v>954347</v>
      </c>
      <c r="AA408" s="5">
        <v>650871</v>
      </c>
      <c r="AB408" s="5">
        <v>491300</v>
      </c>
      <c r="AC408" s="5" t="s">
        <v>40</v>
      </c>
      <c r="AD408" s="5" t="s">
        <v>40</v>
      </c>
      <c r="AE408" s="5">
        <v>0</v>
      </c>
      <c r="AF408" s="6" t="str">
        <f t="shared" si="157"/>
        <v xml:space="preserve"> United Kingdom2013</v>
      </c>
      <c r="AG408" s="3" t="s">
        <v>50</v>
      </c>
      <c r="AH408" s="4">
        <v>2013</v>
      </c>
      <c r="AI408" s="7">
        <f t="shared" si="158"/>
        <v>64105654</v>
      </c>
      <c r="AJ408">
        <f t="shared" si="159"/>
        <v>792616</v>
      </c>
      <c r="AK408">
        <f t="shared" si="160"/>
        <v>821578</v>
      </c>
      <c r="AL408">
        <f t="shared" si="161"/>
        <v>811850</v>
      </c>
      <c r="AM408">
        <f t="shared" si="162"/>
        <v>797416</v>
      </c>
      <c r="AN408">
        <f t="shared" si="163"/>
        <v>790401</v>
      </c>
      <c r="AO408">
        <f t="shared" si="164"/>
        <v>3761356</v>
      </c>
      <c r="AP408">
        <f t="shared" si="165"/>
        <v>3532130</v>
      </c>
      <c r="AQ408">
        <f t="shared" si="166"/>
        <v>3885303</v>
      </c>
      <c r="AR408">
        <f t="shared" si="167"/>
        <v>4312861</v>
      </c>
      <c r="AS408">
        <f t="shared" si="168"/>
        <v>4349970</v>
      </c>
      <c r="AT408">
        <f t="shared" si="169"/>
        <v>4326867</v>
      </c>
      <c r="AU408">
        <f t="shared" si="170"/>
        <v>3966879</v>
      </c>
      <c r="AV408">
        <f t="shared" si="171"/>
        <v>4496269</v>
      </c>
      <c r="AW408">
        <f t="shared" si="172"/>
        <v>4686650</v>
      </c>
      <c r="AX408">
        <f t="shared" si="173"/>
        <v>4344243</v>
      </c>
      <c r="AY408">
        <f t="shared" si="174"/>
        <v>3756647</v>
      </c>
      <c r="AZ408">
        <f t="shared" si="175"/>
        <v>3540813</v>
      </c>
      <c r="BA408">
        <f t="shared" si="176"/>
        <v>3491447</v>
      </c>
      <c r="BB408">
        <f t="shared" si="177"/>
        <v>2539155</v>
      </c>
      <c r="BC408">
        <f t="shared" si="178"/>
        <v>2092125</v>
      </c>
      <c r="BD408">
        <f t="shared" si="179"/>
        <v>1549902</v>
      </c>
      <c r="BE408">
        <f t="shared" si="180"/>
        <v>1459176</v>
      </c>
      <c r="BF408">
        <f t="shared" si="181"/>
        <v>0</v>
      </c>
      <c r="BG408">
        <f t="shared" si="182"/>
        <v>0</v>
      </c>
    </row>
    <row r="409" spans="1:59" ht="14.7" customHeight="1" x14ac:dyDescent="0.3">
      <c r="A409" s="3" t="s">
        <v>50</v>
      </c>
      <c r="B409" s="4">
        <v>2013</v>
      </c>
      <c r="C409" s="4" t="s">
        <v>39</v>
      </c>
      <c r="D409" s="4" t="s">
        <v>41</v>
      </c>
      <c r="E409" s="4" t="s">
        <v>40</v>
      </c>
      <c r="F409" s="5">
        <v>32572781</v>
      </c>
      <c r="G409" s="5">
        <v>385974</v>
      </c>
      <c r="H409" s="5">
        <v>400638</v>
      </c>
      <c r="I409" s="5">
        <v>396070</v>
      </c>
      <c r="J409" s="5">
        <v>389597</v>
      </c>
      <c r="K409" s="5">
        <v>386089</v>
      </c>
      <c r="L409" s="5">
        <v>1835729</v>
      </c>
      <c r="M409" s="5">
        <v>1723520</v>
      </c>
      <c r="N409" s="5">
        <v>1891239</v>
      </c>
      <c r="O409" s="5">
        <v>2126052</v>
      </c>
      <c r="P409" s="5">
        <v>2178575</v>
      </c>
      <c r="Q409" s="5">
        <v>2177964</v>
      </c>
      <c r="R409" s="5">
        <v>1991769</v>
      </c>
      <c r="S409" s="5">
        <v>2274838</v>
      </c>
      <c r="T409" s="5">
        <v>2375928</v>
      </c>
      <c r="U409" s="5">
        <v>2194934</v>
      </c>
      <c r="V409" s="5">
        <v>1901770</v>
      </c>
      <c r="W409" s="5">
        <v>1806214</v>
      </c>
      <c r="X409" s="5">
        <v>1793663</v>
      </c>
      <c r="Y409" s="5">
        <v>1337533</v>
      </c>
      <c r="Z409" s="5">
        <v>1137778</v>
      </c>
      <c r="AA409" s="5">
        <v>899031</v>
      </c>
      <c r="AB409" s="5">
        <v>967876</v>
      </c>
      <c r="AC409" s="5" t="s">
        <v>40</v>
      </c>
      <c r="AD409" s="5" t="s">
        <v>40</v>
      </c>
      <c r="AE409" s="5">
        <v>0</v>
      </c>
      <c r="AF409" s="6" t="str">
        <f t="shared" si="157"/>
        <v xml:space="preserve"> United Kingdom2013</v>
      </c>
      <c r="AG409" s="3" t="s">
        <v>50</v>
      </c>
      <c r="AH409" s="4">
        <v>2013</v>
      </c>
      <c r="AI409" s="7">
        <f t="shared" si="158"/>
        <v>64105654</v>
      </c>
      <c r="AJ409">
        <f t="shared" si="159"/>
        <v>792616</v>
      </c>
      <c r="AK409">
        <f t="shared" si="160"/>
        <v>821578</v>
      </c>
      <c r="AL409">
        <f t="shared" si="161"/>
        <v>811850</v>
      </c>
      <c r="AM409">
        <f t="shared" si="162"/>
        <v>797416</v>
      </c>
      <c r="AN409">
        <f t="shared" si="163"/>
        <v>790401</v>
      </c>
      <c r="AO409">
        <f t="shared" si="164"/>
        <v>3761356</v>
      </c>
      <c r="AP409">
        <f t="shared" si="165"/>
        <v>3532130</v>
      </c>
      <c r="AQ409">
        <f t="shared" si="166"/>
        <v>3885303</v>
      </c>
      <c r="AR409">
        <f t="shared" si="167"/>
        <v>4312861</v>
      </c>
      <c r="AS409">
        <f t="shared" si="168"/>
        <v>4349970</v>
      </c>
      <c r="AT409">
        <f t="shared" si="169"/>
        <v>4326867</v>
      </c>
      <c r="AU409">
        <f t="shared" si="170"/>
        <v>3966879</v>
      </c>
      <c r="AV409">
        <f t="shared" si="171"/>
        <v>4496269</v>
      </c>
      <c r="AW409">
        <f t="shared" si="172"/>
        <v>4686650</v>
      </c>
      <c r="AX409">
        <f t="shared" si="173"/>
        <v>4344243</v>
      </c>
      <c r="AY409">
        <f t="shared" si="174"/>
        <v>3756647</v>
      </c>
      <c r="AZ409">
        <f t="shared" si="175"/>
        <v>3540813</v>
      </c>
      <c r="BA409">
        <f t="shared" si="176"/>
        <v>3491447</v>
      </c>
      <c r="BB409">
        <f t="shared" si="177"/>
        <v>2539155</v>
      </c>
      <c r="BC409">
        <f t="shared" si="178"/>
        <v>2092125</v>
      </c>
      <c r="BD409">
        <f t="shared" si="179"/>
        <v>1549902</v>
      </c>
      <c r="BE409">
        <f t="shared" si="180"/>
        <v>1459176</v>
      </c>
      <c r="BF409">
        <f t="shared" si="181"/>
        <v>0</v>
      </c>
      <c r="BG409">
        <f t="shared" si="182"/>
        <v>0</v>
      </c>
    </row>
    <row r="410" spans="1:59" ht="14.7" customHeight="1" x14ac:dyDescent="0.3">
      <c r="A410" s="3" t="s">
        <v>50</v>
      </c>
      <c r="B410" s="4">
        <v>2012</v>
      </c>
      <c r="C410" s="4" t="s">
        <v>37</v>
      </c>
      <c r="D410" s="4" t="s">
        <v>41</v>
      </c>
      <c r="E410" s="4" t="s">
        <v>40</v>
      </c>
      <c r="F410" s="5">
        <v>31315072</v>
      </c>
      <c r="G410" s="5">
        <v>418090</v>
      </c>
      <c r="H410" s="5">
        <v>413082</v>
      </c>
      <c r="I410" s="5">
        <v>405537</v>
      </c>
      <c r="J410" s="5">
        <v>402076</v>
      </c>
      <c r="K410" s="5">
        <v>406462</v>
      </c>
      <c r="L410" s="5">
        <v>1864230</v>
      </c>
      <c r="M410" s="5">
        <v>1831322</v>
      </c>
      <c r="N410" s="5">
        <v>2013226</v>
      </c>
      <c r="O410" s="5">
        <v>2191539</v>
      </c>
      <c r="P410" s="5">
        <v>2152085</v>
      </c>
      <c r="Q410" s="5">
        <v>2109169</v>
      </c>
      <c r="R410" s="5">
        <v>2008678</v>
      </c>
      <c r="S410" s="5">
        <v>2253651</v>
      </c>
      <c r="T410" s="5">
        <v>2312799</v>
      </c>
      <c r="U410" s="5">
        <v>2097878</v>
      </c>
      <c r="V410" s="5">
        <v>1819823</v>
      </c>
      <c r="W410" s="5">
        <v>1776207</v>
      </c>
      <c r="X410" s="5">
        <v>1626032</v>
      </c>
      <c r="Y410" s="5">
        <v>1170152</v>
      </c>
      <c r="Z410" s="5">
        <v>928768</v>
      </c>
      <c r="AA410" s="5">
        <v>637528</v>
      </c>
      <c r="AB410" s="5">
        <v>476738</v>
      </c>
      <c r="AC410" s="5" t="s">
        <v>40</v>
      </c>
      <c r="AD410" s="5" t="s">
        <v>40</v>
      </c>
      <c r="AE410" s="5">
        <v>0</v>
      </c>
      <c r="AF410" s="6" t="str">
        <f t="shared" si="157"/>
        <v xml:space="preserve"> United Kingdom2012</v>
      </c>
      <c r="AG410" s="3" t="s">
        <v>50</v>
      </c>
      <c r="AH410" s="4">
        <v>2012</v>
      </c>
      <c r="AI410" s="7">
        <f t="shared" si="158"/>
        <v>63705030</v>
      </c>
      <c r="AJ410">
        <f t="shared" si="159"/>
        <v>815994</v>
      </c>
      <c r="AK410">
        <f t="shared" si="160"/>
        <v>806709</v>
      </c>
      <c r="AL410">
        <f t="shared" si="161"/>
        <v>793258</v>
      </c>
      <c r="AM410">
        <f t="shared" si="162"/>
        <v>786405</v>
      </c>
      <c r="AN410">
        <f t="shared" si="163"/>
        <v>794034</v>
      </c>
      <c r="AO410">
        <f t="shared" si="164"/>
        <v>3640999</v>
      </c>
      <c r="AP410">
        <f t="shared" si="165"/>
        <v>3576365</v>
      </c>
      <c r="AQ410">
        <f t="shared" si="166"/>
        <v>3926550</v>
      </c>
      <c r="AR410">
        <f t="shared" si="167"/>
        <v>4332232</v>
      </c>
      <c r="AS410">
        <f t="shared" si="168"/>
        <v>4317845</v>
      </c>
      <c r="AT410">
        <f t="shared" si="169"/>
        <v>4239908</v>
      </c>
      <c r="AU410">
        <f t="shared" si="170"/>
        <v>4036354</v>
      </c>
      <c r="AV410">
        <f t="shared" si="171"/>
        <v>4567284</v>
      </c>
      <c r="AW410">
        <f t="shared" si="172"/>
        <v>4685698</v>
      </c>
      <c r="AX410">
        <f t="shared" si="173"/>
        <v>4235821</v>
      </c>
      <c r="AY410">
        <f t="shared" si="174"/>
        <v>3684198</v>
      </c>
      <c r="AZ410">
        <f t="shared" si="175"/>
        <v>3624420</v>
      </c>
      <c r="BA410">
        <f t="shared" si="176"/>
        <v>3345053</v>
      </c>
      <c r="BB410">
        <f t="shared" si="177"/>
        <v>2475948</v>
      </c>
      <c r="BC410">
        <f t="shared" si="178"/>
        <v>2046899</v>
      </c>
      <c r="BD410">
        <f t="shared" si="179"/>
        <v>1533663</v>
      </c>
      <c r="BE410">
        <f t="shared" si="180"/>
        <v>1439393</v>
      </c>
      <c r="BF410">
        <f t="shared" si="181"/>
        <v>0</v>
      </c>
      <c r="BG410">
        <f t="shared" si="182"/>
        <v>0</v>
      </c>
    </row>
    <row r="411" spans="1:59" ht="14.7" customHeight="1" x14ac:dyDescent="0.3">
      <c r="A411" s="3" t="s">
        <v>50</v>
      </c>
      <c r="B411" s="4">
        <v>2012</v>
      </c>
      <c r="C411" s="4" t="s">
        <v>39</v>
      </c>
      <c r="D411" s="4" t="s">
        <v>41</v>
      </c>
      <c r="E411" s="4" t="s">
        <v>40</v>
      </c>
      <c r="F411" s="5">
        <v>32389958</v>
      </c>
      <c r="G411" s="5">
        <v>397904</v>
      </c>
      <c r="H411" s="5">
        <v>393627</v>
      </c>
      <c r="I411" s="5">
        <v>387721</v>
      </c>
      <c r="J411" s="5">
        <v>384329</v>
      </c>
      <c r="K411" s="5">
        <v>387572</v>
      </c>
      <c r="L411" s="5">
        <v>1776769</v>
      </c>
      <c r="M411" s="5">
        <v>1745043</v>
      </c>
      <c r="N411" s="5">
        <v>1913324</v>
      </c>
      <c r="O411" s="5">
        <v>2140693</v>
      </c>
      <c r="P411" s="5">
        <v>2165760</v>
      </c>
      <c r="Q411" s="5">
        <v>2130739</v>
      </c>
      <c r="R411" s="5">
        <v>2027676</v>
      </c>
      <c r="S411" s="5">
        <v>2313633</v>
      </c>
      <c r="T411" s="5">
        <v>2372899</v>
      </c>
      <c r="U411" s="5">
        <v>2137943</v>
      </c>
      <c r="V411" s="5">
        <v>1864375</v>
      </c>
      <c r="W411" s="5">
        <v>1848213</v>
      </c>
      <c r="X411" s="5">
        <v>1719021</v>
      </c>
      <c r="Y411" s="5">
        <v>1305796</v>
      </c>
      <c r="Z411" s="5">
        <v>1118131</v>
      </c>
      <c r="AA411" s="5">
        <v>896135</v>
      </c>
      <c r="AB411" s="5">
        <v>962655</v>
      </c>
      <c r="AC411" s="5" t="s">
        <v>40</v>
      </c>
      <c r="AD411" s="5" t="s">
        <v>40</v>
      </c>
      <c r="AE411" s="5">
        <v>0</v>
      </c>
      <c r="AF411" s="6" t="str">
        <f t="shared" si="157"/>
        <v xml:space="preserve"> United Kingdom2012</v>
      </c>
      <c r="AG411" s="3" t="s">
        <v>50</v>
      </c>
      <c r="AH411" s="4">
        <v>2012</v>
      </c>
      <c r="AI411" s="7">
        <f t="shared" si="158"/>
        <v>63705030</v>
      </c>
      <c r="AJ411">
        <f t="shared" si="159"/>
        <v>815994</v>
      </c>
      <c r="AK411">
        <f t="shared" si="160"/>
        <v>806709</v>
      </c>
      <c r="AL411">
        <f t="shared" si="161"/>
        <v>793258</v>
      </c>
      <c r="AM411">
        <f t="shared" si="162"/>
        <v>786405</v>
      </c>
      <c r="AN411">
        <f t="shared" si="163"/>
        <v>794034</v>
      </c>
      <c r="AO411">
        <f t="shared" si="164"/>
        <v>3640999</v>
      </c>
      <c r="AP411">
        <f t="shared" si="165"/>
        <v>3576365</v>
      </c>
      <c r="AQ411">
        <f t="shared" si="166"/>
        <v>3926550</v>
      </c>
      <c r="AR411">
        <f t="shared" si="167"/>
        <v>4332232</v>
      </c>
      <c r="AS411">
        <f t="shared" si="168"/>
        <v>4317845</v>
      </c>
      <c r="AT411">
        <f t="shared" si="169"/>
        <v>4239908</v>
      </c>
      <c r="AU411">
        <f t="shared" si="170"/>
        <v>4036354</v>
      </c>
      <c r="AV411">
        <f t="shared" si="171"/>
        <v>4567284</v>
      </c>
      <c r="AW411">
        <f t="shared" si="172"/>
        <v>4685698</v>
      </c>
      <c r="AX411">
        <f t="shared" si="173"/>
        <v>4235821</v>
      </c>
      <c r="AY411">
        <f t="shared" si="174"/>
        <v>3684198</v>
      </c>
      <c r="AZ411">
        <f t="shared" si="175"/>
        <v>3624420</v>
      </c>
      <c r="BA411">
        <f t="shared" si="176"/>
        <v>3345053</v>
      </c>
      <c r="BB411">
        <f t="shared" si="177"/>
        <v>2475948</v>
      </c>
      <c r="BC411">
        <f t="shared" si="178"/>
        <v>2046899</v>
      </c>
      <c r="BD411">
        <f t="shared" si="179"/>
        <v>1533663</v>
      </c>
      <c r="BE411">
        <f t="shared" si="180"/>
        <v>1439393</v>
      </c>
      <c r="BF411">
        <f t="shared" si="181"/>
        <v>0</v>
      </c>
      <c r="BG411">
        <f t="shared" si="182"/>
        <v>0</v>
      </c>
    </row>
    <row r="412" spans="1:59" ht="14.7" customHeight="1" x14ac:dyDescent="0.3">
      <c r="A412" s="3" t="s">
        <v>50</v>
      </c>
      <c r="B412" s="4">
        <v>2011</v>
      </c>
      <c r="C412" s="4" t="s">
        <v>37</v>
      </c>
      <c r="D412" s="4" t="s">
        <v>41</v>
      </c>
      <c r="E412" s="4" t="s">
        <v>40</v>
      </c>
      <c r="F412" s="5">
        <v>30958004</v>
      </c>
      <c r="G412" s="5">
        <v>416567</v>
      </c>
      <c r="H412" s="5">
        <v>407279</v>
      </c>
      <c r="I412" s="5">
        <v>402787</v>
      </c>
      <c r="J412" s="5">
        <v>404430</v>
      </c>
      <c r="K412" s="5">
        <v>388486</v>
      </c>
      <c r="L412" s="5">
        <v>1796717</v>
      </c>
      <c r="M412" s="5">
        <v>1797395</v>
      </c>
      <c r="N412" s="5">
        <v>1983604</v>
      </c>
      <c r="O412" s="5">
        <v>2253385</v>
      </c>
      <c r="P412" s="5">
        <v>2217581</v>
      </c>
      <c r="Q412" s="5">
        <v>2005223</v>
      </c>
      <c r="R412" s="5">
        <v>2032736</v>
      </c>
      <c r="S412" s="5">
        <v>2270987</v>
      </c>
      <c r="T412" s="5">
        <v>2293319</v>
      </c>
      <c r="U412" s="5">
        <v>2020670</v>
      </c>
      <c r="V412" s="5">
        <v>1772243</v>
      </c>
      <c r="W412" s="5">
        <v>1845055</v>
      </c>
      <c r="X412" s="5">
        <v>1476984</v>
      </c>
      <c r="Y412" s="5">
        <v>1158742</v>
      </c>
      <c r="Z412" s="5">
        <v>908924</v>
      </c>
      <c r="AA412" s="5">
        <v>623924</v>
      </c>
      <c r="AB412" s="5">
        <v>480966</v>
      </c>
      <c r="AC412" s="5" t="s">
        <v>40</v>
      </c>
      <c r="AD412" s="5" t="s">
        <v>40</v>
      </c>
      <c r="AE412" s="5">
        <v>0</v>
      </c>
      <c r="AF412" s="6" t="str">
        <f t="shared" si="157"/>
        <v xml:space="preserve"> United Kingdom2011</v>
      </c>
      <c r="AG412" s="3" t="s">
        <v>50</v>
      </c>
      <c r="AH412" s="4">
        <v>2011</v>
      </c>
      <c r="AI412" s="7">
        <f t="shared" si="158"/>
        <v>62820962</v>
      </c>
      <c r="AJ412">
        <f t="shared" si="159"/>
        <v>812058</v>
      </c>
      <c r="AK412">
        <f t="shared" si="160"/>
        <v>794585</v>
      </c>
      <c r="AL412">
        <f t="shared" si="161"/>
        <v>785702</v>
      </c>
      <c r="AM412">
        <f t="shared" si="162"/>
        <v>789378</v>
      </c>
      <c r="AN412">
        <f t="shared" si="163"/>
        <v>757387</v>
      </c>
      <c r="AO412">
        <f t="shared" si="164"/>
        <v>3508926</v>
      </c>
      <c r="AP412">
        <f t="shared" si="165"/>
        <v>3514353</v>
      </c>
      <c r="AQ412">
        <f t="shared" si="166"/>
        <v>3863469</v>
      </c>
      <c r="AR412">
        <f t="shared" si="167"/>
        <v>4375375</v>
      </c>
      <c r="AS412">
        <f t="shared" si="168"/>
        <v>4331977</v>
      </c>
      <c r="AT412">
        <f t="shared" si="169"/>
        <v>3985458</v>
      </c>
      <c r="AU412">
        <f t="shared" si="170"/>
        <v>4073682</v>
      </c>
      <c r="AV412">
        <f t="shared" si="171"/>
        <v>4593638</v>
      </c>
      <c r="AW412">
        <f t="shared" si="172"/>
        <v>4642382</v>
      </c>
      <c r="AX412">
        <f t="shared" si="173"/>
        <v>4098967</v>
      </c>
      <c r="AY412">
        <f t="shared" si="174"/>
        <v>3604959</v>
      </c>
      <c r="AZ412">
        <f t="shared" si="175"/>
        <v>3774327</v>
      </c>
      <c r="BA412">
        <f t="shared" si="176"/>
        <v>3063953</v>
      </c>
      <c r="BB412">
        <f t="shared" si="177"/>
        <v>2462696</v>
      </c>
      <c r="BC412">
        <f t="shared" si="178"/>
        <v>2020032</v>
      </c>
      <c r="BD412">
        <f t="shared" si="179"/>
        <v>1517036</v>
      </c>
      <c r="BE412">
        <f t="shared" si="180"/>
        <v>1450622</v>
      </c>
      <c r="BF412">
        <f t="shared" si="181"/>
        <v>0</v>
      </c>
      <c r="BG412">
        <f t="shared" si="182"/>
        <v>0</v>
      </c>
    </row>
    <row r="413" spans="1:59" ht="14.7" customHeight="1" x14ac:dyDescent="0.3">
      <c r="A413" s="3" t="s">
        <v>50</v>
      </c>
      <c r="B413" s="4">
        <v>2011</v>
      </c>
      <c r="C413" s="4" t="s">
        <v>39</v>
      </c>
      <c r="D413" s="4" t="s">
        <v>41</v>
      </c>
      <c r="E413" s="4" t="s">
        <v>40</v>
      </c>
      <c r="F413" s="5">
        <v>31862958</v>
      </c>
      <c r="G413" s="5">
        <v>395491</v>
      </c>
      <c r="H413" s="5">
        <v>387306</v>
      </c>
      <c r="I413" s="5">
        <v>382915</v>
      </c>
      <c r="J413" s="5">
        <v>384948</v>
      </c>
      <c r="K413" s="5">
        <v>368901</v>
      </c>
      <c r="L413" s="5">
        <v>1712209</v>
      </c>
      <c r="M413" s="5">
        <v>1716958</v>
      </c>
      <c r="N413" s="5">
        <v>1879865</v>
      </c>
      <c r="O413" s="5">
        <v>2121990</v>
      </c>
      <c r="P413" s="5">
        <v>2114396</v>
      </c>
      <c r="Q413" s="5">
        <v>1980235</v>
      </c>
      <c r="R413" s="5">
        <v>2040946</v>
      </c>
      <c r="S413" s="5">
        <v>2322651</v>
      </c>
      <c r="T413" s="5">
        <v>2349063</v>
      </c>
      <c r="U413" s="5">
        <v>2078297</v>
      </c>
      <c r="V413" s="5">
        <v>1832716</v>
      </c>
      <c r="W413" s="5">
        <v>1929272</v>
      </c>
      <c r="X413" s="5">
        <v>1586969</v>
      </c>
      <c r="Y413" s="5">
        <v>1303954</v>
      </c>
      <c r="Z413" s="5">
        <v>1111108</v>
      </c>
      <c r="AA413" s="5">
        <v>893112</v>
      </c>
      <c r="AB413" s="5">
        <v>969656</v>
      </c>
      <c r="AC413" s="5" t="s">
        <v>40</v>
      </c>
      <c r="AD413" s="5" t="s">
        <v>40</v>
      </c>
      <c r="AE413" s="5">
        <v>0</v>
      </c>
      <c r="AF413" s="6" t="str">
        <f t="shared" si="157"/>
        <v xml:space="preserve"> United Kingdom2011</v>
      </c>
      <c r="AG413" s="3" t="s">
        <v>50</v>
      </c>
      <c r="AH413" s="4">
        <v>2011</v>
      </c>
      <c r="AI413" s="7">
        <f t="shared" si="158"/>
        <v>62820962</v>
      </c>
      <c r="AJ413">
        <f t="shared" si="159"/>
        <v>812058</v>
      </c>
      <c r="AK413">
        <f t="shared" si="160"/>
        <v>794585</v>
      </c>
      <c r="AL413">
        <f t="shared" si="161"/>
        <v>785702</v>
      </c>
      <c r="AM413">
        <f t="shared" si="162"/>
        <v>789378</v>
      </c>
      <c r="AN413">
        <f t="shared" si="163"/>
        <v>757387</v>
      </c>
      <c r="AO413">
        <f t="shared" si="164"/>
        <v>3508926</v>
      </c>
      <c r="AP413">
        <f t="shared" si="165"/>
        <v>3514353</v>
      </c>
      <c r="AQ413">
        <f t="shared" si="166"/>
        <v>3863469</v>
      </c>
      <c r="AR413">
        <f t="shared" si="167"/>
        <v>4375375</v>
      </c>
      <c r="AS413">
        <f t="shared" si="168"/>
        <v>4331977</v>
      </c>
      <c r="AT413">
        <f t="shared" si="169"/>
        <v>3985458</v>
      </c>
      <c r="AU413">
        <f t="shared" si="170"/>
        <v>4073682</v>
      </c>
      <c r="AV413">
        <f t="shared" si="171"/>
        <v>4593638</v>
      </c>
      <c r="AW413">
        <f t="shared" si="172"/>
        <v>4642382</v>
      </c>
      <c r="AX413">
        <f t="shared" si="173"/>
        <v>4098967</v>
      </c>
      <c r="AY413">
        <f t="shared" si="174"/>
        <v>3604959</v>
      </c>
      <c r="AZ413">
        <f t="shared" si="175"/>
        <v>3774327</v>
      </c>
      <c r="BA413">
        <f t="shared" si="176"/>
        <v>3063953</v>
      </c>
      <c r="BB413">
        <f t="shared" si="177"/>
        <v>2462696</v>
      </c>
      <c r="BC413">
        <f t="shared" si="178"/>
        <v>2020032</v>
      </c>
      <c r="BD413">
        <f t="shared" si="179"/>
        <v>1517036</v>
      </c>
      <c r="BE413">
        <f t="shared" si="180"/>
        <v>1450622</v>
      </c>
      <c r="BF413">
        <f t="shared" si="181"/>
        <v>0</v>
      </c>
      <c r="BG413">
        <f t="shared" si="182"/>
        <v>0</v>
      </c>
    </row>
    <row r="414" spans="1:59" ht="14.7" customHeight="1" x14ac:dyDescent="0.3">
      <c r="A414" s="3" t="s">
        <v>50</v>
      </c>
      <c r="B414" s="4">
        <v>2010</v>
      </c>
      <c r="C414" s="4" t="s">
        <v>37</v>
      </c>
      <c r="D414" s="4" t="s">
        <v>41</v>
      </c>
      <c r="E414" s="4" t="s">
        <v>40</v>
      </c>
      <c r="F414" s="5">
        <v>30643254</v>
      </c>
      <c r="G414" s="5">
        <v>407398</v>
      </c>
      <c r="H414" s="5">
        <v>402271</v>
      </c>
      <c r="I414" s="5">
        <v>403956</v>
      </c>
      <c r="J414" s="5">
        <v>388044</v>
      </c>
      <c r="K414" s="5">
        <v>375615</v>
      </c>
      <c r="L414" s="5">
        <v>1761535</v>
      </c>
      <c r="M414" s="5">
        <v>1825340</v>
      </c>
      <c r="N414" s="5">
        <v>2012819</v>
      </c>
      <c r="O414" s="5">
        <v>2213107</v>
      </c>
      <c r="P414" s="5">
        <v>2168615</v>
      </c>
      <c r="Q414" s="5">
        <v>1959754</v>
      </c>
      <c r="R414" s="5">
        <v>2084624</v>
      </c>
      <c r="S414" s="5">
        <v>2293419</v>
      </c>
      <c r="T414" s="5">
        <v>2250028</v>
      </c>
      <c r="U414" s="5">
        <v>1964710</v>
      </c>
      <c r="V414" s="5">
        <v>1758587</v>
      </c>
      <c r="W414" s="5">
        <v>1840077</v>
      </c>
      <c r="X414" s="5">
        <v>1412107</v>
      </c>
      <c r="Y414" s="5">
        <v>1160309</v>
      </c>
      <c r="Z414" s="5">
        <v>893914</v>
      </c>
      <c r="AA414" s="5">
        <v>607090</v>
      </c>
      <c r="AB414" s="5">
        <v>459935</v>
      </c>
      <c r="AC414" s="5" t="s">
        <v>40</v>
      </c>
      <c r="AD414" s="5" t="s">
        <v>40</v>
      </c>
      <c r="AE414" s="5">
        <v>0</v>
      </c>
      <c r="AF414" s="6" t="str">
        <f t="shared" si="157"/>
        <v xml:space="preserve"> United Kingdom2010</v>
      </c>
      <c r="AG414" s="3" t="s">
        <v>50</v>
      </c>
      <c r="AH414" s="4">
        <v>2010</v>
      </c>
      <c r="AI414" s="7">
        <f t="shared" si="158"/>
        <v>62261967</v>
      </c>
      <c r="AJ414">
        <f t="shared" si="159"/>
        <v>795183</v>
      </c>
      <c r="AK414">
        <f t="shared" si="160"/>
        <v>784662</v>
      </c>
      <c r="AL414">
        <f t="shared" si="161"/>
        <v>788579</v>
      </c>
      <c r="AM414">
        <f t="shared" si="162"/>
        <v>756521</v>
      </c>
      <c r="AN414">
        <f t="shared" si="163"/>
        <v>733493</v>
      </c>
      <c r="AO414">
        <f t="shared" si="164"/>
        <v>3446377</v>
      </c>
      <c r="AP414">
        <f t="shared" si="165"/>
        <v>3566928</v>
      </c>
      <c r="AQ414">
        <f t="shared" si="166"/>
        <v>3911757</v>
      </c>
      <c r="AR414">
        <f t="shared" si="167"/>
        <v>4309949</v>
      </c>
      <c r="AS414">
        <f t="shared" si="168"/>
        <v>4249780</v>
      </c>
      <c r="AT414">
        <f t="shared" si="169"/>
        <v>3891386</v>
      </c>
      <c r="AU414">
        <f t="shared" si="170"/>
        <v>4201740</v>
      </c>
      <c r="AV414">
        <f t="shared" si="171"/>
        <v>4632052</v>
      </c>
      <c r="AW414">
        <f t="shared" si="172"/>
        <v>4566100</v>
      </c>
      <c r="AX414">
        <f t="shared" si="173"/>
        <v>3981101</v>
      </c>
      <c r="AY414">
        <f t="shared" si="174"/>
        <v>3578337</v>
      </c>
      <c r="AZ414">
        <f t="shared" si="175"/>
        <v>3763599</v>
      </c>
      <c r="BA414">
        <f t="shared" si="176"/>
        <v>2931671</v>
      </c>
      <c r="BB414">
        <f t="shared" si="177"/>
        <v>2467751</v>
      </c>
      <c r="BC414">
        <f t="shared" si="178"/>
        <v>2001755</v>
      </c>
      <c r="BD414">
        <f t="shared" si="179"/>
        <v>1492635</v>
      </c>
      <c r="BE414">
        <f t="shared" si="180"/>
        <v>1410611</v>
      </c>
      <c r="BF414">
        <f t="shared" si="181"/>
        <v>0</v>
      </c>
      <c r="BG414">
        <f t="shared" si="182"/>
        <v>0</v>
      </c>
    </row>
    <row r="415" spans="1:59" ht="14.7" customHeight="1" x14ac:dyDescent="0.3">
      <c r="A415" s="3" t="s">
        <v>50</v>
      </c>
      <c r="B415" s="4">
        <v>2010</v>
      </c>
      <c r="C415" s="4" t="s">
        <v>39</v>
      </c>
      <c r="D415" s="4" t="s">
        <v>41</v>
      </c>
      <c r="E415" s="4" t="s">
        <v>40</v>
      </c>
      <c r="F415" s="5">
        <v>31618713</v>
      </c>
      <c r="G415" s="5">
        <v>387785</v>
      </c>
      <c r="H415" s="5">
        <v>382391</v>
      </c>
      <c r="I415" s="5">
        <v>384623</v>
      </c>
      <c r="J415" s="5">
        <v>368477</v>
      </c>
      <c r="K415" s="5">
        <v>357878</v>
      </c>
      <c r="L415" s="5">
        <v>1684842</v>
      </c>
      <c r="M415" s="5">
        <v>1741588</v>
      </c>
      <c r="N415" s="5">
        <v>1898938</v>
      </c>
      <c r="O415" s="5">
        <v>2096842</v>
      </c>
      <c r="P415" s="5">
        <v>2081165</v>
      </c>
      <c r="Q415" s="5">
        <v>1931632</v>
      </c>
      <c r="R415" s="5">
        <v>2117116</v>
      </c>
      <c r="S415" s="5">
        <v>2338633</v>
      </c>
      <c r="T415" s="5">
        <v>2316072</v>
      </c>
      <c r="U415" s="5">
        <v>2016391</v>
      </c>
      <c r="V415" s="5">
        <v>1819750</v>
      </c>
      <c r="W415" s="5">
        <v>1923522</v>
      </c>
      <c r="X415" s="5">
        <v>1519564</v>
      </c>
      <c r="Y415" s="5">
        <v>1307442</v>
      </c>
      <c r="Z415" s="5">
        <v>1107841</v>
      </c>
      <c r="AA415" s="5">
        <v>885545</v>
      </c>
      <c r="AB415" s="5">
        <v>950676</v>
      </c>
      <c r="AC415" s="5" t="s">
        <v>40</v>
      </c>
      <c r="AD415" s="5" t="s">
        <v>40</v>
      </c>
      <c r="AE415" s="5">
        <v>0</v>
      </c>
      <c r="AF415" s="6" t="str">
        <f t="shared" si="157"/>
        <v xml:space="preserve"> United Kingdom2010</v>
      </c>
      <c r="AG415" s="3" t="s">
        <v>50</v>
      </c>
      <c r="AH415" s="4">
        <v>2010</v>
      </c>
      <c r="AI415" s="7">
        <f t="shared" si="158"/>
        <v>62261967</v>
      </c>
      <c r="AJ415">
        <f t="shared" si="159"/>
        <v>795183</v>
      </c>
      <c r="AK415">
        <f t="shared" si="160"/>
        <v>784662</v>
      </c>
      <c r="AL415">
        <f t="shared" si="161"/>
        <v>788579</v>
      </c>
      <c r="AM415">
        <f t="shared" si="162"/>
        <v>756521</v>
      </c>
      <c r="AN415">
        <f t="shared" si="163"/>
        <v>733493</v>
      </c>
      <c r="AO415">
        <f t="shared" si="164"/>
        <v>3446377</v>
      </c>
      <c r="AP415">
        <f t="shared" si="165"/>
        <v>3566928</v>
      </c>
      <c r="AQ415">
        <f t="shared" si="166"/>
        <v>3911757</v>
      </c>
      <c r="AR415">
        <f t="shared" si="167"/>
        <v>4309949</v>
      </c>
      <c r="AS415">
        <f t="shared" si="168"/>
        <v>4249780</v>
      </c>
      <c r="AT415">
        <f t="shared" si="169"/>
        <v>3891386</v>
      </c>
      <c r="AU415">
        <f t="shared" si="170"/>
        <v>4201740</v>
      </c>
      <c r="AV415">
        <f t="shared" si="171"/>
        <v>4632052</v>
      </c>
      <c r="AW415">
        <f t="shared" si="172"/>
        <v>4566100</v>
      </c>
      <c r="AX415">
        <f t="shared" si="173"/>
        <v>3981101</v>
      </c>
      <c r="AY415">
        <f t="shared" si="174"/>
        <v>3578337</v>
      </c>
      <c r="AZ415">
        <f t="shared" si="175"/>
        <v>3763599</v>
      </c>
      <c r="BA415">
        <f t="shared" si="176"/>
        <v>2931671</v>
      </c>
      <c r="BB415">
        <f t="shared" si="177"/>
        <v>2467751</v>
      </c>
      <c r="BC415">
        <f t="shared" si="178"/>
        <v>2001755</v>
      </c>
      <c r="BD415">
        <f t="shared" si="179"/>
        <v>1492635</v>
      </c>
      <c r="BE415">
        <f t="shared" si="180"/>
        <v>1410611</v>
      </c>
      <c r="BF415">
        <f t="shared" si="181"/>
        <v>0</v>
      </c>
      <c r="BG415">
        <f t="shared" si="182"/>
        <v>0</v>
      </c>
    </row>
    <row r="416" spans="1:59" ht="14.7" customHeight="1" x14ac:dyDescent="0.3">
      <c r="A416" s="3" t="s">
        <v>50</v>
      </c>
      <c r="B416" s="4">
        <v>2009</v>
      </c>
      <c r="C416" s="4" t="s">
        <v>37</v>
      </c>
      <c r="D416" s="4" t="s">
        <v>41</v>
      </c>
      <c r="E416" s="4" t="s">
        <v>40</v>
      </c>
      <c r="F416" s="5">
        <v>30374010</v>
      </c>
      <c r="G416" s="5">
        <v>401648</v>
      </c>
      <c r="H416" s="5">
        <v>403114</v>
      </c>
      <c r="I416" s="5">
        <v>387409</v>
      </c>
      <c r="J416" s="5">
        <v>374849</v>
      </c>
      <c r="K416" s="5">
        <v>367284</v>
      </c>
      <c r="L416" s="5">
        <v>1741875</v>
      </c>
      <c r="M416" s="5">
        <v>1849408</v>
      </c>
      <c r="N416" s="5">
        <v>2035429</v>
      </c>
      <c r="O416" s="5">
        <v>2175474</v>
      </c>
      <c r="P416" s="5">
        <v>2115510</v>
      </c>
      <c r="Q416" s="5">
        <v>1931593</v>
      </c>
      <c r="R416" s="5">
        <v>2137196</v>
      </c>
      <c r="S416" s="5">
        <v>2328539</v>
      </c>
      <c r="T416" s="5">
        <v>2194693</v>
      </c>
      <c r="U416" s="5">
        <v>1922243</v>
      </c>
      <c r="V416" s="5">
        <v>1767336</v>
      </c>
      <c r="W416" s="5">
        <v>1817994</v>
      </c>
      <c r="X416" s="5">
        <v>1364484</v>
      </c>
      <c r="Y416" s="5">
        <v>1146562</v>
      </c>
      <c r="Z416" s="5">
        <v>880809</v>
      </c>
      <c r="AA416" s="5">
        <v>591330</v>
      </c>
      <c r="AB416" s="5">
        <v>439231</v>
      </c>
      <c r="AC416" s="5" t="s">
        <v>40</v>
      </c>
      <c r="AD416" s="5" t="s">
        <v>40</v>
      </c>
      <c r="AE416" s="5">
        <v>0</v>
      </c>
      <c r="AF416" s="6" t="str">
        <f t="shared" si="157"/>
        <v xml:space="preserve"> United Kingdom2009</v>
      </c>
      <c r="AG416" s="3" t="s">
        <v>50</v>
      </c>
      <c r="AH416" s="4">
        <v>2009</v>
      </c>
      <c r="AI416" s="7">
        <f t="shared" si="158"/>
        <v>61791956</v>
      </c>
      <c r="AJ416">
        <f t="shared" si="159"/>
        <v>784173</v>
      </c>
      <c r="AK416">
        <f t="shared" si="160"/>
        <v>787783</v>
      </c>
      <c r="AL416">
        <f t="shared" si="161"/>
        <v>755954</v>
      </c>
      <c r="AM416">
        <f t="shared" si="162"/>
        <v>732801</v>
      </c>
      <c r="AN416">
        <f t="shared" si="163"/>
        <v>717686</v>
      </c>
      <c r="AO416">
        <f t="shared" si="164"/>
        <v>3405058</v>
      </c>
      <c r="AP416">
        <f t="shared" si="165"/>
        <v>3612147</v>
      </c>
      <c r="AQ416">
        <f t="shared" si="166"/>
        <v>3964398</v>
      </c>
      <c r="AR416">
        <f t="shared" si="167"/>
        <v>4256061</v>
      </c>
      <c r="AS416">
        <f t="shared" si="168"/>
        <v>4157484</v>
      </c>
      <c r="AT416">
        <f t="shared" si="169"/>
        <v>3835772</v>
      </c>
      <c r="AU416">
        <f t="shared" si="170"/>
        <v>4317969</v>
      </c>
      <c r="AV416">
        <f t="shared" si="171"/>
        <v>4694015</v>
      </c>
      <c r="AW416">
        <f t="shared" si="172"/>
        <v>4460618</v>
      </c>
      <c r="AX416">
        <f t="shared" si="173"/>
        <v>3889053</v>
      </c>
      <c r="AY416">
        <f t="shared" si="174"/>
        <v>3596046</v>
      </c>
      <c r="AZ416">
        <f t="shared" si="175"/>
        <v>3719147</v>
      </c>
      <c r="BA416">
        <f t="shared" si="176"/>
        <v>2837063</v>
      </c>
      <c r="BB416">
        <f t="shared" si="177"/>
        <v>2441573</v>
      </c>
      <c r="BC416">
        <f t="shared" si="178"/>
        <v>1989346</v>
      </c>
      <c r="BD416">
        <f t="shared" si="179"/>
        <v>1468514</v>
      </c>
      <c r="BE416">
        <f t="shared" si="180"/>
        <v>1369295</v>
      </c>
      <c r="BF416">
        <f t="shared" si="181"/>
        <v>0</v>
      </c>
      <c r="BG416">
        <f t="shared" si="182"/>
        <v>0</v>
      </c>
    </row>
    <row r="417" spans="1:59" ht="14.7" customHeight="1" x14ac:dyDescent="0.3">
      <c r="A417" s="3" t="s">
        <v>50</v>
      </c>
      <c r="B417" s="4">
        <v>2009</v>
      </c>
      <c r="C417" s="4" t="s">
        <v>39</v>
      </c>
      <c r="D417" s="4" t="s">
        <v>41</v>
      </c>
      <c r="E417" s="4" t="s">
        <v>40</v>
      </c>
      <c r="F417" s="5">
        <v>31417946</v>
      </c>
      <c r="G417" s="5">
        <v>382525</v>
      </c>
      <c r="H417" s="5">
        <v>384669</v>
      </c>
      <c r="I417" s="5">
        <v>368545</v>
      </c>
      <c r="J417" s="5">
        <v>357952</v>
      </c>
      <c r="K417" s="5">
        <v>350402</v>
      </c>
      <c r="L417" s="5">
        <v>1663183</v>
      </c>
      <c r="M417" s="5">
        <v>1762739</v>
      </c>
      <c r="N417" s="5">
        <v>1928969</v>
      </c>
      <c r="O417" s="5">
        <v>2080587</v>
      </c>
      <c r="P417" s="5">
        <v>2041974</v>
      </c>
      <c r="Q417" s="5">
        <v>1904179</v>
      </c>
      <c r="R417" s="5">
        <v>2180773</v>
      </c>
      <c r="S417" s="5">
        <v>2365476</v>
      </c>
      <c r="T417" s="5">
        <v>2265925</v>
      </c>
      <c r="U417" s="5">
        <v>1966810</v>
      </c>
      <c r="V417" s="5">
        <v>1828710</v>
      </c>
      <c r="W417" s="5">
        <v>1901153</v>
      </c>
      <c r="X417" s="5">
        <v>1472579</v>
      </c>
      <c r="Y417" s="5">
        <v>1295011</v>
      </c>
      <c r="Z417" s="5">
        <v>1108537</v>
      </c>
      <c r="AA417" s="5">
        <v>877184</v>
      </c>
      <c r="AB417" s="5">
        <v>930064</v>
      </c>
      <c r="AC417" s="5" t="s">
        <v>40</v>
      </c>
      <c r="AD417" s="5" t="s">
        <v>40</v>
      </c>
      <c r="AE417" s="5">
        <v>0</v>
      </c>
      <c r="AF417" s="6" t="str">
        <f t="shared" si="157"/>
        <v xml:space="preserve"> United Kingdom2009</v>
      </c>
      <c r="AG417" s="3" t="s">
        <v>50</v>
      </c>
      <c r="AH417" s="4">
        <v>2009</v>
      </c>
      <c r="AI417" s="7">
        <f t="shared" si="158"/>
        <v>61791956</v>
      </c>
      <c r="AJ417">
        <f t="shared" si="159"/>
        <v>784173</v>
      </c>
      <c r="AK417">
        <f t="shared" si="160"/>
        <v>787783</v>
      </c>
      <c r="AL417">
        <f t="shared" si="161"/>
        <v>755954</v>
      </c>
      <c r="AM417">
        <f t="shared" si="162"/>
        <v>732801</v>
      </c>
      <c r="AN417">
        <f t="shared" si="163"/>
        <v>717686</v>
      </c>
      <c r="AO417">
        <f t="shared" si="164"/>
        <v>3405058</v>
      </c>
      <c r="AP417">
        <f t="shared" si="165"/>
        <v>3612147</v>
      </c>
      <c r="AQ417">
        <f t="shared" si="166"/>
        <v>3964398</v>
      </c>
      <c r="AR417">
        <f t="shared" si="167"/>
        <v>4256061</v>
      </c>
      <c r="AS417">
        <f t="shared" si="168"/>
        <v>4157484</v>
      </c>
      <c r="AT417">
        <f t="shared" si="169"/>
        <v>3835772</v>
      </c>
      <c r="AU417">
        <f t="shared" si="170"/>
        <v>4317969</v>
      </c>
      <c r="AV417">
        <f t="shared" si="171"/>
        <v>4694015</v>
      </c>
      <c r="AW417">
        <f t="shared" si="172"/>
        <v>4460618</v>
      </c>
      <c r="AX417">
        <f t="shared" si="173"/>
        <v>3889053</v>
      </c>
      <c r="AY417">
        <f t="shared" si="174"/>
        <v>3596046</v>
      </c>
      <c r="AZ417">
        <f t="shared" si="175"/>
        <v>3719147</v>
      </c>
      <c r="BA417">
        <f t="shared" si="176"/>
        <v>2837063</v>
      </c>
      <c r="BB417">
        <f t="shared" si="177"/>
        <v>2441573</v>
      </c>
      <c r="BC417">
        <f t="shared" si="178"/>
        <v>1989346</v>
      </c>
      <c r="BD417">
        <f t="shared" si="179"/>
        <v>1468514</v>
      </c>
      <c r="BE417">
        <f t="shared" si="180"/>
        <v>1369295</v>
      </c>
      <c r="BF417">
        <f t="shared" si="181"/>
        <v>0</v>
      </c>
      <c r="BG417">
        <f t="shared" si="182"/>
        <v>0</v>
      </c>
    </row>
    <row r="418" spans="1:59" ht="14.7" customHeight="1" x14ac:dyDescent="0.3">
      <c r="A418" s="3" t="s">
        <v>50</v>
      </c>
      <c r="B418" s="4">
        <v>2008</v>
      </c>
      <c r="C418" s="4" t="s">
        <v>37</v>
      </c>
      <c r="D418" s="4" t="s">
        <v>41</v>
      </c>
      <c r="E418" s="4" t="s">
        <v>40</v>
      </c>
      <c r="F418" s="5">
        <v>30151337</v>
      </c>
      <c r="G418" s="5">
        <v>403597</v>
      </c>
      <c r="H418" s="5">
        <v>387408</v>
      </c>
      <c r="I418" s="5">
        <v>374730</v>
      </c>
      <c r="J418" s="5">
        <v>367203</v>
      </c>
      <c r="K418" s="5">
        <v>362185</v>
      </c>
      <c r="L418" s="5">
        <v>1737062</v>
      </c>
      <c r="M418" s="5">
        <v>1873432</v>
      </c>
      <c r="N418" s="5">
        <v>2048565</v>
      </c>
      <c r="O418" s="5">
        <v>2166263</v>
      </c>
      <c r="P418" s="5">
        <v>2068466</v>
      </c>
      <c r="Q418" s="5">
        <v>1916169</v>
      </c>
      <c r="R418" s="5">
        <v>2196676</v>
      </c>
      <c r="S418" s="5">
        <v>2336377</v>
      </c>
      <c r="T418" s="5">
        <v>2145039</v>
      </c>
      <c r="U418" s="5">
        <v>1881686</v>
      </c>
      <c r="V418" s="5">
        <v>1788026</v>
      </c>
      <c r="W418" s="5">
        <v>1777828</v>
      </c>
      <c r="X418" s="5">
        <v>1323986</v>
      </c>
      <c r="Y418" s="5">
        <v>1123202</v>
      </c>
      <c r="Z418" s="5">
        <v>872475</v>
      </c>
      <c r="AA418" s="5">
        <v>579352</v>
      </c>
      <c r="AB418" s="5">
        <v>421610</v>
      </c>
      <c r="AC418" s="5" t="s">
        <v>40</v>
      </c>
      <c r="AD418" s="5" t="s">
        <v>40</v>
      </c>
      <c r="AE418" s="5">
        <v>0</v>
      </c>
      <c r="AF418" s="6" t="str">
        <f t="shared" si="157"/>
        <v xml:space="preserve"> United Kingdom2008</v>
      </c>
      <c r="AG418" s="3" t="s">
        <v>50</v>
      </c>
      <c r="AH418" s="4">
        <v>2008</v>
      </c>
      <c r="AI418" s="7">
        <f t="shared" si="158"/>
        <v>61383157</v>
      </c>
      <c r="AJ418">
        <f t="shared" si="159"/>
        <v>788112</v>
      </c>
      <c r="AK418">
        <f t="shared" si="160"/>
        <v>755614</v>
      </c>
      <c r="AL418">
        <f t="shared" si="161"/>
        <v>732292</v>
      </c>
      <c r="AM418">
        <f t="shared" si="162"/>
        <v>717179</v>
      </c>
      <c r="AN418">
        <f t="shared" si="163"/>
        <v>706588</v>
      </c>
      <c r="AO418">
        <f t="shared" si="164"/>
        <v>3395094</v>
      </c>
      <c r="AP418">
        <f t="shared" si="165"/>
        <v>3658857</v>
      </c>
      <c r="AQ418">
        <f t="shared" si="166"/>
        <v>3987955</v>
      </c>
      <c r="AR418">
        <f t="shared" si="167"/>
        <v>4227623</v>
      </c>
      <c r="AS418">
        <f t="shared" si="168"/>
        <v>4074303</v>
      </c>
      <c r="AT418">
        <f t="shared" si="169"/>
        <v>3826172</v>
      </c>
      <c r="AU418">
        <f t="shared" si="170"/>
        <v>4438225</v>
      </c>
      <c r="AV418">
        <f t="shared" si="171"/>
        <v>4713523</v>
      </c>
      <c r="AW418">
        <f t="shared" si="172"/>
        <v>4352873</v>
      </c>
      <c r="AX418">
        <f t="shared" si="173"/>
        <v>3806537</v>
      </c>
      <c r="AY418">
        <f t="shared" si="174"/>
        <v>3633060</v>
      </c>
      <c r="AZ418">
        <f t="shared" si="175"/>
        <v>3639182</v>
      </c>
      <c r="BA418">
        <f t="shared" si="176"/>
        <v>2756408</v>
      </c>
      <c r="BB418">
        <f t="shared" si="177"/>
        <v>2398616</v>
      </c>
      <c r="BC418">
        <f t="shared" si="178"/>
        <v>1984825</v>
      </c>
      <c r="BD418">
        <f t="shared" si="179"/>
        <v>1454807</v>
      </c>
      <c r="BE418">
        <f t="shared" si="180"/>
        <v>1335312</v>
      </c>
      <c r="BF418">
        <f t="shared" si="181"/>
        <v>0</v>
      </c>
      <c r="BG418">
        <f t="shared" si="182"/>
        <v>0</v>
      </c>
    </row>
    <row r="419" spans="1:59" ht="14.7" customHeight="1" x14ac:dyDescent="0.3">
      <c r="A419" s="3" t="s">
        <v>50</v>
      </c>
      <c r="B419" s="4">
        <v>2008</v>
      </c>
      <c r="C419" s="4" t="s">
        <v>39</v>
      </c>
      <c r="D419" s="4" t="s">
        <v>41</v>
      </c>
      <c r="E419" s="4" t="s">
        <v>40</v>
      </c>
      <c r="F419" s="5">
        <v>31231820</v>
      </c>
      <c r="G419" s="5">
        <v>384515</v>
      </c>
      <c r="H419" s="5">
        <v>368206</v>
      </c>
      <c r="I419" s="5">
        <v>357562</v>
      </c>
      <c r="J419" s="5">
        <v>349976</v>
      </c>
      <c r="K419" s="5">
        <v>344403</v>
      </c>
      <c r="L419" s="5">
        <v>1658032</v>
      </c>
      <c r="M419" s="5">
        <v>1785425</v>
      </c>
      <c r="N419" s="5">
        <v>1939390</v>
      </c>
      <c r="O419" s="5">
        <v>2061360</v>
      </c>
      <c r="P419" s="5">
        <v>2005837</v>
      </c>
      <c r="Q419" s="5">
        <v>1910003</v>
      </c>
      <c r="R419" s="5">
        <v>2241549</v>
      </c>
      <c r="S419" s="5">
        <v>2377146</v>
      </c>
      <c r="T419" s="5">
        <v>2207834</v>
      </c>
      <c r="U419" s="5">
        <v>1924851</v>
      </c>
      <c r="V419" s="5">
        <v>1845034</v>
      </c>
      <c r="W419" s="5">
        <v>1861354</v>
      </c>
      <c r="X419" s="5">
        <v>1432422</v>
      </c>
      <c r="Y419" s="5">
        <v>1275414</v>
      </c>
      <c r="Z419" s="5">
        <v>1112350</v>
      </c>
      <c r="AA419" s="5">
        <v>875455</v>
      </c>
      <c r="AB419" s="5">
        <v>913702</v>
      </c>
      <c r="AC419" s="5" t="s">
        <v>40</v>
      </c>
      <c r="AD419" s="5" t="s">
        <v>40</v>
      </c>
      <c r="AE419" s="5">
        <v>0</v>
      </c>
      <c r="AF419" s="6" t="str">
        <f t="shared" si="157"/>
        <v xml:space="preserve"> United Kingdom2008</v>
      </c>
      <c r="AG419" s="3" t="s">
        <v>50</v>
      </c>
      <c r="AH419" s="4">
        <v>2008</v>
      </c>
      <c r="AI419" s="7">
        <f t="shared" si="158"/>
        <v>61383157</v>
      </c>
      <c r="AJ419">
        <f t="shared" si="159"/>
        <v>788112</v>
      </c>
      <c r="AK419">
        <f t="shared" si="160"/>
        <v>755614</v>
      </c>
      <c r="AL419">
        <f t="shared" si="161"/>
        <v>732292</v>
      </c>
      <c r="AM419">
        <f t="shared" si="162"/>
        <v>717179</v>
      </c>
      <c r="AN419">
        <f t="shared" si="163"/>
        <v>706588</v>
      </c>
      <c r="AO419">
        <f t="shared" si="164"/>
        <v>3395094</v>
      </c>
      <c r="AP419">
        <f t="shared" si="165"/>
        <v>3658857</v>
      </c>
      <c r="AQ419">
        <f t="shared" si="166"/>
        <v>3987955</v>
      </c>
      <c r="AR419">
        <f t="shared" si="167"/>
        <v>4227623</v>
      </c>
      <c r="AS419">
        <f t="shared" si="168"/>
        <v>4074303</v>
      </c>
      <c r="AT419">
        <f t="shared" si="169"/>
        <v>3826172</v>
      </c>
      <c r="AU419">
        <f t="shared" si="170"/>
        <v>4438225</v>
      </c>
      <c r="AV419">
        <f t="shared" si="171"/>
        <v>4713523</v>
      </c>
      <c r="AW419">
        <f t="shared" si="172"/>
        <v>4352873</v>
      </c>
      <c r="AX419">
        <f t="shared" si="173"/>
        <v>3806537</v>
      </c>
      <c r="AY419">
        <f t="shared" si="174"/>
        <v>3633060</v>
      </c>
      <c r="AZ419">
        <f t="shared" si="175"/>
        <v>3639182</v>
      </c>
      <c r="BA419">
        <f t="shared" si="176"/>
        <v>2756408</v>
      </c>
      <c r="BB419">
        <f t="shared" si="177"/>
        <v>2398616</v>
      </c>
      <c r="BC419">
        <f t="shared" si="178"/>
        <v>1984825</v>
      </c>
      <c r="BD419">
        <f t="shared" si="179"/>
        <v>1454807</v>
      </c>
      <c r="BE419">
        <f t="shared" si="180"/>
        <v>1335312</v>
      </c>
      <c r="BF419">
        <f t="shared" si="181"/>
        <v>0</v>
      </c>
      <c r="BG419">
        <f t="shared" si="182"/>
        <v>0</v>
      </c>
    </row>
    <row r="420" spans="1:59" ht="14.7" customHeight="1" x14ac:dyDescent="0.3">
      <c r="A420" s="3" t="s">
        <v>50</v>
      </c>
      <c r="B420" s="4">
        <v>2007</v>
      </c>
      <c r="C420" s="4" t="s">
        <v>37</v>
      </c>
      <c r="D420" s="4" t="s">
        <v>41</v>
      </c>
      <c r="E420" s="4" t="s">
        <v>40</v>
      </c>
      <c r="F420" s="5">
        <v>29916107</v>
      </c>
      <c r="G420" s="5">
        <v>387490</v>
      </c>
      <c r="H420" s="5">
        <v>374492</v>
      </c>
      <c r="I420" s="5">
        <v>366879</v>
      </c>
      <c r="J420" s="5">
        <v>361908</v>
      </c>
      <c r="K420" s="5">
        <v>350164</v>
      </c>
      <c r="L420" s="5">
        <v>1750416</v>
      </c>
      <c r="M420" s="5">
        <v>1898270</v>
      </c>
      <c r="N420" s="5">
        <v>2068706</v>
      </c>
      <c r="O420" s="5">
        <v>2124464</v>
      </c>
      <c r="P420" s="5">
        <v>1991986</v>
      </c>
      <c r="Q420" s="5">
        <v>1943984</v>
      </c>
      <c r="R420" s="5">
        <v>2245779</v>
      </c>
      <c r="S420" s="5">
        <v>2331980</v>
      </c>
      <c r="T420" s="5">
        <v>2098919</v>
      </c>
      <c r="U420" s="5">
        <v>1842351</v>
      </c>
      <c r="V420" s="5">
        <v>1844944</v>
      </c>
      <c r="W420" s="5">
        <v>1700736</v>
      </c>
      <c r="X420" s="5">
        <v>1296389</v>
      </c>
      <c r="Y420" s="5">
        <v>1101784</v>
      </c>
      <c r="Z420" s="5">
        <v>861145</v>
      </c>
      <c r="AA420" s="5">
        <v>570490</v>
      </c>
      <c r="AB420" s="5">
        <v>402831</v>
      </c>
      <c r="AC420" s="5" t="s">
        <v>40</v>
      </c>
      <c r="AD420" s="5" t="s">
        <v>40</v>
      </c>
      <c r="AE420" s="5">
        <v>0</v>
      </c>
      <c r="AF420" s="6" t="str">
        <f t="shared" si="157"/>
        <v xml:space="preserve"> United Kingdom2007</v>
      </c>
      <c r="AG420" s="3" t="s">
        <v>50</v>
      </c>
      <c r="AH420" s="4">
        <v>2007</v>
      </c>
      <c r="AI420" s="7">
        <f t="shared" si="158"/>
        <v>60975355</v>
      </c>
      <c r="AJ420">
        <f t="shared" si="159"/>
        <v>755742</v>
      </c>
      <c r="AK420">
        <f t="shared" si="160"/>
        <v>731912</v>
      </c>
      <c r="AL420">
        <f t="shared" si="161"/>
        <v>716746</v>
      </c>
      <c r="AM420">
        <f t="shared" si="162"/>
        <v>706094</v>
      </c>
      <c r="AN420">
        <f t="shared" si="163"/>
        <v>682104</v>
      </c>
      <c r="AO420">
        <f t="shared" si="164"/>
        <v>3424180</v>
      </c>
      <c r="AP420">
        <f t="shared" si="165"/>
        <v>3704261</v>
      </c>
      <c r="AQ420">
        <f t="shared" si="166"/>
        <v>4015768</v>
      </c>
      <c r="AR420">
        <f t="shared" si="167"/>
        <v>4140505</v>
      </c>
      <c r="AS420">
        <f t="shared" si="168"/>
        <v>3966264</v>
      </c>
      <c r="AT420">
        <f t="shared" si="169"/>
        <v>3893213</v>
      </c>
      <c r="AU420">
        <f t="shared" si="170"/>
        <v>4534061</v>
      </c>
      <c r="AV420">
        <f t="shared" si="171"/>
        <v>4714031</v>
      </c>
      <c r="AW420">
        <f t="shared" si="172"/>
        <v>4250229</v>
      </c>
      <c r="AX420">
        <f t="shared" si="173"/>
        <v>3729877</v>
      </c>
      <c r="AY420">
        <f t="shared" si="174"/>
        <v>3748112</v>
      </c>
      <c r="AZ420">
        <f t="shared" si="175"/>
        <v>3483180</v>
      </c>
      <c r="BA420">
        <f t="shared" si="176"/>
        <v>2697243</v>
      </c>
      <c r="BB420">
        <f t="shared" si="177"/>
        <v>2360446</v>
      </c>
      <c r="BC420">
        <f t="shared" si="178"/>
        <v>1971880</v>
      </c>
      <c r="BD420">
        <f t="shared" si="179"/>
        <v>1451778</v>
      </c>
      <c r="BE420">
        <f t="shared" si="180"/>
        <v>1297729</v>
      </c>
      <c r="BF420">
        <f t="shared" si="181"/>
        <v>0</v>
      </c>
      <c r="BG420">
        <f t="shared" si="182"/>
        <v>0</v>
      </c>
    </row>
    <row r="421" spans="1:59" ht="14.7" customHeight="1" x14ac:dyDescent="0.3">
      <c r="A421" s="3" t="s">
        <v>50</v>
      </c>
      <c r="B421" s="4">
        <v>2007</v>
      </c>
      <c r="C421" s="4" t="s">
        <v>39</v>
      </c>
      <c r="D421" s="4" t="s">
        <v>41</v>
      </c>
      <c r="E421" s="4" t="s">
        <v>40</v>
      </c>
      <c r="F421" s="5">
        <v>31059248</v>
      </c>
      <c r="G421" s="5">
        <v>368252</v>
      </c>
      <c r="H421" s="5">
        <v>357420</v>
      </c>
      <c r="I421" s="5">
        <v>349867</v>
      </c>
      <c r="J421" s="5">
        <v>344186</v>
      </c>
      <c r="K421" s="5">
        <v>331940</v>
      </c>
      <c r="L421" s="5">
        <v>1673764</v>
      </c>
      <c r="M421" s="5">
        <v>1805991</v>
      </c>
      <c r="N421" s="5">
        <v>1947062</v>
      </c>
      <c r="O421" s="5">
        <v>2016041</v>
      </c>
      <c r="P421" s="5">
        <v>1974278</v>
      </c>
      <c r="Q421" s="5">
        <v>1949229</v>
      </c>
      <c r="R421" s="5">
        <v>2288282</v>
      </c>
      <c r="S421" s="5">
        <v>2382051</v>
      </c>
      <c r="T421" s="5">
        <v>2151310</v>
      </c>
      <c r="U421" s="5">
        <v>1887526</v>
      </c>
      <c r="V421" s="5">
        <v>1903168</v>
      </c>
      <c r="W421" s="5">
        <v>1782444</v>
      </c>
      <c r="X421" s="5">
        <v>1400854</v>
      </c>
      <c r="Y421" s="5">
        <v>1258662</v>
      </c>
      <c r="Z421" s="5">
        <v>1110735</v>
      </c>
      <c r="AA421" s="5">
        <v>881288</v>
      </c>
      <c r="AB421" s="5">
        <v>894898</v>
      </c>
      <c r="AC421" s="5" t="s">
        <v>40</v>
      </c>
      <c r="AD421" s="5" t="s">
        <v>40</v>
      </c>
      <c r="AE421" s="5">
        <v>0</v>
      </c>
      <c r="AF421" s="6" t="str">
        <f t="shared" si="157"/>
        <v xml:space="preserve"> United Kingdom2007</v>
      </c>
      <c r="AG421" s="3" t="s">
        <v>50</v>
      </c>
      <c r="AH421" s="4">
        <v>2007</v>
      </c>
      <c r="AI421" s="7">
        <f t="shared" si="158"/>
        <v>60975355</v>
      </c>
      <c r="AJ421">
        <f t="shared" si="159"/>
        <v>755742</v>
      </c>
      <c r="AK421">
        <f t="shared" si="160"/>
        <v>731912</v>
      </c>
      <c r="AL421">
        <f t="shared" si="161"/>
        <v>716746</v>
      </c>
      <c r="AM421">
        <f t="shared" si="162"/>
        <v>706094</v>
      </c>
      <c r="AN421">
        <f t="shared" si="163"/>
        <v>682104</v>
      </c>
      <c r="AO421">
        <f t="shared" si="164"/>
        <v>3424180</v>
      </c>
      <c r="AP421">
        <f t="shared" si="165"/>
        <v>3704261</v>
      </c>
      <c r="AQ421">
        <f t="shared" si="166"/>
        <v>4015768</v>
      </c>
      <c r="AR421">
        <f t="shared" si="167"/>
        <v>4140505</v>
      </c>
      <c r="AS421">
        <f t="shared" si="168"/>
        <v>3966264</v>
      </c>
      <c r="AT421">
        <f t="shared" si="169"/>
        <v>3893213</v>
      </c>
      <c r="AU421">
        <f t="shared" si="170"/>
        <v>4534061</v>
      </c>
      <c r="AV421">
        <f t="shared" si="171"/>
        <v>4714031</v>
      </c>
      <c r="AW421">
        <f t="shared" si="172"/>
        <v>4250229</v>
      </c>
      <c r="AX421">
        <f t="shared" si="173"/>
        <v>3729877</v>
      </c>
      <c r="AY421">
        <f t="shared" si="174"/>
        <v>3748112</v>
      </c>
      <c r="AZ421">
        <f t="shared" si="175"/>
        <v>3483180</v>
      </c>
      <c r="BA421">
        <f t="shared" si="176"/>
        <v>2697243</v>
      </c>
      <c r="BB421">
        <f t="shared" si="177"/>
        <v>2360446</v>
      </c>
      <c r="BC421">
        <f t="shared" si="178"/>
        <v>1971880</v>
      </c>
      <c r="BD421">
        <f t="shared" si="179"/>
        <v>1451778</v>
      </c>
      <c r="BE421">
        <f t="shared" si="180"/>
        <v>1297729</v>
      </c>
      <c r="BF421">
        <f t="shared" si="181"/>
        <v>0</v>
      </c>
      <c r="BG421">
        <f t="shared" si="182"/>
        <v>0</v>
      </c>
    </row>
    <row r="422" spans="1:59" ht="14.7" customHeight="1" x14ac:dyDescent="0.3">
      <c r="A422" s="3" t="s">
        <v>50</v>
      </c>
      <c r="B422" s="4">
        <v>2006</v>
      </c>
      <c r="C422" s="4" t="s">
        <v>37</v>
      </c>
      <c r="D422" s="4" t="s">
        <v>41</v>
      </c>
      <c r="E422" s="4" t="s">
        <v>40</v>
      </c>
      <c r="F422" s="5">
        <v>29693967</v>
      </c>
      <c r="G422" s="5">
        <v>374265</v>
      </c>
      <c r="H422" s="5">
        <v>366187</v>
      </c>
      <c r="I422" s="5">
        <v>361255</v>
      </c>
      <c r="J422" s="5">
        <v>349554</v>
      </c>
      <c r="K422" s="5">
        <v>338943</v>
      </c>
      <c r="L422" s="5">
        <v>1784718</v>
      </c>
      <c r="M422" s="5">
        <v>1924421</v>
      </c>
      <c r="N422" s="5">
        <v>2060105</v>
      </c>
      <c r="O422" s="5">
        <v>2048086</v>
      </c>
      <c r="P422" s="5">
        <v>1930356</v>
      </c>
      <c r="Q422" s="5">
        <v>2010058</v>
      </c>
      <c r="R422" s="5">
        <v>2281272</v>
      </c>
      <c r="S422" s="5">
        <v>2305197</v>
      </c>
      <c r="T422" s="5">
        <v>2055769</v>
      </c>
      <c r="U422" s="5">
        <v>1820077</v>
      </c>
      <c r="V422" s="5">
        <v>1927796</v>
      </c>
      <c r="W422" s="5">
        <v>1584429</v>
      </c>
      <c r="X422" s="5">
        <v>1292923</v>
      </c>
      <c r="Y422" s="5">
        <v>1086437</v>
      </c>
      <c r="Z422" s="5">
        <v>849315</v>
      </c>
      <c r="AA422" s="5">
        <v>563887</v>
      </c>
      <c r="AB422" s="5">
        <v>378917</v>
      </c>
      <c r="AC422" s="5" t="s">
        <v>40</v>
      </c>
      <c r="AD422" s="5" t="s">
        <v>40</v>
      </c>
      <c r="AE422" s="5">
        <v>0</v>
      </c>
      <c r="AF422" s="6" t="str">
        <f t="shared" si="157"/>
        <v xml:space="preserve"> United Kingdom2006</v>
      </c>
      <c r="AG422" s="3" t="s">
        <v>50</v>
      </c>
      <c r="AH422" s="4">
        <v>2006</v>
      </c>
      <c r="AI422" s="7">
        <f t="shared" si="158"/>
        <v>60587349</v>
      </c>
      <c r="AJ422">
        <f t="shared" si="159"/>
        <v>731546</v>
      </c>
      <c r="AK422">
        <f t="shared" si="160"/>
        <v>715648</v>
      </c>
      <c r="AL422">
        <f t="shared" si="161"/>
        <v>704955</v>
      </c>
      <c r="AM422">
        <f t="shared" si="162"/>
        <v>681028</v>
      </c>
      <c r="AN422">
        <f t="shared" si="163"/>
        <v>663043</v>
      </c>
      <c r="AO422">
        <f t="shared" si="164"/>
        <v>3489826</v>
      </c>
      <c r="AP422">
        <f t="shared" si="165"/>
        <v>3751360</v>
      </c>
      <c r="AQ422">
        <f t="shared" si="166"/>
        <v>3996150</v>
      </c>
      <c r="AR422">
        <f t="shared" si="167"/>
        <v>4023910</v>
      </c>
      <c r="AS422">
        <f t="shared" si="168"/>
        <v>3856127</v>
      </c>
      <c r="AT422">
        <f t="shared" si="169"/>
        <v>4040223</v>
      </c>
      <c r="AU422">
        <f t="shared" si="170"/>
        <v>4598749</v>
      </c>
      <c r="AV422">
        <f t="shared" si="171"/>
        <v>4663075</v>
      </c>
      <c r="AW422">
        <f t="shared" si="172"/>
        <v>4150621</v>
      </c>
      <c r="AX422">
        <f t="shared" si="173"/>
        <v>3683049</v>
      </c>
      <c r="AY422">
        <f t="shared" si="174"/>
        <v>3909968</v>
      </c>
      <c r="AZ422">
        <f t="shared" si="175"/>
        <v>3240134</v>
      </c>
      <c r="BA422">
        <f t="shared" si="176"/>
        <v>2690897</v>
      </c>
      <c r="BB422">
        <f t="shared" si="177"/>
        <v>2338222</v>
      </c>
      <c r="BC422">
        <f t="shared" si="178"/>
        <v>1959315</v>
      </c>
      <c r="BD422">
        <f t="shared" si="179"/>
        <v>1456345</v>
      </c>
      <c r="BE422">
        <f t="shared" si="180"/>
        <v>1243158</v>
      </c>
      <c r="BF422">
        <f t="shared" si="181"/>
        <v>0</v>
      </c>
      <c r="BG422">
        <f t="shared" si="182"/>
        <v>0</v>
      </c>
    </row>
    <row r="423" spans="1:59" ht="14.7" customHeight="1" x14ac:dyDescent="0.3">
      <c r="A423" s="3" t="s">
        <v>50</v>
      </c>
      <c r="B423" s="4">
        <v>2006</v>
      </c>
      <c r="C423" s="4" t="s">
        <v>39</v>
      </c>
      <c r="D423" s="4" t="s">
        <v>41</v>
      </c>
      <c r="E423" s="4" t="s">
        <v>40</v>
      </c>
      <c r="F423" s="5">
        <v>30893382</v>
      </c>
      <c r="G423" s="5">
        <v>357281</v>
      </c>
      <c r="H423" s="5">
        <v>349461</v>
      </c>
      <c r="I423" s="5">
        <v>343700</v>
      </c>
      <c r="J423" s="5">
        <v>331474</v>
      </c>
      <c r="K423" s="5">
        <v>324100</v>
      </c>
      <c r="L423" s="5">
        <v>1705108</v>
      </c>
      <c r="M423" s="5">
        <v>1826939</v>
      </c>
      <c r="N423" s="5">
        <v>1936045</v>
      </c>
      <c r="O423" s="5">
        <v>1975824</v>
      </c>
      <c r="P423" s="5">
        <v>1925771</v>
      </c>
      <c r="Q423" s="5">
        <v>2030165</v>
      </c>
      <c r="R423" s="5">
        <v>2317477</v>
      </c>
      <c r="S423" s="5">
        <v>2357878</v>
      </c>
      <c r="T423" s="5">
        <v>2094852</v>
      </c>
      <c r="U423" s="5">
        <v>1862972</v>
      </c>
      <c r="V423" s="5">
        <v>1982172</v>
      </c>
      <c r="W423" s="5">
        <v>1655705</v>
      </c>
      <c r="X423" s="5">
        <v>1397974</v>
      </c>
      <c r="Y423" s="5">
        <v>1251785</v>
      </c>
      <c r="Z423" s="5">
        <v>1110000</v>
      </c>
      <c r="AA423" s="5">
        <v>892458</v>
      </c>
      <c r="AB423" s="5">
        <v>864241</v>
      </c>
      <c r="AC423" s="5" t="s">
        <v>40</v>
      </c>
      <c r="AD423" s="5" t="s">
        <v>40</v>
      </c>
      <c r="AE423" s="5">
        <v>0</v>
      </c>
      <c r="AF423" s="6" t="str">
        <f t="shared" si="157"/>
        <v xml:space="preserve"> United Kingdom2006</v>
      </c>
      <c r="AG423" s="3" t="s">
        <v>50</v>
      </c>
      <c r="AH423" s="4">
        <v>2006</v>
      </c>
      <c r="AI423" s="7">
        <f t="shared" si="158"/>
        <v>60587349</v>
      </c>
      <c r="AJ423">
        <f t="shared" si="159"/>
        <v>731546</v>
      </c>
      <c r="AK423">
        <f t="shared" si="160"/>
        <v>715648</v>
      </c>
      <c r="AL423">
        <f t="shared" si="161"/>
        <v>704955</v>
      </c>
      <c r="AM423">
        <f t="shared" si="162"/>
        <v>681028</v>
      </c>
      <c r="AN423">
        <f t="shared" si="163"/>
        <v>663043</v>
      </c>
      <c r="AO423">
        <f t="shared" si="164"/>
        <v>3489826</v>
      </c>
      <c r="AP423">
        <f t="shared" si="165"/>
        <v>3751360</v>
      </c>
      <c r="AQ423">
        <f t="shared" si="166"/>
        <v>3996150</v>
      </c>
      <c r="AR423">
        <f t="shared" si="167"/>
        <v>4023910</v>
      </c>
      <c r="AS423">
        <f t="shared" si="168"/>
        <v>3856127</v>
      </c>
      <c r="AT423">
        <f t="shared" si="169"/>
        <v>4040223</v>
      </c>
      <c r="AU423">
        <f t="shared" si="170"/>
        <v>4598749</v>
      </c>
      <c r="AV423">
        <f t="shared" si="171"/>
        <v>4663075</v>
      </c>
      <c r="AW423">
        <f t="shared" si="172"/>
        <v>4150621</v>
      </c>
      <c r="AX423">
        <f t="shared" si="173"/>
        <v>3683049</v>
      </c>
      <c r="AY423">
        <f t="shared" si="174"/>
        <v>3909968</v>
      </c>
      <c r="AZ423">
        <f t="shared" si="175"/>
        <v>3240134</v>
      </c>
      <c r="BA423">
        <f t="shared" si="176"/>
        <v>2690897</v>
      </c>
      <c r="BB423">
        <f t="shared" si="177"/>
        <v>2338222</v>
      </c>
      <c r="BC423">
        <f t="shared" si="178"/>
        <v>1959315</v>
      </c>
      <c r="BD423">
        <f t="shared" si="179"/>
        <v>1456345</v>
      </c>
      <c r="BE423">
        <f t="shared" si="180"/>
        <v>1243158</v>
      </c>
      <c r="BF423">
        <f t="shared" si="181"/>
        <v>0</v>
      </c>
      <c r="BG423">
        <f t="shared" si="182"/>
        <v>0</v>
      </c>
    </row>
    <row r="424" spans="1:59" ht="14.7" customHeight="1" x14ac:dyDescent="0.3">
      <c r="A424" s="3" t="s">
        <v>50</v>
      </c>
      <c r="B424" s="4">
        <v>2005</v>
      </c>
      <c r="C424" s="4" t="s">
        <v>37</v>
      </c>
      <c r="D424" s="4" t="s">
        <v>41</v>
      </c>
      <c r="E424" s="4" t="s">
        <v>40</v>
      </c>
      <c r="F424" s="5">
        <v>29497036</v>
      </c>
      <c r="G424" s="5">
        <v>366678</v>
      </c>
      <c r="H424" s="5">
        <v>361588</v>
      </c>
      <c r="I424" s="5">
        <v>349613</v>
      </c>
      <c r="J424" s="5">
        <v>339068</v>
      </c>
      <c r="K424" s="5">
        <v>339105</v>
      </c>
      <c r="L424" s="5">
        <v>1819468</v>
      </c>
      <c r="M424" s="5">
        <v>1961911</v>
      </c>
      <c r="N424" s="5">
        <v>2029807</v>
      </c>
      <c r="O424" s="5">
        <v>1999760</v>
      </c>
      <c r="P424" s="5">
        <v>1878274</v>
      </c>
      <c r="Q424" s="5">
        <v>2073722</v>
      </c>
      <c r="R424" s="5">
        <v>2306038</v>
      </c>
      <c r="S424" s="5">
        <v>2275215</v>
      </c>
      <c r="T424" s="5">
        <v>2001560</v>
      </c>
      <c r="U424" s="5">
        <v>1814342</v>
      </c>
      <c r="V424" s="5">
        <v>1928748</v>
      </c>
      <c r="W424" s="5">
        <v>1522420</v>
      </c>
      <c r="X424" s="5">
        <v>1301624</v>
      </c>
      <c r="Y424" s="5">
        <v>1078575</v>
      </c>
      <c r="Z424" s="5">
        <v>836909</v>
      </c>
      <c r="AA424" s="5">
        <v>562857</v>
      </c>
      <c r="AB424" s="5">
        <v>349754</v>
      </c>
      <c r="AC424" s="5" t="s">
        <v>40</v>
      </c>
      <c r="AD424" s="5" t="s">
        <v>40</v>
      </c>
      <c r="AE424" s="5">
        <v>0</v>
      </c>
      <c r="AF424" s="6" t="str">
        <f t="shared" si="157"/>
        <v xml:space="preserve"> United Kingdom2005</v>
      </c>
      <c r="AG424" s="3" t="s">
        <v>50</v>
      </c>
      <c r="AH424" s="4">
        <v>2005</v>
      </c>
      <c r="AI424" s="7">
        <f t="shared" si="158"/>
        <v>60238383</v>
      </c>
      <c r="AJ424">
        <f t="shared" si="159"/>
        <v>716025</v>
      </c>
      <c r="AK424">
        <f t="shared" si="160"/>
        <v>705065</v>
      </c>
      <c r="AL424">
        <f t="shared" si="161"/>
        <v>680717</v>
      </c>
      <c r="AM424">
        <f t="shared" si="162"/>
        <v>662835</v>
      </c>
      <c r="AN424">
        <f t="shared" si="163"/>
        <v>664717</v>
      </c>
      <c r="AO424">
        <f t="shared" si="164"/>
        <v>3554465</v>
      </c>
      <c r="AP424">
        <f t="shared" si="165"/>
        <v>3818635</v>
      </c>
      <c r="AQ424">
        <f t="shared" si="166"/>
        <v>3956575</v>
      </c>
      <c r="AR424">
        <f t="shared" si="167"/>
        <v>3929141</v>
      </c>
      <c r="AS424">
        <f t="shared" si="168"/>
        <v>3761672</v>
      </c>
      <c r="AT424">
        <f t="shared" si="169"/>
        <v>4173818</v>
      </c>
      <c r="AU424">
        <f t="shared" si="170"/>
        <v>4641928</v>
      </c>
      <c r="AV424">
        <f t="shared" si="171"/>
        <v>4602780</v>
      </c>
      <c r="AW424">
        <f t="shared" si="172"/>
        <v>4040158</v>
      </c>
      <c r="AX424">
        <f t="shared" si="173"/>
        <v>3667612</v>
      </c>
      <c r="AY424">
        <f t="shared" si="174"/>
        <v>3908137</v>
      </c>
      <c r="AZ424">
        <f t="shared" si="175"/>
        <v>3113908</v>
      </c>
      <c r="BA424">
        <f t="shared" si="176"/>
        <v>2711489</v>
      </c>
      <c r="BB424">
        <f t="shared" si="177"/>
        <v>2334364</v>
      </c>
      <c r="BC424">
        <f t="shared" si="178"/>
        <v>1945179</v>
      </c>
      <c r="BD424">
        <f t="shared" si="179"/>
        <v>1474849</v>
      </c>
      <c r="BE424">
        <f t="shared" si="180"/>
        <v>1174314</v>
      </c>
      <c r="BF424">
        <f t="shared" si="181"/>
        <v>0</v>
      </c>
      <c r="BG424">
        <f t="shared" si="182"/>
        <v>0</v>
      </c>
    </row>
    <row r="425" spans="1:59" ht="14.7" customHeight="1" x14ac:dyDescent="0.3">
      <c r="A425" s="3" t="s">
        <v>50</v>
      </c>
      <c r="B425" s="4">
        <v>2005</v>
      </c>
      <c r="C425" s="4" t="s">
        <v>39</v>
      </c>
      <c r="D425" s="4" t="s">
        <v>41</v>
      </c>
      <c r="E425" s="4" t="s">
        <v>40</v>
      </c>
      <c r="F425" s="5">
        <v>30741347</v>
      </c>
      <c r="G425" s="5">
        <v>349347</v>
      </c>
      <c r="H425" s="5">
        <v>343477</v>
      </c>
      <c r="I425" s="5">
        <v>331104</v>
      </c>
      <c r="J425" s="5">
        <v>323767</v>
      </c>
      <c r="K425" s="5">
        <v>325612</v>
      </c>
      <c r="L425" s="5">
        <v>1734997</v>
      </c>
      <c r="M425" s="5">
        <v>1856724</v>
      </c>
      <c r="N425" s="5">
        <v>1926768</v>
      </c>
      <c r="O425" s="5">
        <v>1929381</v>
      </c>
      <c r="P425" s="5">
        <v>1883398</v>
      </c>
      <c r="Q425" s="5">
        <v>2100096</v>
      </c>
      <c r="R425" s="5">
        <v>2335890</v>
      </c>
      <c r="S425" s="5">
        <v>2327565</v>
      </c>
      <c r="T425" s="5">
        <v>2038598</v>
      </c>
      <c r="U425" s="5">
        <v>1853270</v>
      </c>
      <c r="V425" s="5">
        <v>1979389</v>
      </c>
      <c r="W425" s="5">
        <v>1591488</v>
      </c>
      <c r="X425" s="5">
        <v>1409865</v>
      </c>
      <c r="Y425" s="5">
        <v>1255789</v>
      </c>
      <c r="Z425" s="5">
        <v>1108270</v>
      </c>
      <c r="AA425" s="5">
        <v>911992</v>
      </c>
      <c r="AB425" s="5">
        <v>824560</v>
      </c>
      <c r="AC425" s="5" t="s">
        <v>40</v>
      </c>
      <c r="AD425" s="5" t="s">
        <v>40</v>
      </c>
      <c r="AE425" s="5">
        <v>0</v>
      </c>
      <c r="AF425" s="6" t="str">
        <f t="shared" si="157"/>
        <v xml:space="preserve"> United Kingdom2005</v>
      </c>
      <c r="AG425" s="3" t="s">
        <v>50</v>
      </c>
      <c r="AH425" s="4">
        <v>2005</v>
      </c>
      <c r="AI425" s="7">
        <f t="shared" si="158"/>
        <v>60238383</v>
      </c>
      <c r="AJ425">
        <f t="shared" si="159"/>
        <v>716025</v>
      </c>
      <c r="AK425">
        <f t="shared" si="160"/>
        <v>705065</v>
      </c>
      <c r="AL425">
        <f t="shared" si="161"/>
        <v>680717</v>
      </c>
      <c r="AM425">
        <f t="shared" si="162"/>
        <v>662835</v>
      </c>
      <c r="AN425">
        <f t="shared" si="163"/>
        <v>664717</v>
      </c>
      <c r="AO425">
        <f t="shared" si="164"/>
        <v>3554465</v>
      </c>
      <c r="AP425">
        <f t="shared" si="165"/>
        <v>3818635</v>
      </c>
      <c r="AQ425">
        <f t="shared" si="166"/>
        <v>3956575</v>
      </c>
      <c r="AR425">
        <f t="shared" si="167"/>
        <v>3929141</v>
      </c>
      <c r="AS425">
        <f t="shared" si="168"/>
        <v>3761672</v>
      </c>
      <c r="AT425">
        <f t="shared" si="169"/>
        <v>4173818</v>
      </c>
      <c r="AU425">
        <f t="shared" si="170"/>
        <v>4641928</v>
      </c>
      <c r="AV425">
        <f t="shared" si="171"/>
        <v>4602780</v>
      </c>
      <c r="AW425">
        <f t="shared" si="172"/>
        <v>4040158</v>
      </c>
      <c r="AX425">
        <f t="shared" si="173"/>
        <v>3667612</v>
      </c>
      <c r="AY425">
        <f t="shared" si="174"/>
        <v>3908137</v>
      </c>
      <c r="AZ425">
        <f t="shared" si="175"/>
        <v>3113908</v>
      </c>
      <c r="BA425">
        <f t="shared" si="176"/>
        <v>2711489</v>
      </c>
      <c r="BB425">
        <f t="shared" si="177"/>
        <v>2334364</v>
      </c>
      <c r="BC425">
        <f t="shared" si="178"/>
        <v>1945179</v>
      </c>
      <c r="BD425">
        <f t="shared" si="179"/>
        <v>1474849</v>
      </c>
      <c r="BE425">
        <f t="shared" si="180"/>
        <v>1174314</v>
      </c>
      <c r="BF425">
        <f t="shared" si="181"/>
        <v>0</v>
      </c>
      <c r="BG425">
        <f t="shared" si="182"/>
        <v>0</v>
      </c>
    </row>
    <row r="426" spans="1:59" ht="14.7" customHeight="1" x14ac:dyDescent="0.3">
      <c r="A426" s="3" t="s">
        <v>50</v>
      </c>
      <c r="B426" s="4">
        <v>2004</v>
      </c>
      <c r="C426" s="4" t="s">
        <v>37</v>
      </c>
      <c r="D426" s="4" t="s">
        <v>41</v>
      </c>
      <c r="E426" s="4" t="s">
        <v>40</v>
      </c>
      <c r="F426" s="5">
        <v>29277960</v>
      </c>
      <c r="G426" s="5">
        <v>361669</v>
      </c>
      <c r="H426" s="5">
        <v>349442</v>
      </c>
      <c r="I426" s="5">
        <v>338874</v>
      </c>
      <c r="J426" s="5">
        <v>338853</v>
      </c>
      <c r="K426" s="5">
        <v>349242</v>
      </c>
      <c r="L426" s="5">
        <v>1847422</v>
      </c>
      <c r="M426" s="5">
        <v>1985075</v>
      </c>
      <c r="N426" s="5">
        <v>2017947</v>
      </c>
      <c r="O426" s="5">
        <v>1935435</v>
      </c>
      <c r="P426" s="5">
        <v>1837761</v>
      </c>
      <c r="Q426" s="5">
        <v>2122566</v>
      </c>
      <c r="R426" s="5">
        <v>2325998</v>
      </c>
      <c r="S426" s="5">
        <v>2220009</v>
      </c>
      <c r="T426" s="5">
        <v>1955178</v>
      </c>
      <c r="U426" s="5">
        <v>1823777</v>
      </c>
      <c r="V426" s="5">
        <v>1911683</v>
      </c>
      <c r="W426" s="5">
        <v>1478839</v>
      </c>
      <c r="X426" s="5">
        <v>1292736</v>
      </c>
      <c r="Y426" s="5">
        <v>1072426</v>
      </c>
      <c r="Z426" s="5">
        <v>826566</v>
      </c>
      <c r="AA426" s="5">
        <v>564981</v>
      </c>
      <c r="AB426" s="5">
        <v>321481</v>
      </c>
      <c r="AC426" s="5" t="s">
        <v>40</v>
      </c>
      <c r="AD426" s="5" t="s">
        <v>40</v>
      </c>
      <c r="AE426" s="5">
        <v>0</v>
      </c>
      <c r="AF426" s="6" t="str">
        <f t="shared" si="157"/>
        <v xml:space="preserve"> United Kingdom2004</v>
      </c>
      <c r="AG426" s="3" t="s">
        <v>50</v>
      </c>
      <c r="AH426" s="4">
        <v>2004</v>
      </c>
      <c r="AI426" s="7">
        <f t="shared" si="158"/>
        <v>59845842</v>
      </c>
      <c r="AJ426">
        <f t="shared" si="159"/>
        <v>704528</v>
      </c>
      <c r="AK426">
        <f t="shared" si="160"/>
        <v>679645</v>
      </c>
      <c r="AL426">
        <f t="shared" si="161"/>
        <v>661800</v>
      </c>
      <c r="AM426">
        <f t="shared" si="162"/>
        <v>663692</v>
      </c>
      <c r="AN426">
        <f t="shared" si="163"/>
        <v>681166</v>
      </c>
      <c r="AO426">
        <f t="shared" si="164"/>
        <v>3608076</v>
      </c>
      <c r="AP426">
        <f t="shared" si="165"/>
        <v>3866848</v>
      </c>
      <c r="AQ426">
        <f t="shared" si="166"/>
        <v>3920965</v>
      </c>
      <c r="AR426">
        <f t="shared" si="167"/>
        <v>3817647</v>
      </c>
      <c r="AS426">
        <f t="shared" si="168"/>
        <v>3678100</v>
      </c>
      <c r="AT426">
        <f t="shared" si="169"/>
        <v>4275485</v>
      </c>
      <c r="AU426">
        <f t="shared" si="170"/>
        <v>4691157</v>
      </c>
      <c r="AV426">
        <f t="shared" si="171"/>
        <v>4493828</v>
      </c>
      <c r="AW426">
        <f t="shared" si="172"/>
        <v>3944586</v>
      </c>
      <c r="AX426">
        <f t="shared" si="173"/>
        <v>3689794</v>
      </c>
      <c r="AY426">
        <f t="shared" si="174"/>
        <v>3872213</v>
      </c>
      <c r="AZ426">
        <f t="shared" si="175"/>
        <v>3026586</v>
      </c>
      <c r="BA426">
        <f t="shared" si="176"/>
        <v>2692124</v>
      </c>
      <c r="BB426">
        <f t="shared" si="177"/>
        <v>2335439</v>
      </c>
      <c r="BC426">
        <f t="shared" si="178"/>
        <v>1933415</v>
      </c>
      <c r="BD426">
        <f t="shared" si="179"/>
        <v>1497980</v>
      </c>
      <c r="BE426">
        <f t="shared" si="180"/>
        <v>1110768</v>
      </c>
      <c r="BF426">
        <f t="shared" si="181"/>
        <v>0</v>
      </c>
      <c r="BG426">
        <f t="shared" si="182"/>
        <v>0</v>
      </c>
    </row>
    <row r="427" spans="1:59" ht="14.7" customHeight="1" x14ac:dyDescent="0.3">
      <c r="A427" s="3" t="s">
        <v>50</v>
      </c>
      <c r="B427" s="4">
        <v>2004</v>
      </c>
      <c r="C427" s="4" t="s">
        <v>39</v>
      </c>
      <c r="D427" s="4" t="s">
        <v>41</v>
      </c>
      <c r="E427" s="4" t="s">
        <v>40</v>
      </c>
      <c r="F427" s="5">
        <v>30567882</v>
      </c>
      <c r="G427" s="5">
        <v>342859</v>
      </c>
      <c r="H427" s="5">
        <v>330203</v>
      </c>
      <c r="I427" s="5">
        <v>322926</v>
      </c>
      <c r="J427" s="5">
        <v>324839</v>
      </c>
      <c r="K427" s="5">
        <v>331924</v>
      </c>
      <c r="L427" s="5">
        <v>1760654</v>
      </c>
      <c r="M427" s="5">
        <v>1881773</v>
      </c>
      <c r="N427" s="5">
        <v>1903018</v>
      </c>
      <c r="O427" s="5">
        <v>1882212</v>
      </c>
      <c r="P427" s="5">
        <v>1840339</v>
      </c>
      <c r="Q427" s="5">
        <v>2152919</v>
      </c>
      <c r="R427" s="5">
        <v>2365159</v>
      </c>
      <c r="S427" s="5">
        <v>2273819</v>
      </c>
      <c r="T427" s="5">
        <v>1989408</v>
      </c>
      <c r="U427" s="5">
        <v>1866017</v>
      </c>
      <c r="V427" s="5">
        <v>1960530</v>
      </c>
      <c r="W427" s="5">
        <v>1547747</v>
      </c>
      <c r="X427" s="5">
        <v>1399388</v>
      </c>
      <c r="Y427" s="5">
        <v>1263013</v>
      </c>
      <c r="Z427" s="5">
        <v>1106849</v>
      </c>
      <c r="AA427" s="5">
        <v>932999</v>
      </c>
      <c r="AB427" s="5">
        <v>789287</v>
      </c>
      <c r="AC427" s="5" t="s">
        <v>40</v>
      </c>
      <c r="AD427" s="5" t="s">
        <v>40</v>
      </c>
      <c r="AE427" s="5">
        <v>0</v>
      </c>
      <c r="AF427" s="6" t="str">
        <f t="shared" si="157"/>
        <v xml:space="preserve"> United Kingdom2004</v>
      </c>
      <c r="AG427" s="3" t="s">
        <v>50</v>
      </c>
      <c r="AH427" s="4">
        <v>2004</v>
      </c>
      <c r="AI427" s="7">
        <f t="shared" si="158"/>
        <v>59845842</v>
      </c>
      <c r="AJ427">
        <f t="shared" si="159"/>
        <v>704528</v>
      </c>
      <c r="AK427">
        <f t="shared" si="160"/>
        <v>679645</v>
      </c>
      <c r="AL427">
        <f t="shared" si="161"/>
        <v>661800</v>
      </c>
      <c r="AM427">
        <f t="shared" si="162"/>
        <v>663692</v>
      </c>
      <c r="AN427">
        <f t="shared" si="163"/>
        <v>681166</v>
      </c>
      <c r="AO427">
        <f t="shared" si="164"/>
        <v>3608076</v>
      </c>
      <c r="AP427">
        <f t="shared" si="165"/>
        <v>3866848</v>
      </c>
      <c r="AQ427">
        <f t="shared" si="166"/>
        <v>3920965</v>
      </c>
      <c r="AR427">
        <f t="shared" si="167"/>
        <v>3817647</v>
      </c>
      <c r="AS427">
        <f t="shared" si="168"/>
        <v>3678100</v>
      </c>
      <c r="AT427">
        <f t="shared" si="169"/>
        <v>4275485</v>
      </c>
      <c r="AU427">
        <f t="shared" si="170"/>
        <v>4691157</v>
      </c>
      <c r="AV427">
        <f t="shared" si="171"/>
        <v>4493828</v>
      </c>
      <c r="AW427">
        <f t="shared" si="172"/>
        <v>3944586</v>
      </c>
      <c r="AX427">
        <f t="shared" si="173"/>
        <v>3689794</v>
      </c>
      <c r="AY427">
        <f t="shared" si="174"/>
        <v>3872213</v>
      </c>
      <c r="AZ427">
        <f t="shared" si="175"/>
        <v>3026586</v>
      </c>
      <c r="BA427">
        <f t="shared" si="176"/>
        <v>2692124</v>
      </c>
      <c r="BB427">
        <f t="shared" si="177"/>
        <v>2335439</v>
      </c>
      <c r="BC427">
        <f t="shared" si="178"/>
        <v>1933415</v>
      </c>
      <c r="BD427">
        <f t="shared" si="179"/>
        <v>1497980</v>
      </c>
      <c r="BE427">
        <f t="shared" si="180"/>
        <v>1110768</v>
      </c>
      <c r="BF427">
        <f t="shared" si="181"/>
        <v>0</v>
      </c>
      <c r="BG427">
        <f t="shared" si="182"/>
        <v>0</v>
      </c>
    </row>
    <row r="428" spans="1:59" ht="14.7" customHeight="1" x14ac:dyDescent="0.3">
      <c r="A428" s="3" t="s">
        <v>50</v>
      </c>
      <c r="B428" s="4">
        <v>2003</v>
      </c>
      <c r="C428" s="4" t="s">
        <v>37</v>
      </c>
      <c r="D428" s="4" t="s">
        <v>41</v>
      </c>
      <c r="E428" s="4" t="s">
        <v>40</v>
      </c>
      <c r="F428" s="5">
        <v>29108775</v>
      </c>
      <c r="G428" s="5">
        <v>349304</v>
      </c>
      <c r="H428" s="5">
        <v>338456</v>
      </c>
      <c r="I428" s="5">
        <v>338286</v>
      </c>
      <c r="J428" s="5">
        <v>348592</v>
      </c>
      <c r="K428" s="5">
        <v>358508</v>
      </c>
      <c r="L428" s="5">
        <v>1869874</v>
      </c>
      <c r="M428" s="5">
        <v>1998174</v>
      </c>
      <c r="N428" s="5">
        <v>1988508</v>
      </c>
      <c r="O428" s="5">
        <v>1866307</v>
      </c>
      <c r="P428" s="5">
        <v>1842801</v>
      </c>
      <c r="Q428" s="5">
        <v>2180847</v>
      </c>
      <c r="R428" s="5">
        <v>2340144</v>
      </c>
      <c r="S428" s="5">
        <v>2174276</v>
      </c>
      <c r="T428" s="5">
        <v>1916067</v>
      </c>
      <c r="U428" s="5">
        <v>1851550</v>
      </c>
      <c r="V428" s="5">
        <v>1878648</v>
      </c>
      <c r="W428" s="5">
        <v>1440496</v>
      </c>
      <c r="X428" s="5">
        <v>1274651</v>
      </c>
      <c r="Y428" s="5">
        <v>1071922</v>
      </c>
      <c r="Z428" s="5">
        <v>819629</v>
      </c>
      <c r="AA428" s="5">
        <v>549442</v>
      </c>
      <c r="AB428" s="5">
        <v>312293</v>
      </c>
      <c r="AC428" s="5" t="s">
        <v>40</v>
      </c>
      <c r="AD428" s="5" t="s">
        <v>40</v>
      </c>
      <c r="AE428" s="5">
        <v>0</v>
      </c>
      <c r="AF428" s="6" t="str">
        <f t="shared" si="157"/>
        <v xml:space="preserve"> United Kingdom2003</v>
      </c>
      <c r="AG428" s="3" t="s">
        <v>50</v>
      </c>
      <c r="AH428" s="4">
        <v>2003</v>
      </c>
      <c r="AI428" s="7">
        <f t="shared" si="158"/>
        <v>59557361</v>
      </c>
      <c r="AJ428">
        <f t="shared" si="159"/>
        <v>680027</v>
      </c>
      <c r="AK428">
        <f t="shared" si="160"/>
        <v>661640</v>
      </c>
      <c r="AL428">
        <f t="shared" si="161"/>
        <v>663219</v>
      </c>
      <c r="AM428">
        <f t="shared" si="162"/>
        <v>680507</v>
      </c>
      <c r="AN428">
        <f t="shared" si="163"/>
        <v>700197</v>
      </c>
      <c r="AO428">
        <f t="shared" si="164"/>
        <v>3650382</v>
      </c>
      <c r="AP428">
        <f t="shared" si="165"/>
        <v>3895630</v>
      </c>
      <c r="AQ428">
        <f t="shared" si="166"/>
        <v>3855567</v>
      </c>
      <c r="AR428">
        <f t="shared" si="167"/>
        <v>3717454</v>
      </c>
      <c r="AS428">
        <f t="shared" si="168"/>
        <v>3682182</v>
      </c>
      <c r="AT428">
        <f t="shared" si="169"/>
        <v>4401363</v>
      </c>
      <c r="AU428">
        <f t="shared" si="170"/>
        <v>4713785</v>
      </c>
      <c r="AV428">
        <f t="shared" si="171"/>
        <v>4390745</v>
      </c>
      <c r="AW428">
        <f t="shared" si="172"/>
        <v>3869185</v>
      </c>
      <c r="AX428">
        <f t="shared" si="173"/>
        <v>3741159</v>
      </c>
      <c r="AY428">
        <f t="shared" si="174"/>
        <v>3802156</v>
      </c>
      <c r="AZ428">
        <f t="shared" si="175"/>
        <v>2949049</v>
      </c>
      <c r="BA428">
        <f t="shared" si="176"/>
        <v>2654969</v>
      </c>
      <c r="BB428">
        <f t="shared" si="177"/>
        <v>2345538</v>
      </c>
      <c r="BC428">
        <f t="shared" si="178"/>
        <v>1932042</v>
      </c>
      <c r="BD428">
        <f t="shared" si="179"/>
        <v>1466418</v>
      </c>
      <c r="BE428">
        <f t="shared" si="180"/>
        <v>1104147</v>
      </c>
      <c r="BF428">
        <f t="shared" si="181"/>
        <v>0</v>
      </c>
      <c r="BG428">
        <f t="shared" si="182"/>
        <v>0</v>
      </c>
    </row>
    <row r="429" spans="1:59" ht="14.7" customHeight="1" x14ac:dyDescent="0.3">
      <c r="A429" s="3" t="s">
        <v>50</v>
      </c>
      <c r="B429" s="4">
        <v>2003</v>
      </c>
      <c r="C429" s="4" t="s">
        <v>39</v>
      </c>
      <c r="D429" s="4" t="s">
        <v>41</v>
      </c>
      <c r="E429" s="4" t="s">
        <v>40</v>
      </c>
      <c r="F429" s="5">
        <v>30448586</v>
      </c>
      <c r="G429" s="5">
        <v>330723</v>
      </c>
      <c r="H429" s="5">
        <v>323184</v>
      </c>
      <c r="I429" s="5">
        <v>324933</v>
      </c>
      <c r="J429" s="5">
        <v>331915</v>
      </c>
      <c r="K429" s="5">
        <v>341689</v>
      </c>
      <c r="L429" s="5">
        <v>1780508</v>
      </c>
      <c r="M429" s="5">
        <v>1897456</v>
      </c>
      <c r="N429" s="5">
        <v>1867059</v>
      </c>
      <c r="O429" s="5">
        <v>1851147</v>
      </c>
      <c r="P429" s="5">
        <v>1839381</v>
      </c>
      <c r="Q429" s="5">
        <v>2220516</v>
      </c>
      <c r="R429" s="5">
        <v>2373641</v>
      </c>
      <c r="S429" s="5">
        <v>2216469</v>
      </c>
      <c r="T429" s="5">
        <v>1953118</v>
      </c>
      <c r="U429" s="5">
        <v>1889609</v>
      </c>
      <c r="V429" s="5">
        <v>1923508</v>
      </c>
      <c r="W429" s="5">
        <v>1508553</v>
      </c>
      <c r="X429" s="5">
        <v>1380318</v>
      </c>
      <c r="Y429" s="5">
        <v>1273616</v>
      </c>
      <c r="Z429" s="5">
        <v>1112413</v>
      </c>
      <c r="AA429" s="5">
        <v>916976</v>
      </c>
      <c r="AB429" s="5">
        <v>791854</v>
      </c>
      <c r="AC429" s="5" t="s">
        <v>40</v>
      </c>
      <c r="AD429" s="5" t="s">
        <v>40</v>
      </c>
      <c r="AE429" s="5">
        <v>0</v>
      </c>
      <c r="AF429" s="6" t="str">
        <f t="shared" si="157"/>
        <v xml:space="preserve"> United Kingdom2003</v>
      </c>
      <c r="AG429" s="3" t="s">
        <v>50</v>
      </c>
      <c r="AH429" s="4">
        <v>2003</v>
      </c>
      <c r="AI429" s="7">
        <f t="shared" si="158"/>
        <v>59557361</v>
      </c>
      <c r="AJ429">
        <f t="shared" si="159"/>
        <v>680027</v>
      </c>
      <c r="AK429">
        <f t="shared" si="160"/>
        <v>661640</v>
      </c>
      <c r="AL429">
        <f t="shared" si="161"/>
        <v>663219</v>
      </c>
      <c r="AM429">
        <f t="shared" si="162"/>
        <v>680507</v>
      </c>
      <c r="AN429">
        <f t="shared" si="163"/>
        <v>700197</v>
      </c>
      <c r="AO429">
        <f t="shared" si="164"/>
        <v>3650382</v>
      </c>
      <c r="AP429">
        <f t="shared" si="165"/>
        <v>3895630</v>
      </c>
      <c r="AQ429">
        <f t="shared" si="166"/>
        <v>3855567</v>
      </c>
      <c r="AR429">
        <f t="shared" si="167"/>
        <v>3717454</v>
      </c>
      <c r="AS429">
        <f t="shared" si="168"/>
        <v>3682182</v>
      </c>
      <c r="AT429">
        <f t="shared" si="169"/>
        <v>4401363</v>
      </c>
      <c r="AU429">
        <f t="shared" si="170"/>
        <v>4713785</v>
      </c>
      <c r="AV429">
        <f t="shared" si="171"/>
        <v>4390745</v>
      </c>
      <c r="AW429">
        <f t="shared" si="172"/>
        <v>3869185</v>
      </c>
      <c r="AX429">
        <f t="shared" si="173"/>
        <v>3741159</v>
      </c>
      <c r="AY429">
        <f t="shared" si="174"/>
        <v>3802156</v>
      </c>
      <c r="AZ429">
        <f t="shared" si="175"/>
        <v>2949049</v>
      </c>
      <c r="BA429">
        <f t="shared" si="176"/>
        <v>2654969</v>
      </c>
      <c r="BB429">
        <f t="shared" si="177"/>
        <v>2345538</v>
      </c>
      <c r="BC429">
        <f t="shared" si="178"/>
        <v>1932042</v>
      </c>
      <c r="BD429">
        <f t="shared" si="179"/>
        <v>1466418</v>
      </c>
      <c r="BE429">
        <f t="shared" si="180"/>
        <v>1104147</v>
      </c>
      <c r="BF429">
        <f t="shared" si="181"/>
        <v>0</v>
      </c>
      <c r="BG429">
        <f t="shared" si="182"/>
        <v>0</v>
      </c>
    </row>
    <row r="430" spans="1:59" ht="14.7" customHeight="1" x14ac:dyDescent="0.3">
      <c r="A430" s="3" t="s">
        <v>50</v>
      </c>
      <c r="B430" s="4">
        <v>2002</v>
      </c>
      <c r="C430" s="4" t="s">
        <v>37</v>
      </c>
      <c r="D430" s="4" t="s">
        <v>41</v>
      </c>
      <c r="E430" s="4" t="s">
        <v>40</v>
      </c>
      <c r="F430" s="5">
        <v>28964375</v>
      </c>
      <c r="G430" s="5">
        <v>338183</v>
      </c>
      <c r="H430" s="5">
        <v>337770</v>
      </c>
      <c r="I430" s="5">
        <v>348126</v>
      </c>
      <c r="J430" s="5">
        <v>357830</v>
      </c>
      <c r="K430" s="5">
        <v>363996</v>
      </c>
      <c r="L430" s="5">
        <v>1890636</v>
      </c>
      <c r="M430" s="5">
        <v>2006276</v>
      </c>
      <c r="N430" s="5">
        <v>1934999</v>
      </c>
      <c r="O430" s="5">
        <v>1823191</v>
      </c>
      <c r="P430" s="5">
        <v>1889871</v>
      </c>
      <c r="Q430" s="5">
        <v>2224185</v>
      </c>
      <c r="R430" s="5">
        <v>2333275</v>
      </c>
      <c r="S430" s="5">
        <v>2128896</v>
      </c>
      <c r="T430" s="5">
        <v>1879077</v>
      </c>
      <c r="U430" s="5">
        <v>1908790</v>
      </c>
      <c r="V430" s="5">
        <v>1806397</v>
      </c>
      <c r="W430" s="5">
        <v>1414393</v>
      </c>
      <c r="X430" s="5">
        <v>1257116</v>
      </c>
      <c r="Y430" s="5">
        <v>1067845</v>
      </c>
      <c r="Z430" s="5">
        <v>817382</v>
      </c>
      <c r="AA430" s="5">
        <v>520987</v>
      </c>
      <c r="AB430" s="5">
        <v>315154</v>
      </c>
      <c r="AC430" s="5" t="s">
        <v>40</v>
      </c>
      <c r="AD430" s="5" t="s">
        <v>40</v>
      </c>
      <c r="AE430" s="5">
        <v>0</v>
      </c>
      <c r="AF430" s="6" t="str">
        <f t="shared" si="157"/>
        <v xml:space="preserve"> United Kingdom2002</v>
      </c>
      <c r="AG430" s="3" t="s">
        <v>50</v>
      </c>
      <c r="AH430" s="4">
        <v>2002</v>
      </c>
      <c r="AI430" s="7">
        <f t="shared" si="158"/>
        <v>59323498</v>
      </c>
      <c r="AJ430">
        <f t="shared" si="159"/>
        <v>661213</v>
      </c>
      <c r="AK430">
        <f t="shared" si="160"/>
        <v>662435</v>
      </c>
      <c r="AL430">
        <f t="shared" si="161"/>
        <v>679786</v>
      </c>
      <c r="AM430">
        <f t="shared" si="162"/>
        <v>699104</v>
      </c>
      <c r="AN430">
        <f t="shared" si="163"/>
        <v>712016</v>
      </c>
      <c r="AO430">
        <f t="shared" si="164"/>
        <v>3688319</v>
      </c>
      <c r="AP430">
        <f t="shared" si="165"/>
        <v>3914861</v>
      </c>
      <c r="AQ430">
        <f t="shared" si="166"/>
        <v>3757225</v>
      </c>
      <c r="AR430">
        <f t="shared" si="167"/>
        <v>3643259</v>
      </c>
      <c r="AS430">
        <f t="shared" si="168"/>
        <v>3774840</v>
      </c>
      <c r="AT430">
        <f t="shared" si="169"/>
        <v>4489010</v>
      </c>
      <c r="AU430">
        <f t="shared" si="170"/>
        <v>4711242</v>
      </c>
      <c r="AV430">
        <f t="shared" si="171"/>
        <v>4292643</v>
      </c>
      <c r="AW430">
        <f t="shared" si="172"/>
        <v>3795562</v>
      </c>
      <c r="AX430">
        <f t="shared" si="173"/>
        <v>3856483</v>
      </c>
      <c r="AY430">
        <f t="shared" si="174"/>
        <v>3655041</v>
      </c>
      <c r="AZ430">
        <f t="shared" si="175"/>
        <v>2892286</v>
      </c>
      <c r="BA430">
        <f t="shared" si="176"/>
        <v>2621909</v>
      </c>
      <c r="BB430">
        <f t="shared" si="177"/>
        <v>2345519</v>
      </c>
      <c r="BC430">
        <f t="shared" si="178"/>
        <v>1943809</v>
      </c>
      <c r="BD430">
        <f t="shared" si="179"/>
        <v>1400292</v>
      </c>
      <c r="BE430">
        <f t="shared" si="180"/>
        <v>1126644</v>
      </c>
      <c r="BF430">
        <f t="shared" si="181"/>
        <v>0</v>
      </c>
      <c r="BG430">
        <f t="shared" si="182"/>
        <v>0</v>
      </c>
    </row>
    <row r="431" spans="1:59" ht="14.7" customHeight="1" x14ac:dyDescent="0.3">
      <c r="A431" s="3" t="s">
        <v>50</v>
      </c>
      <c r="B431" s="4">
        <v>2002</v>
      </c>
      <c r="C431" s="4" t="s">
        <v>39</v>
      </c>
      <c r="D431" s="4" t="s">
        <v>41</v>
      </c>
      <c r="E431" s="4" t="s">
        <v>40</v>
      </c>
      <c r="F431" s="5">
        <v>30359123</v>
      </c>
      <c r="G431" s="5">
        <v>323030</v>
      </c>
      <c r="H431" s="5">
        <v>324665</v>
      </c>
      <c r="I431" s="5">
        <v>331660</v>
      </c>
      <c r="J431" s="5">
        <v>341274</v>
      </c>
      <c r="K431" s="5">
        <v>348020</v>
      </c>
      <c r="L431" s="5">
        <v>1797683</v>
      </c>
      <c r="M431" s="5">
        <v>1908585</v>
      </c>
      <c r="N431" s="5">
        <v>1822226</v>
      </c>
      <c r="O431" s="5">
        <v>1820068</v>
      </c>
      <c r="P431" s="5">
        <v>1884969</v>
      </c>
      <c r="Q431" s="5">
        <v>2264825</v>
      </c>
      <c r="R431" s="5">
        <v>2377967</v>
      </c>
      <c r="S431" s="5">
        <v>2163747</v>
      </c>
      <c r="T431" s="5">
        <v>1916485</v>
      </c>
      <c r="U431" s="5">
        <v>1947693</v>
      </c>
      <c r="V431" s="5">
        <v>1848644</v>
      </c>
      <c r="W431" s="5">
        <v>1477893</v>
      </c>
      <c r="X431" s="5">
        <v>1364793</v>
      </c>
      <c r="Y431" s="5">
        <v>1277674</v>
      </c>
      <c r="Z431" s="5">
        <v>1126427</v>
      </c>
      <c r="AA431" s="5">
        <v>879305</v>
      </c>
      <c r="AB431" s="5">
        <v>811490</v>
      </c>
      <c r="AC431" s="5" t="s">
        <v>40</v>
      </c>
      <c r="AD431" s="5" t="s">
        <v>40</v>
      </c>
      <c r="AE431" s="5">
        <v>0</v>
      </c>
      <c r="AF431" s="6" t="str">
        <f t="shared" si="157"/>
        <v xml:space="preserve"> United Kingdom2002</v>
      </c>
      <c r="AG431" s="3" t="s">
        <v>50</v>
      </c>
      <c r="AH431" s="4">
        <v>2002</v>
      </c>
      <c r="AI431" s="7">
        <f t="shared" si="158"/>
        <v>59323498</v>
      </c>
      <c r="AJ431">
        <f t="shared" si="159"/>
        <v>661213</v>
      </c>
      <c r="AK431">
        <f t="shared" si="160"/>
        <v>662435</v>
      </c>
      <c r="AL431">
        <f t="shared" si="161"/>
        <v>679786</v>
      </c>
      <c r="AM431">
        <f t="shared" si="162"/>
        <v>699104</v>
      </c>
      <c r="AN431">
        <f t="shared" si="163"/>
        <v>712016</v>
      </c>
      <c r="AO431">
        <f t="shared" si="164"/>
        <v>3688319</v>
      </c>
      <c r="AP431">
        <f t="shared" si="165"/>
        <v>3914861</v>
      </c>
      <c r="AQ431">
        <f t="shared" si="166"/>
        <v>3757225</v>
      </c>
      <c r="AR431">
        <f t="shared" si="167"/>
        <v>3643259</v>
      </c>
      <c r="AS431">
        <f t="shared" si="168"/>
        <v>3774840</v>
      </c>
      <c r="AT431">
        <f t="shared" si="169"/>
        <v>4489010</v>
      </c>
      <c r="AU431">
        <f t="shared" si="170"/>
        <v>4711242</v>
      </c>
      <c r="AV431">
        <f t="shared" si="171"/>
        <v>4292643</v>
      </c>
      <c r="AW431">
        <f t="shared" si="172"/>
        <v>3795562</v>
      </c>
      <c r="AX431">
        <f t="shared" si="173"/>
        <v>3856483</v>
      </c>
      <c r="AY431">
        <f t="shared" si="174"/>
        <v>3655041</v>
      </c>
      <c r="AZ431">
        <f t="shared" si="175"/>
        <v>2892286</v>
      </c>
      <c r="BA431">
        <f t="shared" si="176"/>
        <v>2621909</v>
      </c>
      <c r="BB431">
        <f t="shared" si="177"/>
        <v>2345519</v>
      </c>
      <c r="BC431">
        <f t="shared" si="178"/>
        <v>1943809</v>
      </c>
      <c r="BD431">
        <f t="shared" si="179"/>
        <v>1400292</v>
      </c>
      <c r="BE431">
        <f t="shared" si="180"/>
        <v>1126644</v>
      </c>
      <c r="BF431">
        <f t="shared" si="181"/>
        <v>0</v>
      </c>
      <c r="BG431">
        <f t="shared" si="182"/>
        <v>0</v>
      </c>
    </row>
    <row r="432" spans="1:59" ht="14.7" customHeight="1" x14ac:dyDescent="0.3">
      <c r="A432" s="3" t="s">
        <v>50</v>
      </c>
      <c r="B432" s="4">
        <v>2001</v>
      </c>
      <c r="C432" s="4" t="s">
        <v>37</v>
      </c>
      <c r="D432" s="4" t="s">
        <v>41</v>
      </c>
      <c r="E432" s="4" t="s">
        <v>40</v>
      </c>
      <c r="F432" s="5">
        <v>28809603</v>
      </c>
      <c r="G432" s="5">
        <v>338338</v>
      </c>
      <c r="H432" s="5">
        <v>348262</v>
      </c>
      <c r="I432" s="5">
        <v>357756</v>
      </c>
      <c r="J432" s="5">
        <v>363704</v>
      </c>
      <c r="K432" s="5">
        <v>373714</v>
      </c>
      <c r="L432" s="5">
        <v>1911153</v>
      </c>
      <c r="M432" s="5">
        <v>1991100</v>
      </c>
      <c r="N432" s="5">
        <v>1876912</v>
      </c>
      <c r="O432" s="5">
        <v>1773416</v>
      </c>
      <c r="P432" s="5">
        <v>1965689</v>
      </c>
      <c r="Q432" s="5">
        <v>2277901</v>
      </c>
      <c r="R432" s="5">
        <v>2293628</v>
      </c>
      <c r="S432" s="5">
        <v>2074380</v>
      </c>
      <c r="T432" s="5">
        <v>1863474</v>
      </c>
      <c r="U432" s="5">
        <v>1990887</v>
      </c>
      <c r="V432" s="5">
        <v>1675552</v>
      </c>
      <c r="W432" s="5">
        <v>1410124</v>
      </c>
      <c r="X432" s="5">
        <v>1243984</v>
      </c>
      <c r="Y432" s="5">
        <v>1060712</v>
      </c>
      <c r="Z432" s="5">
        <v>817885</v>
      </c>
      <c r="AA432" s="5">
        <v>488851</v>
      </c>
      <c r="AB432" s="5">
        <v>312181</v>
      </c>
      <c r="AC432" s="5" t="s">
        <v>40</v>
      </c>
      <c r="AD432" s="5" t="s">
        <v>40</v>
      </c>
      <c r="AE432" s="5">
        <v>0</v>
      </c>
      <c r="AF432" s="6" t="str">
        <f t="shared" si="157"/>
        <v xml:space="preserve"> United Kingdom2001</v>
      </c>
      <c r="AG432" s="3" t="s">
        <v>50</v>
      </c>
      <c r="AH432" s="4">
        <v>2001</v>
      </c>
      <c r="AI432" s="7">
        <f t="shared" si="158"/>
        <v>59050847</v>
      </c>
      <c r="AJ432">
        <f t="shared" si="159"/>
        <v>662476</v>
      </c>
      <c r="AK432">
        <f t="shared" si="160"/>
        <v>678854</v>
      </c>
      <c r="AL432">
        <f t="shared" si="161"/>
        <v>697883</v>
      </c>
      <c r="AM432">
        <f t="shared" si="162"/>
        <v>710338</v>
      </c>
      <c r="AN432">
        <f t="shared" si="163"/>
        <v>729303</v>
      </c>
      <c r="AO432">
        <f t="shared" si="164"/>
        <v>3730604</v>
      </c>
      <c r="AP432">
        <f t="shared" si="165"/>
        <v>3886317</v>
      </c>
      <c r="AQ432">
        <f t="shared" si="166"/>
        <v>3673098</v>
      </c>
      <c r="AR432">
        <f t="shared" si="167"/>
        <v>3559211</v>
      </c>
      <c r="AS432">
        <f t="shared" si="168"/>
        <v>3926314</v>
      </c>
      <c r="AT432">
        <f t="shared" si="169"/>
        <v>4568834</v>
      </c>
      <c r="AU432">
        <f t="shared" si="170"/>
        <v>4647204</v>
      </c>
      <c r="AV432">
        <f t="shared" si="171"/>
        <v>4180446</v>
      </c>
      <c r="AW432">
        <f t="shared" si="172"/>
        <v>3753139</v>
      </c>
      <c r="AX432">
        <f t="shared" si="173"/>
        <v>4016282</v>
      </c>
      <c r="AY432">
        <f t="shared" si="174"/>
        <v>3387320</v>
      </c>
      <c r="AZ432">
        <f t="shared" si="175"/>
        <v>2881293</v>
      </c>
      <c r="BA432">
        <f t="shared" si="176"/>
        <v>2601337</v>
      </c>
      <c r="BB432">
        <f t="shared" si="177"/>
        <v>2340653</v>
      </c>
      <c r="BC432">
        <f t="shared" si="178"/>
        <v>1963961</v>
      </c>
      <c r="BD432">
        <f t="shared" si="179"/>
        <v>1327317</v>
      </c>
      <c r="BE432">
        <f t="shared" si="180"/>
        <v>1128663</v>
      </c>
      <c r="BF432">
        <f t="shared" si="181"/>
        <v>0</v>
      </c>
      <c r="BG432">
        <f t="shared" si="182"/>
        <v>0</v>
      </c>
    </row>
    <row r="433" spans="1:59" ht="14.7" customHeight="1" x14ac:dyDescent="0.3">
      <c r="A433" s="3" t="s">
        <v>50</v>
      </c>
      <c r="B433" s="4">
        <v>2001</v>
      </c>
      <c r="C433" s="4" t="s">
        <v>39</v>
      </c>
      <c r="D433" s="4" t="s">
        <v>41</v>
      </c>
      <c r="E433" s="4" t="s">
        <v>40</v>
      </c>
      <c r="F433" s="5">
        <v>30241244</v>
      </c>
      <c r="G433" s="5">
        <v>324138</v>
      </c>
      <c r="H433" s="5">
        <v>330592</v>
      </c>
      <c r="I433" s="5">
        <v>340127</v>
      </c>
      <c r="J433" s="5">
        <v>346634</v>
      </c>
      <c r="K433" s="5">
        <v>355589</v>
      </c>
      <c r="L433" s="5">
        <v>1819451</v>
      </c>
      <c r="M433" s="5">
        <v>1895217</v>
      </c>
      <c r="N433" s="5">
        <v>1796186</v>
      </c>
      <c r="O433" s="5">
        <v>1785795</v>
      </c>
      <c r="P433" s="5">
        <v>1960625</v>
      </c>
      <c r="Q433" s="5">
        <v>2290933</v>
      </c>
      <c r="R433" s="5">
        <v>2353576</v>
      </c>
      <c r="S433" s="5">
        <v>2106066</v>
      </c>
      <c r="T433" s="5">
        <v>1889665</v>
      </c>
      <c r="U433" s="5">
        <v>2025395</v>
      </c>
      <c r="V433" s="5">
        <v>1711768</v>
      </c>
      <c r="W433" s="5">
        <v>1471169</v>
      </c>
      <c r="X433" s="5">
        <v>1357353</v>
      </c>
      <c r="Y433" s="5">
        <v>1279941</v>
      </c>
      <c r="Z433" s="5">
        <v>1146076</v>
      </c>
      <c r="AA433" s="5">
        <v>838466</v>
      </c>
      <c r="AB433" s="5">
        <v>816482</v>
      </c>
      <c r="AC433" s="5" t="s">
        <v>40</v>
      </c>
      <c r="AD433" s="5" t="s">
        <v>40</v>
      </c>
      <c r="AE433" s="5">
        <v>0</v>
      </c>
      <c r="AF433" s="6" t="str">
        <f t="shared" si="157"/>
        <v xml:space="preserve"> United Kingdom2001</v>
      </c>
      <c r="AG433" s="3" t="s">
        <v>50</v>
      </c>
      <c r="AH433" s="4">
        <v>2001</v>
      </c>
      <c r="AI433" s="7">
        <f t="shared" si="158"/>
        <v>59050847</v>
      </c>
      <c r="AJ433">
        <f t="shared" si="159"/>
        <v>662476</v>
      </c>
      <c r="AK433">
        <f t="shared" si="160"/>
        <v>678854</v>
      </c>
      <c r="AL433">
        <f t="shared" si="161"/>
        <v>697883</v>
      </c>
      <c r="AM433">
        <f t="shared" si="162"/>
        <v>710338</v>
      </c>
      <c r="AN433">
        <f t="shared" si="163"/>
        <v>729303</v>
      </c>
      <c r="AO433">
        <f t="shared" si="164"/>
        <v>3730604</v>
      </c>
      <c r="AP433">
        <f t="shared" si="165"/>
        <v>3886317</v>
      </c>
      <c r="AQ433">
        <f t="shared" si="166"/>
        <v>3673098</v>
      </c>
      <c r="AR433">
        <f t="shared" si="167"/>
        <v>3559211</v>
      </c>
      <c r="AS433">
        <f t="shared" si="168"/>
        <v>3926314</v>
      </c>
      <c r="AT433">
        <f t="shared" si="169"/>
        <v>4568834</v>
      </c>
      <c r="AU433">
        <f t="shared" si="170"/>
        <v>4647204</v>
      </c>
      <c r="AV433">
        <f t="shared" si="171"/>
        <v>4180446</v>
      </c>
      <c r="AW433">
        <f t="shared" si="172"/>
        <v>3753139</v>
      </c>
      <c r="AX433">
        <f t="shared" si="173"/>
        <v>4016282</v>
      </c>
      <c r="AY433">
        <f t="shared" si="174"/>
        <v>3387320</v>
      </c>
      <c r="AZ433">
        <f t="shared" si="175"/>
        <v>2881293</v>
      </c>
      <c r="BA433">
        <f t="shared" si="176"/>
        <v>2601337</v>
      </c>
      <c r="BB433">
        <f t="shared" si="177"/>
        <v>2340653</v>
      </c>
      <c r="BC433">
        <f t="shared" si="178"/>
        <v>1963961</v>
      </c>
      <c r="BD433">
        <f t="shared" si="179"/>
        <v>1327317</v>
      </c>
      <c r="BE433">
        <f t="shared" si="180"/>
        <v>1128663</v>
      </c>
      <c r="BF433">
        <f t="shared" si="181"/>
        <v>0</v>
      </c>
      <c r="BG433">
        <f t="shared" si="182"/>
        <v>0</v>
      </c>
    </row>
    <row r="434" spans="1:59" ht="14.7" customHeight="1" x14ac:dyDescent="0.3">
      <c r="A434" s="3" t="s">
        <v>50</v>
      </c>
      <c r="B434" s="4">
        <v>2000</v>
      </c>
      <c r="C434" s="4" t="s">
        <v>37</v>
      </c>
      <c r="D434" s="4" t="s">
        <v>43</v>
      </c>
      <c r="E434" s="4" t="s">
        <v>40</v>
      </c>
      <c r="F434" s="5">
        <v>29406243</v>
      </c>
      <c r="G434" s="5">
        <v>351150</v>
      </c>
      <c r="H434" s="5">
        <v>1478448</v>
      </c>
      <c r="I434" s="5" t="s">
        <v>40</v>
      </c>
      <c r="J434" s="5" t="s">
        <v>40</v>
      </c>
      <c r="K434" s="5" t="s">
        <v>40</v>
      </c>
      <c r="L434" s="5">
        <v>1974965</v>
      </c>
      <c r="M434" s="5">
        <v>1992376</v>
      </c>
      <c r="N434" s="5">
        <v>1890710</v>
      </c>
      <c r="O434" s="5">
        <v>1818746</v>
      </c>
      <c r="P434" s="5">
        <v>2119880</v>
      </c>
      <c r="Q434" s="5">
        <v>2416676</v>
      </c>
      <c r="R434" s="5">
        <v>2451055</v>
      </c>
      <c r="S434" s="5">
        <v>2094656</v>
      </c>
      <c r="T434" s="5">
        <v>1888436</v>
      </c>
      <c r="U434" s="5">
        <v>2024970</v>
      </c>
      <c r="V434" s="5">
        <v>1611980</v>
      </c>
      <c r="W434" s="5">
        <v>1413274</v>
      </c>
      <c r="X434" s="5">
        <v>1234180</v>
      </c>
      <c r="Y434" s="5">
        <v>1055214</v>
      </c>
      <c r="Z434" s="5">
        <v>823663</v>
      </c>
      <c r="AA434" s="5">
        <v>450400</v>
      </c>
      <c r="AB434" s="5">
        <v>315464</v>
      </c>
      <c r="AC434" s="5" t="s">
        <v>40</v>
      </c>
      <c r="AD434" s="5" t="s">
        <v>40</v>
      </c>
      <c r="AE434" s="5">
        <v>0</v>
      </c>
      <c r="AF434" s="6" t="str">
        <f t="shared" si="157"/>
        <v xml:space="preserve"> United Kingdom2000</v>
      </c>
      <c r="AG434" s="3" t="s">
        <v>50</v>
      </c>
      <c r="AH434" s="4">
        <v>2000</v>
      </c>
      <c r="AI434" s="7">
        <f t="shared" si="158"/>
        <v>59703999</v>
      </c>
      <c r="AJ434">
        <f t="shared" si="159"/>
        <v>684994</v>
      </c>
      <c r="AK434">
        <f t="shared" si="160"/>
        <v>2885096</v>
      </c>
      <c r="AL434">
        <f t="shared" si="161"/>
        <v>0</v>
      </c>
      <c r="AM434">
        <f t="shared" si="162"/>
        <v>0</v>
      </c>
      <c r="AN434">
        <f t="shared" si="163"/>
        <v>0</v>
      </c>
      <c r="AO434">
        <f t="shared" si="164"/>
        <v>3853997</v>
      </c>
      <c r="AP434">
        <f t="shared" si="165"/>
        <v>3881644</v>
      </c>
      <c r="AQ434">
        <f t="shared" si="166"/>
        <v>3678389</v>
      </c>
      <c r="AR434">
        <f t="shared" si="167"/>
        <v>3554563</v>
      </c>
      <c r="AS434">
        <f t="shared" si="168"/>
        <v>4139331</v>
      </c>
      <c r="AT434">
        <f t="shared" si="169"/>
        <v>4729555</v>
      </c>
      <c r="AU434">
        <f t="shared" si="170"/>
        <v>4822331</v>
      </c>
      <c r="AV434">
        <f t="shared" si="171"/>
        <v>4164761</v>
      </c>
      <c r="AW434">
        <f t="shared" si="172"/>
        <v>3775906</v>
      </c>
      <c r="AX434">
        <f t="shared" si="173"/>
        <v>4062174</v>
      </c>
      <c r="AY434">
        <f t="shared" si="174"/>
        <v>3254805</v>
      </c>
      <c r="AZ434">
        <f t="shared" si="175"/>
        <v>2887407</v>
      </c>
      <c r="BA434">
        <f t="shared" si="176"/>
        <v>2586723</v>
      </c>
      <c r="BB434">
        <f t="shared" si="177"/>
        <v>2335986</v>
      </c>
      <c r="BC434">
        <f t="shared" si="178"/>
        <v>1994647</v>
      </c>
      <c r="BD434">
        <f t="shared" si="179"/>
        <v>1245297</v>
      </c>
      <c r="BE434">
        <f t="shared" si="180"/>
        <v>1166393</v>
      </c>
      <c r="BF434">
        <f t="shared" si="181"/>
        <v>0</v>
      </c>
      <c r="BG434">
        <f t="shared" si="182"/>
        <v>0</v>
      </c>
    </row>
    <row r="435" spans="1:59" ht="14.7" customHeight="1" x14ac:dyDescent="0.3">
      <c r="A435" s="3" t="s">
        <v>50</v>
      </c>
      <c r="B435" s="4">
        <v>2000</v>
      </c>
      <c r="C435" s="4" t="s">
        <v>39</v>
      </c>
      <c r="D435" s="4" t="s">
        <v>43</v>
      </c>
      <c r="E435" s="4" t="s">
        <v>40</v>
      </c>
      <c r="F435" s="5">
        <v>30297756</v>
      </c>
      <c r="G435" s="5">
        <v>333844</v>
      </c>
      <c r="H435" s="5">
        <v>1406648</v>
      </c>
      <c r="I435" s="5" t="s">
        <v>40</v>
      </c>
      <c r="J435" s="5" t="s">
        <v>40</v>
      </c>
      <c r="K435" s="5" t="s">
        <v>40</v>
      </c>
      <c r="L435" s="5">
        <v>1879032</v>
      </c>
      <c r="M435" s="5">
        <v>1889268</v>
      </c>
      <c r="N435" s="5">
        <v>1787679</v>
      </c>
      <c r="O435" s="5">
        <v>1735817</v>
      </c>
      <c r="P435" s="5">
        <v>2019451</v>
      </c>
      <c r="Q435" s="5">
        <v>2312879</v>
      </c>
      <c r="R435" s="5">
        <v>2371276</v>
      </c>
      <c r="S435" s="5">
        <v>2070105</v>
      </c>
      <c r="T435" s="5">
        <v>1887470</v>
      </c>
      <c r="U435" s="5">
        <v>2037204</v>
      </c>
      <c r="V435" s="5">
        <v>1642825</v>
      </c>
      <c r="W435" s="5">
        <v>1474133</v>
      </c>
      <c r="X435" s="5">
        <v>1352543</v>
      </c>
      <c r="Y435" s="5">
        <v>1280772</v>
      </c>
      <c r="Z435" s="5">
        <v>1170984</v>
      </c>
      <c r="AA435" s="5">
        <v>794897</v>
      </c>
      <c r="AB435" s="5">
        <v>850929</v>
      </c>
      <c r="AC435" s="5" t="s">
        <v>40</v>
      </c>
      <c r="AD435" s="5" t="s">
        <v>40</v>
      </c>
      <c r="AE435" s="5">
        <v>0</v>
      </c>
      <c r="AF435" s="6" t="str">
        <f t="shared" si="157"/>
        <v xml:space="preserve"> United Kingdom2000</v>
      </c>
      <c r="AG435" s="3" t="s">
        <v>50</v>
      </c>
      <c r="AH435" s="4">
        <v>2000</v>
      </c>
      <c r="AI435" s="7">
        <f t="shared" si="158"/>
        <v>59703999</v>
      </c>
      <c r="AJ435">
        <f t="shared" si="159"/>
        <v>684994</v>
      </c>
      <c r="AK435">
        <f t="shared" si="160"/>
        <v>2885096</v>
      </c>
      <c r="AL435">
        <f t="shared" si="161"/>
        <v>0</v>
      </c>
      <c r="AM435">
        <f t="shared" si="162"/>
        <v>0</v>
      </c>
      <c r="AN435">
        <f t="shared" si="163"/>
        <v>0</v>
      </c>
      <c r="AO435">
        <f t="shared" si="164"/>
        <v>3853997</v>
      </c>
      <c r="AP435">
        <f t="shared" si="165"/>
        <v>3881644</v>
      </c>
      <c r="AQ435">
        <f t="shared" si="166"/>
        <v>3678389</v>
      </c>
      <c r="AR435">
        <f t="shared" si="167"/>
        <v>3554563</v>
      </c>
      <c r="AS435">
        <f t="shared" si="168"/>
        <v>4139331</v>
      </c>
      <c r="AT435">
        <f t="shared" si="169"/>
        <v>4729555</v>
      </c>
      <c r="AU435">
        <f t="shared" si="170"/>
        <v>4822331</v>
      </c>
      <c r="AV435">
        <f t="shared" si="171"/>
        <v>4164761</v>
      </c>
      <c r="AW435">
        <f t="shared" si="172"/>
        <v>3775906</v>
      </c>
      <c r="AX435">
        <f t="shared" si="173"/>
        <v>4062174</v>
      </c>
      <c r="AY435">
        <f t="shared" si="174"/>
        <v>3254805</v>
      </c>
      <c r="AZ435">
        <f t="shared" si="175"/>
        <v>2887407</v>
      </c>
      <c r="BA435">
        <f t="shared" si="176"/>
        <v>2586723</v>
      </c>
      <c r="BB435">
        <f t="shared" si="177"/>
        <v>2335986</v>
      </c>
      <c r="BC435">
        <f t="shared" si="178"/>
        <v>1994647</v>
      </c>
      <c r="BD435">
        <f t="shared" si="179"/>
        <v>1245297</v>
      </c>
      <c r="BE435">
        <f t="shared" si="180"/>
        <v>1166393</v>
      </c>
      <c r="BF435">
        <f t="shared" si="181"/>
        <v>0</v>
      </c>
      <c r="BG435">
        <f t="shared" si="182"/>
        <v>0</v>
      </c>
    </row>
    <row r="436" spans="1:59" ht="14.7" customHeight="1" x14ac:dyDescent="0.3">
      <c r="A436" s="3" t="s">
        <v>50</v>
      </c>
      <c r="B436" s="4">
        <v>1999</v>
      </c>
      <c r="C436" s="4" t="s">
        <v>37</v>
      </c>
      <c r="D436" s="4" t="s">
        <v>41</v>
      </c>
      <c r="E436" s="4" t="s">
        <v>40</v>
      </c>
      <c r="F436" s="5">
        <v>29249735</v>
      </c>
      <c r="G436" s="5">
        <v>362862</v>
      </c>
      <c r="H436" s="5">
        <v>366727</v>
      </c>
      <c r="I436" s="5">
        <v>377958</v>
      </c>
      <c r="J436" s="5">
        <v>370366</v>
      </c>
      <c r="K436" s="5">
        <v>377893</v>
      </c>
      <c r="L436" s="5">
        <v>1998055</v>
      </c>
      <c r="M436" s="5">
        <v>1977452</v>
      </c>
      <c r="N436" s="5">
        <v>1887029</v>
      </c>
      <c r="O436" s="5">
        <v>1793426</v>
      </c>
      <c r="P436" s="5">
        <v>2175359</v>
      </c>
      <c r="Q436" s="5">
        <v>2440361</v>
      </c>
      <c r="R436" s="5">
        <v>2385100</v>
      </c>
      <c r="S436" s="5">
        <v>2026379</v>
      </c>
      <c r="T436" s="5">
        <v>1898792</v>
      </c>
      <c r="U436" s="5">
        <v>1995162</v>
      </c>
      <c r="V436" s="5">
        <v>1565979</v>
      </c>
      <c r="W436" s="5">
        <v>1402590</v>
      </c>
      <c r="X436" s="5">
        <v>1234342</v>
      </c>
      <c r="Y436" s="5">
        <v>1051340</v>
      </c>
      <c r="Z436" s="5">
        <v>841603</v>
      </c>
      <c r="AA436" s="5">
        <v>414157</v>
      </c>
      <c r="AB436" s="5">
        <v>306603</v>
      </c>
      <c r="AC436" s="5" t="s">
        <v>40</v>
      </c>
      <c r="AD436" s="5" t="s">
        <v>40</v>
      </c>
      <c r="AE436" s="5">
        <v>0</v>
      </c>
      <c r="AF436" s="6" t="str">
        <f t="shared" si="157"/>
        <v xml:space="preserve"> United Kingdom1999</v>
      </c>
      <c r="AG436" s="3" t="s">
        <v>50</v>
      </c>
      <c r="AH436" s="4">
        <v>1999</v>
      </c>
      <c r="AI436" s="7">
        <f t="shared" si="158"/>
        <v>59453250</v>
      </c>
      <c r="AJ436">
        <f t="shared" si="159"/>
        <v>707813</v>
      </c>
      <c r="AK436">
        <f t="shared" si="160"/>
        <v>715983</v>
      </c>
      <c r="AL436">
        <f t="shared" si="161"/>
        <v>737343</v>
      </c>
      <c r="AM436">
        <f t="shared" si="162"/>
        <v>721486</v>
      </c>
      <c r="AN436">
        <f t="shared" si="163"/>
        <v>737286</v>
      </c>
      <c r="AO436">
        <f t="shared" si="164"/>
        <v>3900250</v>
      </c>
      <c r="AP436">
        <f t="shared" si="165"/>
        <v>3854219</v>
      </c>
      <c r="AQ436">
        <f t="shared" si="166"/>
        <v>3677475</v>
      </c>
      <c r="AR436">
        <f t="shared" si="167"/>
        <v>3506082</v>
      </c>
      <c r="AS436">
        <f t="shared" si="168"/>
        <v>4247228</v>
      </c>
      <c r="AT436">
        <f t="shared" si="169"/>
        <v>4788309</v>
      </c>
      <c r="AU436">
        <f t="shared" si="170"/>
        <v>4696186</v>
      </c>
      <c r="AV436">
        <f t="shared" si="171"/>
        <v>4036114</v>
      </c>
      <c r="AW436">
        <f t="shared" si="172"/>
        <v>3797166</v>
      </c>
      <c r="AX436">
        <f t="shared" si="173"/>
        <v>4002297</v>
      </c>
      <c r="AY436">
        <f t="shared" si="174"/>
        <v>3160471</v>
      </c>
      <c r="AZ436">
        <f t="shared" si="175"/>
        <v>2864270</v>
      </c>
      <c r="BA436">
        <f t="shared" si="176"/>
        <v>2598909</v>
      </c>
      <c r="BB436">
        <f t="shared" si="177"/>
        <v>2334511</v>
      </c>
      <c r="BC436">
        <f t="shared" si="178"/>
        <v>2056964</v>
      </c>
      <c r="BD436">
        <f t="shared" si="179"/>
        <v>1167252</v>
      </c>
      <c r="BE436">
        <f t="shared" si="180"/>
        <v>1145636</v>
      </c>
      <c r="BF436">
        <f t="shared" si="181"/>
        <v>0</v>
      </c>
      <c r="BG436">
        <f t="shared" si="182"/>
        <v>0</v>
      </c>
    </row>
    <row r="437" spans="1:59" ht="14.7" customHeight="1" x14ac:dyDescent="0.3">
      <c r="A437" s="3" t="s">
        <v>50</v>
      </c>
      <c r="B437" s="4">
        <v>1999</v>
      </c>
      <c r="C437" s="4" t="s">
        <v>39</v>
      </c>
      <c r="D437" s="4" t="s">
        <v>41</v>
      </c>
      <c r="E437" s="4" t="s">
        <v>40</v>
      </c>
      <c r="F437" s="5">
        <v>30203915</v>
      </c>
      <c r="G437" s="5">
        <v>344951</v>
      </c>
      <c r="H437" s="5">
        <v>349256</v>
      </c>
      <c r="I437" s="5">
        <v>359385</v>
      </c>
      <c r="J437" s="5">
        <v>351120</v>
      </c>
      <c r="K437" s="5">
        <v>359393</v>
      </c>
      <c r="L437" s="5">
        <v>1902195</v>
      </c>
      <c r="M437" s="5">
        <v>1876767</v>
      </c>
      <c r="N437" s="5">
        <v>1790446</v>
      </c>
      <c r="O437" s="5">
        <v>1712656</v>
      </c>
      <c r="P437" s="5">
        <v>2071869</v>
      </c>
      <c r="Q437" s="5">
        <v>2347948</v>
      </c>
      <c r="R437" s="5">
        <v>2311086</v>
      </c>
      <c r="S437" s="5">
        <v>2009735</v>
      </c>
      <c r="T437" s="5">
        <v>1898374</v>
      </c>
      <c r="U437" s="5">
        <v>2007135</v>
      </c>
      <c r="V437" s="5">
        <v>1594492</v>
      </c>
      <c r="W437" s="5">
        <v>1461680</v>
      </c>
      <c r="X437" s="5">
        <v>1364567</v>
      </c>
      <c r="Y437" s="5">
        <v>1283171</v>
      </c>
      <c r="Z437" s="5">
        <v>1215361</v>
      </c>
      <c r="AA437" s="5">
        <v>753095</v>
      </c>
      <c r="AB437" s="5">
        <v>839033</v>
      </c>
      <c r="AC437" s="5" t="s">
        <v>40</v>
      </c>
      <c r="AD437" s="5" t="s">
        <v>40</v>
      </c>
      <c r="AE437" s="5">
        <v>0</v>
      </c>
      <c r="AF437" s="6" t="str">
        <f t="shared" si="157"/>
        <v xml:space="preserve"> United Kingdom1999</v>
      </c>
      <c r="AG437" s="3" t="s">
        <v>50</v>
      </c>
      <c r="AH437" s="4">
        <v>1999</v>
      </c>
      <c r="AI437" s="7">
        <f t="shared" si="158"/>
        <v>59453250</v>
      </c>
      <c r="AJ437">
        <f t="shared" si="159"/>
        <v>707813</v>
      </c>
      <c r="AK437">
        <f t="shared" si="160"/>
        <v>715983</v>
      </c>
      <c r="AL437">
        <f t="shared" si="161"/>
        <v>737343</v>
      </c>
      <c r="AM437">
        <f t="shared" si="162"/>
        <v>721486</v>
      </c>
      <c r="AN437">
        <f t="shared" si="163"/>
        <v>737286</v>
      </c>
      <c r="AO437">
        <f t="shared" si="164"/>
        <v>3900250</v>
      </c>
      <c r="AP437">
        <f t="shared" si="165"/>
        <v>3854219</v>
      </c>
      <c r="AQ437">
        <f t="shared" si="166"/>
        <v>3677475</v>
      </c>
      <c r="AR437">
        <f t="shared" si="167"/>
        <v>3506082</v>
      </c>
      <c r="AS437">
        <f t="shared" si="168"/>
        <v>4247228</v>
      </c>
      <c r="AT437">
        <f t="shared" si="169"/>
        <v>4788309</v>
      </c>
      <c r="AU437">
        <f t="shared" si="170"/>
        <v>4696186</v>
      </c>
      <c r="AV437">
        <f t="shared" si="171"/>
        <v>4036114</v>
      </c>
      <c r="AW437">
        <f t="shared" si="172"/>
        <v>3797166</v>
      </c>
      <c r="AX437">
        <f t="shared" si="173"/>
        <v>4002297</v>
      </c>
      <c r="AY437">
        <f t="shared" si="174"/>
        <v>3160471</v>
      </c>
      <c r="AZ437">
        <f t="shared" si="175"/>
        <v>2864270</v>
      </c>
      <c r="BA437">
        <f t="shared" si="176"/>
        <v>2598909</v>
      </c>
      <c r="BB437">
        <f t="shared" si="177"/>
        <v>2334511</v>
      </c>
      <c r="BC437">
        <f t="shared" si="178"/>
        <v>2056964</v>
      </c>
      <c r="BD437">
        <f t="shared" si="179"/>
        <v>1167252</v>
      </c>
      <c r="BE437">
        <f t="shared" si="180"/>
        <v>1145636</v>
      </c>
      <c r="BF437">
        <f t="shared" si="181"/>
        <v>0</v>
      </c>
      <c r="BG437">
        <f t="shared" si="182"/>
        <v>0</v>
      </c>
    </row>
    <row r="438" spans="1:59" ht="14.7" customHeight="1" x14ac:dyDescent="0.3">
      <c r="A438" s="3" t="s">
        <v>50</v>
      </c>
      <c r="B438" s="4">
        <v>1998</v>
      </c>
      <c r="C438" s="4" t="s">
        <v>37</v>
      </c>
      <c r="D438" s="4" t="s">
        <v>41</v>
      </c>
      <c r="E438" s="4" t="s">
        <v>40</v>
      </c>
      <c r="F438" s="5">
        <v>29082991</v>
      </c>
      <c r="G438" s="5">
        <v>365825</v>
      </c>
      <c r="H438" s="5">
        <v>377040</v>
      </c>
      <c r="I438" s="5">
        <v>369568</v>
      </c>
      <c r="J438" s="5">
        <v>377033</v>
      </c>
      <c r="K438" s="5">
        <v>390452</v>
      </c>
      <c r="L438" s="5">
        <v>2002604</v>
      </c>
      <c r="M438" s="5">
        <v>1947245</v>
      </c>
      <c r="N438" s="5">
        <v>1880042</v>
      </c>
      <c r="O438" s="5">
        <v>1793381</v>
      </c>
      <c r="P438" s="5">
        <v>2238886</v>
      </c>
      <c r="Q438" s="5">
        <v>2456954</v>
      </c>
      <c r="R438" s="5">
        <v>2305941</v>
      </c>
      <c r="S438" s="5">
        <v>1977403</v>
      </c>
      <c r="T438" s="5">
        <v>1917810</v>
      </c>
      <c r="U438" s="5">
        <v>1956847</v>
      </c>
      <c r="V438" s="5">
        <v>1518305</v>
      </c>
      <c r="W438" s="5">
        <v>1381608</v>
      </c>
      <c r="X438" s="5">
        <v>1238514</v>
      </c>
      <c r="Y438" s="5">
        <v>1053177</v>
      </c>
      <c r="Z438" s="5">
        <v>810303</v>
      </c>
      <c r="AA438" s="5">
        <v>427186</v>
      </c>
      <c r="AB438" s="5">
        <v>296867</v>
      </c>
      <c r="AC438" s="5" t="s">
        <v>40</v>
      </c>
      <c r="AD438" s="5" t="s">
        <v>40</v>
      </c>
      <c r="AE438" s="5">
        <v>0</v>
      </c>
      <c r="AF438" s="6" t="str">
        <f t="shared" si="157"/>
        <v xml:space="preserve"> United Kingdom1998</v>
      </c>
      <c r="AG438" s="3" t="s">
        <v>50</v>
      </c>
      <c r="AH438" s="4">
        <v>1998</v>
      </c>
      <c r="AI438" s="7">
        <f t="shared" si="158"/>
        <v>59193570</v>
      </c>
      <c r="AJ438">
        <f t="shared" si="159"/>
        <v>714265</v>
      </c>
      <c r="AK438">
        <f t="shared" si="160"/>
        <v>735389</v>
      </c>
      <c r="AL438">
        <f t="shared" si="161"/>
        <v>719715</v>
      </c>
      <c r="AM438">
        <f t="shared" si="162"/>
        <v>735410</v>
      </c>
      <c r="AN438">
        <f t="shared" si="163"/>
        <v>761412</v>
      </c>
      <c r="AO438">
        <f t="shared" si="164"/>
        <v>3909102</v>
      </c>
      <c r="AP438">
        <f t="shared" si="165"/>
        <v>3794484</v>
      </c>
      <c r="AQ438">
        <f t="shared" si="166"/>
        <v>3664316</v>
      </c>
      <c r="AR438">
        <f t="shared" si="167"/>
        <v>3510143</v>
      </c>
      <c r="AS438">
        <f t="shared" si="168"/>
        <v>4376831</v>
      </c>
      <c r="AT438">
        <f t="shared" si="169"/>
        <v>4827781</v>
      </c>
      <c r="AU438">
        <f t="shared" si="170"/>
        <v>4552717</v>
      </c>
      <c r="AV438">
        <f t="shared" si="171"/>
        <v>3941999</v>
      </c>
      <c r="AW438">
        <f t="shared" si="172"/>
        <v>3836198</v>
      </c>
      <c r="AX438">
        <f t="shared" si="173"/>
        <v>3925888</v>
      </c>
      <c r="AY438">
        <f t="shared" si="174"/>
        <v>3066540</v>
      </c>
      <c r="AZ438">
        <f t="shared" si="175"/>
        <v>2821401</v>
      </c>
      <c r="BA438">
        <f t="shared" si="176"/>
        <v>2619365</v>
      </c>
      <c r="BB438">
        <f t="shared" si="177"/>
        <v>2348819</v>
      </c>
      <c r="BC438">
        <f t="shared" si="178"/>
        <v>1991203</v>
      </c>
      <c r="BD438">
        <f t="shared" si="179"/>
        <v>1215614</v>
      </c>
      <c r="BE438">
        <f t="shared" si="180"/>
        <v>1124978</v>
      </c>
      <c r="BF438">
        <f t="shared" si="181"/>
        <v>0</v>
      </c>
      <c r="BG438">
        <f t="shared" si="182"/>
        <v>0</v>
      </c>
    </row>
    <row r="439" spans="1:59" ht="14.7" customHeight="1" x14ac:dyDescent="0.3">
      <c r="A439" s="3" t="s">
        <v>50</v>
      </c>
      <c r="B439" s="4">
        <v>1998</v>
      </c>
      <c r="C439" s="4" t="s">
        <v>39</v>
      </c>
      <c r="D439" s="4" t="s">
        <v>41</v>
      </c>
      <c r="E439" s="4" t="s">
        <v>40</v>
      </c>
      <c r="F439" s="5">
        <v>30110579</v>
      </c>
      <c r="G439" s="5">
        <v>348440</v>
      </c>
      <c r="H439" s="5">
        <v>358349</v>
      </c>
      <c r="I439" s="5">
        <v>350147</v>
      </c>
      <c r="J439" s="5">
        <v>358377</v>
      </c>
      <c r="K439" s="5">
        <v>370960</v>
      </c>
      <c r="L439" s="5">
        <v>1906498</v>
      </c>
      <c r="M439" s="5">
        <v>1847239</v>
      </c>
      <c r="N439" s="5">
        <v>1784274</v>
      </c>
      <c r="O439" s="5">
        <v>1716762</v>
      </c>
      <c r="P439" s="5">
        <v>2137945</v>
      </c>
      <c r="Q439" s="5">
        <v>2370827</v>
      </c>
      <c r="R439" s="5">
        <v>2246776</v>
      </c>
      <c r="S439" s="5">
        <v>1964596</v>
      </c>
      <c r="T439" s="5">
        <v>1918388</v>
      </c>
      <c r="U439" s="5">
        <v>1969041</v>
      </c>
      <c r="V439" s="5">
        <v>1548235</v>
      </c>
      <c r="W439" s="5">
        <v>1439793</v>
      </c>
      <c r="X439" s="5">
        <v>1380851</v>
      </c>
      <c r="Y439" s="5">
        <v>1295642</v>
      </c>
      <c r="Z439" s="5">
        <v>1180900</v>
      </c>
      <c r="AA439" s="5">
        <v>788428</v>
      </c>
      <c r="AB439" s="5">
        <v>828111</v>
      </c>
      <c r="AC439" s="5" t="s">
        <v>40</v>
      </c>
      <c r="AD439" s="5" t="s">
        <v>40</v>
      </c>
      <c r="AE439" s="5">
        <v>0</v>
      </c>
      <c r="AF439" s="6" t="str">
        <f t="shared" si="157"/>
        <v xml:space="preserve"> United Kingdom1998</v>
      </c>
      <c r="AG439" s="3" t="s">
        <v>50</v>
      </c>
      <c r="AH439" s="4">
        <v>1998</v>
      </c>
      <c r="AI439" s="7">
        <f t="shared" si="158"/>
        <v>59193570</v>
      </c>
      <c r="AJ439">
        <f t="shared" si="159"/>
        <v>714265</v>
      </c>
      <c r="AK439">
        <f t="shared" si="160"/>
        <v>735389</v>
      </c>
      <c r="AL439">
        <f t="shared" si="161"/>
        <v>719715</v>
      </c>
      <c r="AM439">
        <f t="shared" si="162"/>
        <v>735410</v>
      </c>
      <c r="AN439">
        <f t="shared" si="163"/>
        <v>761412</v>
      </c>
      <c r="AO439">
        <f t="shared" si="164"/>
        <v>3909102</v>
      </c>
      <c r="AP439">
        <f t="shared" si="165"/>
        <v>3794484</v>
      </c>
      <c r="AQ439">
        <f t="shared" si="166"/>
        <v>3664316</v>
      </c>
      <c r="AR439">
        <f t="shared" si="167"/>
        <v>3510143</v>
      </c>
      <c r="AS439">
        <f t="shared" si="168"/>
        <v>4376831</v>
      </c>
      <c r="AT439">
        <f t="shared" si="169"/>
        <v>4827781</v>
      </c>
      <c r="AU439">
        <f t="shared" si="170"/>
        <v>4552717</v>
      </c>
      <c r="AV439">
        <f t="shared" si="171"/>
        <v>3941999</v>
      </c>
      <c r="AW439">
        <f t="shared" si="172"/>
        <v>3836198</v>
      </c>
      <c r="AX439">
        <f t="shared" si="173"/>
        <v>3925888</v>
      </c>
      <c r="AY439">
        <f t="shared" si="174"/>
        <v>3066540</v>
      </c>
      <c r="AZ439">
        <f t="shared" si="175"/>
        <v>2821401</v>
      </c>
      <c r="BA439">
        <f t="shared" si="176"/>
        <v>2619365</v>
      </c>
      <c r="BB439">
        <f t="shared" si="177"/>
        <v>2348819</v>
      </c>
      <c r="BC439">
        <f t="shared" si="178"/>
        <v>1991203</v>
      </c>
      <c r="BD439">
        <f t="shared" si="179"/>
        <v>1215614</v>
      </c>
      <c r="BE439">
        <f t="shared" si="180"/>
        <v>1124978</v>
      </c>
      <c r="BF439">
        <f t="shared" si="181"/>
        <v>0</v>
      </c>
      <c r="BG439">
        <f t="shared" si="182"/>
        <v>0</v>
      </c>
    </row>
    <row r="440" spans="1:59" ht="14.7" customHeight="1" x14ac:dyDescent="0.3">
      <c r="A440" s="3" t="s">
        <v>50</v>
      </c>
      <c r="B440" s="4">
        <v>1997</v>
      </c>
      <c r="C440" s="4" t="s">
        <v>37</v>
      </c>
      <c r="D440" s="4" t="s">
        <v>41</v>
      </c>
      <c r="E440" s="4" t="s">
        <v>40</v>
      </c>
      <c r="F440" s="5">
        <v>28949622</v>
      </c>
      <c r="G440" s="5">
        <v>377048</v>
      </c>
      <c r="H440" s="5">
        <v>368987</v>
      </c>
      <c r="I440" s="5">
        <v>376476</v>
      </c>
      <c r="J440" s="5">
        <v>389952</v>
      </c>
      <c r="K440" s="5">
        <v>388935</v>
      </c>
      <c r="L440" s="5">
        <v>2015207</v>
      </c>
      <c r="M440" s="5">
        <v>1914078</v>
      </c>
      <c r="N440" s="5">
        <v>1845335</v>
      </c>
      <c r="O440" s="5">
        <v>1850724</v>
      </c>
      <c r="P440" s="5">
        <v>2289630</v>
      </c>
      <c r="Q440" s="5">
        <v>2469110</v>
      </c>
      <c r="R440" s="5">
        <v>2232898</v>
      </c>
      <c r="S440" s="5">
        <v>1939365</v>
      </c>
      <c r="T440" s="5">
        <v>1966694</v>
      </c>
      <c r="U440" s="5">
        <v>1876694</v>
      </c>
      <c r="V440" s="5">
        <v>1487463</v>
      </c>
      <c r="W440" s="5">
        <v>1361693</v>
      </c>
      <c r="X440" s="5">
        <v>1242140</v>
      </c>
      <c r="Y440" s="5">
        <v>1056870</v>
      </c>
      <c r="Z440" s="5">
        <v>770435</v>
      </c>
      <c r="AA440" s="5">
        <v>445808</v>
      </c>
      <c r="AB440" s="5">
        <v>284080</v>
      </c>
      <c r="AC440" s="5" t="s">
        <v>40</v>
      </c>
      <c r="AD440" s="5" t="s">
        <v>40</v>
      </c>
      <c r="AE440" s="5">
        <v>0</v>
      </c>
      <c r="AF440" s="6" t="str">
        <f t="shared" si="157"/>
        <v xml:space="preserve"> United Kingdom1997</v>
      </c>
      <c r="AG440" s="3" t="s">
        <v>50</v>
      </c>
      <c r="AH440" s="4">
        <v>1997</v>
      </c>
      <c r="AI440" s="7">
        <f t="shared" si="158"/>
        <v>58974840</v>
      </c>
      <c r="AJ440">
        <f t="shared" si="159"/>
        <v>735440</v>
      </c>
      <c r="AK440">
        <f t="shared" si="160"/>
        <v>718618</v>
      </c>
      <c r="AL440">
        <f t="shared" si="161"/>
        <v>734073</v>
      </c>
      <c r="AM440">
        <f t="shared" si="162"/>
        <v>760434</v>
      </c>
      <c r="AN440">
        <f t="shared" si="163"/>
        <v>759640</v>
      </c>
      <c r="AO440">
        <f t="shared" si="164"/>
        <v>3931575</v>
      </c>
      <c r="AP440">
        <f t="shared" si="165"/>
        <v>3729769</v>
      </c>
      <c r="AQ440">
        <f t="shared" si="166"/>
        <v>3597134</v>
      </c>
      <c r="AR440">
        <f t="shared" si="167"/>
        <v>3618952</v>
      </c>
      <c r="AS440">
        <f t="shared" si="168"/>
        <v>4481290</v>
      </c>
      <c r="AT440">
        <f t="shared" si="169"/>
        <v>4854180</v>
      </c>
      <c r="AU440">
        <f t="shared" si="170"/>
        <v>4418162</v>
      </c>
      <c r="AV440">
        <f t="shared" si="171"/>
        <v>3867512</v>
      </c>
      <c r="AW440">
        <f t="shared" si="172"/>
        <v>3936347</v>
      </c>
      <c r="AX440">
        <f t="shared" si="173"/>
        <v>3764012</v>
      </c>
      <c r="AY440">
        <f t="shared" si="174"/>
        <v>3004212</v>
      </c>
      <c r="AZ440">
        <f t="shared" si="175"/>
        <v>2784264</v>
      </c>
      <c r="BA440">
        <f t="shared" si="176"/>
        <v>2635909</v>
      </c>
      <c r="BB440">
        <f t="shared" si="177"/>
        <v>2371846</v>
      </c>
      <c r="BC440">
        <f t="shared" si="178"/>
        <v>1904506</v>
      </c>
      <c r="BD440">
        <f t="shared" si="179"/>
        <v>1272493</v>
      </c>
      <c r="BE440">
        <f t="shared" si="180"/>
        <v>1094472</v>
      </c>
      <c r="BF440">
        <f t="shared" si="181"/>
        <v>0</v>
      </c>
      <c r="BG440">
        <f t="shared" si="182"/>
        <v>0</v>
      </c>
    </row>
    <row r="441" spans="1:59" ht="14.7" customHeight="1" x14ac:dyDescent="0.3">
      <c r="A441" s="3" t="s">
        <v>50</v>
      </c>
      <c r="B441" s="4">
        <v>1997</v>
      </c>
      <c r="C441" s="4" t="s">
        <v>39</v>
      </c>
      <c r="D441" s="4" t="s">
        <v>41</v>
      </c>
      <c r="E441" s="4" t="s">
        <v>40</v>
      </c>
      <c r="F441" s="5">
        <v>30025118</v>
      </c>
      <c r="G441" s="5">
        <v>358392</v>
      </c>
      <c r="H441" s="5">
        <v>349631</v>
      </c>
      <c r="I441" s="5">
        <v>357597</v>
      </c>
      <c r="J441" s="5">
        <v>370482</v>
      </c>
      <c r="K441" s="5">
        <v>370705</v>
      </c>
      <c r="L441" s="5">
        <v>1916368</v>
      </c>
      <c r="M441" s="5">
        <v>1815691</v>
      </c>
      <c r="N441" s="5">
        <v>1751799</v>
      </c>
      <c r="O441" s="5">
        <v>1768228</v>
      </c>
      <c r="P441" s="5">
        <v>2191660</v>
      </c>
      <c r="Q441" s="5">
        <v>2385070</v>
      </c>
      <c r="R441" s="5">
        <v>2185264</v>
      </c>
      <c r="S441" s="5">
        <v>1928147</v>
      </c>
      <c r="T441" s="5">
        <v>1969653</v>
      </c>
      <c r="U441" s="5">
        <v>1887318</v>
      </c>
      <c r="V441" s="5">
        <v>1516749</v>
      </c>
      <c r="W441" s="5">
        <v>1422571</v>
      </c>
      <c r="X441" s="5">
        <v>1393769</v>
      </c>
      <c r="Y441" s="5">
        <v>1314976</v>
      </c>
      <c r="Z441" s="5">
        <v>1134071</v>
      </c>
      <c r="AA441" s="5">
        <v>826685</v>
      </c>
      <c r="AB441" s="5">
        <v>810392</v>
      </c>
      <c r="AC441" s="5" t="s">
        <v>40</v>
      </c>
      <c r="AD441" s="5" t="s">
        <v>40</v>
      </c>
      <c r="AE441" s="5">
        <v>0</v>
      </c>
      <c r="AF441" s="6" t="str">
        <f t="shared" si="157"/>
        <v xml:space="preserve"> United Kingdom1997</v>
      </c>
      <c r="AG441" s="3" t="s">
        <v>50</v>
      </c>
      <c r="AH441" s="4">
        <v>1997</v>
      </c>
      <c r="AI441" s="7">
        <f t="shared" si="158"/>
        <v>58974840</v>
      </c>
      <c r="AJ441">
        <f t="shared" si="159"/>
        <v>735440</v>
      </c>
      <c r="AK441">
        <f t="shared" si="160"/>
        <v>718618</v>
      </c>
      <c r="AL441">
        <f t="shared" si="161"/>
        <v>734073</v>
      </c>
      <c r="AM441">
        <f t="shared" si="162"/>
        <v>760434</v>
      </c>
      <c r="AN441">
        <f t="shared" si="163"/>
        <v>759640</v>
      </c>
      <c r="AO441">
        <f t="shared" si="164"/>
        <v>3931575</v>
      </c>
      <c r="AP441">
        <f t="shared" si="165"/>
        <v>3729769</v>
      </c>
      <c r="AQ441">
        <f t="shared" si="166"/>
        <v>3597134</v>
      </c>
      <c r="AR441">
        <f t="shared" si="167"/>
        <v>3618952</v>
      </c>
      <c r="AS441">
        <f t="shared" si="168"/>
        <v>4481290</v>
      </c>
      <c r="AT441">
        <f t="shared" si="169"/>
        <v>4854180</v>
      </c>
      <c r="AU441">
        <f t="shared" si="170"/>
        <v>4418162</v>
      </c>
      <c r="AV441">
        <f t="shared" si="171"/>
        <v>3867512</v>
      </c>
      <c r="AW441">
        <f t="shared" si="172"/>
        <v>3936347</v>
      </c>
      <c r="AX441">
        <f t="shared" si="173"/>
        <v>3764012</v>
      </c>
      <c r="AY441">
        <f t="shared" si="174"/>
        <v>3004212</v>
      </c>
      <c r="AZ441">
        <f t="shared" si="175"/>
        <v>2784264</v>
      </c>
      <c r="BA441">
        <f t="shared" si="176"/>
        <v>2635909</v>
      </c>
      <c r="BB441">
        <f t="shared" si="177"/>
        <v>2371846</v>
      </c>
      <c r="BC441">
        <f t="shared" si="178"/>
        <v>1904506</v>
      </c>
      <c r="BD441">
        <f t="shared" si="179"/>
        <v>1272493</v>
      </c>
      <c r="BE441">
        <f t="shared" si="180"/>
        <v>1094472</v>
      </c>
      <c r="BF441">
        <f t="shared" si="181"/>
        <v>0</v>
      </c>
      <c r="BG441">
        <f t="shared" si="182"/>
        <v>0</v>
      </c>
    </row>
    <row r="442" spans="1:59" ht="14.7" customHeight="1" x14ac:dyDescent="0.3">
      <c r="A442" s="3" t="s">
        <v>50</v>
      </c>
      <c r="B442" s="4">
        <v>1996</v>
      </c>
      <c r="C442" s="4" t="s">
        <v>37</v>
      </c>
      <c r="D442" s="4" t="s">
        <v>41</v>
      </c>
      <c r="E442" s="4" t="s">
        <v>40</v>
      </c>
      <c r="F442" s="5">
        <v>28820820</v>
      </c>
      <c r="G442" s="5">
        <v>369016</v>
      </c>
      <c r="H442" s="5">
        <v>376005</v>
      </c>
      <c r="I442" s="5">
        <v>389547</v>
      </c>
      <c r="J442" s="5">
        <v>388613</v>
      </c>
      <c r="K442" s="5">
        <v>403730</v>
      </c>
      <c r="L442" s="5">
        <v>2001574</v>
      </c>
      <c r="M442" s="5">
        <v>1892707</v>
      </c>
      <c r="N442" s="5">
        <v>1805907</v>
      </c>
      <c r="O442" s="5">
        <v>1940160</v>
      </c>
      <c r="P442" s="5">
        <v>2330176</v>
      </c>
      <c r="Q442" s="5">
        <v>2456314</v>
      </c>
      <c r="R442" s="5">
        <v>2159739</v>
      </c>
      <c r="S442" s="5">
        <v>1905862</v>
      </c>
      <c r="T442" s="5">
        <v>2065966</v>
      </c>
      <c r="U442" s="5">
        <v>1728291</v>
      </c>
      <c r="V442" s="5">
        <v>1479772</v>
      </c>
      <c r="W442" s="5">
        <v>1355588</v>
      </c>
      <c r="X442" s="5">
        <v>1242452</v>
      </c>
      <c r="Y442" s="5">
        <v>1068526</v>
      </c>
      <c r="Z442" s="5">
        <v>732459</v>
      </c>
      <c r="AA442" s="5">
        <v>453541</v>
      </c>
      <c r="AB442" s="5">
        <v>274275</v>
      </c>
      <c r="AC442" s="5" t="s">
        <v>40</v>
      </c>
      <c r="AD442" s="5" t="s">
        <v>40</v>
      </c>
      <c r="AE442" s="5">
        <v>0</v>
      </c>
      <c r="AF442" s="6" t="str">
        <f t="shared" si="157"/>
        <v xml:space="preserve"> United Kingdom1996</v>
      </c>
      <c r="AG442" s="3" t="s">
        <v>50</v>
      </c>
      <c r="AH442" s="4">
        <v>1996</v>
      </c>
      <c r="AI442" s="7">
        <f t="shared" si="158"/>
        <v>58771090</v>
      </c>
      <c r="AJ442">
        <f t="shared" si="159"/>
        <v>718711</v>
      </c>
      <c r="AK442">
        <f t="shared" si="160"/>
        <v>733355</v>
      </c>
      <c r="AL442">
        <f t="shared" si="161"/>
        <v>759436</v>
      </c>
      <c r="AM442">
        <f t="shared" si="162"/>
        <v>758994</v>
      </c>
      <c r="AN442">
        <f t="shared" si="163"/>
        <v>788387</v>
      </c>
      <c r="AO442">
        <f t="shared" si="164"/>
        <v>3904240</v>
      </c>
      <c r="AP442">
        <f t="shared" si="165"/>
        <v>3687267</v>
      </c>
      <c r="AQ442">
        <f t="shared" si="166"/>
        <v>3518947</v>
      </c>
      <c r="AR442">
        <f t="shared" si="167"/>
        <v>3792047</v>
      </c>
      <c r="AS442">
        <f t="shared" si="168"/>
        <v>4567124</v>
      </c>
      <c r="AT442">
        <f t="shared" si="169"/>
        <v>4832627</v>
      </c>
      <c r="AU442">
        <f t="shared" si="170"/>
        <v>4282732</v>
      </c>
      <c r="AV442">
        <f t="shared" si="171"/>
        <v>3803515</v>
      </c>
      <c r="AW442">
        <f t="shared" si="172"/>
        <v>4131273</v>
      </c>
      <c r="AX442">
        <f t="shared" si="173"/>
        <v>3468507</v>
      </c>
      <c r="AY442">
        <f t="shared" si="174"/>
        <v>2988499</v>
      </c>
      <c r="AZ442">
        <f t="shared" si="175"/>
        <v>2774713</v>
      </c>
      <c r="BA442">
        <f t="shared" si="176"/>
        <v>2647104</v>
      </c>
      <c r="BB442">
        <f t="shared" si="177"/>
        <v>2413028</v>
      </c>
      <c r="BC442">
        <f t="shared" si="178"/>
        <v>1824533</v>
      </c>
      <c r="BD442">
        <f t="shared" si="179"/>
        <v>1302975</v>
      </c>
      <c r="BE442">
        <f t="shared" si="180"/>
        <v>1073076</v>
      </c>
      <c r="BF442">
        <f t="shared" si="181"/>
        <v>0</v>
      </c>
      <c r="BG442">
        <f t="shared" si="182"/>
        <v>0</v>
      </c>
    </row>
    <row r="443" spans="1:59" ht="14.7" customHeight="1" x14ac:dyDescent="0.3">
      <c r="A443" s="3" t="s">
        <v>50</v>
      </c>
      <c r="B443" s="4">
        <v>1996</v>
      </c>
      <c r="C443" s="4" t="s">
        <v>39</v>
      </c>
      <c r="D443" s="4" t="s">
        <v>41</v>
      </c>
      <c r="E443" s="4" t="s">
        <v>40</v>
      </c>
      <c r="F443" s="5">
        <v>29950670</v>
      </c>
      <c r="G443" s="5">
        <v>349695</v>
      </c>
      <c r="H443" s="5">
        <v>357350</v>
      </c>
      <c r="I443" s="5">
        <v>369889</v>
      </c>
      <c r="J443" s="5">
        <v>370381</v>
      </c>
      <c r="K443" s="5">
        <v>384657</v>
      </c>
      <c r="L443" s="5">
        <v>1902666</v>
      </c>
      <c r="M443" s="5">
        <v>1794560</v>
      </c>
      <c r="N443" s="5">
        <v>1713040</v>
      </c>
      <c r="O443" s="5">
        <v>1851887</v>
      </c>
      <c r="P443" s="5">
        <v>2236948</v>
      </c>
      <c r="Q443" s="5">
        <v>2376313</v>
      </c>
      <c r="R443" s="5">
        <v>2122993</v>
      </c>
      <c r="S443" s="5">
        <v>1897653</v>
      </c>
      <c r="T443" s="5">
        <v>2065307</v>
      </c>
      <c r="U443" s="5">
        <v>1740216</v>
      </c>
      <c r="V443" s="5">
        <v>1508727</v>
      </c>
      <c r="W443" s="5">
        <v>1419125</v>
      </c>
      <c r="X443" s="5">
        <v>1404652</v>
      </c>
      <c r="Y443" s="5">
        <v>1344502</v>
      </c>
      <c r="Z443" s="5">
        <v>1092074</v>
      </c>
      <c r="AA443" s="5">
        <v>849434</v>
      </c>
      <c r="AB443" s="5">
        <v>798801</v>
      </c>
      <c r="AC443" s="5" t="s">
        <v>40</v>
      </c>
      <c r="AD443" s="5" t="s">
        <v>40</v>
      </c>
      <c r="AE443" s="5">
        <v>0</v>
      </c>
      <c r="AF443" s="6" t="str">
        <f t="shared" si="157"/>
        <v xml:space="preserve"> United Kingdom1996</v>
      </c>
      <c r="AG443" s="3" t="s">
        <v>50</v>
      </c>
      <c r="AH443" s="4">
        <v>1996</v>
      </c>
      <c r="AI443" s="7">
        <f t="shared" si="158"/>
        <v>58771090</v>
      </c>
      <c r="AJ443">
        <f t="shared" si="159"/>
        <v>718711</v>
      </c>
      <c r="AK443">
        <f t="shared" si="160"/>
        <v>733355</v>
      </c>
      <c r="AL443">
        <f t="shared" si="161"/>
        <v>759436</v>
      </c>
      <c r="AM443">
        <f t="shared" si="162"/>
        <v>758994</v>
      </c>
      <c r="AN443">
        <f t="shared" si="163"/>
        <v>788387</v>
      </c>
      <c r="AO443">
        <f t="shared" si="164"/>
        <v>3904240</v>
      </c>
      <c r="AP443">
        <f t="shared" si="165"/>
        <v>3687267</v>
      </c>
      <c r="AQ443">
        <f t="shared" si="166"/>
        <v>3518947</v>
      </c>
      <c r="AR443">
        <f t="shared" si="167"/>
        <v>3792047</v>
      </c>
      <c r="AS443">
        <f t="shared" si="168"/>
        <v>4567124</v>
      </c>
      <c r="AT443">
        <f t="shared" si="169"/>
        <v>4832627</v>
      </c>
      <c r="AU443">
        <f t="shared" si="170"/>
        <v>4282732</v>
      </c>
      <c r="AV443">
        <f t="shared" si="171"/>
        <v>3803515</v>
      </c>
      <c r="AW443">
        <f t="shared" si="172"/>
        <v>4131273</v>
      </c>
      <c r="AX443">
        <f t="shared" si="173"/>
        <v>3468507</v>
      </c>
      <c r="AY443">
        <f t="shared" si="174"/>
        <v>2988499</v>
      </c>
      <c r="AZ443">
        <f t="shared" si="175"/>
        <v>2774713</v>
      </c>
      <c r="BA443">
        <f t="shared" si="176"/>
        <v>2647104</v>
      </c>
      <c r="BB443">
        <f t="shared" si="177"/>
        <v>2413028</v>
      </c>
      <c r="BC443">
        <f t="shared" si="178"/>
        <v>1824533</v>
      </c>
      <c r="BD443">
        <f t="shared" si="179"/>
        <v>1302975</v>
      </c>
      <c r="BE443">
        <f t="shared" si="180"/>
        <v>1073076</v>
      </c>
      <c r="BF443">
        <f t="shared" si="181"/>
        <v>0</v>
      </c>
      <c r="BG443">
        <f t="shared" si="182"/>
        <v>0</v>
      </c>
    </row>
    <row r="444" spans="1:59" ht="14.7" customHeight="1" x14ac:dyDescent="0.3">
      <c r="A444" s="3" t="s">
        <v>50</v>
      </c>
      <c r="B444" s="4">
        <v>1995</v>
      </c>
      <c r="C444" s="4" t="s">
        <v>37</v>
      </c>
      <c r="D444" s="4" t="s">
        <v>41</v>
      </c>
      <c r="E444" s="4" t="s">
        <v>40</v>
      </c>
      <c r="F444" s="5">
        <v>28695253</v>
      </c>
      <c r="G444" s="5">
        <v>375808</v>
      </c>
      <c r="H444" s="5">
        <v>388935</v>
      </c>
      <c r="I444" s="5">
        <v>387982</v>
      </c>
      <c r="J444" s="5">
        <v>403094</v>
      </c>
      <c r="K444" s="5">
        <v>406794</v>
      </c>
      <c r="L444" s="5">
        <v>1979681</v>
      </c>
      <c r="M444" s="5">
        <v>1879783</v>
      </c>
      <c r="N444" s="5">
        <v>1776845</v>
      </c>
      <c r="O444" s="5">
        <v>2034801</v>
      </c>
      <c r="P444" s="5">
        <v>2354154</v>
      </c>
      <c r="Q444" s="5">
        <v>2422410</v>
      </c>
      <c r="R444" s="5">
        <v>2084045</v>
      </c>
      <c r="S444" s="5">
        <v>1894987</v>
      </c>
      <c r="T444" s="5">
        <v>2053057</v>
      </c>
      <c r="U444" s="5">
        <v>1659861</v>
      </c>
      <c r="V444" s="5">
        <v>1491286</v>
      </c>
      <c r="W444" s="5">
        <v>1358581</v>
      </c>
      <c r="X444" s="5">
        <v>1245455</v>
      </c>
      <c r="Y444" s="5">
        <v>1084657</v>
      </c>
      <c r="Z444" s="5">
        <v>693400</v>
      </c>
      <c r="AA444" s="5">
        <v>454910</v>
      </c>
      <c r="AB444" s="5">
        <v>264627</v>
      </c>
      <c r="AC444" s="5" t="s">
        <v>40</v>
      </c>
      <c r="AD444" s="5" t="s">
        <v>40</v>
      </c>
      <c r="AE444" s="5">
        <v>0</v>
      </c>
      <c r="AF444" s="6" t="str">
        <f t="shared" si="157"/>
        <v xml:space="preserve"> United Kingdom1995</v>
      </c>
      <c r="AG444" s="3" t="s">
        <v>50</v>
      </c>
      <c r="AH444" s="4">
        <v>1995</v>
      </c>
      <c r="AI444" s="7">
        <f t="shared" si="158"/>
        <v>58578590</v>
      </c>
      <c r="AJ444">
        <f t="shared" si="159"/>
        <v>733334</v>
      </c>
      <c r="AK444">
        <f t="shared" si="160"/>
        <v>758510</v>
      </c>
      <c r="AL444">
        <f t="shared" si="161"/>
        <v>757705</v>
      </c>
      <c r="AM444">
        <f t="shared" si="162"/>
        <v>787113</v>
      </c>
      <c r="AN444">
        <f t="shared" si="163"/>
        <v>794964</v>
      </c>
      <c r="AO444">
        <f t="shared" si="164"/>
        <v>3859481</v>
      </c>
      <c r="AP444">
        <f t="shared" si="165"/>
        <v>3664257</v>
      </c>
      <c r="AQ444">
        <f t="shared" si="166"/>
        <v>3458839</v>
      </c>
      <c r="AR444">
        <f t="shared" si="167"/>
        <v>3977180</v>
      </c>
      <c r="AS444">
        <f t="shared" si="168"/>
        <v>4621424</v>
      </c>
      <c r="AT444">
        <f t="shared" si="169"/>
        <v>4769574</v>
      </c>
      <c r="AU444">
        <f t="shared" si="170"/>
        <v>4142895</v>
      </c>
      <c r="AV444">
        <f t="shared" si="171"/>
        <v>3783224</v>
      </c>
      <c r="AW444">
        <f t="shared" si="172"/>
        <v>4106932</v>
      </c>
      <c r="AX444">
        <f t="shared" si="173"/>
        <v>3331098</v>
      </c>
      <c r="AY444">
        <f t="shared" si="174"/>
        <v>3011937</v>
      </c>
      <c r="AZ444">
        <f t="shared" si="175"/>
        <v>2786392</v>
      </c>
      <c r="BA444">
        <f t="shared" si="176"/>
        <v>2658443</v>
      </c>
      <c r="BB444">
        <f t="shared" si="177"/>
        <v>2470021</v>
      </c>
      <c r="BC444">
        <f t="shared" si="178"/>
        <v>1741614</v>
      </c>
      <c r="BD444">
        <f t="shared" si="179"/>
        <v>1314255</v>
      </c>
      <c r="BE444">
        <f t="shared" si="180"/>
        <v>1049398</v>
      </c>
      <c r="BF444">
        <f t="shared" si="181"/>
        <v>0</v>
      </c>
      <c r="BG444">
        <f t="shared" si="182"/>
        <v>0</v>
      </c>
    </row>
    <row r="445" spans="1:59" ht="14.7" customHeight="1" x14ac:dyDescent="0.3">
      <c r="A445" s="3" t="s">
        <v>50</v>
      </c>
      <c r="B445" s="4">
        <v>1995</v>
      </c>
      <c r="C445" s="4" t="s">
        <v>39</v>
      </c>
      <c r="D445" s="4" t="s">
        <v>41</v>
      </c>
      <c r="E445" s="4" t="s">
        <v>40</v>
      </c>
      <c r="F445" s="5">
        <v>29883537</v>
      </c>
      <c r="G445" s="5">
        <v>357526</v>
      </c>
      <c r="H445" s="5">
        <v>369575</v>
      </c>
      <c r="I445" s="5">
        <v>369723</v>
      </c>
      <c r="J445" s="5">
        <v>384019</v>
      </c>
      <c r="K445" s="5">
        <v>388170</v>
      </c>
      <c r="L445" s="5">
        <v>1879800</v>
      </c>
      <c r="M445" s="5">
        <v>1784474</v>
      </c>
      <c r="N445" s="5">
        <v>1681994</v>
      </c>
      <c r="O445" s="5">
        <v>1942379</v>
      </c>
      <c r="P445" s="5">
        <v>2267270</v>
      </c>
      <c r="Q445" s="5">
        <v>2347164</v>
      </c>
      <c r="R445" s="5">
        <v>2058850</v>
      </c>
      <c r="S445" s="5">
        <v>1888237</v>
      </c>
      <c r="T445" s="5">
        <v>2053875</v>
      </c>
      <c r="U445" s="5">
        <v>1671237</v>
      </c>
      <c r="V445" s="5">
        <v>1520651</v>
      </c>
      <c r="W445" s="5">
        <v>1427811</v>
      </c>
      <c r="X445" s="5">
        <v>1412988</v>
      </c>
      <c r="Y445" s="5">
        <v>1385364</v>
      </c>
      <c r="Z445" s="5">
        <v>1048214</v>
      </c>
      <c r="AA445" s="5">
        <v>859345</v>
      </c>
      <c r="AB445" s="5">
        <v>784771</v>
      </c>
      <c r="AC445" s="5" t="s">
        <v>40</v>
      </c>
      <c r="AD445" s="5" t="s">
        <v>40</v>
      </c>
      <c r="AE445" s="5">
        <v>0</v>
      </c>
      <c r="AF445" s="6" t="str">
        <f t="shared" si="157"/>
        <v xml:space="preserve"> United Kingdom1995</v>
      </c>
      <c r="AG445" s="3" t="s">
        <v>50</v>
      </c>
      <c r="AH445" s="4">
        <v>1995</v>
      </c>
      <c r="AI445" s="7">
        <f t="shared" si="158"/>
        <v>58578590</v>
      </c>
      <c r="AJ445">
        <f t="shared" si="159"/>
        <v>733334</v>
      </c>
      <c r="AK445">
        <f t="shared" si="160"/>
        <v>758510</v>
      </c>
      <c r="AL445">
        <f t="shared" si="161"/>
        <v>757705</v>
      </c>
      <c r="AM445">
        <f t="shared" si="162"/>
        <v>787113</v>
      </c>
      <c r="AN445">
        <f t="shared" si="163"/>
        <v>794964</v>
      </c>
      <c r="AO445">
        <f t="shared" si="164"/>
        <v>3859481</v>
      </c>
      <c r="AP445">
        <f t="shared" si="165"/>
        <v>3664257</v>
      </c>
      <c r="AQ445">
        <f t="shared" si="166"/>
        <v>3458839</v>
      </c>
      <c r="AR445">
        <f t="shared" si="167"/>
        <v>3977180</v>
      </c>
      <c r="AS445">
        <f t="shared" si="168"/>
        <v>4621424</v>
      </c>
      <c r="AT445">
        <f t="shared" si="169"/>
        <v>4769574</v>
      </c>
      <c r="AU445">
        <f t="shared" si="170"/>
        <v>4142895</v>
      </c>
      <c r="AV445">
        <f t="shared" si="171"/>
        <v>3783224</v>
      </c>
      <c r="AW445">
        <f t="shared" si="172"/>
        <v>4106932</v>
      </c>
      <c r="AX445">
        <f t="shared" si="173"/>
        <v>3331098</v>
      </c>
      <c r="AY445">
        <f t="shared" si="174"/>
        <v>3011937</v>
      </c>
      <c r="AZ445">
        <f t="shared" si="175"/>
        <v>2786392</v>
      </c>
      <c r="BA445">
        <f t="shared" si="176"/>
        <v>2658443</v>
      </c>
      <c r="BB445">
        <f t="shared" si="177"/>
        <v>2470021</v>
      </c>
      <c r="BC445">
        <f t="shared" si="178"/>
        <v>1741614</v>
      </c>
      <c r="BD445">
        <f t="shared" si="179"/>
        <v>1314255</v>
      </c>
      <c r="BE445">
        <f t="shared" si="180"/>
        <v>1049398</v>
      </c>
      <c r="BF445">
        <f t="shared" si="181"/>
        <v>0</v>
      </c>
      <c r="BG445">
        <f t="shared" si="182"/>
        <v>0</v>
      </c>
    </row>
    <row r="446" spans="1:59" ht="14.7" customHeight="1" x14ac:dyDescent="0.3">
      <c r="A446" s="3" t="s">
        <v>50</v>
      </c>
      <c r="B446" s="4">
        <v>1994</v>
      </c>
      <c r="C446" s="4" t="s">
        <v>37</v>
      </c>
      <c r="D446" s="4" t="s">
        <v>41</v>
      </c>
      <c r="E446" s="4" t="s">
        <v>40</v>
      </c>
      <c r="F446" s="5">
        <v>28562442</v>
      </c>
      <c r="G446" s="5">
        <v>388708</v>
      </c>
      <c r="H446" s="5">
        <v>387505</v>
      </c>
      <c r="I446" s="5">
        <v>402737</v>
      </c>
      <c r="J446" s="5">
        <v>406174</v>
      </c>
      <c r="K446" s="5">
        <v>398602</v>
      </c>
      <c r="L446" s="5">
        <v>1964160</v>
      </c>
      <c r="M446" s="5">
        <v>1873801</v>
      </c>
      <c r="N446" s="5">
        <v>1756819</v>
      </c>
      <c r="O446" s="5">
        <v>2111960</v>
      </c>
      <c r="P446" s="5">
        <v>2390557</v>
      </c>
      <c r="Q446" s="5">
        <v>2360643</v>
      </c>
      <c r="R446" s="5">
        <v>2017736</v>
      </c>
      <c r="S446" s="5">
        <v>1906698</v>
      </c>
      <c r="T446" s="5">
        <v>2024259</v>
      </c>
      <c r="U446" s="5">
        <v>1613086</v>
      </c>
      <c r="V446" s="5">
        <v>1482659</v>
      </c>
      <c r="W446" s="5">
        <v>1363562</v>
      </c>
      <c r="X446" s="5">
        <v>1247931</v>
      </c>
      <c r="Y446" s="5">
        <v>1115154</v>
      </c>
      <c r="Z446" s="5">
        <v>648736</v>
      </c>
      <c r="AA446" s="5">
        <v>448486</v>
      </c>
      <c r="AB446" s="5">
        <v>252269</v>
      </c>
      <c r="AC446" s="5" t="s">
        <v>40</v>
      </c>
      <c r="AD446" s="5" t="s">
        <v>40</v>
      </c>
      <c r="AE446" s="5">
        <v>0</v>
      </c>
      <c r="AF446" s="6" t="str">
        <f t="shared" si="157"/>
        <v xml:space="preserve"> United Kingdom1994</v>
      </c>
      <c r="AG446" s="3" t="s">
        <v>50</v>
      </c>
      <c r="AH446" s="4">
        <v>1994</v>
      </c>
      <c r="AI446" s="7">
        <f t="shared" si="158"/>
        <v>58369810</v>
      </c>
      <c r="AJ446">
        <f t="shared" si="159"/>
        <v>758010</v>
      </c>
      <c r="AK446">
        <f t="shared" si="160"/>
        <v>756783</v>
      </c>
      <c r="AL446">
        <f t="shared" si="161"/>
        <v>786256</v>
      </c>
      <c r="AM446">
        <f t="shared" si="162"/>
        <v>793875</v>
      </c>
      <c r="AN446">
        <f t="shared" si="163"/>
        <v>777593</v>
      </c>
      <c r="AO446">
        <f t="shared" si="164"/>
        <v>3828740</v>
      </c>
      <c r="AP446">
        <f t="shared" si="165"/>
        <v>3652058</v>
      </c>
      <c r="AQ446">
        <f t="shared" si="166"/>
        <v>3418255</v>
      </c>
      <c r="AR446">
        <f t="shared" si="167"/>
        <v>4125332</v>
      </c>
      <c r="AS446">
        <f t="shared" si="168"/>
        <v>4703619</v>
      </c>
      <c r="AT446">
        <f t="shared" si="169"/>
        <v>4654522</v>
      </c>
      <c r="AU446">
        <f t="shared" si="170"/>
        <v>4022271</v>
      </c>
      <c r="AV446">
        <f t="shared" si="171"/>
        <v>3810546</v>
      </c>
      <c r="AW446">
        <f t="shared" si="172"/>
        <v>4050563</v>
      </c>
      <c r="AX446">
        <f t="shared" si="173"/>
        <v>3236103</v>
      </c>
      <c r="AY446">
        <f t="shared" si="174"/>
        <v>2992905</v>
      </c>
      <c r="AZ446">
        <f t="shared" si="175"/>
        <v>2808587</v>
      </c>
      <c r="BA446">
        <f t="shared" si="176"/>
        <v>2668484</v>
      </c>
      <c r="BB446">
        <f t="shared" si="177"/>
        <v>2555860</v>
      </c>
      <c r="BC446">
        <f t="shared" si="178"/>
        <v>1650495</v>
      </c>
      <c r="BD446">
        <f t="shared" si="179"/>
        <v>1303897</v>
      </c>
      <c r="BE446">
        <f t="shared" si="180"/>
        <v>1015056</v>
      </c>
      <c r="BF446">
        <f t="shared" si="181"/>
        <v>0</v>
      </c>
      <c r="BG446">
        <f t="shared" si="182"/>
        <v>0</v>
      </c>
    </row>
    <row r="447" spans="1:59" ht="14.7" customHeight="1" x14ac:dyDescent="0.3">
      <c r="A447" s="3" t="s">
        <v>50</v>
      </c>
      <c r="B447" s="4">
        <v>1994</v>
      </c>
      <c r="C447" s="4" t="s">
        <v>39</v>
      </c>
      <c r="D447" s="4" t="s">
        <v>41</v>
      </c>
      <c r="E447" s="4" t="s">
        <v>40</v>
      </c>
      <c r="F447" s="5">
        <v>29807568</v>
      </c>
      <c r="G447" s="5">
        <v>369302</v>
      </c>
      <c r="H447" s="5">
        <v>369278</v>
      </c>
      <c r="I447" s="5">
        <v>383519</v>
      </c>
      <c r="J447" s="5">
        <v>387701</v>
      </c>
      <c r="K447" s="5">
        <v>378991</v>
      </c>
      <c r="L447" s="5">
        <v>1864580</v>
      </c>
      <c r="M447" s="5">
        <v>1778257</v>
      </c>
      <c r="N447" s="5">
        <v>1661436</v>
      </c>
      <c r="O447" s="5">
        <v>2013372</v>
      </c>
      <c r="P447" s="5">
        <v>2313062</v>
      </c>
      <c r="Q447" s="5">
        <v>2293879</v>
      </c>
      <c r="R447" s="5">
        <v>2004535</v>
      </c>
      <c r="S447" s="5">
        <v>1903848</v>
      </c>
      <c r="T447" s="5">
        <v>2026304</v>
      </c>
      <c r="U447" s="5">
        <v>1623017</v>
      </c>
      <c r="V447" s="5">
        <v>1510246</v>
      </c>
      <c r="W447" s="5">
        <v>1445025</v>
      </c>
      <c r="X447" s="5">
        <v>1420553</v>
      </c>
      <c r="Y447" s="5">
        <v>1440706</v>
      </c>
      <c r="Z447" s="5">
        <v>1001759</v>
      </c>
      <c r="AA447" s="5">
        <v>855411</v>
      </c>
      <c r="AB447" s="5">
        <v>762787</v>
      </c>
      <c r="AC447" s="5" t="s">
        <v>40</v>
      </c>
      <c r="AD447" s="5" t="s">
        <v>40</v>
      </c>
      <c r="AE447" s="5">
        <v>0</v>
      </c>
      <c r="AF447" s="6" t="str">
        <f t="shared" si="157"/>
        <v xml:space="preserve"> United Kingdom1994</v>
      </c>
      <c r="AG447" s="3" t="s">
        <v>50</v>
      </c>
      <c r="AH447" s="4">
        <v>1994</v>
      </c>
      <c r="AI447" s="7">
        <f t="shared" si="158"/>
        <v>58369810</v>
      </c>
      <c r="AJ447">
        <f t="shared" si="159"/>
        <v>758010</v>
      </c>
      <c r="AK447">
        <f t="shared" si="160"/>
        <v>756783</v>
      </c>
      <c r="AL447">
        <f t="shared" si="161"/>
        <v>786256</v>
      </c>
      <c r="AM447">
        <f t="shared" si="162"/>
        <v>793875</v>
      </c>
      <c r="AN447">
        <f t="shared" si="163"/>
        <v>777593</v>
      </c>
      <c r="AO447">
        <f t="shared" si="164"/>
        <v>3828740</v>
      </c>
      <c r="AP447">
        <f t="shared" si="165"/>
        <v>3652058</v>
      </c>
      <c r="AQ447">
        <f t="shared" si="166"/>
        <v>3418255</v>
      </c>
      <c r="AR447">
        <f t="shared" si="167"/>
        <v>4125332</v>
      </c>
      <c r="AS447">
        <f t="shared" si="168"/>
        <v>4703619</v>
      </c>
      <c r="AT447">
        <f t="shared" si="169"/>
        <v>4654522</v>
      </c>
      <c r="AU447">
        <f t="shared" si="170"/>
        <v>4022271</v>
      </c>
      <c r="AV447">
        <f t="shared" si="171"/>
        <v>3810546</v>
      </c>
      <c r="AW447">
        <f t="shared" si="172"/>
        <v>4050563</v>
      </c>
      <c r="AX447">
        <f t="shared" si="173"/>
        <v>3236103</v>
      </c>
      <c r="AY447">
        <f t="shared" si="174"/>
        <v>2992905</v>
      </c>
      <c r="AZ447">
        <f t="shared" si="175"/>
        <v>2808587</v>
      </c>
      <c r="BA447">
        <f t="shared" si="176"/>
        <v>2668484</v>
      </c>
      <c r="BB447">
        <f t="shared" si="177"/>
        <v>2555860</v>
      </c>
      <c r="BC447">
        <f t="shared" si="178"/>
        <v>1650495</v>
      </c>
      <c r="BD447">
        <f t="shared" si="179"/>
        <v>1303897</v>
      </c>
      <c r="BE447">
        <f t="shared" si="180"/>
        <v>1015056</v>
      </c>
      <c r="BF447">
        <f t="shared" si="181"/>
        <v>0</v>
      </c>
      <c r="BG447">
        <f t="shared" si="182"/>
        <v>0</v>
      </c>
    </row>
    <row r="448" spans="1:59" ht="14.7" customHeight="1" x14ac:dyDescent="0.3">
      <c r="A448" s="3" t="s">
        <v>50</v>
      </c>
      <c r="B448" s="4">
        <v>1993</v>
      </c>
      <c r="C448" s="4" t="s">
        <v>37</v>
      </c>
      <c r="D448" s="4" t="s">
        <v>41</v>
      </c>
      <c r="E448" s="4" t="s">
        <v>40</v>
      </c>
      <c r="F448" s="5">
        <v>28447319</v>
      </c>
      <c r="G448" s="5">
        <v>388324</v>
      </c>
      <c r="H448" s="5">
        <v>402343</v>
      </c>
      <c r="I448" s="5">
        <v>405630</v>
      </c>
      <c r="J448" s="5">
        <v>398191</v>
      </c>
      <c r="K448" s="5">
        <v>396254</v>
      </c>
      <c r="L448" s="5">
        <v>1936069</v>
      </c>
      <c r="M448" s="5">
        <v>1869984</v>
      </c>
      <c r="N448" s="5">
        <v>1763868</v>
      </c>
      <c r="O448" s="5">
        <v>2193851</v>
      </c>
      <c r="P448" s="5">
        <v>2418704</v>
      </c>
      <c r="Q448" s="5">
        <v>2288571</v>
      </c>
      <c r="R448" s="5">
        <v>1972516</v>
      </c>
      <c r="S448" s="5">
        <v>1927627</v>
      </c>
      <c r="T448" s="5">
        <v>1987024</v>
      </c>
      <c r="U448" s="5">
        <v>1566538</v>
      </c>
      <c r="V448" s="5">
        <v>1464268</v>
      </c>
      <c r="W448" s="5">
        <v>1373660</v>
      </c>
      <c r="X448" s="5">
        <v>1256657</v>
      </c>
      <c r="Y448" s="5">
        <v>1076145</v>
      </c>
      <c r="Z448" s="5">
        <v>676325</v>
      </c>
      <c r="AA448" s="5">
        <v>442139</v>
      </c>
      <c r="AB448" s="5">
        <v>242631</v>
      </c>
      <c r="AC448" s="5" t="s">
        <v>40</v>
      </c>
      <c r="AD448" s="5" t="s">
        <v>40</v>
      </c>
      <c r="AE448" s="5">
        <v>0</v>
      </c>
      <c r="AF448" s="6" t="str">
        <f t="shared" si="157"/>
        <v xml:space="preserve"> United Kingdom1993</v>
      </c>
      <c r="AG448" s="3" t="s">
        <v>50</v>
      </c>
      <c r="AH448" s="4">
        <v>1993</v>
      </c>
      <c r="AI448" s="7">
        <f t="shared" si="158"/>
        <v>58170060</v>
      </c>
      <c r="AJ448">
        <f t="shared" si="159"/>
        <v>758320</v>
      </c>
      <c r="AK448">
        <f t="shared" si="160"/>
        <v>785600</v>
      </c>
      <c r="AL448">
        <f t="shared" si="161"/>
        <v>792606</v>
      </c>
      <c r="AM448">
        <f t="shared" si="162"/>
        <v>776595</v>
      </c>
      <c r="AN448">
        <f t="shared" si="163"/>
        <v>772957</v>
      </c>
      <c r="AO448">
        <f t="shared" si="164"/>
        <v>3772766</v>
      </c>
      <c r="AP448">
        <f t="shared" si="165"/>
        <v>3641987</v>
      </c>
      <c r="AQ448">
        <f t="shared" si="166"/>
        <v>3432021</v>
      </c>
      <c r="AR448">
        <f t="shared" si="167"/>
        <v>4286272</v>
      </c>
      <c r="AS448">
        <f t="shared" si="168"/>
        <v>4758072</v>
      </c>
      <c r="AT448">
        <f t="shared" si="169"/>
        <v>4518685</v>
      </c>
      <c r="AU448">
        <f t="shared" si="170"/>
        <v>3931121</v>
      </c>
      <c r="AV448">
        <f t="shared" si="171"/>
        <v>3852675</v>
      </c>
      <c r="AW448">
        <f t="shared" si="172"/>
        <v>3974432</v>
      </c>
      <c r="AX448">
        <f t="shared" si="173"/>
        <v>3143626</v>
      </c>
      <c r="AY448">
        <f t="shared" si="174"/>
        <v>2954129</v>
      </c>
      <c r="AZ448">
        <f t="shared" si="175"/>
        <v>2839601</v>
      </c>
      <c r="BA448">
        <f t="shared" si="176"/>
        <v>2693911</v>
      </c>
      <c r="BB448">
        <f t="shared" si="177"/>
        <v>2475689</v>
      </c>
      <c r="BC448">
        <f t="shared" si="178"/>
        <v>1728327</v>
      </c>
      <c r="BD448">
        <f t="shared" si="179"/>
        <v>1294466</v>
      </c>
      <c r="BE448">
        <f t="shared" si="180"/>
        <v>986202</v>
      </c>
      <c r="BF448">
        <f t="shared" si="181"/>
        <v>0</v>
      </c>
      <c r="BG448">
        <f t="shared" si="182"/>
        <v>0</v>
      </c>
    </row>
    <row r="449" spans="1:59" ht="14.7" customHeight="1" x14ac:dyDescent="0.3">
      <c r="A449" s="3" t="s">
        <v>50</v>
      </c>
      <c r="B449" s="4">
        <v>1993</v>
      </c>
      <c r="C449" s="4" t="s">
        <v>39</v>
      </c>
      <c r="D449" s="4" t="s">
        <v>41</v>
      </c>
      <c r="E449" s="4" t="s">
        <v>40</v>
      </c>
      <c r="F449" s="5">
        <v>29722541</v>
      </c>
      <c r="G449" s="5">
        <v>369996</v>
      </c>
      <c r="H449" s="5">
        <v>383257</v>
      </c>
      <c r="I449" s="5">
        <v>386976</v>
      </c>
      <c r="J449" s="5">
        <v>378404</v>
      </c>
      <c r="K449" s="5">
        <v>376703</v>
      </c>
      <c r="L449" s="5">
        <v>1836697</v>
      </c>
      <c r="M449" s="5">
        <v>1772003</v>
      </c>
      <c r="N449" s="5">
        <v>1668153</v>
      </c>
      <c r="O449" s="5">
        <v>2092421</v>
      </c>
      <c r="P449" s="5">
        <v>2339368</v>
      </c>
      <c r="Q449" s="5">
        <v>2230114</v>
      </c>
      <c r="R449" s="5">
        <v>1958605</v>
      </c>
      <c r="S449" s="5">
        <v>1925048</v>
      </c>
      <c r="T449" s="5">
        <v>1987408</v>
      </c>
      <c r="U449" s="5">
        <v>1577088</v>
      </c>
      <c r="V449" s="5">
        <v>1489861</v>
      </c>
      <c r="W449" s="5">
        <v>1465941</v>
      </c>
      <c r="X449" s="5">
        <v>1437254</v>
      </c>
      <c r="Y449" s="5">
        <v>1399544</v>
      </c>
      <c r="Z449" s="5">
        <v>1052002</v>
      </c>
      <c r="AA449" s="5">
        <v>852327</v>
      </c>
      <c r="AB449" s="5">
        <v>743571</v>
      </c>
      <c r="AC449" s="5" t="s">
        <v>40</v>
      </c>
      <c r="AD449" s="5" t="s">
        <v>40</v>
      </c>
      <c r="AE449" s="5">
        <v>0</v>
      </c>
      <c r="AF449" s="6" t="str">
        <f t="shared" si="157"/>
        <v xml:space="preserve"> United Kingdom1993</v>
      </c>
      <c r="AG449" s="3" t="s">
        <v>50</v>
      </c>
      <c r="AH449" s="4">
        <v>1993</v>
      </c>
      <c r="AI449" s="7">
        <f t="shared" si="158"/>
        <v>58170060</v>
      </c>
      <c r="AJ449">
        <f t="shared" si="159"/>
        <v>758320</v>
      </c>
      <c r="AK449">
        <f t="shared" si="160"/>
        <v>785600</v>
      </c>
      <c r="AL449">
        <f t="shared" si="161"/>
        <v>792606</v>
      </c>
      <c r="AM449">
        <f t="shared" si="162"/>
        <v>776595</v>
      </c>
      <c r="AN449">
        <f t="shared" si="163"/>
        <v>772957</v>
      </c>
      <c r="AO449">
        <f t="shared" si="164"/>
        <v>3772766</v>
      </c>
      <c r="AP449">
        <f t="shared" si="165"/>
        <v>3641987</v>
      </c>
      <c r="AQ449">
        <f t="shared" si="166"/>
        <v>3432021</v>
      </c>
      <c r="AR449">
        <f t="shared" si="167"/>
        <v>4286272</v>
      </c>
      <c r="AS449">
        <f t="shared" si="168"/>
        <v>4758072</v>
      </c>
      <c r="AT449">
        <f t="shared" si="169"/>
        <v>4518685</v>
      </c>
      <c r="AU449">
        <f t="shared" si="170"/>
        <v>3931121</v>
      </c>
      <c r="AV449">
        <f t="shared" si="171"/>
        <v>3852675</v>
      </c>
      <c r="AW449">
        <f t="shared" si="172"/>
        <v>3974432</v>
      </c>
      <c r="AX449">
        <f t="shared" si="173"/>
        <v>3143626</v>
      </c>
      <c r="AY449">
        <f t="shared" si="174"/>
        <v>2954129</v>
      </c>
      <c r="AZ449">
        <f t="shared" si="175"/>
        <v>2839601</v>
      </c>
      <c r="BA449">
        <f t="shared" si="176"/>
        <v>2693911</v>
      </c>
      <c r="BB449">
        <f t="shared" si="177"/>
        <v>2475689</v>
      </c>
      <c r="BC449">
        <f t="shared" si="178"/>
        <v>1728327</v>
      </c>
      <c r="BD449">
        <f t="shared" si="179"/>
        <v>1294466</v>
      </c>
      <c r="BE449">
        <f t="shared" si="180"/>
        <v>986202</v>
      </c>
      <c r="BF449">
        <f t="shared" si="181"/>
        <v>0</v>
      </c>
      <c r="BG449">
        <f t="shared" si="182"/>
        <v>0</v>
      </c>
    </row>
    <row r="450" spans="1:59" ht="14.7" customHeight="1" x14ac:dyDescent="0.3">
      <c r="A450" s="3" t="s">
        <v>50</v>
      </c>
      <c r="B450" s="4">
        <v>1992</v>
      </c>
      <c r="C450" s="4" t="s">
        <v>37</v>
      </c>
      <c r="D450" s="4" t="s">
        <v>41</v>
      </c>
      <c r="E450" s="4" t="s">
        <v>40</v>
      </c>
      <c r="F450" s="5">
        <v>28337172</v>
      </c>
      <c r="G450" s="5">
        <v>403022</v>
      </c>
      <c r="H450" s="5">
        <v>405572</v>
      </c>
      <c r="I450" s="5">
        <v>397898</v>
      </c>
      <c r="J450" s="5">
        <v>396237</v>
      </c>
      <c r="K450" s="5">
        <v>402330</v>
      </c>
      <c r="L450" s="5">
        <v>1905341</v>
      </c>
      <c r="M450" s="5">
        <v>1836816</v>
      </c>
      <c r="N450" s="5">
        <v>1827071</v>
      </c>
      <c r="O450" s="5">
        <v>2250611</v>
      </c>
      <c r="P450" s="5">
        <v>2436036</v>
      </c>
      <c r="Q450" s="5">
        <v>2219269</v>
      </c>
      <c r="R450" s="5">
        <v>1935885</v>
      </c>
      <c r="S450" s="5">
        <v>1978610</v>
      </c>
      <c r="T450" s="5">
        <v>1906487</v>
      </c>
      <c r="U450" s="5">
        <v>1536285</v>
      </c>
      <c r="V450" s="5">
        <v>1447215</v>
      </c>
      <c r="W450" s="5">
        <v>1384032</v>
      </c>
      <c r="X450" s="5">
        <v>1268621</v>
      </c>
      <c r="Y450" s="5">
        <v>1028195</v>
      </c>
      <c r="Z450" s="5">
        <v>711134</v>
      </c>
      <c r="AA450" s="5">
        <v>432969</v>
      </c>
      <c r="AB450" s="5">
        <v>227536</v>
      </c>
      <c r="AC450" s="5" t="s">
        <v>40</v>
      </c>
      <c r="AD450" s="5" t="s">
        <v>40</v>
      </c>
      <c r="AE450" s="5">
        <v>0</v>
      </c>
      <c r="AF450" s="6" t="str">
        <f t="shared" si="157"/>
        <v xml:space="preserve"> United Kingdom1992</v>
      </c>
      <c r="AG450" s="3" t="s">
        <v>50</v>
      </c>
      <c r="AH450" s="4">
        <v>1992</v>
      </c>
      <c r="AI450" s="7">
        <f t="shared" si="158"/>
        <v>57987220</v>
      </c>
      <c r="AJ450">
        <f t="shared" si="159"/>
        <v>786733</v>
      </c>
      <c r="AK450">
        <f t="shared" si="160"/>
        <v>792212</v>
      </c>
      <c r="AL450">
        <f t="shared" si="161"/>
        <v>775646</v>
      </c>
      <c r="AM450">
        <f t="shared" si="162"/>
        <v>772792</v>
      </c>
      <c r="AN450">
        <f t="shared" si="163"/>
        <v>783479</v>
      </c>
      <c r="AO450">
        <f t="shared" si="164"/>
        <v>3711363</v>
      </c>
      <c r="AP450">
        <f t="shared" si="165"/>
        <v>3575638</v>
      </c>
      <c r="AQ450">
        <f t="shared" si="166"/>
        <v>3553900</v>
      </c>
      <c r="AR450">
        <f t="shared" si="167"/>
        <v>4405993</v>
      </c>
      <c r="AS450">
        <f t="shared" si="168"/>
        <v>4793553</v>
      </c>
      <c r="AT450">
        <f t="shared" si="169"/>
        <v>4391176</v>
      </c>
      <c r="AU450">
        <f t="shared" si="170"/>
        <v>3859152</v>
      </c>
      <c r="AV450">
        <f t="shared" si="171"/>
        <v>3956040</v>
      </c>
      <c r="AW450">
        <f t="shared" si="172"/>
        <v>3811678</v>
      </c>
      <c r="AX450">
        <f t="shared" si="173"/>
        <v>3082507</v>
      </c>
      <c r="AY450">
        <f t="shared" si="174"/>
        <v>2921070</v>
      </c>
      <c r="AZ450">
        <f t="shared" si="175"/>
        <v>2867895</v>
      </c>
      <c r="BA450">
        <f t="shared" si="176"/>
        <v>2730914</v>
      </c>
      <c r="BB450">
        <f t="shared" si="177"/>
        <v>2373330</v>
      </c>
      <c r="BC450">
        <f t="shared" si="178"/>
        <v>1818190</v>
      </c>
      <c r="BD450">
        <f t="shared" si="179"/>
        <v>1284067</v>
      </c>
      <c r="BE450">
        <f t="shared" si="180"/>
        <v>939892</v>
      </c>
      <c r="BF450">
        <f t="shared" si="181"/>
        <v>0</v>
      </c>
      <c r="BG450">
        <f t="shared" si="182"/>
        <v>0</v>
      </c>
    </row>
    <row r="451" spans="1:59" ht="14.7" customHeight="1" x14ac:dyDescent="0.3">
      <c r="A451" s="3" t="s">
        <v>50</v>
      </c>
      <c r="B451" s="4">
        <v>1992</v>
      </c>
      <c r="C451" s="4" t="s">
        <v>39</v>
      </c>
      <c r="D451" s="4" t="s">
        <v>41</v>
      </c>
      <c r="E451" s="4" t="s">
        <v>40</v>
      </c>
      <c r="F451" s="5">
        <v>29649848</v>
      </c>
      <c r="G451" s="5">
        <v>383711</v>
      </c>
      <c r="H451" s="5">
        <v>386640</v>
      </c>
      <c r="I451" s="5">
        <v>377748</v>
      </c>
      <c r="J451" s="5">
        <v>376555</v>
      </c>
      <c r="K451" s="5">
        <v>381149</v>
      </c>
      <c r="L451" s="5">
        <v>1806022</v>
      </c>
      <c r="M451" s="5">
        <v>1738822</v>
      </c>
      <c r="N451" s="5">
        <v>1726829</v>
      </c>
      <c r="O451" s="5">
        <v>2155382</v>
      </c>
      <c r="P451" s="5">
        <v>2357517</v>
      </c>
      <c r="Q451" s="5">
        <v>2171907</v>
      </c>
      <c r="R451" s="5">
        <v>1923267</v>
      </c>
      <c r="S451" s="5">
        <v>1977430</v>
      </c>
      <c r="T451" s="5">
        <v>1905191</v>
      </c>
      <c r="U451" s="5">
        <v>1546222</v>
      </c>
      <c r="V451" s="5">
        <v>1473855</v>
      </c>
      <c r="W451" s="5">
        <v>1483863</v>
      </c>
      <c r="X451" s="5">
        <v>1462293</v>
      </c>
      <c r="Y451" s="5">
        <v>1345135</v>
      </c>
      <c r="Z451" s="5">
        <v>1107056</v>
      </c>
      <c r="AA451" s="5">
        <v>851098</v>
      </c>
      <c r="AB451" s="5">
        <v>712356</v>
      </c>
      <c r="AC451" s="5" t="s">
        <v>40</v>
      </c>
      <c r="AD451" s="5" t="s">
        <v>40</v>
      </c>
      <c r="AE451" s="5">
        <v>0</v>
      </c>
      <c r="AF451" s="6" t="str">
        <f t="shared" si="157"/>
        <v xml:space="preserve"> United Kingdom1992</v>
      </c>
      <c r="AG451" s="3" t="s">
        <v>50</v>
      </c>
      <c r="AH451" s="4">
        <v>1992</v>
      </c>
      <c r="AI451" s="7">
        <f t="shared" si="158"/>
        <v>57987220</v>
      </c>
      <c r="AJ451">
        <f t="shared" si="159"/>
        <v>786733</v>
      </c>
      <c r="AK451">
        <f t="shared" si="160"/>
        <v>792212</v>
      </c>
      <c r="AL451">
        <f t="shared" si="161"/>
        <v>775646</v>
      </c>
      <c r="AM451">
        <f t="shared" si="162"/>
        <v>772792</v>
      </c>
      <c r="AN451">
        <f t="shared" si="163"/>
        <v>783479</v>
      </c>
      <c r="AO451">
        <f t="shared" si="164"/>
        <v>3711363</v>
      </c>
      <c r="AP451">
        <f t="shared" si="165"/>
        <v>3575638</v>
      </c>
      <c r="AQ451">
        <f t="shared" si="166"/>
        <v>3553900</v>
      </c>
      <c r="AR451">
        <f t="shared" si="167"/>
        <v>4405993</v>
      </c>
      <c r="AS451">
        <f t="shared" si="168"/>
        <v>4793553</v>
      </c>
      <c r="AT451">
        <f t="shared" si="169"/>
        <v>4391176</v>
      </c>
      <c r="AU451">
        <f t="shared" si="170"/>
        <v>3859152</v>
      </c>
      <c r="AV451">
        <f t="shared" si="171"/>
        <v>3956040</v>
      </c>
      <c r="AW451">
        <f t="shared" si="172"/>
        <v>3811678</v>
      </c>
      <c r="AX451">
        <f t="shared" si="173"/>
        <v>3082507</v>
      </c>
      <c r="AY451">
        <f t="shared" si="174"/>
        <v>2921070</v>
      </c>
      <c r="AZ451">
        <f t="shared" si="175"/>
        <v>2867895</v>
      </c>
      <c r="BA451">
        <f t="shared" si="176"/>
        <v>2730914</v>
      </c>
      <c r="BB451">
        <f t="shared" si="177"/>
        <v>2373330</v>
      </c>
      <c r="BC451">
        <f t="shared" si="178"/>
        <v>1818190</v>
      </c>
      <c r="BD451">
        <f t="shared" si="179"/>
        <v>1284067</v>
      </c>
      <c r="BE451">
        <f t="shared" si="180"/>
        <v>939892</v>
      </c>
      <c r="BF451">
        <f t="shared" si="181"/>
        <v>0</v>
      </c>
      <c r="BG451">
        <f t="shared" si="182"/>
        <v>0</v>
      </c>
    </row>
    <row r="452" spans="1:59" ht="14.7" customHeight="1" x14ac:dyDescent="0.3">
      <c r="A452" s="3" t="s">
        <v>50</v>
      </c>
      <c r="B452" s="4">
        <v>1991</v>
      </c>
      <c r="C452" s="4" t="s">
        <v>37</v>
      </c>
      <c r="D452" s="4" t="s">
        <v>41</v>
      </c>
      <c r="E452" s="4" t="s">
        <v>40</v>
      </c>
      <c r="F452" s="5">
        <v>28222815</v>
      </c>
      <c r="G452" s="5">
        <v>406658</v>
      </c>
      <c r="H452" s="5">
        <v>397927</v>
      </c>
      <c r="I452" s="5">
        <v>395976</v>
      </c>
      <c r="J452" s="5">
        <v>402703</v>
      </c>
      <c r="K452" s="5">
        <v>390943</v>
      </c>
      <c r="L452" s="5">
        <v>1887586</v>
      </c>
      <c r="M452" s="5">
        <v>1800069</v>
      </c>
      <c r="N452" s="5">
        <v>1922677</v>
      </c>
      <c r="O452" s="5">
        <v>2295949</v>
      </c>
      <c r="P452" s="5">
        <v>2428596</v>
      </c>
      <c r="Q452" s="5">
        <v>2148991</v>
      </c>
      <c r="R452" s="5">
        <v>1903925</v>
      </c>
      <c r="S452" s="5">
        <v>2080058</v>
      </c>
      <c r="T452" s="5">
        <v>1756520</v>
      </c>
      <c r="U452" s="5">
        <v>1530608</v>
      </c>
      <c r="V452" s="5">
        <v>1444813</v>
      </c>
      <c r="W452" s="5">
        <v>1389841</v>
      </c>
      <c r="X452" s="5">
        <v>1289718</v>
      </c>
      <c r="Y452" s="5">
        <v>982202</v>
      </c>
      <c r="Z452" s="5">
        <v>727597</v>
      </c>
      <c r="AA452" s="5">
        <v>424575</v>
      </c>
      <c r="AB452" s="5">
        <v>214883</v>
      </c>
      <c r="AC452" s="5" t="s">
        <v>40</v>
      </c>
      <c r="AD452" s="5" t="s">
        <v>40</v>
      </c>
      <c r="AE452" s="5">
        <v>0</v>
      </c>
      <c r="AF452" s="6" t="str">
        <f t="shared" si="157"/>
        <v xml:space="preserve"> United Kingdom1991</v>
      </c>
      <c r="AG452" s="3" t="s">
        <v>50</v>
      </c>
      <c r="AH452" s="4">
        <v>1991</v>
      </c>
      <c r="AI452" s="7">
        <f t="shared" si="158"/>
        <v>57790030</v>
      </c>
      <c r="AJ452">
        <f t="shared" si="159"/>
        <v>793741</v>
      </c>
      <c r="AK452">
        <f t="shared" si="160"/>
        <v>775533</v>
      </c>
      <c r="AL452">
        <f t="shared" si="161"/>
        <v>771712</v>
      </c>
      <c r="AM452">
        <f t="shared" si="162"/>
        <v>783606</v>
      </c>
      <c r="AN452">
        <f t="shared" si="163"/>
        <v>762011</v>
      </c>
      <c r="AO452">
        <f t="shared" si="164"/>
        <v>3673600</v>
      </c>
      <c r="AP452">
        <f t="shared" si="165"/>
        <v>3500721</v>
      </c>
      <c r="AQ452">
        <f t="shared" si="166"/>
        <v>3737247</v>
      </c>
      <c r="AR452">
        <f t="shared" si="167"/>
        <v>4502604</v>
      </c>
      <c r="AS452">
        <f t="shared" si="168"/>
        <v>4782066</v>
      </c>
      <c r="AT452">
        <f t="shared" si="169"/>
        <v>4261214</v>
      </c>
      <c r="AU452">
        <f t="shared" si="170"/>
        <v>3798370</v>
      </c>
      <c r="AV452">
        <f t="shared" si="171"/>
        <v>4153650</v>
      </c>
      <c r="AW452">
        <f t="shared" si="172"/>
        <v>3513636</v>
      </c>
      <c r="AX452">
        <f t="shared" si="173"/>
        <v>3069684</v>
      </c>
      <c r="AY452">
        <f t="shared" si="174"/>
        <v>2917180</v>
      </c>
      <c r="AZ452">
        <f t="shared" si="175"/>
        <v>2888107</v>
      </c>
      <c r="BA452">
        <f t="shared" si="176"/>
        <v>2787681</v>
      </c>
      <c r="BB452">
        <f t="shared" si="177"/>
        <v>2279513</v>
      </c>
      <c r="BC452">
        <f t="shared" si="178"/>
        <v>1865520</v>
      </c>
      <c r="BD452">
        <f t="shared" si="179"/>
        <v>1273566</v>
      </c>
      <c r="BE452">
        <f t="shared" si="180"/>
        <v>899068</v>
      </c>
      <c r="BF452">
        <f t="shared" si="181"/>
        <v>0</v>
      </c>
      <c r="BG452">
        <f t="shared" si="182"/>
        <v>0</v>
      </c>
    </row>
    <row r="453" spans="1:59" ht="14.7" customHeight="1" x14ac:dyDescent="0.3">
      <c r="A453" s="3" t="s">
        <v>50</v>
      </c>
      <c r="B453" s="4">
        <v>1991</v>
      </c>
      <c r="C453" s="4" t="s">
        <v>39</v>
      </c>
      <c r="D453" s="4" t="s">
        <v>41</v>
      </c>
      <c r="E453" s="4" t="s">
        <v>40</v>
      </c>
      <c r="F453" s="5">
        <v>29567315</v>
      </c>
      <c r="G453" s="5">
        <v>387083</v>
      </c>
      <c r="H453" s="5">
        <v>377606</v>
      </c>
      <c r="I453" s="5">
        <v>375736</v>
      </c>
      <c r="J453" s="5">
        <v>380903</v>
      </c>
      <c r="K453" s="5">
        <v>371068</v>
      </c>
      <c r="L453" s="5">
        <v>1786014</v>
      </c>
      <c r="M453" s="5">
        <v>1700652</v>
      </c>
      <c r="N453" s="5">
        <v>1814570</v>
      </c>
      <c r="O453" s="5">
        <v>2206655</v>
      </c>
      <c r="P453" s="5">
        <v>2353470</v>
      </c>
      <c r="Q453" s="5">
        <v>2112223</v>
      </c>
      <c r="R453" s="5">
        <v>1894445</v>
      </c>
      <c r="S453" s="5">
        <v>2073592</v>
      </c>
      <c r="T453" s="5">
        <v>1757116</v>
      </c>
      <c r="U453" s="5">
        <v>1539076</v>
      </c>
      <c r="V453" s="5">
        <v>1472367</v>
      </c>
      <c r="W453" s="5">
        <v>1498266</v>
      </c>
      <c r="X453" s="5">
        <v>1497963</v>
      </c>
      <c r="Y453" s="5">
        <v>1297311</v>
      </c>
      <c r="Z453" s="5">
        <v>1137923</v>
      </c>
      <c r="AA453" s="5">
        <v>848991</v>
      </c>
      <c r="AB453" s="5">
        <v>684185</v>
      </c>
      <c r="AC453" s="5" t="s">
        <v>40</v>
      </c>
      <c r="AD453" s="5" t="s">
        <v>40</v>
      </c>
      <c r="AE453" s="5">
        <v>0</v>
      </c>
      <c r="AF453" s="6" t="str">
        <f t="shared" si="157"/>
        <v xml:space="preserve"> United Kingdom1991</v>
      </c>
      <c r="AG453" s="3" t="s">
        <v>50</v>
      </c>
      <c r="AH453" s="4">
        <v>1991</v>
      </c>
      <c r="AI453" s="7">
        <f t="shared" si="158"/>
        <v>57790030</v>
      </c>
      <c r="AJ453">
        <f t="shared" si="159"/>
        <v>793741</v>
      </c>
      <c r="AK453">
        <f t="shared" si="160"/>
        <v>775533</v>
      </c>
      <c r="AL453">
        <f t="shared" si="161"/>
        <v>771712</v>
      </c>
      <c r="AM453">
        <f t="shared" si="162"/>
        <v>783606</v>
      </c>
      <c r="AN453">
        <f t="shared" si="163"/>
        <v>762011</v>
      </c>
      <c r="AO453">
        <f t="shared" si="164"/>
        <v>3673600</v>
      </c>
      <c r="AP453">
        <f t="shared" si="165"/>
        <v>3500721</v>
      </c>
      <c r="AQ453">
        <f t="shared" si="166"/>
        <v>3737247</v>
      </c>
      <c r="AR453">
        <f t="shared" si="167"/>
        <v>4502604</v>
      </c>
      <c r="AS453">
        <f t="shared" si="168"/>
        <v>4782066</v>
      </c>
      <c r="AT453">
        <f t="shared" si="169"/>
        <v>4261214</v>
      </c>
      <c r="AU453">
        <f t="shared" si="170"/>
        <v>3798370</v>
      </c>
      <c r="AV453">
        <f t="shared" si="171"/>
        <v>4153650</v>
      </c>
      <c r="AW453">
        <f t="shared" si="172"/>
        <v>3513636</v>
      </c>
      <c r="AX453">
        <f t="shared" si="173"/>
        <v>3069684</v>
      </c>
      <c r="AY453">
        <f t="shared" si="174"/>
        <v>2917180</v>
      </c>
      <c r="AZ453">
        <f t="shared" si="175"/>
        <v>2888107</v>
      </c>
      <c r="BA453">
        <f t="shared" si="176"/>
        <v>2787681</v>
      </c>
      <c r="BB453">
        <f t="shared" si="177"/>
        <v>2279513</v>
      </c>
      <c r="BC453">
        <f t="shared" si="178"/>
        <v>1865520</v>
      </c>
      <c r="BD453">
        <f t="shared" si="179"/>
        <v>1273566</v>
      </c>
      <c r="BE453">
        <f t="shared" si="180"/>
        <v>899068</v>
      </c>
      <c r="BF453">
        <f t="shared" si="181"/>
        <v>0</v>
      </c>
      <c r="BG453">
        <f t="shared" si="182"/>
        <v>0</v>
      </c>
    </row>
    <row r="454" spans="1:59" ht="14.7" customHeight="1" x14ac:dyDescent="0.3">
      <c r="A454" s="3" t="s">
        <v>50</v>
      </c>
      <c r="B454" s="4">
        <v>1990</v>
      </c>
      <c r="C454" s="4" t="s">
        <v>37</v>
      </c>
      <c r="D454" s="4" t="s">
        <v>41</v>
      </c>
      <c r="E454" s="4" t="s">
        <v>40</v>
      </c>
      <c r="F454" s="5">
        <v>27987365</v>
      </c>
      <c r="G454" s="5">
        <v>396941</v>
      </c>
      <c r="H454" s="5">
        <v>394094</v>
      </c>
      <c r="I454" s="5">
        <v>399584</v>
      </c>
      <c r="J454" s="5">
        <v>388808</v>
      </c>
      <c r="K454" s="5">
        <v>386147</v>
      </c>
      <c r="L454" s="5">
        <v>1868765</v>
      </c>
      <c r="M454" s="5">
        <v>1761562</v>
      </c>
      <c r="N454" s="5">
        <v>2007110</v>
      </c>
      <c r="O454" s="5">
        <v>2310706</v>
      </c>
      <c r="P454" s="5">
        <v>2376061</v>
      </c>
      <c r="Q454" s="5">
        <v>2051209</v>
      </c>
      <c r="R454" s="5">
        <v>1884426</v>
      </c>
      <c r="S454" s="5">
        <v>2061536</v>
      </c>
      <c r="T454" s="5">
        <v>1695945</v>
      </c>
      <c r="U454" s="5">
        <v>1551012</v>
      </c>
      <c r="V454" s="5">
        <v>1450804</v>
      </c>
      <c r="W454" s="5">
        <v>1396896</v>
      </c>
      <c r="X454" s="5">
        <v>1313346</v>
      </c>
      <c r="Y454" s="5">
        <v>932535</v>
      </c>
      <c r="Z454" s="5">
        <v>726475</v>
      </c>
      <c r="AA454" s="5">
        <v>414488</v>
      </c>
      <c r="AB454" s="5">
        <v>219215</v>
      </c>
      <c r="AC454" s="5" t="s">
        <v>40</v>
      </c>
      <c r="AD454" s="5" t="s">
        <v>40</v>
      </c>
      <c r="AE454" s="5">
        <v>0</v>
      </c>
      <c r="AF454" s="6" t="str">
        <f t="shared" si="157"/>
        <v xml:space="preserve"> United Kingdom1990</v>
      </c>
      <c r="AG454" s="3" t="s">
        <v>50</v>
      </c>
      <c r="AH454" s="4">
        <v>1990</v>
      </c>
      <c r="AI454" s="7">
        <f t="shared" si="158"/>
        <v>57395570</v>
      </c>
      <c r="AJ454">
        <f t="shared" si="159"/>
        <v>775221</v>
      </c>
      <c r="AK454">
        <f t="shared" si="160"/>
        <v>769978</v>
      </c>
      <c r="AL454">
        <f t="shared" si="161"/>
        <v>780019</v>
      </c>
      <c r="AM454">
        <f t="shared" si="162"/>
        <v>759876</v>
      </c>
      <c r="AN454">
        <f t="shared" si="163"/>
        <v>752622</v>
      </c>
      <c r="AO454">
        <f t="shared" si="164"/>
        <v>3646410</v>
      </c>
      <c r="AP454">
        <f t="shared" si="165"/>
        <v>3429782</v>
      </c>
      <c r="AQ454">
        <f t="shared" si="166"/>
        <v>3913567</v>
      </c>
      <c r="AR454">
        <f t="shared" si="167"/>
        <v>4542887</v>
      </c>
      <c r="AS454">
        <f t="shared" si="168"/>
        <v>4708155</v>
      </c>
      <c r="AT454">
        <f t="shared" si="169"/>
        <v>4085960</v>
      </c>
      <c r="AU454">
        <f t="shared" si="170"/>
        <v>3766826</v>
      </c>
      <c r="AV454">
        <f t="shared" si="171"/>
        <v>4123561</v>
      </c>
      <c r="AW454">
        <f t="shared" si="172"/>
        <v>3386413</v>
      </c>
      <c r="AX454">
        <f t="shared" si="173"/>
        <v>3112633</v>
      </c>
      <c r="AY454">
        <f t="shared" si="174"/>
        <v>2938523</v>
      </c>
      <c r="AZ454">
        <f t="shared" si="175"/>
        <v>2900721</v>
      </c>
      <c r="BA454">
        <f t="shared" si="176"/>
        <v>2846972</v>
      </c>
      <c r="BB454">
        <f t="shared" si="177"/>
        <v>2169517</v>
      </c>
      <c r="BC454">
        <f t="shared" si="178"/>
        <v>1872842</v>
      </c>
      <c r="BD454">
        <f t="shared" si="179"/>
        <v>1243726</v>
      </c>
      <c r="BE454">
        <f t="shared" si="180"/>
        <v>869359</v>
      </c>
      <c r="BF454">
        <f t="shared" si="181"/>
        <v>0</v>
      </c>
      <c r="BG454">
        <f t="shared" si="182"/>
        <v>0</v>
      </c>
    </row>
    <row r="455" spans="1:59" ht="14.7" customHeight="1" x14ac:dyDescent="0.3">
      <c r="A455" s="3" t="s">
        <v>50</v>
      </c>
      <c r="B455" s="4">
        <v>1990</v>
      </c>
      <c r="C455" s="4" t="s">
        <v>39</v>
      </c>
      <c r="D455" s="4" t="s">
        <v>41</v>
      </c>
      <c r="E455" s="4" t="s">
        <v>40</v>
      </c>
      <c r="F455" s="5">
        <v>29408305</v>
      </c>
      <c r="G455" s="5">
        <v>378280</v>
      </c>
      <c r="H455" s="5">
        <v>375884</v>
      </c>
      <c r="I455" s="5">
        <v>380435</v>
      </c>
      <c r="J455" s="5">
        <v>371068</v>
      </c>
      <c r="K455" s="5">
        <v>366475</v>
      </c>
      <c r="L455" s="5">
        <v>1777645</v>
      </c>
      <c r="M455" s="5">
        <v>1668220</v>
      </c>
      <c r="N455" s="5">
        <v>1906457</v>
      </c>
      <c r="O455" s="5">
        <v>2232181</v>
      </c>
      <c r="P455" s="5">
        <v>2332094</v>
      </c>
      <c r="Q455" s="5">
        <v>2034751</v>
      </c>
      <c r="R455" s="5">
        <v>1882400</v>
      </c>
      <c r="S455" s="5">
        <v>2062025</v>
      </c>
      <c r="T455" s="5">
        <v>1690468</v>
      </c>
      <c r="U455" s="5">
        <v>1561621</v>
      </c>
      <c r="V455" s="5">
        <v>1487719</v>
      </c>
      <c r="W455" s="5">
        <v>1503825</v>
      </c>
      <c r="X455" s="5">
        <v>1533626</v>
      </c>
      <c r="Y455" s="5">
        <v>1236982</v>
      </c>
      <c r="Z455" s="5">
        <v>1146367</v>
      </c>
      <c r="AA455" s="5">
        <v>829238</v>
      </c>
      <c r="AB455" s="5">
        <v>650144</v>
      </c>
      <c r="AC455" s="5" t="s">
        <v>40</v>
      </c>
      <c r="AD455" s="5" t="s">
        <v>40</v>
      </c>
      <c r="AE455" s="5">
        <v>0</v>
      </c>
      <c r="AF455" s="6" t="str">
        <f t="shared" ref="AF455:AF491" si="183">AG455&amp;AH455</f>
        <v xml:space="preserve"> United Kingdom1990</v>
      </c>
      <c r="AG455" s="3" t="s">
        <v>50</v>
      </c>
      <c r="AH455" s="4">
        <v>1990</v>
      </c>
      <c r="AI455" s="7">
        <f t="shared" ref="AI455:AI491" si="184">SUM(AJ455:BG455)</f>
        <v>57395570</v>
      </c>
      <c r="AJ455">
        <f t="shared" ref="AJ455:AJ491" si="185">SUMIFS(G$6:G$1766,$A$6:$A$1766,$A455,$B$6:$B$1766,$B455)</f>
        <v>775221</v>
      </c>
      <c r="AK455">
        <f t="shared" ref="AK455:AK491" si="186">SUMIFS(H$6:H$1766,$A$6:$A$1766,$A455,$B$6:$B$1766,$B455)</f>
        <v>769978</v>
      </c>
      <c r="AL455">
        <f t="shared" ref="AL455:AL491" si="187">SUMIFS(I$6:I$1766,$A$6:$A$1766,$A455,$B$6:$B$1766,$B455)</f>
        <v>780019</v>
      </c>
      <c r="AM455">
        <f t="shared" ref="AM455:AM491" si="188">SUMIFS(J$6:J$1766,$A$6:$A$1766,$A455,$B$6:$B$1766,$B455)</f>
        <v>759876</v>
      </c>
      <c r="AN455">
        <f t="shared" ref="AN455:AN491" si="189">SUMIFS(K$6:K$1766,$A$6:$A$1766,$A455,$B$6:$B$1766,$B455)</f>
        <v>752622</v>
      </c>
      <c r="AO455">
        <f t="shared" ref="AO455:AO491" si="190">SUMIFS(L$6:L$1766,$A$6:$A$1766,$A455,$B$6:$B$1766,$B455)</f>
        <v>3646410</v>
      </c>
      <c r="AP455">
        <f t="shared" ref="AP455:AP491" si="191">SUMIFS(M$6:M$1766,$A$6:$A$1766,$A455,$B$6:$B$1766,$B455)</f>
        <v>3429782</v>
      </c>
      <c r="AQ455">
        <f t="shared" ref="AQ455:AQ491" si="192">SUMIFS(N$6:N$1766,$A$6:$A$1766,$A455,$B$6:$B$1766,$B455)</f>
        <v>3913567</v>
      </c>
      <c r="AR455">
        <f t="shared" ref="AR455:AR491" si="193">SUMIFS(O$6:O$1766,$A$6:$A$1766,$A455,$B$6:$B$1766,$B455)</f>
        <v>4542887</v>
      </c>
      <c r="AS455">
        <f t="shared" ref="AS455:AS491" si="194">SUMIFS(P$6:P$1766,$A$6:$A$1766,$A455,$B$6:$B$1766,$B455)</f>
        <v>4708155</v>
      </c>
      <c r="AT455">
        <f t="shared" ref="AT455:AT491" si="195">SUMIFS(Q$6:Q$1766,$A$6:$A$1766,$A455,$B$6:$B$1766,$B455)</f>
        <v>4085960</v>
      </c>
      <c r="AU455">
        <f t="shared" ref="AU455:AU491" si="196">SUMIFS(R$6:R$1766,$A$6:$A$1766,$A455,$B$6:$B$1766,$B455)</f>
        <v>3766826</v>
      </c>
      <c r="AV455">
        <f t="shared" ref="AV455:AV491" si="197">SUMIFS(S$6:S$1766,$A$6:$A$1766,$A455,$B$6:$B$1766,$B455)</f>
        <v>4123561</v>
      </c>
      <c r="AW455">
        <f t="shared" ref="AW455:AW491" si="198">SUMIFS(T$6:T$1766,$A$6:$A$1766,$A455,$B$6:$B$1766,$B455)</f>
        <v>3386413</v>
      </c>
      <c r="AX455">
        <f t="shared" ref="AX455:AX491" si="199">SUMIFS(U$6:U$1766,$A$6:$A$1766,$A455,$B$6:$B$1766,$B455)</f>
        <v>3112633</v>
      </c>
      <c r="AY455">
        <f t="shared" ref="AY455:AY491" si="200">SUMIFS(V$6:V$1766,$A$6:$A$1766,$A455,$B$6:$B$1766,$B455)</f>
        <v>2938523</v>
      </c>
      <c r="AZ455">
        <f t="shared" ref="AZ455:AZ491" si="201">SUMIFS(W$6:W$1766,$A$6:$A$1766,$A455,$B$6:$B$1766,$B455)</f>
        <v>2900721</v>
      </c>
      <c r="BA455">
        <f t="shared" ref="BA455:BA491" si="202">SUMIFS(X$6:X$1766,$A$6:$A$1766,$A455,$B$6:$B$1766,$B455)</f>
        <v>2846972</v>
      </c>
      <c r="BB455">
        <f t="shared" ref="BB455:BB491" si="203">SUMIFS(Y$6:Y$1766,$A$6:$A$1766,$A455,$B$6:$B$1766,$B455)</f>
        <v>2169517</v>
      </c>
      <c r="BC455">
        <f t="shared" ref="BC455:BC491" si="204">SUMIFS(Z$6:Z$1766,$A$6:$A$1766,$A455,$B$6:$B$1766,$B455)</f>
        <v>1872842</v>
      </c>
      <c r="BD455">
        <f t="shared" ref="BD455:BD491" si="205">SUMIFS(AA$6:AA$1766,$A$6:$A$1766,$A455,$B$6:$B$1766,$B455)</f>
        <v>1243726</v>
      </c>
      <c r="BE455">
        <f t="shared" ref="BE455:BE491" si="206">SUMIFS(AB$6:AB$1766,$A$6:$A$1766,$A455,$B$6:$B$1766,$B455)</f>
        <v>869359</v>
      </c>
      <c r="BF455">
        <f t="shared" ref="BF455:BF491" si="207">SUMIFS(AC$6:AC$1766,$A$6:$A$1766,$A455,$B$6:$B$1766,$B455)</f>
        <v>0</v>
      </c>
      <c r="BG455">
        <f t="shared" ref="BG455:BG491" si="208">SUMIFS(AD$6:AD$1766,$A$6:$A$1766,$A455,$B$6:$B$1766,$B455)</f>
        <v>0</v>
      </c>
    </row>
    <row r="456" spans="1:59" ht="14.7" customHeight="1" x14ac:dyDescent="0.3">
      <c r="A456" s="3" t="s">
        <v>51</v>
      </c>
      <c r="B456" s="4">
        <v>2007</v>
      </c>
      <c r="C456" s="4" t="s">
        <v>37</v>
      </c>
      <c r="D456" s="4" t="s">
        <v>43</v>
      </c>
      <c r="E456" s="4" t="s">
        <v>40</v>
      </c>
      <c r="F456" s="5">
        <v>148612102</v>
      </c>
      <c r="G456" s="5">
        <v>2201398</v>
      </c>
      <c r="H456" s="5">
        <v>8495923</v>
      </c>
      <c r="I456" s="5" t="s">
        <v>40</v>
      </c>
      <c r="J456" s="5" t="s">
        <v>40</v>
      </c>
      <c r="K456" s="5" t="s">
        <v>40</v>
      </c>
      <c r="L456" s="5">
        <v>10254158</v>
      </c>
      <c r="M456" s="5">
        <v>10404938</v>
      </c>
      <c r="N456" s="5">
        <v>11064959</v>
      </c>
      <c r="O456" s="5">
        <v>10949364</v>
      </c>
      <c r="P456" s="5">
        <v>10721380</v>
      </c>
      <c r="Q456" s="5">
        <v>9809998</v>
      </c>
      <c r="R456" s="5">
        <v>10564508</v>
      </c>
      <c r="S456" s="5">
        <v>10896333</v>
      </c>
      <c r="T456" s="5">
        <v>11264557</v>
      </c>
      <c r="U456" s="5">
        <v>10266678</v>
      </c>
      <c r="V456" s="5">
        <v>8832827</v>
      </c>
      <c r="W456" s="5">
        <v>6916474</v>
      </c>
      <c r="X456" s="5">
        <v>5015938</v>
      </c>
      <c r="Y456" s="5">
        <v>3895845</v>
      </c>
      <c r="Z456" s="5">
        <v>3176314</v>
      </c>
      <c r="AA456" s="5">
        <v>2244469</v>
      </c>
      <c r="AB456" s="5">
        <v>1636041</v>
      </c>
      <c r="AC456" s="5" t="s">
        <v>40</v>
      </c>
      <c r="AD456" s="5" t="s">
        <v>40</v>
      </c>
      <c r="AE456" s="5">
        <v>0</v>
      </c>
      <c r="AF456" s="6" t="str">
        <f t="shared" si="183"/>
        <v xml:space="preserve"> United States of America2007</v>
      </c>
      <c r="AG456" s="3" t="s">
        <v>51</v>
      </c>
      <c r="AH456" s="4">
        <v>2007</v>
      </c>
      <c r="AI456" s="7">
        <f t="shared" si="184"/>
        <v>301579895</v>
      </c>
      <c r="AJ456">
        <f t="shared" si="185"/>
        <v>4302404</v>
      </c>
      <c r="AK456">
        <f t="shared" si="186"/>
        <v>16618885</v>
      </c>
      <c r="AL456">
        <f t="shared" si="187"/>
        <v>0</v>
      </c>
      <c r="AM456">
        <f t="shared" si="188"/>
        <v>0</v>
      </c>
      <c r="AN456">
        <f t="shared" si="189"/>
        <v>0</v>
      </c>
      <c r="AO456">
        <f t="shared" si="190"/>
        <v>20054444</v>
      </c>
      <c r="AP456">
        <f t="shared" si="191"/>
        <v>20318855</v>
      </c>
      <c r="AQ456">
        <f t="shared" si="192"/>
        <v>21562382</v>
      </c>
      <c r="AR456">
        <f t="shared" si="193"/>
        <v>21217108</v>
      </c>
      <c r="AS456">
        <f t="shared" si="194"/>
        <v>21018332</v>
      </c>
      <c r="AT456">
        <f t="shared" si="195"/>
        <v>19352724</v>
      </c>
      <c r="AU456">
        <f t="shared" si="196"/>
        <v>20992716</v>
      </c>
      <c r="AV456">
        <f t="shared" si="197"/>
        <v>21858105</v>
      </c>
      <c r="AW456">
        <f t="shared" si="198"/>
        <v>22786678</v>
      </c>
      <c r="AX456">
        <f t="shared" si="199"/>
        <v>20962479</v>
      </c>
      <c r="AY456">
        <f t="shared" si="200"/>
        <v>18208990</v>
      </c>
      <c r="AZ456">
        <f t="shared" si="201"/>
        <v>14458648</v>
      </c>
      <c r="BA456">
        <f t="shared" si="202"/>
        <v>10746312</v>
      </c>
      <c r="BB456">
        <f t="shared" si="203"/>
        <v>8642992</v>
      </c>
      <c r="BC456">
        <f t="shared" si="204"/>
        <v>7439268</v>
      </c>
      <c r="BD456">
        <f t="shared" si="205"/>
        <v>5774217</v>
      </c>
      <c r="BE456">
        <f t="shared" si="206"/>
        <v>5264356</v>
      </c>
      <c r="BF456">
        <f t="shared" si="207"/>
        <v>0</v>
      </c>
      <c r="BG456">
        <f t="shared" si="208"/>
        <v>0</v>
      </c>
    </row>
    <row r="457" spans="1:59" ht="14.7" customHeight="1" x14ac:dyDescent="0.3">
      <c r="A457" s="3" t="s">
        <v>51</v>
      </c>
      <c r="B457" s="4">
        <v>2007</v>
      </c>
      <c r="C457" s="4" t="s">
        <v>39</v>
      </c>
      <c r="D457" s="4" t="s">
        <v>43</v>
      </c>
      <c r="E457" s="4" t="s">
        <v>40</v>
      </c>
      <c r="F457" s="5">
        <v>152967793</v>
      </c>
      <c r="G457" s="5">
        <v>2101006</v>
      </c>
      <c r="H457" s="5">
        <v>8122962</v>
      </c>
      <c r="I457" s="5" t="s">
        <v>40</v>
      </c>
      <c r="J457" s="5" t="s">
        <v>40</v>
      </c>
      <c r="K457" s="5" t="s">
        <v>40</v>
      </c>
      <c r="L457" s="5">
        <v>9800286</v>
      </c>
      <c r="M457" s="5">
        <v>9913917</v>
      </c>
      <c r="N457" s="5">
        <v>10497423</v>
      </c>
      <c r="O457" s="5">
        <v>10267744</v>
      </c>
      <c r="P457" s="5">
        <v>10296952</v>
      </c>
      <c r="Q457" s="5">
        <v>9542726</v>
      </c>
      <c r="R457" s="5">
        <v>10428208</v>
      </c>
      <c r="S457" s="5">
        <v>10961772</v>
      </c>
      <c r="T457" s="5">
        <v>11522121</v>
      </c>
      <c r="U457" s="5">
        <v>10695801</v>
      </c>
      <c r="V457" s="5">
        <v>9376163</v>
      </c>
      <c r="W457" s="5">
        <v>7542174</v>
      </c>
      <c r="X457" s="5">
        <v>5730374</v>
      </c>
      <c r="Y457" s="5">
        <v>4747147</v>
      </c>
      <c r="Z457" s="5">
        <v>4262954</v>
      </c>
      <c r="AA457" s="5">
        <v>3529748</v>
      </c>
      <c r="AB457" s="5">
        <v>3628315</v>
      </c>
      <c r="AC457" s="5" t="s">
        <v>40</v>
      </c>
      <c r="AD457" s="5" t="s">
        <v>40</v>
      </c>
      <c r="AE457" s="5">
        <v>0</v>
      </c>
      <c r="AF457" s="6" t="str">
        <f t="shared" si="183"/>
        <v xml:space="preserve"> United States of America2007</v>
      </c>
      <c r="AG457" s="3" t="s">
        <v>51</v>
      </c>
      <c r="AH457" s="4">
        <v>2007</v>
      </c>
      <c r="AI457" s="7">
        <f t="shared" si="184"/>
        <v>301579895</v>
      </c>
      <c r="AJ457">
        <f t="shared" si="185"/>
        <v>4302404</v>
      </c>
      <c r="AK457">
        <f t="shared" si="186"/>
        <v>16618885</v>
      </c>
      <c r="AL457">
        <f t="shared" si="187"/>
        <v>0</v>
      </c>
      <c r="AM457">
        <f t="shared" si="188"/>
        <v>0</v>
      </c>
      <c r="AN457">
        <f t="shared" si="189"/>
        <v>0</v>
      </c>
      <c r="AO457">
        <f t="shared" si="190"/>
        <v>20054444</v>
      </c>
      <c r="AP457">
        <f t="shared" si="191"/>
        <v>20318855</v>
      </c>
      <c r="AQ457">
        <f t="shared" si="192"/>
        <v>21562382</v>
      </c>
      <c r="AR457">
        <f t="shared" si="193"/>
        <v>21217108</v>
      </c>
      <c r="AS457">
        <f t="shared" si="194"/>
        <v>21018332</v>
      </c>
      <c r="AT457">
        <f t="shared" si="195"/>
        <v>19352724</v>
      </c>
      <c r="AU457">
        <f t="shared" si="196"/>
        <v>20992716</v>
      </c>
      <c r="AV457">
        <f t="shared" si="197"/>
        <v>21858105</v>
      </c>
      <c r="AW457">
        <f t="shared" si="198"/>
        <v>22786678</v>
      </c>
      <c r="AX457">
        <f t="shared" si="199"/>
        <v>20962479</v>
      </c>
      <c r="AY457">
        <f t="shared" si="200"/>
        <v>18208990</v>
      </c>
      <c r="AZ457">
        <f t="shared" si="201"/>
        <v>14458648</v>
      </c>
      <c r="BA457">
        <f t="shared" si="202"/>
        <v>10746312</v>
      </c>
      <c r="BB457">
        <f t="shared" si="203"/>
        <v>8642992</v>
      </c>
      <c r="BC457">
        <f t="shared" si="204"/>
        <v>7439268</v>
      </c>
      <c r="BD457">
        <f t="shared" si="205"/>
        <v>5774217</v>
      </c>
      <c r="BE457">
        <f t="shared" si="206"/>
        <v>5264356</v>
      </c>
      <c r="BF457">
        <f t="shared" si="207"/>
        <v>0</v>
      </c>
      <c r="BG457">
        <f t="shared" si="208"/>
        <v>0</v>
      </c>
    </row>
    <row r="458" spans="1:59" ht="14.7" customHeight="1" x14ac:dyDescent="0.3">
      <c r="A458" s="3" t="s">
        <v>51</v>
      </c>
      <c r="B458" s="4">
        <v>2006</v>
      </c>
      <c r="C458" s="4" t="s">
        <v>37</v>
      </c>
      <c r="D458" s="4" t="s">
        <v>43</v>
      </c>
      <c r="E458" s="4" t="s">
        <v>40</v>
      </c>
      <c r="F458" s="5">
        <v>147512152</v>
      </c>
      <c r="G458" s="5">
        <v>2113000</v>
      </c>
      <c r="H458" s="5">
        <v>8328759</v>
      </c>
      <c r="I458" s="5" t="s">
        <v>40</v>
      </c>
      <c r="J458" s="5" t="s">
        <v>40</v>
      </c>
      <c r="K458" s="5" t="s">
        <v>40</v>
      </c>
      <c r="L458" s="5">
        <v>10077345</v>
      </c>
      <c r="M458" s="5">
        <v>10562775</v>
      </c>
      <c r="N458" s="5">
        <v>10934864</v>
      </c>
      <c r="O458" s="5">
        <v>10910090</v>
      </c>
      <c r="P458" s="5">
        <v>10584270</v>
      </c>
      <c r="Q458" s="5">
        <v>9980383</v>
      </c>
      <c r="R458" s="5">
        <v>10649913</v>
      </c>
      <c r="S458" s="5">
        <v>11200369</v>
      </c>
      <c r="T458" s="5">
        <v>11261856</v>
      </c>
      <c r="U458" s="5">
        <v>10027772</v>
      </c>
      <c r="V458" s="5">
        <v>8845291</v>
      </c>
      <c r="W458" s="5">
        <v>6378589</v>
      </c>
      <c r="X458" s="5">
        <v>4838842</v>
      </c>
      <c r="Y458" s="5">
        <v>3831425</v>
      </c>
      <c r="Z458" s="5">
        <v>3119130</v>
      </c>
      <c r="AA458" s="5">
        <v>2179201</v>
      </c>
      <c r="AB458" s="5">
        <v>1688278</v>
      </c>
      <c r="AC458" s="5" t="s">
        <v>40</v>
      </c>
      <c r="AD458" s="5" t="s">
        <v>40</v>
      </c>
      <c r="AE458" s="5">
        <v>0</v>
      </c>
      <c r="AF458" s="6" t="str">
        <f t="shared" si="183"/>
        <v xml:space="preserve"> United States of America2006</v>
      </c>
      <c r="AG458" s="3" t="s">
        <v>51</v>
      </c>
      <c r="AH458" s="4">
        <v>2006</v>
      </c>
      <c r="AI458" s="7">
        <f t="shared" si="184"/>
        <v>299398484</v>
      </c>
      <c r="AJ458">
        <f t="shared" si="185"/>
        <v>4130153</v>
      </c>
      <c r="AK458">
        <f t="shared" si="186"/>
        <v>16287483</v>
      </c>
      <c r="AL458">
        <f t="shared" si="187"/>
        <v>0</v>
      </c>
      <c r="AM458">
        <f t="shared" si="188"/>
        <v>0</v>
      </c>
      <c r="AN458">
        <f t="shared" si="189"/>
        <v>0</v>
      </c>
      <c r="AO458">
        <f t="shared" si="190"/>
        <v>19709887</v>
      </c>
      <c r="AP458">
        <f t="shared" si="191"/>
        <v>20627397</v>
      </c>
      <c r="AQ458">
        <f t="shared" si="192"/>
        <v>21324186</v>
      </c>
      <c r="AR458">
        <f t="shared" si="193"/>
        <v>21111240</v>
      </c>
      <c r="AS458">
        <f t="shared" si="194"/>
        <v>20709480</v>
      </c>
      <c r="AT458">
        <f t="shared" si="195"/>
        <v>19706499</v>
      </c>
      <c r="AU458">
        <f t="shared" si="196"/>
        <v>21185785</v>
      </c>
      <c r="AV458">
        <f t="shared" si="197"/>
        <v>22481165</v>
      </c>
      <c r="AW458">
        <f t="shared" si="198"/>
        <v>22797569</v>
      </c>
      <c r="AX458">
        <f t="shared" si="199"/>
        <v>20480605</v>
      </c>
      <c r="AY458">
        <f t="shared" si="200"/>
        <v>18224445</v>
      </c>
      <c r="AZ458">
        <f t="shared" si="201"/>
        <v>13362238</v>
      </c>
      <c r="BA458">
        <f t="shared" si="202"/>
        <v>10375554</v>
      </c>
      <c r="BB458">
        <f t="shared" si="203"/>
        <v>8541290</v>
      </c>
      <c r="BC458">
        <f t="shared" si="204"/>
        <v>7381027</v>
      </c>
      <c r="BD458">
        <f t="shared" si="205"/>
        <v>5665664</v>
      </c>
      <c r="BE458">
        <f t="shared" si="206"/>
        <v>5296817</v>
      </c>
      <c r="BF458">
        <f t="shared" si="207"/>
        <v>0</v>
      </c>
      <c r="BG458">
        <f t="shared" si="208"/>
        <v>0</v>
      </c>
    </row>
    <row r="459" spans="1:59" ht="14.7" customHeight="1" x14ac:dyDescent="0.3">
      <c r="A459" s="3" t="s">
        <v>51</v>
      </c>
      <c r="B459" s="4">
        <v>2006</v>
      </c>
      <c r="C459" s="4" t="s">
        <v>39</v>
      </c>
      <c r="D459" s="4" t="s">
        <v>43</v>
      </c>
      <c r="E459" s="4" t="s">
        <v>40</v>
      </c>
      <c r="F459" s="5">
        <v>151886332</v>
      </c>
      <c r="G459" s="5">
        <v>2017153</v>
      </c>
      <c r="H459" s="5">
        <v>7958724</v>
      </c>
      <c r="I459" s="5" t="s">
        <v>40</v>
      </c>
      <c r="J459" s="5" t="s">
        <v>40</v>
      </c>
      <c r="K459" s="5" t="s">
        <v>40</v>
      </c>
      <c r="L459" s="5">
        <v>9632542</v>
      </c>
      <c r="M459" s="5">
        <v>10064622</v>
      </c>
      <c r="N459" s="5">
        <v>10389322</v>
      </c>
      <c r="O459" s="5">
        <v>10201150</v>
      </c>
      <c r="P459" s="5">
        <v>10125210</v>
      </c>
      <c r="Q459" s="5">
        <v>9726116</v>
      </c>
      <c r="R459" s="5">
        <v>10535872</v>
      </c>
      <c r="S459" s="5">
        <v>11280796</v>
      </c>
      <c r="T459" s="5">
        <v>11535713</v>
      </c>
      <c r="U459" s="5">
        <v>10452833</v>
      </c>
      <c r="V459" s="5">
        <v>9379154</v>
      </c>
      <c r="W459" s="5">
        <v>6983649</v>
      </c>
      <c r="X459" s="5">
        <v>5536712</v>
      </c>
      <c r="Y459" s="5">
        <v>4709865</v>
      </c>
      <c r="Z459" s="5">
        <v>4261897</v>
      </c>
      <c r="AA459" s="5">
        <v>3486463</v>
      </c>
      <c r="AB459" s="5">
        <v>3608539</v>
      </c>
      <c r="AC459" s="5" t="s">
        <v>40</v>
      </c>
      <c r="AD459" s="5" t="s">
        <v>40</v>
      </c>
      <c r="AE459" s="5">
        <v>0</v>
      </c>
      <c r="AF459" s="6" t="str">
        <f t="shared" si="183"/>
        <v xml:space="preserve"> United States of America2006</v>
      </c>
      <c r="AG459" s="3" t="s">
        <v>51</v>
      </c>
      <c r="AH459" s="4">
        <v>2006</v>
      </c>
      <c r="AI459" s="7">
        <f t="shared" si="184"/>
        <v>299398484</v>
      </c>
      <c r="AJ459">
        <f t="shared" si="185"/>
        <v>4130153</v>
      </c>
      <c r="AK459">
        <f t="shared" si="186"/>
        <v>16287483</v>
      </c>
      <c r="AL459">
        <f t="shared" si="187"/>
        <v>0</v>
      </c>
      <c r="AM459">
        <f t="shared" si="188"/>
        <v>0</v>
      </c>
      <c r="AN459">
        <f t="shared" si="189"/>
        <v>0</v>
      </c>
      <c r="AO459">
        <f t="shared" si="190"/>
        <v>19709887</v>
      </c>
      <c r="AP459">
        <f t="shared" si="191"/>
        <v>20627397</v>
      </c>
      <c r="AQ459">
        <f t="shared" si="192"/>
        <v>21324186</v>
      </c>
      <c r="AR459">
        <f t="shared" si="193"/>
        <v>21111240</v>
      </c>
      <c r="AS459">
        <f t="shared" si="194"/>
        <v>20709480</v>
      </c>
      <c r="AT459">
        <f t="shared" si="195"/>
        <v>19706499</v>
      </c>
      <c r="AU459">
        <f t="shared" si="196"/>
        <v>21185785</v>
      </c>
      <c r="AV459">
        <f t="shared" si="197"/>
        <v>22481165</v>
      </c>
      <c r="AW459">
        <f t="shared" si="198"/>
        <v>22797569</v>
      </c>
      <c r="AX459">
        <f t="shared" si="199"/>
        <v>20480605</v>
      </c>
      <c r="AY459">
        <f t="shared" si="200"/>
        <v>18224445</v>
      </c>
      <c r="AZ459">
        <f t="shared" si="201"/>
        <v>13362238</v>
      </c>
      <c r="BA459">
        <f t="shared" si="202"/>
        <v>10375554</v>
      </c>
      <c r="BB459">
        <f t="shared" si="203"/>
        <v>8541290</v>
      </c>
      <c r="BC459">
        <f t="shared" si="204"/>
        <v>7381027</v>
      </c>
      <c r="BD459">
        <f t="shared" si="205"/>
        <v>5665664</v>
      </c>
      <c r="BE459">
        <f t="shared" si="206"/>
        <v>5296817</v>
      </c>
      <c r="BF459">
        <f t="shared" si="207"/>
        <v>0</v>
      </c>
      <c r="BG459">
        <f t="shared" si="208"/>
        <v>0</v>
      </c>
    </row>
    <row r="460" spans="1:59" ht="14.7" customHeight="1" x14ac:dyDescent="0.3">
      <c r="A460" s="3" t="s">
        <v>51</v>
      </c>
      <c r="B460" s="4">
        <v>2005</v>
      </c>
      <c r="C460" s="4" t="s">
        <v>37</v>
      </c>
      <c r="D460" s="4" t="s">
        <v>43</v>
      </c>
      <c r="E460" s="4" t="s">
        <v>40</v>
      </c>
      <c r="F460" s="5">
        <v>145999746</v>
      </c>
      <c r="G460" s="5">
        <v>2101135</v>
      </c>
      <c r="H460" s="5">
        <v>8280211</v>
      </c>
      <c r="I460" s="5" t="s">
        <v>40</v>
      </c>
      <c r="J460" s="5" t="s">
        <v>40</v>
      </c>
      <c r="K460" s="5" t="s">
        <v>40</v>
      </c>
      <c r="L460" s="5">
        <v>9993397</v>
      </c>
      <c r="M460" s="5">
        <v>10681835</v>
      </c>
      <c r="N460" s="5">
        <v>10790223</v>
      </c>
      <c r="O460" s="5">
        <v>10856936</v>
      </c>
      <c r="P460" s="5">
        <v>10268169</v>
      </c>
      <c r="Q460" s="5">
        <v>10153091</v>
      </c>
      <c r="R460" s="5">
        <v>10563375</v>
      </c>
      <c r="S460" s="5">
        <v>11376664</v>
      </c>
      <c r="T460" s="5">
        <v>11106575</v>
      </c>
      <c r="U460" s="5">
        <v>9788780</v>
      </c>
      <c r="V460" s="5">
        <v>8425070</v>
      </c>
      <c r="W460" s="5">
        <v>6201648</v>
      </c>
      <c r="X460" s="5">
        <v>4721791</v>
      </c>
      <c r="Y460" s="5">
        <v>3807605</v>
      </c>
      <c r="Z460" s="5">
        <v>3117774</v>
      </c>
      <c r="AA460" s="5">
        <v>2161671</v>
      </c>
      <c r="AB460" s="5">
        <v>1603796</v>
      </c>
      <c r="AC460" s="5" t="s">
        <v>40</v>
      </c>
      <c r="AD460" s="5" t="s">
        <v>40</v>
      </c>
      <c r="AE460" s="5">
        <v>0</v>
      </c>
      <c r="AF460" s="6" t="str">
        <f t="shared" si="183"/>
        <v xml:space="preserve"> United States of America2005</v>
      </c>
      <c r="AG460" s="3" t="s">
        <v>51</v>
      </c>
      <c r="AH460" s="4">
        <v>2005</v>
      </c>
      <c r="AI460" s="7">
        <f t="shared" si="184"/>
        <v>296410404</v>
      </c>
      <c r="AJ460">
        <f t="shared" si="185"/>
        <v>4106627</v>
      </c>
      <c r="AK460">
        <f t="shared" si="186"/>
        <v>16197097</v>
      </c>
      <c r="AL460">
        <f t="shared" si="187"/>
        <v>0</v>
      </c>
      <c r="AM460">
        <f t="shared" si="188"/>
        <v>0</v>
      </c>
      <c r="AN460">
        <f t="shared" si="189"/>
        <v>0</v>
      </c>
      <c r="AO460">
        <f t="shared" si="190"/>
        <v>19538793</v>
      </c>
      <c r="AP460">
        <f t="shared" si="191"/>
        <v>20857743</v>
      </c>
      <c r="AQ460">
        <f t="shared" si="192"/>
        <v>21038989</v>
      </c>
      <c r="AR460">
        <f t="shared" si="193"/>
        <v>21037860</v>
      </c>
      <c r="AS460">
        <f t="shared" si="194"/>
        <v>20065702</v>
      </c>
      <c r="AT460">
        <f t="shared" si="195"/>
        <v>20077210</v>
      </c>
      <c r="AU460">
        <f t="shared" si="196"/>
        <v>21001954</v>
      </c>
      <c r="AV460">
        <f t="shared" si="197"/>
        <v>22860510</v>
      </c>
      <c r="AW460">
        <f t="shared" si="198"/>
        <v>22484523</v>
      </c>
      <c r="AX460">
        <f t="shared" si="199"/>
        <v>19997742</v>
      </c>
      <c r="AY460">
        <f t="shared" si="200"/>
        <v>17353678</v>
      </c>
      <c r="AZ460">
        <f t="shared" si="201"/>
        <v>13001863</v>
      </c>
      <c r="BA460">
        <f t="shared" si="202"/>
        <v>10131444</v>
      </c>
      <c r="BB460">
        <f t="shared" si="203"/>
        <v>8508369</v>
      </c>
      <c r="BC460">
        <f t="shared" si="204"/>
        <v>7411813</v>
      </c>
      <c r="BD460">
        <f t="shared" si="205"/>
        <v>5642549</v>
      </c>
      <c r="BE460">
        <f t="shared" si="206"/>
        <v>5095938</v>
      </c>
      <c r="BF460">
        <f t="shared" si="207"/>
        <v>0</v>
      </c>
      <c r="BG460">
        <f t="shared" si="208"/>
        <v>0</v>
      </c>
    </row>
    <row r="461" spans="1:59" ht="14.7" customHeight="1" x14ac:dyDescent="0.3">
      <c r="A461" s="3" t="s">
        <v>51</v>
      </c>
      <c r="B461" s="4">
        <v>2005</v>
      </c>
      <c r="C461" s="4" t="s">
        <v>39</v>
      </c>
      <c r="D461" s="4" t="s">
        <v>43</v>
      </c>
      <c r="E461" s="4" t="s">
        <v>40</v>
      </c>
      <c r="F461" s="5">
        <v>150410658</v>
      </c>
      <c r="G461" s="5">
        <v>2005492</v>
      </c>
      <c r="H461" s="5">
        <v>7916886</v>
      </c>
      <c r="I461" s="5" t="s">
        <v>40</v>
      </c>
      <c r="J461" s="5" t="s">
        <v>40</v>
      </c>
      <c r="K461" s="5" t="s">
        <v>40</v>
      </c>
      <c r="L461" s="5">
        <v>9545396</v>
      </c>
      <c r="M461" s="5">
        <v>10175908</v>
      </c>
      <c r="N461" s="5">
        <v>10248766</v>
      </c>
      <c r="O461" s="5">
        <v>10180924</v>
      </c>
      <c r="P461" s="5">
        <v>9797533</v>
      </c>
      <c r="Q461" s="5">
        <v>9924119</v>
      </c>
      <c r="R461" s="5">
        <v>10438579</v>
      </c>
      <c r="S461" s="5">
        <v>11483846</v>
      </c>
      <c r="T461" s="5">
        <v>11377948</v>
      </c>
      <c r="U461" s="5">
        <v>10208962</v>
      </c>
      <c r="V461" s="5">
        <v>8928608</v>
      </c>
      <c r="W461" s="5">
        <v>6800215</v>
      </c>
      <c r="X461" s="5">
        <v>5409653</v>
      </c>
      <c r="Y461" s="5">
        <v>4700764</v>
      </c>
      <c r="Z461" s="5">
        <v>4294039</v>
      </c>
      <c r="AA461" s="5">
        <v>3480878</v>
      </c>
      <c r="AB461" s="5">
        <v>3492142</v>
      </c>
      <c r="AC461" s="5" t="s">
        <v>40</v>
      </c>
      <c r="AD461" s="5" t="s">
        <v>40</v>
      </c>
      <c r="AE461" s="5">
        <v>0</v>
      </c>
      <c r="AF461" s="6" t="str">
        <f t="shared" si="183"/>
        <v xml:space="preserve"> United States of America2005</v>
      </c>
      <c r="AG461" s="3" t="s">
        <v>51</v>
      </c>
      <c r="AH461" s="4">
        <v>2005</v>
      </c>
      <c r="AI461" s="7">
        <f t="shared" si="184"/>
        <v>296410404</v>
      </c>
      <c r="AJ461">
        <f t="shared" si="185"/>
        <v>4106627</v>
      </c>
      <c r="AK461">
        <f t="shared" si="186"/>
        <v>16197097</v>
      </c>
      <c r="AL461">
        <f t="shared" si="187"/>
        <v>0</v>
      </c>
      <c r="AM461">
        <f t="shared" si="188"/>
        <v>0</v>
      </c>
      <c r="AN461">
        <f t="shared" si="189"/>
        <v>0</v>
      </c>
      <c r="AO461">
        <f t="shared" si="190"/>
        <v>19538793</v>
      </c>
      <c r="AP461">
        <f t="shared" si="191"/>
        <v>20857743</v>
      </c>
      <c r="AQ461">
        <f t="shared" si="192"/>
        <v>21038989</v>
      </c>
      <c r="AR461">
        <f t="shared" si="193"/>
        <v>21037860</v>
      </c>
      <c r="AS461">
        <f t="shared" si="194"/>
        <v>20065702</v>
      </c>
      <c r="AT461">
        <f t="shared" si="195"/>
        <v>20077210</v>
      </c>
      <c r="AU461">
        <f t="shared" si="196"/>
        <v>21001954</v>
      </c>
      <c r="AV461">
        <f t="shared" si="197"/>
        <v>22860510</v>
      </c>
      <c r="AW461">
        <f t="shared" si="198"/>
        <v>22484523</v>
      </c>
      <c r="AX461">
        <f t="shared" si="199"/>
        <v>19997742</v>
      </c>
      <c r="AY461">
        <f t="shared" si="200"/>
        <v>17353678</v>
      </c>
      <c r="AZ461">
        <f t="shared" si="201"/>
        <v>13001863</v>
      </c>
      <c r="BA461">
        <f t="shared" si="202"/>
        <v>10131444</v>
      </c>
      <c r="BB461">
        <f t="shared" si="203"/>
        <v>8508369</v>
      </c>
      <c r="BC461">
        <f t="shared" si="204"/>
        <v>7411813</v>
      </c>
      <c r="BD461">
        <f t="shared" si="205"/>
        <v>5642549</v>
      </c>
      <c r="BE461">
        <f t="shared" si="206"/>
        <v>5095938</v>
      </c>
      <c r="BF461">
        <f t="shared" si="207"/>
        <v>0</v>
      </c>
      <c r="BG461">
        <f t="shared" si="208"/>
        <v>0</v>
      </c>
    </row>
    <row r="462" spans="1:59" ht="14.7" customHeight="1" x14ac:dyDescent="0.3">
      <c r="A462" s="3" t="s">
        <v>51</v>
      </c>
      <c r="B462" s="4">
        <v>2004</v>
      </c>
      <c r="C462" s="4" t="s">
        <v>37</v>
      </c>
      <c r="D462" s="4" t="s">
        <v>43</v>
      </c>
      <c r="E462" s="4" t="s">
        <v>40</v>
      </c>
      <c r="F462" s="5">
        <v>144537402</v>
      </c>
      <c r="G462" s="5">
        <v>2085436</v>
      </c>
      <c r="H462" s="5">
        <v>8177557</v>
      </c>
      <c r="I462" s="5" t="s">
        <v>40</v>
      </c>
      <c r="J462" s="5" t="s">
        <v>40</v>
      </c>
      <c r="K462" s="5" t="s">
        <v>40</v>
      </c>
      <c r="L462" s="5">
        <v>10029138</v>
      </c>
      <c r="M462" s="5">
        <v>10831140</v>
      </c>
      <c r="N462" s="5">
        <v>10635394</v>
      </c>
      <c r="O462" s="5">
        <v>10802989</v>
      </c>
      <c r="P462" s="5">
        <v>9994813</v>
      </c>
      <c r="Q462" s="5">
        <v>10341218</v>
      </c>
      <c r="R462" s="5">
        <v>10570515</v>
      </c>
      <c r="S462" s="5">
        <v>11463363</v>
      </c>
      <c r="T462" s="5">
        <v>10917747</v>
      </c>
      <c r="U462" s="5">
        <v>9534927</v>
      </c>
      <c r="V462" s="5">
        <v>8001421</v>
      </c>
      <c r="W462" s="5">
        <v>5998014</v>
      </c>
      <c r="X462" s="5">
        <v>4632950</v>
      </c>
      <c r="Y462" s="5">
        <v>3794678</v>
      </c>
      <c r="Z462" s="5">
        <v>3098637</v>
      </c>
      <c r="AA462" s="5">
        <v>2119592</v>
      </c>
      <c r="AB462" s="5">
        <v>1507873</v>
      </c>
      <c r="AC462" s="5" t="s">
        <v>40</v>
      </c>
      <c r="AD462" s="5" t="s">
        <v>40</v>
      </c>
      <c r="AE462" s="5">
        <v>0</v>
      </c>
      <c r="AF462" s="6" t="str">
        <f t="shared" si="183"/>
        <v xml:space="preserve"> United States of America2004</v>
      </c>
      <c r="AG462" s="3" t="s">
        <v>51</v>
      </c>
      <c r="AH462" s="4">
        <v>2004</v>
      </c>
      <c r="AI462" s="7">
        <f t="shared" si="184"/>
        <v>293655404</v>
      </c>
      <c r="AJ462">
        <f t="shared" si="185"/>
        <v>4077187</v>
      </c>
      <c r="AK462">
        <f t="shared" si="186"/>
        <v>15994081</v>
      </c>
      <c r="AL462">
        <f t="shared" si="187"/>
        <v>0</v>
      </c>
      <c r="AM462">
        <f t="shared" si="188"/>
        <v>0</v>
      </c>
      <c r="AN462">
        <f t="shared" si="189"/>
        <v>0</v>
      </c>
      <c r="AO462">
        <f t="shared" si="190"/>
        <v>19605571</v>
      </c>
      <c r="AP462">
        <f t="shared" si="191"/>
        <v>21145157</v>
      </c>
      <c r="AQ462">
        <f t="shared" si="192"/>
        <v>20729802</v>
      </c>
      <c r="AR462">
        <f t="shared" si="193"/>
        <v>20971303</v>
      </c>
      <c r="AS462">
        <f t="shared" si="194"/>
        <v>19560905</v>
      </c>
      <c r="AT462">
        <f t="shared" si="195"/>
        <v>20471032</v>
      </c>
      <c r="AU462">
        <f t="shared" si="196"/>
        <v>21052318</v>
      </c>
      <c r="AV462">
        <f t="shared" si="197"/>
        <v>23056334</v>
      </c>
      <c r="AW462">
        <f t="shared" si="198"/>
        <v>22122629</v>
      </c>
      <c r="AX462">
        <f t="shared" si="199"/>
        <v>19496176</v>
      </c>
      <c r="AY462">
        <f t="shared" si="200"/>
        <v>16489501</v>
      </c>
      <c r="AZ462">
        <f t="shared" si="201"/>
        <v>12589422</v>
      </c>
      <c r="BA462">
        <f t="shared" si="202"/>
        <v>9956467</v>
      </c>
      <c r="BB462">
        <f t="shared" si="203"/>
        <v>8507006</v>
      </c>
      <c r="BC462">
        <f t="shared" si="204"/>
        <v>7410757</v>
      </c>
      <c r="BD462">
        <f t="shared" si="205"/>
        <v>5560125</v>
      </c>
      <c r="BE462">
        <f t="shared" si="206"/>
        <v>4859631</v>
      </c>
      <c r="BF462">
        <f t="shared" si="207"/>
        <v>0</v>
      </c>
      <c r="BG462">
        <f t="shared" si="208"/>
        <v>0</v>
      </c>
    </row>
    <row r="463" spans="1:59" ht="14.7" customHeight="1" x14ac:dyDescent="0.3">
      <c r="A463" s="3" t="s">
        <v>51</v>
      </c>
      <c r="B463" s="4">
        <v>2004</v>
      </c>
      <c r="C463" s="4" t="s">
        <v>39</v>
      </c>
      <c r="D463" s="4" t="s">
        <v>43</v>
      </c>
      <c r="E463" s="4" t="s">
        <v>40</v>
      </c>
      <c r="F463" s="5">
        <v>149118002</v>
      </c>
      <c r="G463" s="5">
        <v>1991751</v>
      </c>
      <c r="H463" s="5">
        <v>7816524</v>
      </c>
      <c r="I463" s="5" t="s">
        <v>40</v>
      </c>
      <c r="J463" s="5" t="s">
        <v>40</v>
      </c>
      <c r="K463" s="5" t="s">
        <v>40</v>
      </c>
      <c r="L463" s="5">
        <v>9576433</v>
      </c>
      <c r="M463" s="5">
        <v>10314017</v>
      </c>
      <c r="N463" s="5">
        <v>10094408</v>
      </c>
      <c r="O463" s="5">
        <v>10168314</v>
      </c>
      <c r="P463" s="5">
        <v>9566092</v>
      </c>
      <c r="Q463" s="5">
        <v>10129814</v>
      </c>
      <c r="R463" s="5">
        <v>10481803</v>
      </c>
      <c r="S463" s="5">
        <v>11592971</v>
      </c>
      <c r="T463" s="5">
        <v>11204882</v>
      </c>
      <c r="U463" s="5">
        <v>9961249</v>
      </c>
      <c r="V463" s="5">
        <v>8488080</v>
      </c>
      <c r="W463" s="5">
        <v>6591408</v>
      </c>
      <c r="X463" s="5">
        <v>5323517</v>
      </c>
      <c r="Y463" s="5">
        <v>4712328</v>
      </c>
      <c r="Z463" s="5">
        <v>4312120</v>
      </c>
      <c r="AA463" s="5">
        <v>3440533</v>
      </c>
      <c r="AB463" s="5">
        <v>3351758</v>
      </c>
      <c r="AC463" s="5" t="s">
        <v>40</v>
      </c>
      <c r="AD463" s="5" t="s">
        <v>40</v>
      </c>
      <c r="AE463" s="5">
        <v>0</v>
      </c>
      <c r="AF463" s="6" t="str">
        <f t="shared" si="183"/>
        <v xml:space="preserve"> United States of America2004</v>
      </c>
      <c r="AG463" s="3" t="s">
        <v>51</v>
      </c>
      <c r="AH463" s="4">
        <v>2004</v>
      </c>
      <c r="AI463" s="7">
        <f t="shared" si="184"/>
        <v>293655404</v>
      </c>
      <c r="AJ463">
        <f t="shared" si="185"/>
        <v>4077187</v>
      </c>
      <c r="AK463">
        <f t="shared" si="186"/>
        <v>15994081</v>
      </c>
      <c r="AL463">
        <f t="shared" si="187"/>
        <v>0</v>
      </c>
      <c r="AM463">
        <f t="shared" si="188"/>
        <v>0</v>
      </c>
      <c r="AN463">
        <f t="shared" si="189"/>
        <v>0</v>
      </c>
      <c r="AO463">
        <f t="shared" si="190"/>
        <v>19605571</v>
      </c>
      <c r="AP463">
        <f t="shared" si="191"/>
        <v>21145157</v>
      </c>
      <c r="AQ463">
        <f t="shared" si="192"/>
        <v>20729802</v>
      </c>
      <c r="AR463">
        <f t="shared" si="193"/>
        <v>20971303</v>
      </c>
      <c r="AS463">
        <f t="shared" si="194"/>
        <v>19560905</v>
      </c>
      <c r="AT463">
        <f t="shared" si="195"/>
        <v>20471032</v>
      </c>
      <c r="AU463">
        <f t="shared" si="196"/>
        <v>21052318</v>
      </c>
      <c r="AV463">
        <f t="shared" si="197"/>
        <v>23056334</v>
      </c>
      <c r="AW463">
        <f t="shared" si="198"/>
        <v>22122629</v>
      </c>
      <c r="AX463">
        <f t="shared" si="199"/>
        <v>19496176</v>
      </c>
      <c r="AY463">
        <f t="shared" si="200"/>
        <v>16489501</v>
      </c>
      <c r="AZ463">
        <f t="shared" si="201"/>
        <v>12589422</v>
      </c>
      <c r="BA463">
        <f t="shared" si="202"/>
        <v>9956467</v>
      </c>
      <c r="BB463">
        <f t="shared" si="203"/>
        <v>8507006</v>
      </c>
      <c r="BC463">
        <f t="shared" si="204"/>
        <v>7410757</v>
      </c>
      <c r="BD463">
        <f t="shared" si="205"/>
        <v>5560125</v>
      </c>
      <c r="BE463">
        <f t="shared" si="206"/>
        <v>4859631</v>
      </c>
      <c r="BF463">
        <f t="shared" si="207"/>
        <v>0</v>
      </c>
      <c r="BG463">
        <f t="shared" si="208"/>
        <v>0</v>
      </c>
    </row>
    <row r="464" spans="1:59" ht="14.7" customHeight="1" x14ac:dyDescent="0.3">
      <c r="A464" s="3" t="s">
        <v>51</v>
      </c>
      <c r="B464" s="4">
        <v>2003</v>
      </c>
      <c r="C464" s="4" t="s">
        <v>37</v>
      </c>
      <c r="D464" s="4" t="s">
        <v>43</v>
      </c>
      <c r="E464" s="4" t="s">
        <v>40</v>
      </c>
      <c r="F464" s="5">
        <v>143037290</v>
      </c>
      <c r="G464" s="5">
        <v>2045536</v>
      </c>
      <c r="H464" s="5">
        <v>8059879</v>
      </c>
      <c r="I464" s="5" t="s">
        <v>40</v>
      </c>
      <c r="J464" s="5" t="s">
        <v>40</v>
      </c>
      <c r="K464" s="5" t="s">
        <v>40</v>
      </c>
      <c r="L464" s="5">
        <v>10119907</v>
      </c>
      <c r="M464" s="5">
        <v>10856749</v>
      </c>
      <c r="N464" s="5">
        <v>10518680</v>
      </c>
      <c r="O464" s="5">
        <v>10663922</v>
      </c>
      <c r="P464" s="5">
        <v>9772711</v>
      </c>
      <c r="Q464" s="5">
        <v>10449775</v>
      </c>
      <c r="R464" s="5">
        <v>10726548</v>
      </c>
      <c r="S464" s="5">
        <v>11407111</v>
      </c>
      <c r="T464" s="5">
        <v>10730879</v>
      </c>
      <c r="U464" s="5">
        <v>9312777</v>
      </c>
      <c r="V464" s="5">
        <v>7660724</v>
      </c>
      <c r="W464" s="5">
        <v>5763600</v>
      </c>
      <c r="X464" s="5">
        <v>4525541</v>
      </c>
      <c r="Y464" s="5">
        <v>3823820</v>
      </c>
      <c r="Z464" s="5">
        <v>3098962</v>
      </c>
      <c r="AA464" s="5">
        <v>2055245</v>
      </c>
      <c r="AB464" s="5">
        <v>1444924</v>
      </c>
      <c r="AC464" s="5" t="s">
        <v>40</v>
      </c>
      <c r="AD464" s="5" t="s">
        <v>40</v>
      </c>
      <c r="AE464" s="5">
        <v>0</v>
      </c>
      <c r="AF464" s="6" t="str">
        <f t="shared" si="183"/>
        <v xml:space="preserve"> United States of America2003</v>
      </c>
      <c r="AG464" s="3" t="s">
        <v>51</v>
      </c>
      <c r="AH464" s="4">
        <v>2003</v>
      </c>
      <c r="AI464" s="7">
        <f t="shared" si="184"/>
        <v>290810789</v>
      </c>
      <c r="AJ464">
        <f t="shared" si="185"/>
        <v>4003606</v>
      </c>
      <c r="AK464">
        <f t="shared" si="186"/>
        <v>15765673</v>
      </c>
      <c r="AL464">
        <f t="shared" si="187"/>
        <v>0</v>
      </c>
      <c r="AM464">
        <f t="shared" si="188"/>
        <v>0</v>
      </c>
      <c r="AN464">
        <f t="shared" si="189"/>
        <v>0</v>
      </c>
      <c r="AO464">
        <f t="shared" si="190"/>
        <v>19775276</v>
      </c>
      <c r="AP464">
        <f t="shared" si="191"/>
        <v>21193361</v>
      </c>
      <c r="AQ464">
        <f t="shared" si="192"/>
        <v>20478469</v>
      </c>
      <c r="AR464">
        <f t="shared" si="193"/>
        <v>20727694</v>
      </c>
      <c r="AS464">
        <f t="shared" si="194"/>
        <v>19167954</v>
      </c>
      <c r="AT464">
        <f t="shared" si="195"/>
        <v>20704644</v>
      </c>
      <c r="AU464">
        <f t="shared" si="196"/>
        <v>21408004</v>
      </c>
      <c r="AV464">
        <f t="shared" si="197"/>
        <v>22962590</v>
      </c>
      <c r="AW464">
        <f t="shared" si="198"/>
        <v>21761188</v>
      </c>
      <c r="AX464">
        <f t="shared" si="199"/>
        <v>19043411</v>
      </c>
      <c r="AY464">
        <f t="shared" si="200"/>
        <v>15794050</v>
      </c>
      <c r="AZ464">
        <f t="shared" si="201"/>
        <v>12105686</v>
      </c>
      <c r="BA464">
        <f t="shared" si="202"/>
        <v>9746083</v>
      </c>
      <c r="BB464">
        <f t="shared" si="203"/>
        <v>8590961</v>
      </c>
      <c r="BC464">
        <f t="shared" si="204"/>
        <v>7452593</v>
      </c>
      <c r="BD464">
        <f t="shared" si="205"/>
        <v>5416079</v>
      </c>
      <c r="BE464">
        <f t="shared" si="206"/>
        <v>4713467</v>
      </c>
      <c r="BF464">
        <f t="shared" si="207"/>
        <v>0</v>
      </c>
      <c r="BG464">
        <f t="shared" si="208"/>
        <v>0</v>
      </c>
    </row>
    <row r="465" spans="1:59" ht="14.7" customHeight="1" x14ac:dyDescent="0.3">
      <c r="A465" s="3" t="s">
        <v>51</v>
      </c>
      <c r="B465" s="4">
        <v>2003</v>
      </c>
      <c r="C465" s="4" t="s">
        <v>39</v>
      </c>
      <c r="D465" s="4" t="s">
        <v>43</v>
      </c>
      <c r="E465" s="4" t="s">
        <v>40</v>
      </c>
      <c r="F465" s="5">
        <v>147773499</v>
      </c>
      <c r="G465" s="5">
        <v>1958070</v>
      </c>
      <c r="H465" s="5">
        <v>7705794</v>
      </c>
      <c r="I465" s="5" t="s">
        <v>40</v>
      </c>
      <c r="J465" s="5" t="s">
        <v>40</v>
      </c>
      <c r="K465" s="5" t="s">
        <v>40</v>
      </c>
      <c r="L465" s="5">
        <v>9655369</v>
      </c>
      <c r="M465" s="5">
        <v>10336612</v>
      </c>
      <c r="N465" s="5">
        <v>9959789</v>
      </c>
      <c r="O465" s="5">
        <v>10063772</v>
      </c>
      <c r="P465" s="5">
        <v>9395243</v>
      </c>
      <c r="Q465" s="5">
        <v>10254869</v>
      </c>
      <c r="R465" s="5">
        <v>10681456</v>
      </c>
      <c r="S465" s="5">
        <v>11555479</v>
      </c>
      <c r="T465" s="5">
        <v>11030309</v>
      </c>
      <c r="U465" s="5">
        <v>9730634</v>
      </c>
      <c r="V465" s="5">
        <v>8133326</v>
      </c>
      <c r="W465" s="5">
        <v>6342086</v>
      </c>
      <c r="X465" s="5">
        <v>5220542</v>
      </c>
      <c r="Y465" s="5">
        <v>4767141</v>
      </c>
      <c r="Z465" s="5">
        <v>4353631</v>
      </c>
      <c r="AA465" s="5">
        <v>3360834</v>
      </c>
      <c r="AB465" s="5">
        <v>3268543</v>
      </c>
      <c r="AC465" s="5" t="s">
        <v>40</v>
      </c>
      <c r="AD465" s="5" t="s">
        <v>40</v>
      </c>
      <c r="AE465" s="5">
        <v>0</v>
      </c>
      <c r="AF465" s="6" t="str">
        <f t="shared" si="183"/>
        <v xml:space="preserve"> United States of America2003</v>
      </c>
      <c r="AG465" s="3" t="s">
        <v>51</v>
      </c>
      <c r="AH465" s="4">
        <v>2003</v>
      </c>
      <c r="AI465" s="7">
        <f t="shared" si="184"/>
        <v>290810789</v>
      </c>
      <c r="AJ465">
        <f t="shared" si="185"/>
        <v>4003606</v>
      </c>
      <c r="AK465">
        <f t="shared" si="186"/>
        <v>15765673</v>
      </c>
      <c r="AL465">
        <f t="shared" si="187"/>
        <v>0</v>
      </c>
      <c r="AM465">
        <f t="shared" si="188"/>
        <v>0</v>
      </c>
      <c r="AN465">
        <f t="shared" si="189"/>
        <v>0</v>
      </c>
      <c r="AO465">
        <f t="shared" si="190"/>
        <v>19775276</v>
      </c>
      <c r="AP465">
        <f t="shared" si="191"/>
        <v>21193361</v>
      </c>
      <c r="AQ465">
        <f t="shared" si="192"/>
        <v>20478469</v>
      </c>
      <c r="AR465">
        <f t="shared" si="193"/>
        <v>20727694</v>
      </c>
      <c r="AS465">
        <f t="shared" si="194"/>
        <v>19167954</v>
      </c>
      <c r="AT465">
        <f t="shared" si="195"/>
        <v>20704644</v>
      </c>
      <c r="AU465">
        <f t="shared" si="196"/>
        <v>21408004</v>
      </c>
      <c r="AV465">
        <f t="shared" si="197"/>
        <v>22962590</v>
      </c>
      <c r="AW465">
        <f t="shared" si="198"/>
        <v>21761188</v>
      </c>
      <c r="AX465">
        <f t="shared" si="199"/>
        <v>19043411</v>
      </c>
      <c r="AY465">
        <f t="shared" si="200"/>
        <v>15794050</v>
      </c>
      <c r="AZ465">
        <f t="shared" si="201"/>
        <v>12105686</v>
      </c>
      <c r="BA465">
        <f t="shared" si="202"/>
        <v>9746083</v>
      </c>
      <c r="BB465">
        <f t="shared" si="203"/>
        <v>8590961</v>
      </c>
      <c r="BC465">
        <f t="shared" si="204"/>
        <v>7452593</v>
      </c>
      <c r="BD465">
        <f t="shared" si="205"/>
        <v>5416079</v>
      </c>
      <c r="BE465">
        <f t="shared" si="206"/>
        <v>4713467</v>
      </c>
      <c r="BF465">
        <f t="shared" si="207"/>
        <v>0</v>
      </c>
      <c r="BG465">
        <f t="shared" si="208"/>
        <v>0</v>
      </c>
    </row>
    <row r="466" spans="1:59" ht="14.7" customHeight="1" x14ac:dyDescent="0.3">
      <c r="A466" s="3" t="s">
        <v>51</v>
      </c>
      <c r="B466" s="4">
        <v>2002</v>
      </c>
      <c r="C466" s="4" t="s">
        <v>37</v>
      </c>
      <c r="D466" s="4" t="s">
        <v>43</v>
      </c>
      <c r="E466" s="4" t="s">
        <v>40</v>
      </c>
      <c r="F466" s="5">
        <v>141660980</v>
      </c>
      <c r="G466" s="5">
        <v>2063824</v>
      </c>
      <c r="H466" s="5">
        <v>7961545</v>
      </c>
      <c r="I466" s="5" t="s">
        <v>40</v>
      </c>
      <c r="J466" s="5" t="s">
        <v>40</v>
      </c>
      <c r="K466" s="5" t="s">
        <v>40</v>
      </c>
      <c r="L466" s="5">
        <v>10187663</v>
      </c>
      <c r="M466" s="5">
        <v>10824896</v>
      </c>
      <c r="N466" s="5">
        <v>10471128</v>
      </c>
      <c r="O466" s="5">
        <v>10350141</v>
      </c>
      <c r="P466" s="5">
        <v>9640132</v>
      </c>
      <c r="Q466" s="5">
        <v>10562644</v>
      </c>
      <c r="R466" s="5">
        <v>10953501</v>
      </c>
      <c r="S466" s="5">
        <v>11413005</v>
      </c>
      <c r="T466" s="5">
        <v>10491757</v>
      </c>
      <c r="U466" s="5">
        <v>9184564</v>
      </c>
      <c r="V466" s="5">
        <v>7260459</v>
      </c>
      <c r="W466" s="5">
        <v>5523852</v>
      </c>
      <c r="X466" s="5">
        <v>4439389</v>
      </c>
      <c r="Y466" s="5">
        <v>3861616</v>
      </c>
      <c r="Z466" s="5">
        <v>3071419</v>
      </c>
      <c r="AA466" s="5">
        <v>2009637</v>
      </c>
      <c r="AB466" s="5">
        <v>1389808</v>
      </c>
      <c r="AC466" s="5" t="s">
        <v>40</v>
      </c>
      <c r="AD466" s="5" t="s">
        <v>40</v>
      </c>
      <c r="AE466" s="5">
        <v>0</v>
      </c>
      <c r="AF466" s="6" t="str">
        <f t="shared" si="183"/>
        <v xml:space="preserve"> United States of America2002</v>
      </c>
      <c r="AG466" s="3" t="s">
        <v>51</v>
      </c>
      <c r="AH466" s="4">
        <v>2002</v>
      </c>
      <c r="AI466" s="7">
        <f t="shared" si="184"/>
        <v>288368706</v>
      </c>
      <c r="AJ466">
        <f t="shared" si="185"/>
        <v>4033719</v>
      </c>
      <c r="AK466">
        <f t="shared" si="186"/>
        <v>15575428</v>
      </c>
      <c r="AL466">
        <f t="shared" si="187"/>
        <v>0</v>
      </c>
      <c r="AM466">
        <f t="shared" si="188"/>
        <v>0</v>
      </c>
      <c r="AN466">
        <f t="shared" si="189"/>
        <v>0</v>
      </c>
      <c r="AO466">
        <f t="shared" si="190"/>
        <v>19900837</v>
      </c>
      <c r="AP466">
        <f t="shared" si="191"/>
        <v>21136449</v>
      </c>
      <c r="AQ466">
        <f t="shared" si="192"/>
        <v>20376151</v>
      </c>
      <c r="AR466">
        <f t="shared" si="193"/>
        <v>20213632</v>
      </c>
      <c r="AS466">
        <f t="shared" si="194"/>
        <v>18971892</v>
      </c>
      <c r="AT466">
        <f t="shared" si="195"/>
        <v>20956412</v>
      </c>
      <c r="AU466">
        <f t="shared" si="196"/>
        <v>21914882</v>
      </c>
      <c r="AV466">
        <f t="shared" si="197"/>
        <v>23001724</v>
      </c>
      <c r="AW466">
        <f t="shared" si="198"/>
        <v>21302064</v>
      </c>
      <c r="AX466">
        <f t="shared" si="199"/>
        <v>18781873</v>
      </c>
      <c r="AY466">
        <f t="shared" si="200"/>
        <v>14990542</v>
      </c>
      <c r="AZ466">
        <f t="shared" si="201"/>
        <v>11611184</v>
      </c>
      <c r="BA466">
        <f t="shared" si="202"/>
        <v>9580927</v>
      </c>
      <c r="BB466">
        <f t="shared" si="203"/>
        <v>8693288</v>
      </c>
      <c r="BC466">
        <f t="shared" si="204"/>
        <v>7420394</v>
      </c>
      <c r="BD466">
        <f t="shared" si="205"/>
        <v>5314239</v>
      </c>
      <c r="BE466">
        <f t="shared" si="206"/>
        <v>4593069</v>
      </c>
      <c r="BF466">
        <f t="shared" si="207"/>
        <v>0</v>
      </c>
      <c r="BG466">
        <f t="shared" si="208"/>
        <v>0</v>
      </c>
    </row>
    <row r="467" spans="1:59" ht="14.7" customHeight="1" x14ac:dyDescent="0.3">
      <c r="A467" s="3" t="s">
        <v>51</v>
      </c>
      <c r="B467" s="4">
        <v>2002</v>
      </c>
      <c r="C467" s="4" t="s">
        <v>39</v>
      </c>
      <c r="D467" s="4" t="s">
        <v>43</v>
      </c>
      <c r="E467" s="4" t="s">
        <v>40</v>
      </c>
      <c r="F467" s="5">
        <v>146707726</v>
      </c>
      <c r="G467" s="5">
        <v>1969895</v>
      </c>
      <c r="H467" s="5">
        <v>7613883</v>
      </c>
      <c r="I467" s="5" t="s">
        <v>40</v>
      </c>
      <c r="J467" s="5" t="s">
        <v>40</v>
      </c>
      <c r="K467" s="5" t="s">
        <v>40</v>
      </c>
      <c r="L467" s="5">
        <v>9713174</v>
      </c>
      <c r="M467" s="5">
        <v>10311553</v>
      </c>
      <c r="N467" s="5">
        <v>9905023</v>
      </c>
      <c r="O467" s="5">
        <v>9863491</v>
      </c>
      <c r="P467" s="5">
        <v>9331760</v>
      </c>
      <c r="Q467" s="5">
        <v>10393768</v>
      </c>
      <c r="R467" s="5">
        <v>10961381</v>
      </c>
      <c r="S467" s="5">
        <v>11588719</v>
      </c>
      <c r="T467" s="5">
        <v>10810307</v>
      </c>
      <c r="U467" s="5">
        <v>9597309</v>
      </c>
      <c r="V467" s="5">
        <v>7730083</v>
      </c>
      <c r="W467" s="5">
        <v>6087332</v>
      </c>
      <c r="X467" s="5">
        <v>5141538</v>
      </c>
      <c r="Y467" s="5">
        <v>4831672</v>
      </c>
      <c r="Z467" s="5">
        <v>4348975</v>
      </c>
      <c r="AA467" s="5">
        <v>3304602</v>
      </c>
      <c r="AB467" s="5">
        <v>3203261</v>
      </c>
      <c r="AC467" s="5" t="s">
        <v>40</v>
      </c>
      <c r="AD467" s="5" t="s">
        <v>40</v>
      </c>
      <c r="AE467" s="5">
        <v>0</v>
      </c>
      <c r="AF467" s="6" t="str">
        <f t="shared" si="183"/>
        <v xml:space="preserve"> United States of America2002</v>
      </c>
      <c r="AG467" s="3" t="s">
        <v>51</v>
      </c>
      <c r="AH467" s="4">
        <v>2002</v>
      </c>
      <c r="AI467" s="7">
        <f t="shared" si="184"/>
        <v>288368706</v>
      </c>
      <c r="AJ467">
        <f t="shared" si="185"/>
        <v>4033719</v>
      </c>
      <c r="AK467">
        <f t="shared" si="186"/>
        <v>15575428</v>
      </c>
      <c r="AL467">
        <f t="shared" si="187"/>
        <v>0</v>
      </c>
      <c r="AM467">
        <f t="shared" si="188"/>
        <v>0</v>
      </c>
      <c r="AN467">
        <f t="shared" si="189"/>
        <v>0</v>
      </c>
      <c r="AO467">
        <f t="shared" si="190"/>
        <v>19900837</v>
      </c>
      <c r="AP467">
        <f t="shared" si="191"/>
        <v>21136449</v>
      </c>
      <c r="AQ467">
        <f t="shared" si="192"/>
        <v>20376151</v>
      </c>
      <c r="AR467">
        <f t="shared" si="193"/>
        <v>20213632</v>
      </c>
      <c r="AS467">
        <f t="shared" si="194"/>
        <v>18971892</v>
      </c>
      <c r="AT467">
        <f t="shared" si="195"/>
        <v>20956412</v>
      </c>
      <c r="AU467">
        <f t="shared" si="196"/>
        <v>21914882</v>
      </c>
      <c r="AV467">
        <f t="shared" si="197"/>
        <v>23001724</v>
      </c>
      <c r="AW467">
        <f t="shared" si="198"/>
        <v>21302064</v>
      </c>
      <c r="AX467">
        <f t="shared" si="199"/>
        <v>18781873</v>
      </c>
      <c r="AY467">
        <f t="shared" si="200"/>
        <v>14990542</v>
      </c>
      <c r="AZ467">
        <f t="shared" si="201"/>
        <v>11611184</v>
      </c>
      <c r="BA467">
        <f t="shared" si="202"/>
        <v>9580927</v>
      </c>
      <c r="BB467">
        <f t="shared" si="203"/>
        <v>8693288</v>
      </c>
      <c r="BC467">
        <f t="shared" si="204"/>
        <v>7420394</v>
      </c>
      <c r="BD467">
        <f t="shared" si="205"/>
        <v>5314239</v>
      </c>
      <c r="BE467">
        <f t="shared" si="206"/>
        <v>4593069</v>
      </c>
      <c r="BF467">
        <f t="shared" si="207"/>
        <v>0</v>
      </c>
      <c r="BG467">
        <f t="shared" si="208"/>
        <v>0</v>
      </c>
    </row>
    <row r="468" spans="1:59" ht="14.7" customHeight="1" x14ac:dyDescent="0.3">
      <c r="A468" s="3" t="s">
        <v>51</v>
      </c>
      <c r="B468" s="4">
        <v>2001</v>
      </c>
      <c r="C468" s="4" t="s">
        <v>37</v>
      </c>
      <c r="D468" s="4" t="s">
        <v>43</v>
      </c>
      <c r="E468" s="4" t="s">
        <v>40</v>
      </c>
      <c r="F468" s="5">
        <v>139813108</v>
      </c>
      <c r="G468" s="5">
        <v>2064258</v>
      </c>
      <c r="H468" s="5">
        <v>7841024</v>
      </c>
      <c r="I468" s="5" t="s">
        <v>40</v>
      </c>
      <c r="J468" s="5" t="s">
        <v>40</v>
      </c>
      <c r="K468" s="5" t="s">
        <v>40</v>
      </c>
      <c r="L468" s="5">
        <v>10336616</v>
      </c>
      <c r="M468" s="5">
        <v>10696244</v>
      </c>
      <c r="N468" s="5">
        <v>10423173</v>
      </c>
      <c r="O468" s="5">
        <v>10061983</v>
      </c>
      <c r="P468" s="5">
        <v>9592895</v>
      </c>
      <c r="Q468" s="5">
        <v>10420677</v>
      </c>
      <c r="R468" s="5">
        <v>11104822</v>
      </c>
      <c r="S468" s="5">
        <v>11298089</v>
      </c>
      <c r="T468" s="5">
        <v>10224864</v>
      </c>
      <c r="U468" s="5">
        <v>9011221</v>
      </c>
      <c r="V468" s="5">
        <v>6865439</v>
      </c>
      <c r="W468" s="5">
        <v>5288527</v>
      </c>
      <c r="X468" s="5">
        <v>4409658</v>
      </c>
      <c r="Y468" s="5">
        <v>3887793</v>
      </c>
      <c r="Z468" s="5">
        <v>3057402</v>
      </c>
      <c r="AA468" s="5">
        <v>1929315</v>
      </c>
      <c r="AB468" s="5">
        <v>1299108</v>
      </c>
      <c r="AC468" s="5" t="s">
        <v>40</v>
      </c>
      <c r="AD468" s="5" t="s">
        <v>40</v>
      </c>
      <c r="AE468" s="5">
        <v>0</v>
      </c>
      <c r="AF468" s="6" t="str">
        <f t="shared" si="183"/>
        <v xml:space="preserve"> United States of America2001</v>
      </c>
      <c r="AG468" s="3" t="s">
        <v>51</v>
      </c>
      <c r="AH468" s="4">
        <v>2001</v>
      </c>
      <c r="AI468" s="7">
        <f t="shared" si="184"/>
        <v>284796887</v>
      </c>
      <c r="AJ468">
        <f t="shared" si="185"/>
        <v>4033748</v>
      </c>
      <c r="AK468">
        <f t="shared" si="186"/>
        <v>15335593</v>
      </c>
      <c r="AL468">
        <f t="shared" si="187"/>
        <v>0</v>
      </c>
      <c r="AM468">
        <f t="shared" si="188"/>
        <v>0</v>
      </c>
      <c r="AN468">
        <f t="shared" si="189"/>
        <v>0</v>
      </c>
      <c r="AO468">
        <f t="shared" si="190"/>
        <v>20184052</v>
      </c>
      <c r="AP468">
        <f t="shared" si="191"/>
        <v>20881442</v>
      </c>
      <c r="AQ468">
        <f t="shared" si="192"/>
        <v>20267154</v>
      </c>
      <c r="AR468">
        <f t="shared" si="193"/>
        <v>19681213</v>
      </c>
      <c r="AS468">
        <f t="shared" si="194"/>
        <v>18926104</v>
      </c>
      <c r="AT468">
        <f t="shared" si="195"/>
        <v>20681202</v>
      </c>
      <c r="AU468">
        <f t="shared" si="196"/>
        <v>22243146</v>
      </c>
      <c r="AV468">
        <f t="shared" si="197"/>
        <v>22775521</v>
      </c>
      <c r="AW468">
        <f t="shared" si="198"/>
        <v>20768983</v>
      </c>
      <c r="AX468">
        <f t="shared" si="199"/>
        <v>18419209</v>
      </c>
      <c r="AY468">
        <f t="shared" si="200"/>
        <v>14190116</v>
      </c>
      <c r="AZ468">
        <f t="shared" si="201"/>
        <v>11118462</v>
      </c>
      <c r="BA468">
        <f t="shared" si="202"/>
        <v>9532702</v>
      </c>
      <c r="BB468">
        <f t="shared" si="203"/>
        <v>8780521</v>
      </c>
      <c r="BC468">
        <f t="shared" si="204"/>
        <v>7424947</v>
      </c>
      <c r="BD468">
        <f t="shared" si="205"/>
        <v>5149013</v>
      </c>
      <c r="BE468">
        <f t="shared" si="206"/>
        <v>4403759</v>
      </c>
      <c r="BF468">
        <f t="shared" si="207"/>
        <v>0</v>
      </c>
      <c r="BG468">
        <f t="shared" si="208"/>
        <v>0</v>
      </c>
    </row>
    <row r="469" spans="1:59" ht="14.7" customHeight="1" x14ac:dyDescent="0.3">
      <c r="A469" s="3" t="s">
        <v>51</v>
      </c>
      <c r="B469" s="4">
        <v>2001</v>
      </c>
      <c r="C469" s="4" t="s">
        <v>39</v>
      </c>
      <c r="D469" s="4" t="s">
        <v>43</v>
      </c>
      <c r="E469" s="4" t="s">
        <v>40</v>
      </c>
      <c r="F469" s="5">
        <v>144983779</v>
      </c>
      <c r="G469" s="5">
        <v>1969490</v>
      </c>
      <c r="H469" s="5">
        <v>7494569</v>
      </c>
      <c r="I469" s="5" t="s">
        <v>40</v>
      </c>
      <c r="J469" s="5" t="s">
        <v>40</v>
      </c>
      <c r="K469" s="5" t="s">
        <v>40</v>
      </c>
      <c r="L469" s="5">
        <v>9847436</v>
      </c>
      <c r="M469" s="5">
        <v>10185198</v>
      </c>
      <c r="N469" s="5">
        <v>9843981</v>
      </c>
      <c r="O469" s="5">
        <v>9619230</v>
      </c>
      <c r="P469" s="5">
        <v>9333209</v>
      </c>
      <c r="Q469" s="5">
        <v>10260525</v>
      </c>
      <c r="R469" s="5">
        <v>11138324</v>
      </c>
      <c r="S469" s="5">
        <v>11477432</v>
      </c>
      <c r="T469" s="5">
        <v>10544119</v>
      </c>
      <c r="U469" s="5">
        <v>9407988</v>
      </c>
      <c r="V469" s="5">
        <v>7324677</v>
      </c>
      <c r="W469" s="5">
        <v>5829935</v>
      </c>
      <c r="X469" s="5">
        <v>5123044</v>
      </c>
      <c r="Y469" s="5">
        <v>4892728</v>
      </c>
      <c r="Z469" s="5">
        <v>4367545</v>
      </c>
      <c r="AA469" s="5">
        <v>3219698</v>
      </c>
      <c r="AB469" s="5">
        <v>3104651</v>
      </c>
      <c r="AC469" s="5" t="s">
        <v>40</v>
      </c>
      <c r="AD469" s="5" t="s">
        <v>40</v>
      </c>
      <c r="AE469" s="5">
        <v>0</v>
      </c>
      <c r="AF469" s="6" t="str">
        <f t="shared" si="183"/>
        <v xml:space="preserve"> United States of America2001</v>
      </c>
      <c r="AG469" s="3" t="s">
        <v>51</v>
      </c>
      <c r="AH469" s="4">
        <v>2001</v>
      </c>
      <c r="AI469" s="7">
        <f t="shared" si="184"/>
        <v>284796887</v>
      </c>
      <c r="AJ469">
        <f t="shared" si="185"/>
        <v>4033748</v>
      </c>
      <c r="AK469">
        <f t="shared" si="186"/>
        <v>15335593</v>
      </c>
      <c r="AL469">
        <f t="shared" si="187"/>
        <v>0</v>
      </c>
      <c r="AM469">
        <f t="shared" si="188"/>
        <v>0</v>
      </c>
      <c r="AN469">
        <f t="shared" si="189"/>
        <v>0</v>
      </c>
      <c r="AO469">
        <f t="shared" si="190"/>
        <v>20184052</v>
      </c>
      <c r="AP469">
        <f t="shared" si="191"/>
        <v>20881442</v>
      </c>
      <c r="AQ469">
        <f t="shared" si="192"/>
        <v>20267154</v>
      </c>
      <c r="AR469">
        <f t="shared" si="193"/>
        <v>19681213</v>
      </c>
      <c r="AS469">
        <f t="shared" si="194"/>
        <v>18926104</v>
      </c>
      <c r="AT469">
        <f t="shared" si="195"/>
        <v>20681202</v>
      </c>
      <c r="AU469">
        <f t="shared" si="196"/>
        <v>22243146</v>
      </c>
      <c r="AV469">
        <f t="shared" si="197"/>
        <v>22775521</v>
      </c>
      <c r="AW469">
        <f t="shared" si="198"/>
        <v>20768983</v>
      </c>
      <c r="AX469">
        <f t="shared" si="199"/>
        <v>18419209</v>
      </c>
      <c r="AY469">
        <f t="shared" si="200"/>
        <v>14190116</v>
      </c>
      <c r="AZ469">
        <f t="shared" si="201"/>
        <v>11118462</v>
      </c>
      <c r="BA469">
        <f t="shared" si="202"/>
        <v>9532702</v>
      </c>
      <c r="BB469">
        <f t="shared" si="203"/>
        <v>8780521</v>
      </c>
      <c r="BC469">
        <f t="shared" si="204"/>
        <v>7424947</v>
      </c>
      <c r="BD469">
        <f t="shared" si="205"/>
        <v>5149013</v>
      </c>
      <c r="BE469">
        <f t="shared" si="206"/>
        <v>4403759</v>
      </c>
      <c r="BF469">
        <f t="shared" si="207"/>
        <v>0</v>
      </c>
      <c r="BG469">
        <f t="shared" si="208"/>
        <v>0</v>
      </c>
    </row>
    <row r="470" spans="1:59" ht="14.7" customHeight="1" x14ac:dyDescent="0.3">
      <c r="A470" s="3" t="s">
        <v>51</v>
      </c>
      <c r="B470" s="4">
        <v>2000</v>
      </c>
      <c r="C470" s="4" t="s">
        <v>37</v>
      </c>
      <c r="D470" s="4" t="s">
        <v>43</v>
      </c>
      <c r="E470" s="4" t="s">
        <v>40</v>
      </c>
      <c r="F470" s="5">
        <v>138053563</v>
      </c>
      <c r="G470" s="5">
        <v>1949017</v>
      </c>
      <c r="H470" s="5">
        <v>7861716</v>
      </c>
      <c r="I470" s="5" t="s">
        <v>40</v>
      </c>
      <c r="J470" s="5" t="s">
        <v>40</v>
      </c>
      <c r="K470" s="5" t="s">
        <v>40</v>
      </c>
      <c r="L470" s="5">
        <v>10523277</v>
      </c>
      <c r="M470" s="5">
        <v>10520197</v>
      </c>
      <c r="N470" s="5">
        <v>10391004</v>
      </c>
      <c r="O470" s="5">
        <v>9687814</v>
      </c>
      <c r="P470" s="5">
        <v>9798760</v>
      </c>
      <c r="Q470" s="5">
        <v>10321769</v>
      </c>
      <c r="R470" s="5">
        <v>11318696</v>
      </c>
      <c r="S470" s="5">
        <v>11129102</v>
      </c>
      <c r="T470" s="5">
        <v>9889506</v>
      </c>
      <c r="U470" s="5">
        <v>8607724</v>
      </c>
      <c r="V470" s="5">
        <v>6508729</v>
      </c>
      <c r="W470" s="5">
        <v>5136627</v>
      </c>
      <c r="X470" s="5">
        <v>4400362</v>
      </c>
      <c r="Y470" s="5">
        <v>3902912</v>
      </c>
      <c r="Z470" s="5">
        <v>3044456</v>
      </c>
      <c r="AA470" s="5">
        <v>1834897</v>
      </c>
      <c r="AB470" s="5">
        <v>1226998</v>
      </c>
      <c r="AC470" s="5" t="s">
        <v>40</v>
      </c>
      <c r="AD470" s="5" t="s">
        <v>40</v>
      </c>
      <c r="AE470" s="5">
        <v>0</v>
      </c>
      <c r="AF470" s="6" t="str">
        <f t="shared" si="183"/>
        <v xml:space="preserve"> United States of America2000</v>
      </c>
      <c r="AG470" s="3" t="s">
        <v>51</v>
      </c>
      <c r="AH470" s="4">
        <v>2000</v>
      </c>
      <c r="AI470" s="7">
        <f t="shared" si="184"/>
        <v>281421906</v>
      </c>
      <c r="AJ470">
        <f t="shared" si="185"/>
        <v>3805648</v>
      </c>
      <c r="AK470">
        <f t="shared" si="186"/>
        <v>15370150</v>
      </c>
      <c r="AL470">
        <f t="shared" si="187"/>
        <v>0</v>
      </c>
      <c r="AM470">
        <f t="shared" si="188"/>
        <v>0</v>
      </c>
      <c r="AN470">
        <f t="shared" si="189"/>
        <v>0</v>
      </c>
      <c r="AO470">
        <f t="shared" si="190"/>
        <v>20549505</v>
      </c>
      <c r="AP470">
        <f t="shared" si="191"/>
        <v>20528072</v>
      </c>
      <c r="AQ470">
        <f t="shared" si="192"/>
        <v>20219890</v>
      </c>
      <c r="AR470">
        <f t="shared" si="193"/>
        <v>18964001</v>
      </c>
      <c r="AS470">
        <f t="shared" si="194"/>
        <v>19381336</v>
      </c>
      <c r="AT470">
        <f t="shared" si="195"/>
        <v>20510388</v>
      </c>
      <c r="AU470">
        <f t="shared" si="196"/>
        <v>22706664</v>
      </c>
      <c r="AV470">
        <f t="shared" si="197"/>
        <v>22441863</v>
      </c>
      <c r="AW470">
        <f t="shared" si="198"/>
        <v>20092404</v>
      </c>
      <c r="AX470">
        <f t="shared" si="199"/>
        <v>17585548</v>
      </c>
      <c r="AY470">
        <f t="shared" si="200"/>
        <v>13469237</v>
      </c>
      <c r="AZ470">
        <f t="shared" si="201"/>
        <v>10805447</v>
      </c>
      <c r="BA470">
        <f t="shared" si="202"/>
        <v>9533545</v>
      </c>
      <c r="BB470">
        <f t="shared" si="203"/>
        <v>8857441</v>
      </c>
      <c r="BC470">
        <f t="shared" si="204"/>
        <v>7415813</v>
      </c>
      <c r="BD470">
        <f t="shared" si="205"/>
        <v>4945367</v>
      </c>
      <c r="BE470">
        <f t="shared" si="206"/>
        <v>4239587</v>
      </c>
      <c r="BF470">
        <f t="shared" si="207"/>
        <v>0</v>
      </c>
      <c r="BG470">
        <f t="shared" si="208"/>
        <v>0</v>
      </c>
    </row>
    <row r="471" spans="1:59" ht="14.7" customHeight="1" x14ac:dyDescent="0.3">
      <c r="A471" s="3" t="s">
        <v>51</v>
      </c>
      <c r="B471" s="4">
        <v>2000</v>
      </c>
      <c r="C471" s="4" t="s">
        <v>39</v>
      </c>
      <c r="D471" s="4" t="s">
        <v>43</v>
      </c>
      <c r="E471" s="4" t="s">
        <v>40</v>
      </c>
      <c r="F471" s="5">
        <v>143368343</v>
      </c>
      <c r="G471" s="5">
        <v>1856631</v>
      </c>
      <c r="H471" s="5">
        <v>7508434</v>
      </c>
      <c r="I471" s="5" t="s">
        <v>40</v>
      </c>
      <c r="J471" s="5" t="s">
        <v>40</v>
      </c>
      <c r="K471" s="5" t="s">
        <v>40</v>
      </c>
      <c r="L471" s="5">
        <v>10026228</v>
      </c>
      <c r="M471" s="5">
        <v>10007875</v>
      </c>
      <c r="N471" s="5">
        <v>9828886</v>
      </c>
      <c r="O471" s="5">
        <v>9276187</v>
      </c>
      <c r="P471" s="5">
        <v>9582576</v>
      </c>
      <c r="Q471" s="5">
        <v>10188619</v>
      </c>
      <c r="R471" s="5">
        <v>11387968</v>
      </c>
      <c r="S471" s="5">
        <v>11312761</v>
      </c>
      <c r="T471" s="5">
        <v>10202898</v>
      </c>
      <c r="U471" s="5">
        <v>8977824</v>
      </c>
      <c r="V471" s="5">
        <v>6960508</v>
      </c>
      <c r="W471" s="5">
        <v>5668820</v>
      </c>
      <c r="X471" s="5">
        <v>5133183</v>
      </c>
      <c r="Y471" s="5">
        <v>4954529</v>
      </c>
      <c r="Z471" s="5">
        <v>4371357</v>
      </c>
      <c r="AA471" s="5">
        <v>3110470</v>
      </c>
      <c r="AB471" s="5">
        <v>3012589</v>
      </c>
      <c r="AC471" s="5" t="s">
        <v>40</v>
      </c>
      <c r="AD471" s="5" t="s">
        <v>40</v>
      </c>
      <c r="AE471" s="5">
        <v>0</v>
      </c>
      <c r="AF471" s="6" t="str">
        <f t="shared" si="183"/>
        <v xml:space="preserve"> United States of America2000</v>
      </c>
      <c r="AG471" s="3" t="s">
        <v>51</v>
      </c>
      <c r="AH471" s="4">
        <v>2000</v>
      </c>
      <c r="AI471" s="7">
        <f t="shared" si="184"/>
        <v>281421906</v>
      </c>
      <c r="AJ471">
        <f t="shared" si="185"/>
        <v>3805648</v>
      </c>
      <c r="AK471">
        <f t="shared" si="186"/>
        <v>15370150</v>
      </c>
      <c r="AL471">
        <f t="shared" si="187"/>
        <v>0</v>
      </c>
      <c r="AM471">
        <f t="shared" si="188"/>
        <v>0</v>
      </c>
      <c r="AN471">
        <f t="shared" si="189"/>
        <v>0</v>
      </c>
      <c r="AO471">
        <f t="shared" si="190"/>
        <v>20549505</v>
      </c>
      <c r="AP471">
        <f t="shared" si="191"/>
        <v>20528072</v>
      </c>
      <c r="AQ471">
        <f t="shared" si="192"/>
        <v>20219890</v>
      </c>
      <c r="AR471">
        <f t="shared" si="193"/>
        <v>18964001</v>
      </c>
      <c r="AS471">
        <f t="shared" si="194"/>
        <v>19381336</v>
      </c>
      <c r="AT471">
        <f t="shared" si="195"/>
        <v>20510388</v>
      </c>
      <c r="AU471">
        <f t="shared" si="196"/>
        <v>22706664</v>
      </c>
      <c r="AV471">
        <f t="shared" si="197"/>
        <v>22441863</v>
      </c>
      <c r="AW471">
        <f t="shared" si="198"/>
        <v>20092404</v>
      </c>
      <c r="AX471">
        <f t="shared" si="199"/>
        <v>17585548</v>
      </c>
      <c r="AY471">
        <f t="shared" si="200"/>
        <v>13469237</v>
      </c>
      <c r="AZ471">
        <f t="shared" si="201"/>
        <v>10805447</v>
      </c>
      <c r="BA471">
        <f t="shared" si="202"/>
        <v>9533545</v>
      </c>
      <c r="BB471">
        <f t="shared" si="203"/>
        <v>8857441</v>
      </c>
      <c r="BC471">
        <f t="shared" si="204"/>
        <v>7415813</v>
      </c>
      <c r="BD471">
        <f t="shared" si="205"/>
        <v>4945367</v>
      </c>
      <c r="BE471">
        <f t="shared" si="206"/>
        <v>4239587</v>
      </c>
      <c r="BF471">
        <f t="shared" si="207"/>
        <v>0</v>
      </c>
      <c r="BG471">
        <f t="shared" si="208"/>
        <v>0</v>
      </c>
    </row>
    <row r="472" spans="1:59" ht="14.7" customHeight="1" x14ac:dyDescent="0.3">
      <c r="A472" s="3" t="s">
        <v>51</v>
      </c>
      <c r="B472" s="4">
        <v>1999</v>
      </c>
      <c r="C472" s="4" t="s">
        <v>37</v>
      </c>
      <c r="D472" s="4" t="s">
        <v>43</v>
      </c>
      <c r="E472" s="4" t="s">
        <v>40</v>
      </c>
      <c r="F472" s="5">
        <v>133276559</v>
      </c>
      <c r="G472" s="5">
        <v>1952133</v>
      </c>
      <c r="H472" s="5">
        <v>7730542</v>
      </c>
      <c r="I472" s="5" t="s">
        <v>40</v>
      </c>
      <c r="J472" s="5" t="s">
        <v>40</v>
      </c>
      <c r="K472" s="5" t="s">
        <v>40</v>
      </c>
      <c r="L472" s="5">
        <v>10207957</v>
      </c>
      <c r="M472" s="5">
        <v>10011707</v>
      </c>
      <c r="N472" s="5">
        <v>10150997</v>
      </c>
      <c r="O472" s="5">
        <v>9183052</v>
      </c>
      <c r="P472" s="5">
        <v>9055292</v>
      </c>
      <c r="Q472" s="5">
        <v>9770996</v>
      </c>
      <c r="R472" s="5">
        <v>11215732</v>
      </c>
      <c r="S472" s="5">
        <v>11038584</v>
      </c>
      <c r="T472" s="5">
        <v>9500663</v>
      </c>
      <c r="U472" s="5">
        <v>7998425</v>
      </c>
      <c r="V472" s="5">
        <v>6182625</v>
      </c>
      <c r="W472" s="5">
        <v>4967782</v>
      </c>
      <c r="X472" s="5">
        <v>4336705</v>
      </c>
      <c r="Y472" s="5">
        <v>3861991</v>
      </c>
      <c r="Z472" s="5">
        <v>3057003</v>
      </c>
      <c r="AA472" s="5">
        <v>1814131</v>
      </c>
      <c r="AB472" s="5">
        <v>1240242</v>
      </c>
      <c r="AC472" s="5" t="s">
        <v>40</v>
      </c>
      <c r="AD472" s="5" t="s">
        <v>40</v>
      </c>
      <c r="AE472" s="5">
        <v>0</v>
      </c>
      <c r="AF472" s="6" t="str">
        <f t="shared" si="183"/>
        <v xml:space="preserve"> United States of America1999</v>
      </c>
      <c r="AG472" s="3" t="s">
        <v>51</v>
      </c>
      <c r="AH472" s="4">
        <v>1999</v>
      </c>
      <c r="AI472" s="7">
        <f t="shared" si="184"/>
        <v>272690813</v>
      </c>
      <c r="AJ472">
        <f t="shared" si="185"/>
        <v>3819903</v>
      </c>
      <c r="AK472">
        <f t="shared" si="186"/>
        <v>15122239</v>
      </c>
      <c r="AL472">
        <f t="shared" si="187"/>
        <v>0</v>
      </c>
      <c r="AM472">
        <f t="shared" si="188"/>
        <v>0</v>
      </c>
      <c r="AN472">
        <f t="shared" si="189"/>
        <v>0</v>
      </c>
      <c r="AO472">
        <f t="shared" si="190"/>
        <v>19946746</v>
      </c>
      <c r="AP472">
        <f t="shared" si="191"/>
        <v>19548484</v>
      </c>
      <c r="AQ472">
        <f t="shared" si="192"/>
        <v>19747923</v>
      </c>
      <c r="AR472">
        <f t="shared" si="193"/>
        <v>18025589</v>
      </c>
      <c r="AS472">
        <f t="shared" si="194"/>
        <v>18209100</v>
      </c>
      <c r="AT472">
        <f t="shared" si="195"/>
        <v>19726712</v>
      </c>
      <c r="AU472">
        <f t="shared" si="196"/>
        <v>22544607</v>
      </c>
      <c r="AV472">
        <f t="shared" si="197"/>
        <v>22268042</v>
      </c>
      <c r="AW472">
        <f t="shared" si="198"/>
        <v>19356220</v>
      </c>
      <c r="AX472">
        <f t="shared" si="199"/>
        <v>16446138</v>
      </c>
      <c r="AY472">
        <f t="shared" si="200"/>
        <v>12875299</v>
      </c>
      <c r="AZ472">
        <f t="shared" si="201"/>
        <v>10513786</v>
      </c>
      <c r="BA472">
        <f t="shared" si="202"/>
        <v>9447220</v>
      </c>
      <c r="BB472">
        <f t="shared" si="203"/>
        <v>8771028</v>
      </c>
      <c r="BC472">
        <f t="shared" si="204"/>
        <v>7329496</v>
      </c>
      <c r="BD472">
        <f t="shared" si="205"/>
        <v>4817199</v>
      </c>
      <c r="BE472">
        <f t="shared" si="206"/>
        <v>4175082</v>
      </c>
      <c r="BF472">
        <f t="shared" si="207"/>
        <v>0</v>
      </c>
      <c r="BG472">
        <f t="shared" si="208"/>
        <v>0</v>
      </c>
    </row>
    <row r="473" spans="1:59" ht="14.7" customHeight="1" x14ac:dyDescent="0.3">
      <c r="A473" s="3" t="s">
        <v>51</v>
      </c>
      <c r="B473" s="4">
        <v>1999</v>
      </c>
      <c r="C473" s="4" t="s">
        <v>39</v>
      </c>
      <c r="D473" s="4" t="s">
        <v>43</v>
      </c>
      <c r="E473" s="4" t="s">
        <v>40</v>
      </c>
      <c r="F473" s="5">
        <v>139414254</v>
      </c>
      <c r="G473" s="5">
        <v>1867770</v>
      </c>
      <c r="H473" s="5">
        <v>7391697</v>
      </c>
      <c r="I473" s="5" t="s">
        <v>40</v>
      </c>
      <c r="J473" s="5" t="s">
        <v>40</v>
      </c>
      <c r="K473" s="5" t="s">
        <v>40</v>
      </c>
      <c r="L473" s="5">
        <v>9738789</v>
      </c>
      <c r="M473" s="5">
        <v>9536777</v>
      </c>
      <c r="N473" s="5">
        <v>9596926</v>
      </c>
      <c r="O473" s="5">
        <v>8842537</v>
      </c>
      <c r="P473" s="5">
        <v>9153808</v>
      </c>
      <c r="Q473" s="5">
        <v>9955716</v>
      </c>
      <c r="R473" s="5">
        <v>11328875</v>
      </c>
      <c r="S473" s="5">
        <v>11229458</v>
      </c>
      <c r="T473" s="5">
        <v>9855557</v>
      </c>
      <c r="U473" s="5">
        <v>8447713</v>
      </c>
      <c r="V473" s="5">
        <v>6692674</v>
      </c>
      <c r="W473" s="5">
        <v>5546004</v>
      </c>
      <c r="X473" s="5">
        <v>5110515</v>
      </c>
      <c r="Y473" s="5">
        <v>4909037</v>
      </c>
      <c r="Z473" s="5">
        <v>4272493</v>
      </c>
      <c r="AA473" s="5">
        <v>3003068</v>
      </c>
      <c r="AB473" s="5">
        <v>2934840</v>
      </c>
      <c r="AC473" s="5" t="s">
        <v>40</v>
      </c>
      <c r="AD473" s="5" t="s">
        <v>40</v>
      </c>
      <c r="AE473" s="5">
        <v>0</v>
      </c>
      <c r="AF473" s="6" t="str">
        <f t="shared" si="183"/>
        <v xml:space="preserve"> United States of America1999</v>
      </c>
      <c r="AG473" s="3" t="s">
        <v>51</v>
      </c>
      <c r="AH473" s="4">
        <v>1999</v>
      </c>
      <c r="AI473" s="7">
        <f t="shared" si="184"/>
        <v>272690813</v>
      </c>
      <c r="AJ473">
        <f t="shared" si="185"/>
        <v>3819903</v>
      </c>
      <c r="AK473">
        <f t="shared" si="186"/>
        <v>15122239</v>
      </c>
      <c r="AL473">
        <f t="shared" si="187"/>
        <v>0</v>
      </c>
      <c r="AM473">
        <f t="shared" si="188"/>
        <v>0</v>
      </c>
      <c r="AN473">
        <f t="shared" si="189"/>
        <v>0</v>
      </c>
      <c r="AO473">
        <f t="shared" si="190"/>
        <v>19946746</v>
      </c>
      <c r="AP473">
        <f t="shared" si="191"/>
        <v>19548484</v>
      </c>
      <c r="AQ473">
        <f t="shared" si="192"/>
        <v>19747923</v>
      </c>
      <c r="AR473">
        <f t="shared" si="193"/>
        <v>18025589</v>
      </c>
      <c r="AS473">
        <f t="shared" si="194"/>
        <v>18209100</v>
      </c>
      <c r="AT473">
        <f t="shared" si="195"/>
        <v>19726712</v>
      </c>
      <c r="AU473">
        <f t="shared" si="196"/>
        <v>22544607</v>
      </c>
      <c r="AV473">
        <f t="shared" si="197"/>
        <v>22268042</v>
      </c>
      <c r="AW473">
        <f t="shared" si="198"/>
        <v>19356220</v>
      </c>
      <c r="AX473">
        <f t="shared" si="199"/>
        <v>16446138</v>
      </c>
      <c r="AY473">
        <f t="shared" si="200"/>
        <v>12875299</v>
      </c>
      <c r="AZ473">
        <f t="shared" si="201"/>
        <v>10513786</v>
      </c>
      <c r="BA473">
        <f t="shared" si="202"/>
        <v>9447220</v>
      </c>
      <c r="BB473">
        <f t="shared" si="203"/>
        <v>8771028</v>
      </c>
      <c r="BC473">
        <f t="shared" si="204"/>
        <v>7329496</v>
      </c>
      <c r="BD473">
        <f t="shared" si="205"/>
        <v>4817199</v>
      </c>
      <c r="BE473">
        <f t="shared" si="206"/>
        <v>4175082</v>
      </c>
      <c r="BF473">
        <f t="shared" si="207"/>
        <v>0</v>
      </c>
      <c r="BG473">
        <f t="shared" si="208"/>
        <v>0</v>
      </c>
    </row>
    <row r="474" spans="1:59" ht="14.7" customHeight="1" x14ac:dyDescent="0.3">
      <c r="A474" s="3" t="s">
        <v>51</v>
      </c>
      <c r="B474" s="4">
        <v>1998</v>
      </c>
      <c r="C474" s="4" t="s">
        <v>37</v>
      </c>
      <c r="D474" s="4" t="s">
        <v>43</v>
      </c>
      <c r="E474" s="4" t="s">
        <v>40</v>
      </c>
      <c r="F474" s="5">
        <v>132046300</v>
      </c>
      <c r="G474" s="5">
        <v>1929300</v>
      </c>
      <c r="H474" s="5">
        <v>7766900</v>
      </c>
      <c r="I474" s="5" t="s">
        <v>40</v>
      </c>
      <c r="J474" s="5" t="s">
        <v>40</v>
      </c>
      <c r="K474" s="5" t="s">
        <v>40</v>
      </c>
      <c r="L474" s="5">
        <v>10195000</v>
      </c>
      <c r="M474" s="5">
        <v>9854800</v>
      </c>
      <c r="N474" s="5">
        <v>10045600</v>
      </c>
      <c r="O474" s="5">
        <v>8996100</v>
      </c>
      <c r="P474" s="5">
        <v>9246900</v>
      </c>
      <c r="Q474" s="5">
        <v>10006900</v>
      </c>
      <c r="R474" s="5">
        <v>11256000</v>
      </c>
      <c r="S474" s="5">
        <v>10844700</v>
      </c>
      <c r="T474" s="5">
        <v>9252400</v>
      </c>
      <c r="U474" s="5">
        <v>7647600</v>
      </c>
      <c r="V474" s="5">
        <v>5956200</v>
      </c>
      <c r="W474" s="5">
        <v>4849500</v>
      </c>
      <c r="X474" s="5">
        <v>4392600</v>
      </c>
      <c r="Y474" s="5">
        <v>3857000</v>
      </c>
      <c r="Z474" s="5">
        <v>2997100</v>
      </c>
      <c r="AA474" s="5">
        <v>1764300</v>
      </c>
      <c r="AB474" s="5">
        <v>1187500</v>
      </c>
      <c r="AC474" s="5" t="s">
        <v>40</v>
      </c>
      <c r="AD474" s="5" t="s">
        <v>40</v>
      </c>
      <c r="AE474" s="5">
        <v>0</v>
      </c>
      <c r="AF474" s="6" t="str">
        <f t="shared" si="183"/>
        <v xml:space="preserve"> United States of America1998</v>
      </c>
      <c r="AG474" s="3" t="s">
        <v>51</v>
      </c>
      <c r="AH474" s="4">
        <v>1998</v>
      </c>
      <c r="AI474" s="7">
        <f t="shared" si="184"/>
        <v>270298600</v>
      </c>
      <c r="AJ474">
        <f t="shared" si="185"/>
        <v>3776400</v>
      </c>
      <c r="AK474">
        <f t="shared" si="186"/>
        <v>15189700</v>
      </c>
      <c r="AL474">
        <f t="shared" si="187"/>
        <v>0</v>
      </c>
      <c r="AM474">
        <f t="shared" si="188"/>
        <v>0</v>
      </c>
      <c r="AN474">
        <f t="shared" si="189"/>
        <v>0</v>
      </c>
      <c r="AO474">
        <f t="shared" si="190"/>
        <v>19920800</v>
      </c>
      <c r="AP474">
        <f t="shared" si="191"/>
        <v>19241800</v>
      </c>
      <c r="AQ474">
        <f t="shared" si="192"/>
        <v>19539400</v>
      </c>
      <c r="AR474">
        <f t="shared" si="193"/>
        <v>17674100</v>
      </c>
      <c r="AS474">
        <f t="shared" si="194"/>
        <v>18588100</v>
      </c>
      <c r="AT474">
        <f t="shared" si="195"/>
        <v>20186300</v>
      </c>
      <c r="AU474">
        <f t="shared" si="196"/>
        <v>22625800</v>
      </c>
      <c r="AV474">
        <f t="shared" si="197"/>
        <v>21894100</v>
      </c>
      <c r="AW474">
        <f t="shared" si="198"/>
        <v>18859400</v>
      </c>
      <c r="AX474">
        <f t="shared" si="199"/>
        <v>15725500</v>
      </c>
      <c r="AY474">
        <f t="shared" si="200"/>
        <v>12406900</v>
      </c>
      <c r="AZ474">
        <f t="shared" si="201"/>
        <v>10269100</v>
      </c>
      <c r="BA474">
        <f t="shared" si="202"/>
        <v>9593500</v>
      </c>
      <c r="BB474">
        <f t="shared" si="203"/>
        <v>8801800</v>
      </c>
      <c r="BC474">
        <f t="shared" si="204"/>
        <v>7218000</v>
      </c>
      <c r="BD474">
        <f t="shared" si="205"/>
        <v>4734200</v>
      </c>
      <c r="BE474">
        <f t="shared" si="206"/>
        <v>4053700</v>
      </c>
      <c r="BF474">
        <f t="shared" si="207"/>
        <v>0</v>
      </c>
      <c r="BG474">
        <f t="shared" si="208"/>
        <v>0</v>
      </c>
    </row>
    <row r="475" spans="1:59" ht="14.7" customHeight="1" x14ac:dyDescent="0.3">
      <c r="A475" s="3" t="s">
        <v>51</v>
      </c>
      <c r="B475" s="4">
        <v>1998</v>
      </c>
      <c r="C475" s="4" t="s">
        <v>39</v>
      </c>
      <c r="D475" s="4" t="s">
        <v>43</v>
      </c>
      <c r="E475" s="4" t="s">
        <v>40</v>
      </c>
      <c r="F475" s="5">
        <v>138252200</v>
      </c>
      <c r="G475" s="5">
        <v>1847100</v>
      </c>
      <c r="H475" s="5">
        <v>7422800</v>
      </c>
      <c r="I475" s="5" t="s">
        <v>40</v>
      </c>
      <c r="J475" s="5" t="s">
        <v>40</v>
      </c>
      <c r="K475" s="5" t="s">
        <v>40</v>
      </c>
      <c r="L475" s="5">
        <v>9725800</v>
      </c>
      <c r="M475" s="5">
        <v>9387000</v>
      </c>
      <c r="N475" s="5">
        <v>9493800</v>
      </c>
      <c r="O475" s="5">
        <v>8678000</v>
      </c>
      <c r="P475" s="5">
        <v>9341200</v>
      </c>
      <c r="Q475" s="5">
        <v>10179400</v>
      </c>
      <c r="R475" s="5">
        <v>11369800</v>
      </c>
      <c r="S475" s="5">
        <v>11049400</v>
      </c>
      <c r="T475" s="5">
        <v>9607000</v>
      </c>
      <c r="U475" s="5">
        <v>8077900</v>
      </c>
      <c r="V475" s="5">
        <v>6450700</v>
      </c>
      <c r="W475" s="5">
        <v>5419600</v>
      </c>
      <c r="X475" s="5">
        <v>5200900</v>
      </c>
      <c r="Y475" s="5">
        <v>4944800</v>
      </c>
      <c r="Z475" s="5">
        <v>4220900</v>
      </c>
      <c r="AA475" s="5">
        <v>2969900</v>
      </c>
      <c r="AB475" s="5">
        <v>2866200</v>
      </c>
      <c r="AC475" s="5" t="s">
        <v>40</v>
      </c>
      <c r="AD475" s="5" t="s">
        <v>40</v>
      </c>
      <c r="AE475" s="5">
        <v>0</v>
      </c>
      <c r="AF475" s="6" t="str">
        <f t="shared" si="183"/>
        <v xml:space="preserve"> United States of America1998</v>
      </c>
      <c r="AG475" s="3" t="s">
        <v>51</v>
      </c>
      <c r="AH475" s="4">
        <v>1998</v>
      </c>
      <c r="AI475" s="7">
        <f t="shared" si="184"/>
        <v>270298600</v>
      </c>
      <c r="AJ475">
        <f t="shared" si="185"/>
        <v>3776400</v>
      </c>
      <c r="AK475">
        <f t="shared" si="186"/>
        <v>15189700</v>
      </c>
      <c r="AL475">
        <f t="shared" si="187"/>
        <v>0</v>
      </c>
      <c r="AM475">
        <f t="shared" si="188"/>
        <v>0</v>
      </c>
      <c r="AN475">
        <f t="shared" si="189"/>
        <v>0</v>
      </c>
      <c r="AO475">
        <f t="shared" si="190"/>
        <v>19920800</v>
      </c>
      <c r="AP475">
        <f t="shared" si="191"/>
        <v>19241800</v>
      </c>
      <c r="AQ475">
        <f t="shared" si="192"/>
        <v>19539400</v>
      </c>
      <c r="AR475">
        <f t="shared" si="193"/>
        <v>17674100</v>
      </c>
      <c r="AS475">
        <f t="shared" si="194"/>
        <v>18588100</v>
      </c>
      <c r="AT475">
        <f t="shared" si="195"/>
        <v>20186300</v>
      </c>
      <c r="AU475">
        <f t="shared" si="196"/>
        <v>22625800</v>
      </c>
      <c r="AV475">
        <f t="shared" si="197"/>
        <v>21894100</v>
      </c>
      <c r="AW475">
        <f t="shared" si="198"/>
        <v>18859400</v>
      </c>
      <c r="AX475">
        <f t="shared" si="199"/>
        <v>15725500</v>
      </c>
      <c r="AY475">
        <f t="shared" si="200"/>
        <v>12406900</v>
      </c>
      <c r="AZ475">
        <f t="shared" si="201"/>
        <v>10269100</v>
      </c>
      <c r="BA475">
        <f t="shared" si="202"/>
        <v>9593500</v>
      </c>
      <c r="BB475">
        <f t="shared" si="203"/>
        <v>8801800</v>
      </c>
      <c r="BC475">
        <f t="shared" si="204"/>
        <v>7218000</v>
      </c>
      <c r="BD475">
        <f t="shared" si="205"/>
        <v>4734200</v>
      </c>
      <c r="BE475">
        <f t="shared" si="206"/>
        <v>4053700</v>
      </c>
      <c r="BF475">
        <f t="shared" si="207"/>
        <v>0</v>
      </c>
      <c r="BG475">
        <f t="shared" si="208"/>
        <v>0</v>
      </c>
    </row>
    <row r="476" spans="1:59" ht="14.7" customHeight="1" x14ac:dyDescent="0.3">
      <c r="A476" s="3" t="s">
        <v>51</v>
      </c>
      <c r="B476" s="4">
        <v>1997</v>
      </c>
      <c r="C476" s="4" t="s">
        <v>37</v>
      </c>
      <c r="D476" s="4" t="s">
        <v>43</v>
      </c>
      <c r="E476" s="4" t="s">
        <v>40</v>
      </c>
      <c r="F476" s="5">
        <v>131017700</v>
      </c>
      <c r="G476" s="5">
        <v>1942500</v>
      </c>
      <c r="H476" s="5">
        <v>7858300</v>
      </c>
      <c r="I476" s="5" t="s">
        <v>40</v>
      </c>
      <c r="J476" s="5" t="s">
        <v>40</v>
      </c>
      <c r="K476" s="5" t="s">
        <v>40</v>
      </c>
      <c r="L476" s="5">
        <v>10104300</v>
      </c>
      <c r="M476" s="5">
        <v>9756600</v>
      </c>
      <c r="N476" s="5">
        <v>9826500</v>
      </c>
      <c r="O476" s="5">
        <v>8979300</v>
      </c>
      <c r="P476" s="5">
        <v>9470000</v>
      </c>
      <c r="Q476" s="5">
        <v>10340400</v>
      </c>
      <c r="R476" s="5">
        <v>11286300</v>
      </c>
      <c r="S476" s="5">
        <v>10596500</v>
      </c>
      <c r="T476" s="5">
        <v>9073600</v>
      </c>
      <c r="U476" s="5">
        <v>7383200</v>
      </c>
      <c r="V476" s="5">
        <v>5646000</v>
      </c>
      <c r="W476" s="5">
        <v>4744600</v>
      </c>
      <c r="X476" s="5">
        <v>4461400</v>
      </c>
      <c r="Y476" s="5">
        <v>3807400</v>
      </c>
      <c r="Z476" s="5">
        <v>2915400</v>
      </c>
      <c r="AA476" s="5">
        <v>1713400</v>
      </c>
      <c r="AB476" s="5">
        <v>1111900</v>
      </c>
      <c r="AC476" s="5" t="s">
        <v>40</v>
      </c>
      <c r="AD476" s="5" t="s">
        <v>40</v>
      </c>
      <c r="AE476" s="5">
        <v>0</v>
      </c>
      <c r="AF476" s="6" t="str">
        <f t="shared" si="183"/>
        <v xml:space="preserve"> United States of America1997</v>
      </c>
      <c r="AG476" s="3" t="s">
        <v>51</v>
      </c>
      <c r="AH476" s="4">
        <v>1997</v>
      </c>
      <c r="AI476" s="7">
        <f t="shared" si="184"/>
        <v>267636000</v>
      </c>
      <c r="AJ476">
        <f t="shared" si="185"/>
        <v>3796600</v>
      </c>
      <c r="AK476">
        <f t="shared" si="186"/>
        <v>15353000</v>
      </c>
      <c r="AL476">
        <f t="shared" si="187"/>
        <v>0</v>
      </c>
      <c r="AM476">
        <f t="shared" si="188"/>
        <v>0</v>
      </c>
      <c r="AN476">
        <f t="shared" si="189"/>
        <v>0</v>
      </c>
      <c r="AO476">
        <f t="shared" si="190"/>
        <v>19738400</v>
      </c>
      <c r="AP476">
        <f t="shared" si="191"/>
        <v>19039700</v>
      </c>
      <c r="AQ476">
        <f t="shared" si="192"/>
        <v>19067900</v>
      </c>
      <c r="AR476">
        <f t="shared" si="193"/>
        <v>17511800</v>
      </c>
      <c r="AS476">
        <f t="shared" si="194"/>
        <v>18868600</v>
      </c>
      <c r="AT476">
        <f t="shared" si="195"/>
        <v>20740900</v>
      </c>
      <c r="AU476">
        <f t="shared" si="196"/>
        <v>22624600</v>
      </c>
      <c r="AV476">
        <f t="shared" si="197"/>
        <v>21373300</v>
      </c>
      <c r="AW476">
        <f t="shared" si="198"/>
        <v>18469700</v>
      </c>
      <c r="AX476">
        <f t="shared" si="199"/>
        <v>15163000</v>
      </c>
      <c r="AY476">
        <f t="shared" si="200"/>
        <v>11757300</v>
      </c>
      <c r="AZ476">
        <f t="shared" si="201"/>
        <v>10055700</v>
      </c>
      <c r="BA476">
        <f t="shared" si="202"/>
        <v>9762500</v>
      </c>
      <c r="BB476">
        <f t="shared" si="203"/>
        <v>8736000</v>
      </c>
      <c r="BC476">
        <f t="shared" si="204"/>
        <v>7063400</v>
      </c>
      <c r="BD476">
        <f t="shared" si="205"/>
        <v>4642300</v>
      </c>
      <c r="BE476">
        <f t="shared" si="206"/>
        <v>3871300</v>
      </c>
      <c r="BF476">
        <f t="shared" si="207"/>
        <v>0</v>
      </c>
      <c r="BG476">
        <f t="shared" si="208"/>
        <v>0</v>
      </c>
    </row>
    <row r="477" spans="1:59" ht="14.7" customHeight="1" x14ac:dyDescent="0.3">
      <c r="A477" s="3" t="s">
        <v>51</v>
      </c>
      <c r="B477" s="4">
        <v>1997</v>
      </c>
      <c r="C477" s="4" t="s">
        <v>39</v>
      </c>
      <c r="D477" s="4" t="s">
        <v>43</v>
      </c>
      <c r="E477" s="4" t="s">
        <v>40</v>
      </c>
      <c r="F477" s="5">
        <v>136618400</v>
      </c>
      <c r="G477" s="5">
        <v>1854100</v>
      </c>
      <c r="H477" s="5">
        <v>7494700</v>
      </c>
      <c r="I477" s="5" t="s">
        <v>40</v>
      </c>
      <c r="J477" s="5" t="s">
        <v>40</v>
      </c>
      <c r="K477" s="5" t="s">
        <v>40</v>
      </c>
      <c r="L477" s="5">
        <v>9634100</v>
      </c>
      <c r="M477" s="5">
        <v>9283100</v>
      </c>
      <c r="N477" s="5">
        <v>9241400</v>
      </c>
      <c r="O477" s="5">
        <v>8532500</v>
      </c>
      <c r="P477" s="5">
        <v>9398600</v>
      </c>
      <c r="Q477" s="5">
        <v>10400500</v>
      </c>
      <c r="R477" s="5">
        <v>11338300</v>
      </c>
      <c r="S477" s="5">
        <v>10776800</v>
      </c>
      <c r="T477" s="5">
        <v>9396100</v>
      </c>
      <c r="U477" s="5">
        <v>7779800</v>
      </c>
      <c r="V477" s="5">
        <v>6111300</v>
      </c>
      <c r="W477" s="5">
        <v>5311100</v>
      </c>
      <c r="X477" s="5">
        <v>5301100</v>
      </c>
      <c r="Y477" s="5">
        <v>4928600</v>
      </c>
      <c r="Z477" s="5">
        <v>4148000</v>
      </c>
      <c r="AA477" s="5">
        <v>2928900</v>
      </c>
      <c r="AB477" s="5">
        <v>2759400</v>
      </c>
      <c r="AC477" s="5" t="s">
        <v>40</v>
      </c>
      <c r="AD477" s="5" t="s">
        <v>40</v>
      </c>
      <c r="AE477" s="5">
        <v>0</v>
      </c>
      <c r="AF477" s="6" t="str">
        <f t="shared" si="183"/>
        <v xml:space="preserve"> United States of America1997</v>
      </c>
      <c r="AG477" s="3" t="s">
        <v>51</v>
      </c>
      <c r="AH477" s="4">
        <v>1997</v>
      </c>
      <c r="AI477" s="7">
        <f t="shared" si="184"/>
        <v>267636000</v>
      </c>
      <c r="AJ477">
        <f t="shared" si="185"/>
        <v>3796600</v>
      </c>
      <c r="AK477">
        <f t="shared" si="186"/>
        <v>15353000</v>
      </c>
      <c r="AL477">
        <f t="shared" si="187"/>
        <v>0</v>
      </c>
      <c r="AM477">
        <f t="shared" si="188"/>
        <v>0</v>
      </c>
      <c r="AN477">
        <f t="shared" si="189"/>
        <v>0</v>
      </c>
      <c r="AO477">
        <f t="shared" si="190"/>
        <v>19738400</v>
      </c>
      <c r="AP477">
        <f t="shared" si="191"/>
        <v>19039700</v>
      </c>
      <c r="AQ477">
        <f t="shared" si="192"/>
        <v>19067900</v>
      </c>
      <c r="AR477">
        <f t="shared" si="193"/>
        <v>17511800</v>
      </c>
      <c r="AS477">
        <f t="shared" si="194"/>
        <v>18868600</v>
      </c>
      <c r="AT477">
        <f t="shared" si="195"/>
        <v>20740900</v>
      </c>
      <c r="AU477">
        <f t="shared" si="196"/>
        <v>22624600</v>
      </c>
      <c r="AV477">
        <f t="shared" si="197"/>
        <v>21373300</v>
      </c>
      <c r="AW477">
        <f t="shared" si="198"/>
        <v>18469700</v>
      </c>
      <c r="AX477">
        <f t="shared" si="199"/>
        <v>15163000</v>
      </c>
      <c r="AY477">
        <f t="shared" si="200"/>
        <v>11757300</v>
      </c>
      <c r="AZ477">
        <f t="shared" si="201"/>
        <v>10055700</v>
      </c>
      <c r="BA477">
        <f t="shared" si="202"/>
        <v>9762500</v>
      </c>
      <c r="BB477">
        <f t="shared" si="203"/>
        <v>8736000</v>
      </c>
      <c r="BC477">
        <f t="shared" si="204"/>
        <v>7063400</v>
      </c>
      <c r="BD477">
        <f t="shared" si="205"/>
        <v>4642300</v>
      </c>
      <c r="BE477">
        <f t="shared" si="206"/>
        <v>3871300</v>
      </c>
      <c r="BF477">
        <f t="shared" si="207"/>
        <v>0</v>
      </c>
      <c r="BG477">
        <f t="shared" si="208"/>
        <v>0</v>
      </c>
    </row>
    <row r="478" spans="1:59" ht="14.7" customHeight="1" x14ac:dyDescent="0.3">
      <c r="A478" s="3" t="s">
        <v>51</v>
      </c>
      <c r="B478" s="4">
        <v>1996</v>
      </c>
      <c r="C478" s="4" t="s">
        <v>37</v>
      </c>
      <c r="D478" s="4" t="s">
        <v>43</v>
      </c>
      <c r="E478" s="4" t="s">
        <v>40</v>
      </c>
      <c r="F478" s="5">
        <v>129810200</v>
      </c>
      <c r="G478" s="5">
        <v>1928100</v>
      </c>
      <c r="H478" s="5">
        <v>7939600</v>
      </c>
      <c r="I478" s="5" t="s">
        <v>40</v>
      </c>
      <c r="J478" s="5" t="s">
        <v>40</v>
      </c>
      <c r="K478" s="5" t="s">
        <v>40</v>
      </c>
      <c r="L478" s="5">
        <v>9954500</v>
      </c>
      <c r="M478" s="5">
        <v>9727000</v>
      </c>
      <c r="N478" s="5">
        <v>9619100</v>
      </c>
      <c r="O478" s="5">
        <v>8998700</v>
      </c>
      <c r="P478" s="5">
        <v>9538400</v>
      </c>
      <c r="Q478" s="5">
        <v>10652900</v>
      </c>
      <c r="R478" s="5">
        <v>11258500</v>
      </c>
      <c r="S478" s="5">
        <v>10310100</v>
      </c>
      <c r="T478" s="5">
        <v>9060400</v>
      </c>
      <c r="U478" s="5">
        <v>6776100</v>
      </c>
      <c r="V478" s="5">
        <v>5455000</v>
      </c>
      <c r="W478" s="5">
        <v>4711000</v>
      </c>
      <c r="X478" s="5">
        <v>4507200</v>
      </c>
      <c r="Y478" s="5">
        <v>3817500</v>
      </c>
      <c r="Z478" s="5">
        <v>2820500</v>
      </c>
      <c r="AA478" s="5">
        <v>1665900</v>
      </c>
      <c r="AB478" s="5">
        <v>1069800</v>
      </c>
      <c r="AC478" s="5" t="s">
        <v>40</v>
      </c>
      <c r="AD478" s="5" t="s">
        <v>40</v>
      </c>
      <c r="AE478" s="5">
        <v>0</v>
      </c>
      <c r="AF478" s="6" t="str">
        <f t="shared" si="183"/>
        <v xml:space="preserve"> United States of America1996</v>
      </c>
      <c r="AG478" s="3" t="s">
        <v>51</v>
      </c>
      <c r="AH478" s="4">
        <v>1996</v>
      </c>
      <c r="AI478" s="7">
        <f t="shared" si="184"/>
        <v>265283800</v>
      </c>
      <c r="AJ478">
        <f t="shared" si="185"/>
        <v>3769500</v>
      </c>
      <c r="AK478">
        <f t="shared" si="186"/>
        <v>15516500</v>
      </c>
      <c r="AL478">
        <f t="shared" si="187"/>
        <v>0</v>
      </c>
      <c r="AM478">
        <f t="shared" si="188"/>
        <v>0</v>
      </c>
      <c r="AN478">
        <f t="shared" si="189"/>
        <v>0</v>
      </c>
      <c r="AO478">
        <f t="shared" si="190"/>
        <v>19441200</v>
      </c>
      <c r="AP478">
        <f t="shared" si="191"/>
        <v>18981100</v>
      </c>
      <c r="AQ478">
        <f t="shared" si="192"/>
        <v>18662100</v>
      </c>
      <c r="AR478">
        <f t="shared" si="193"/>
        <v>17559700</v>
      </c>
      <c r="AS478">
        <f t="shared" si="194"/>
        <v>19007100</v>
      </c>
      <c r="AT478">
        <f t="shared" si="195"/>
        <v>21361100</v>
      </c>
      <c r="AU478">
        <f t="shared" si="196"/>
        <v>22576900</v>
      </c>
      <c r="AV478">
        <f t="shared" si="197"/>
        <v>20816400</v>
      </c>
      <c r="AW478">
        <f t="shared" si="198"/>
        <v>18436200</v>
      </c>
      <c r="AX478">
        <f t="shared" si="199"/>
        <v>13933500</v>
      </c>
      <c r="AY478">
        <f t="shared" si="200"/>
        <v>11362400</v>
      </c>
      <c r="AZ478">
        <f t="shared" si="201"/>
        <v>9999100</v>
      </c>
      <c r="BA478">
        <f t="shared" si="202"/>
        <v>9891600</v>
      </c>
      <c r="BB478">
        <f t="shared" si="203"/>
        <v>8777800</v>
      </c>
      <c r="BC478">
        <f t="shared" si="204"/>
        <v>6872500</v>
      </c>
      <c r="BD478">
        <f t="shared" si="205"/>
        <v>4557500</v>
      </c>
      <c r="BE478">
        <f t="shared" si="206"/>
        <v>3761600</v>
      </c>
      <c r="BF478">
        <f t="shared" si="207"/>
        <v>0</v>
      </c>
      <c r="BG478">
        <f t="shared" si="208"/>
        <v>0</v>
      </c>
    </row>
    <row r="479" spans="1:59" ht="14.7" customHeight="1" x14ac:dyDescent="0.3">
      <c r="A479" s="3" t="s">
        <v>51</v>
      </c>
      <c r="B479" s="4">
        <v>1996</v>
      </c>
      <c r="C479" s="4" t="s">
        <v>39</v>
      </c>
      <c r="D479" s="4" t="s">
        <v>43</v>
      </c>
      <c r="E479" s="4" t="s">
        <v>40</v>
      </c>
      <c r="F479" s="5">
        <v>135473600</v>
      </c>
      <c r="G479" s="5">
        <v>1841400</v>
      </c>
      <c r="H479" s="5">
        <v>7576900</v>
      </c>
      <c r="I479" s="5" t="s">
        <v>40</v>
      </c>
      <c r="J479" s="5" t="s">
        <v>40</v>
      </c>
      <c r="K479" s="5" t="s">
        <v>40</v>
      </c>
      <c r="L479" s="5">
        <v>9486700</v>
      </c>
      <c r="M479" s="5">
        <v>9254100</v>
      </c>
      <c r="N479" s="5">
        <v>9043000</v>
      </c>
      <c r="O479" s="5">
        <v>8561000</v>
      </c>
      <c r="P479" s="5">
        <v>9468700</v>
      </c>
      <c r="Q479" s="5">
        <v>10708200</v>
      </c>
      <c r="R479" s="5">
        <v>11318400</v>
      </c>
      <c r="S479" s="5">
        <v>10506300</v>
      </c>
      <c r="T479" s="5">
        <v>9375800</v>
      </c>
      <c r="U479" s="5">
        <v>7157400</v>
      </c>
      <c r="V479" s="5">
        <v>5907400</v>
      </c>
      <c r="W479" s="5">
        <v>5288100</v>
      </c>
      <c r="X479" s="5">
        <v>5384400</v>
      </c>
      <c r="Y479" s="5">
        <v>4960300</v>
      </c>
      <c r="Z479" s="5">
        <v>4052000</v>
      </c>
      <c r="AA479" s="5">
        <v>2891600</v>
      </c>
      <c r="AB479" s="5">
        <v>2691800</v>
      </c>
      <c r="AC479" s="5" t="s">
        <v>40</v>
      </c>
      <c r="AD479" s="5" t="s">
        <v>40</v>
      </c>
      <c r="AE479" s="5">
        <v>0</v>
      </c>
      <c r="AF479" s="6" t="str">
        <f t="shared" si="183"/>
        <v xml:space="preserve"> United States of America1996</v>
      </c>
      <c r="AG479" s="3" t="s">
        <v>51</v>
      </c>
      <c r="AH479" s="4">
        <v>1996</v>
      </c>
      <c r="AI479" s="7">
        <f t="shared" si="184"/>
        <v>265283800</v>
      </c>
      <c r="AJ479">
        <f t="shared" si="185"/>
        <v>3769500</v>
      </c>
      <c r="AK479">
        <f t="shared" si="186"/>
        <v>15516500</v>
      </c>
      <c r="AL479">
        <f t="shared" si="187"/>
        <v>0</v>
      </c>
      <c r="AM479">
        <f t="shared" si="188"/>
        <v>0</v>
      </c>
      <c r="AN479">
        <f t="shared" si="189"/>
        <v>0</v>
      </c>
      <c r="AO479">
        <f t="shared" si="190"/>
        <v>19441200</v>
      </c>
      <c r="AP479">
        <f t="shared" si="191"/>
        <v>18981100</v>
      </c>
      <c r="AQ479">
        <f t="shared" si="192"/>
        <v>18662100</v>
      </c>
      <c r="AR479">
        <f t="shared" si="193"/>
        <v>17559700</v>
      </c>
      <c r="AS479">
        <f t="shared" si="194"/>
        <v>19007100</v>
      </c>
      <c r="AT479">
        <f t="shared" si="195"/>
        <v>21361100</v>
      </c>
      <c r="AU479">
        <f t="shared" si="196"/>
        <v>22576900</v>
      </c>
      <c r="AV479">
        <f t="shared" si="197"/>
        <v>20816400</v>
      </c>
      <c r="AW479">
        <f t="shared" si="198"/>
        <v>18436200</v>
      </c>
      <c r="AX479">
        <f t="shared" si="199"/>
        <v>13933500</v>
      </c>
      <c r="AY479">
        <f t="shared" si="200"/>
        <v>11362400</v>
      </c>
      <c r="AZ479">
        <f t="shared" si="201"/>
        <v>9999100</v>
      </c>
      <c r="BA479">
        <f t="shared" si="202"/>
        <v>9891600</v>
      </c>
      <c r="BB479">
        <f t="shared" si="203"/>
        <v>8777800</v>
      </c>
      <c r="BC479">
        <f t="shared" si="204"/>
        <v>6872500</v>
      </c>
      <c r="BD479">
        <f t="shared" si="205"/>
        <v>4557500</v>
      </c>
      <c r="BE479">
        <f t="shared" si="206"/>
        <v>3761600</v>
      </c>
      <c r="BF479">
        <f t="shared" si="207"/>
        <v>0</v>
      </c>
      <c r="BG479">
        <f t="shared" si="208"/>
        <v>0</v>
      </c>
    </row>
    <row r="480" spans="1:59" ht="14.7" customHeight="1" x14ac:dyDescent="0.3">
      <c r="A480" s="3" t="s">
        <v>51</v>
      </c>
      <c r="B480" s="4">
        <v>1995</v>
      </c>
      <c r="C480" s="4" t="s">
        <v>37</v>
      </c>
      <c r="D480" s="4" t="s">
        <v>43</v>
      </c>
      <c r="E480" s="4" t="s">
        <v>40</v>
      </c>
      <c r="F480" s="5">
        <v>128313800</v>
      </c>
      <c r="G480" s="5">
        <v>1969900</v>
      </c>
      <c r="H480" s="5">
        <v>8055300</v>
      </c>
      <c r="I480" s="5" t="s">
        <v>40</v>
      </c>
      <c r="J480" s="5" t="s">
        <v>40</v>
      </c>
      <c r="K480" s="5" t="s">
        <v>40</v>
      </c>
      <c r="L480" s="5">
        <v>9843300</v>
      </c>
      <c r="M480" s="5">
        <v>9685200</v>
      </c>
      <c r="N480" s="5">
        <v>9265000</v>
      </c>
      <c r="O480" s="5">
        <v>9087000</v>
      </c>
      <c r="P480" s="5">
        <v>9529800</v>
      </c>
      <c r="Q480" s="5">
        <v>10902200</v>
      </c>
      <c r="R480" s="5">
        <v>11071200</v>
      </c>
      <c r="S480" s="5">
        <v>9990500</v>
      </c>
      <c r="T480" s="5">
        <v>8559800</v>
      </c>
      <c r="U480" s="5">
        <v>6621800</v>
      </c>
      <c r="V480" s="5">
        <v>5317300</v>
      </c>
      <c r="W480" s="5">
        <v>4726800</v>
      </c>
      <c r="X480" s="5">
        <v>4505800</v>
      </c>
      <c r="Y480" s="5">
        <v>3836300</v>
      </c>
      <c r="Z480" s="5">
        <v>2720400</v>
      </c>
      <c r="AA480" s="5">
        <v>1609300</v>
      </c>
      <c r="AB480" s="5">
        <v>1016900</v>
      </c>
      <c r="AC480" s="5" t="s">
        <v>40</v>
      </c>
      <c r="AD480" s="5" t="s">
        <v>40</v>
      </c>
      <c r="AE480" s="5">
        <v>0</v>
      </c>
      <c r="AF480" s="6" t="str">
        <f t="shared" si="183"/>
        <v xml:space="preserve"> United States of America1995</v>
      </c>
      <c r="AG480" s="3" t="s">
        <v>51</v>
      </c>
      <c r="AH480" s="4">
        <v>1995</v>
      </c>
      <c r="AI480" s="7">
        <f t="shared" si="184"/>
        <v>262755300</v>
      </c>
      <c r="AJ480">
        <f t="shared" si="185"/>
        <v>3848100</v>
      </c>
      <c r="AK480">
        <f t="shared" si="186"/>
        <v>15743000</v>
      </c>
      <c r="AL480">
        <f t="shared" si="187"/>
        <v>0</v>
      </c>
      <c r="AM480">
        <f t="shared" si="188"/>
        <v>0</v>
      </c>
      <c r="AN480">
        <f t="shared" si="189"/>
        <v>0</v>
      </c>
      <c r="AO480">
        <f t="shared" si="190"/>
        <v>19220000</v>
      </c>
      <c r="AP480">
        <f t="shared" si="191"/>
        <v>18914500</v>
      </c>
      <c r="AQ480">
        <f t="shared" si="192"/>
        <v>18064500</v>
      </c>
      <c r="AR480">
        <f t="shared" si="193"/>
        <v>17882100</v>
      </c>
      <c r="AS480">
        <f t="shared" si="194"/>
        <v>19005400</v>
      </c>
      <c r="AT480">
        <f t="shared" si="195"/>
        <v>21867800</v>
      </c>
      <c r="AU480">
        <f t="shared" si="196"/>
        <v>22248900</v>
      </c>
      <c r="AV480">
        <f t="shared" si="197"/>
        <v>20218800</v>
      </c>
      <c r="AW480">
        <f t="shared" si="198"/>
        <v>17448900</v>
      </c>
      <c r="AX480">
        <f t="shared" si="199"/>
        <v>13629800</v>
      </c>
      <c r="AY480">
        <f t="shared" si="200"/>
        <v>11084700</v>
      </c>
      <c r="AZ480">
        <f t="shared" si="201"/>
        <v>10046500</v>
      </c>
      <c r="BA480">
        <f t="shared" si="202"/>
        <v>9927900</v>
      </c>
      <c r="BB480">
        <f t="shared" si="203"/>
        <v>8831200</v>
      </c>
      <c r="BC480">
        <f t="shared" si="204"/>
        <v>6681300</v>
      </c>
      <c r="BD480">
        <f t="shared" si="205"/>
        <v>4463700</v>
      </c>
      <c r="BE480">
        <f t="shared" si="206"/>
        <v>3628200</v>
      </c>
      <c r="BF480">
        <f t="shared" si="207"/>
        <v>0</v>
      </c>
      <c r="BG480">
        <f t="shared" si="208"/>
        <v>0</v>
      </c>
    </row>
    <row r="481" spans="1:59" ht="14.7" customHeight="1" x14ac:dyDescent="0.3">
      <c r="A481" s="3" t="s">
        <v>51</v>
      </c>
      <c r="B481" s="4">
        <v>1995</v>
      </c>
      <c r="C481" s="4" t="s">
        <v>39</v>
      </c>
      <c r="D481" s="4" t="s">
        <v>43</v>
      </c>
      <c r="E481" s="4" t="s">
        <v>40</v>
      </c>
      <c r="F481" s="5">
        <v>134441500</v>
      </c>
      <c r="G481" s="5">
        <v>1878200</v>
      </c>
      <c r="H481" s="5">
        <v>7687700</v>
      </c>
      <c r="I481" s="5" t="s">
        <v>40</v>
      </c>
      <c r="J481" s="5" t="s">
        <v>40</v>
      </c>
      <c r="K481" s="5" t="s">
        <v>40</v>
      </c>
      <c r="L481" s="5">
        <v>9376700</v>
      </c>
      <c r="M481" s="5">
        <v>9229300</v>
      </c>
      <c r="N481" s="5">
        <v>8799500</v>
      </c>
      <c r="O481" s="5">
        <v>8795100</v>
      </c>
      <c r="P481" s="5">
        <v>9475600</v>
      </c>
      <c r="Q481" s="5">
        <v>10965600</v>
      </c>
      <c r="R481" s="5">
        <v>11177700</v>
      </c>
      <c r="S481" s="5">
        <v>10228300</v>
      </c>
      <c r="T481" s="5">
        <v>8889100</v>
      </c>
      <c r="U481" s="5">
        <v>7008000</v>
      </c>
      <c r="V481" s="5">
        <v>5767400</v>
      </c>
      <c r="W481" s="5">
        <v>5319700</v>
      </c>
      <c r="X481" s="5">
        <v>5422100</v>
      </c>
      <c r="Y481" s="5">
        <v>4994900</v>
      </c>
      <c r="Z481" s="5">
        <v>3960900</v>
      </c>
      <c r="AA481" s="5">
        <v>2854400</v>
      </c>
      <c r="AB481" s="5">
        <v>2611300</v>
      </c>
      <c r="AC481" s="5" t="s">
        <v>40</v>
      </c>
      <c r="AD481" s="5" t="s">
        <v>40</v>
      </c>
      <c r="AE481" s="5">
        <v>0</v>
      </c>
      <c r="AF481" s="6" t="str">
        <f t="shared" si="183"/>
        <v xml:space="preserve"> United States of America1995</v>
      </c>
      <c r="AG481" s="3" t="s">
        <v>51</v>
      </c>
      <c r="AH481" s="4">
        <v>1995</v>
      </c>
      <c r="AI481" s="7">
        <f t="shared" si="184"/>
        <v>262755300</v>
      </c>
      <c r="AJ481">
        <f t="shared" si="185"/>
        <v>3848100</v>
      </c>
      <c r="AK481">
        <f t="shared" si="186"/>
        <v>15743000</v>
      </c>
      <c r="AL481">
        <f t="shared" si="187"/>
        <v>0</v>
      </c>
      <c r="AM481">
        <f t="shared" si="188"/>
        <v>0</v>
      </c>
      <c r="AN481">
        <f t="shared" si="189"/>
        <v>0</v>
      </c>
      <c r="AO481">
        <f t="shared" si="190"/>
        <v>19220000</v>
      </c>
      <c r="AP481">
        <f t="shared" si="191"/>
        <v>18914500</v>
      </c>
      <c r="AQ481">
        <f t="shared" si="192"/>
        <v>18064500</v>
      </c>
      <c r="AR481">
        <f t="shared" si="193"/>
        <v>17882100</v>
      </c>
      <c r="AS481">
        <f t="shared" si="194"/>
        <v>19005400</v>
      </c>
      <c r="AT481">
        <f t="shared" si="195"/>
        <v>21867800</v>
      </c>
      <c r="AU481">
        <f t="shared" si="196"/>
        <v>22248900</v>
      </c>
      <c r="AV481">
        <f t="shared" si="197"/>
        <v>20218800</v>
      </c>
      <c r="AW481">
        <f t="shared" si="198"/>
        <v>17448900</v>
      </c>
      <c r="AX481">
        <f t="shared" si="199"/>
        <v>13629800</v>
      </c>
      <c r="AY481">
        <f t="shared" si="200"/>
        <v>11084700</v>
      </c>
      <c r="AZ481">
        <f t="shared" si="201"/>
        <v>10046500</v>
      </c>
      <c r="BA481">
        <f t="shared" si="202"/>
        <v>9927900</v>
      </c>
      <c r="BB481">
        <f t="shared" si="203"/>
        <v>8831200</v>
      </c>
      <c r="BC481">
        <f t="shared" si="204"/>
        <v>6681300</v>
      </c>
      <c r="BD481">
        <f t="shared" si="205"/>
        <v>4463700</v>
      </c>
      <c r="BE481">
        <f t="shared" si="206"/>
        <v>3628200</v>
      </c>
      <c r="BF481">
        <f t="shared" si="207"/>
        <v>0</v>
      </c>
      <c r="BG481">
        <f t="shared" si="208"/>
        <v>0</v>
      </c>
    </row>
    <row r="482" spans="1:59" ht="14.7" customHeight="1" x14ac:dyDescent="0.3">
      <c r="A482" s="3" t="s">
        <v>51</v>
      </c>
      <c r="B482" s="4">
        <v>1994</v>
      </c>
      <c r="C482" s="4" t="s">
        <v>37</v>
      </c>
      <c r="D482" s="4" t="s">
        <v>43</v>
      </c>
      <c r="E482" s="4" t="s">
        <v>40</v>
      </c>
      <c r="F482" s="5">
        <v>127076400</v>
      </c>
      <c r="G482" s="5">
        <v>1980800</v>
      </c>
      <c r="H482" s="5">
        <v>8113700</v>
      </c>
      <c r="I482" s="5" t="s">
        <v>40</v>
      </c>
      <c r="J482" s="5" t="s">
        <v>40</v>
      </c>
      <c r="K482" s="5" t="s">
        <v>40</v>
      </c>
      <c r="L482" s="5">
        <v>9657100</v>
      </c>
      <c r="M482" s="5">
        <v>9602400</v>
      </c>
      <c r="N482" s="5">
        <v>9036100</v>
      </c>
      <c r="O482" s="5">
        <v>9311300</v>
      </c>
      <c r="P482" s="5">
        <v>9618800</v>
      </c>
      <c r="Q482" s="5">
        <v>11058000</v>
      </c>
      <c r="R482" s="5">
        <v>10920200</v>
      </c>
      <c r="S482" s="5">
        <v>9728400</v>
      </c>
      <c r="T482" s="5">
        <v>8180800</v>
      </c>
      <c r="U482" s="5">
        <v>6410300</v>
      </c>
      <c r="V482" s="5">
        <v>5243900</v>
      </c>
      <c r="W482" s="5">
        <v>4739600</v>
      </c>
      <c r="X482" s="5">
        <v>4499800</v>
      </c>
      <c r="Y482" s="5">
        <v>3789900</v>
      </c>
      <c r="Z482" s="5">
        <v>2655500</v>
      </c>
      <c r="AA482" s="5">
        <v>1550100</v>
      </c>
      <c r="AB482" s="5">
        <v>979900</v>
      </c>
      <c r="AC482" s="5" t="s">
        <v>40</v>
      </c>
      <c r="AD482" s="5" t="s">
        <v>40</v>
      </c>
      <c r="AE482" s="5">
        <v>0</v>
      </c>
      <c r="AF482" s="6" t="str">
        <f t="shared" si="183"/>
        <v xml:space="preserve"> United States of America1994</v>
      </c>
      <c r="AG482" s="3" t="s">
        <v>51</v>
      </c>
      <c r="AH482" s="4">
        <v>1994</v>
      </c>
      <c r="AI482" s="7">
        <f t="shared" si="184"/>
        <v>260341300</v>
      </c>
      <c r="AJ482">
        <f t="shared" si="185"/>
        <v>3870200</v>
      </c>
      <c r="AK482">
        <f t="shared" si="186"/>
        <v>15857000</v>
      </c>
      <c r="AL482">
        <f t="shared" si="187"/>
        <v>0</v>
      </c>
      <c r="AM482">
        <f t="shared" si="188"/>
        <v>0</v>
      </c>
      <c r="AN482">
        <f t="shared" si="189"/>
        <v>0</v>
      </c>
      <c r="AO482">
        <f t="shared" si="190"/>
        <v>18858600</v>
      </c>
      <c r="AP482">
        <f t="shared" si="191"/>
        <v>18752700</v>
      </c>
      <c r="AQ482">
        <f t="shared" si="192"/>
        <v>17616400</v>
      </c>
      <c r="AR482">
        <f t="shared" si="193"/>
        <v>18326500</v>
      </c>
      <c r="AS482">
        <f t="shared" si="194"/>
        <v>19176900</v>
      </c>
      <c r="AT482">
        <f t="shared" si="195"/>
        <v>22177300</v>
      </c>
      <c r="AU482">
        <f t="shared" si="196"/>
        <v>21960600</v>
      </c>
      <c r="AV482">
        <f t="shared" si="197"/>
        <v>19698700</v>
      </c>
      <c r="AW482">
        <f t="shared" si="198"/>
        <v>16679300</v>
      </c>
      <c r="AX482">
        <f t="shared" si="199"/>
        <v>13191300</v>
      </c>
      <c r="AY482">
        <f t="shared" si="200"/>
        <v>10935600</v>
      </c>
      <c r="AZ482">
        <f t="shared" si="201"/>
        <v>10082000</v>
      </c>
      <c r="BA482">
        <f t="shared" si="202"/>
        <v>9970500</v>
      </c>
      <c r="BB482">
        <f t="shared" si="203"/>
        <v>8741200</v>
      </c>
      <c r="BC482">
        <f t="shared" si="204"/>
        <v>6574100</v>
      </c>
      <c r="BD482">
        <f t="shared" si="205"/>
        <v>4350700</v>
      </c>
      <c r="BE482">
        <f t="shared" si="206"/>
        <v>3521700</v>
      </c>
      <c r="BF482">
        <f t="shared" si="207"/>
        <v>0</v>
      </c>
      <c r="BG482">
        <f t="shared" si="208"/>
        <v>0</v>
      </c>
    </row>
    <row r="483" spans="1:59" ht="14.7" customHeight="1" x14ac:dyDescent="0.3">
      <c r="A483" s="3" t="s">
        <v>51</v>
      </c>
      <c r="B483" s="4">
        <v>1994</v>
      </c>
      <c r="C483" s="4" t="s">
        <v>39</v>
      </c>
      <c r="D483" s="4" t="s">
        <v>43</v>
      </c>
      <c r="E483" s="4" t="s">
        <v>40</v>
      </c>
      <c r="F483" s="5">
        <v>133264600</v>
      </c>
      <c r="G483" s="5">
        <v>1889400</v>
      </c>
      <c r="H483" s="5">
        <v>7743300</v>
      </c>
      <c r="I483" s="5" t="s">
        <v>40</v>
      </c>
      <c r="J483" s="5" t="s">
        <v>40</v>
      </c>
      <c r="K483" s="5" t="s">
        <v>40</v>
      </c>
      <c r="L483" s="5">
        <v>9201500</v>
      </c>
      <c r="M483" s="5">
        <v>9150300</v>
      </c>
      <c r="N483" s="5">
        <v>8580300</v>
      </c>
      <c r="O483" s="5">
        <v>9015200</v>
      </c>
      <c r="P483" s="5">
        <v>9558100</v>
      </c>
      <c r="Q483" s="5">
        <v>11119300</v>
      </c>
      <c r="R483" s="5">
        <v>11040400</v>
      </c>
      <c r="S483" s="5">
        <v>9970300</v>
      </c>
      <c r="T483" s="5">
        <v>8498500</v>
      </c>
      <c r="U483" s="5">
        <v>6781000</v>
      </c>
      <c r="V483" s="5">
        <v>5691700</v>
      </c>
      <c r="W483" s="5">
        <v>5342400</v>
      </c>
      <c r="X483" s="5">
        <v>5470700</v>
      </c>
      <c r="Y483" s="5">
        <v>4951300</v>
      </c>
      <c r="Z483" s="5">
        <v>3918600</v>
      </c>
      <c r="AA483" s="5">
        <v>2800600</v>
      </c>
      <c r="AB483" s="5">
        <v>2541800</v>
      </c>
      <c r="AC483" s="5" t="s">
        <v>40</v>
      </c>
      <c r="AD483" s="5" t="s">
        <v>40</v>
      </c>
      <c r="AE483" s="5">
        <v>0</v>
      </c>
      <c r="AF483" s="6" t="str">
        <f t="shared" si="183"/>
        <v xml:space="preserve"> United States of America1994</v>
      </c>
      <c r="AG483" s="3" t="s">
        <v>51</v>
      </c>
      <c r="AH483" s="4">
        <v>1994</v>
      </c>
      <c r="AI483" s="7">
        <f t="shared" si="184"/>
        <v>260341300</v>
      </c>
      <c r="AJ483">
        <f t="shared" si="185"/>
        <v>3870200</v>
      </c>
      <c r="AK483">
        <f t="shared" si="186"/>
        <v>15857000</v>
      </c>
      <c r="AL483">
        <f t="shared" si="187"/>
        <v>0</v>
      </c>
      <c r="AM483">
        <f t="shared" si="188"/>
        <v>0</v>
      </c>
      <c r="AN483">
        <f t="shared" si="189"/>
        <v>0</v>
      </c>
      <c r="AO483">
        <f t="shared" si="190"/>
        <v>18858600</v>
      </c>
      <c r="AP483">
        <f t="shared" si="191"/>
        <v>18752700</v>
      </c>
      <c r="AQ483">
        <f t="shared" si="192"/>
        <v>17616400</v>
      </c>
      <c r="AR483">
        <f t="shared" si="193"/>
        <v>18326500</v>
      </c>
      <c r="AS483">
        <f t="shared" si="194"/>
        <v>19176900</v>
      </c>
      <c r="AT483">
        <f t="shared" si="195"/>
        <v>22177300</v>
      </c>
      <c r="AU483">
        <f t="shared" si="196"/>
        <v>21960600</v>
      </c>
      <c r="AV483">
        <f t="shared" si="197"/>
        <v>19698700</v>
      </c>
      <c r="AW483">
        <f t="shared" si="198"/>
        <v>16679300</v>
      </c>
      <c r="AX483">
        <f t="shared" si="199"/>
        <v>13191300</v>
      </c>
      <c r="AY483">
        <f t="shared" si="200"/>
        <v>10935600</v>
      </c>
      <c r="AZ483">
        <f t="shared" si="201"/>
        <v>10082000</v>
      </c>
      <c r="BA483">
        <f t="shared" si="202"/>
        <v>9970500</v>
      </c>
      <c r="BB483">
        <f t="shared" si="203"/>
        <v>8741200</v>
      </c>
      <c r="BC483">
        <f t="shared" si="204"/>
        <v>6574100</v>
      </c>
      <c r="BD483">
        <f t="shared" si="205"/>
        <v>4350700</v>
      </c>
      <c r="BE483">
        <f t="shared" si="206"/>
        <v>3521700</v>
      </c>
      <c r="BF483">
        <f t="shared" si="207"/>
        <v>0</v>
      </c>
      <c r="BG483">
        <f t="shared" si="208"/>
        <v>0</v>
      </c>
    </row>
    <row r="484" spans="1:59" ht="14.7" customHeight="1" x14ac:dyDescent="0.3">
      <c r="A484" s="3" t="s">
        <v>51</v>
      </c>
      <c r="B484" s="4">
        <v>1993</v>
      </c>
      <c r="C484" s="4" t="s">
        <v>37</v>
      </c>
      <c r="D484" s="4" t="s">
        <v>43</v>
      </c>
      <c r="E484" s="4" t="s">
        <v>40</v>
      </c>
      <c r="F484" s="5">
        <v>125800400</v>
      </c>
      <c r="G484" s="5">
        <v>2004600</v>
      </c>
      <c r="H484" s="5">
        <v>8070800</v>
      </c>
      <c r="I484" s="5" t="s">
        <v>40</v>
      </c>
      <c r="J484" s="5" t="s">
        <v>40</v>
      </c>
      <c r="K484" s="5" t="s">
        <v>40</v>
      </c>
      <c r="L484" s="5">
        <v>9487600</v>
      </c>
      <c r="M484" s="5">
        <v>9484500</v>
      </c>
      <c r="N484" s="5">
        <v>8857300</v>
      </c>
      <c r="O484" s="5">
        <v>9542100</v>
      </c>
      <c r="P484" s="5">
        <v>9849200</v>
      </c>
      <c r="Q484" s="5">
        <v>11092800</v>
      </c>
      <c r="R484" s="5">
        <v>10726900</v>
      </c>
      <c r="S484" s="5">
        <v>9477200</v>
      </c>
      <c r="T484" s="5">
        <v>7815000</v>
      </c>
      <c r="U484" s="5">
        <v>6185900</v>
      </c>
      <c r="V484" s="5">
        <v>5119700</v>
      </c>
      <c r="W484" s="5">
        <v>4807000</v>
      </c>
      <c r="X484" s="5">
        <v>4508400</v>
      </c>
      <c r="Y484" s="5">
        <v>3727900</v>
      </c>
      <c r="Z484" s="5">
        <v>2596200</v>
      </c>
      <c r="AA484" s="5">
        <v>1500900</v>
      </c>
      <c r="AB484" s="5">
        <v>946400</v>
      </c>
      <c r="AC484" s="5" t="s">
        <v>40</v>
      </c>
      <c r="AD484" s="5" t="s">
        <v>40</v>
      </c>
      <c r="AE484" s="5">
        <v>0</v>
      </c>
      <c r="AF484" s="6" t="str">
        <f t="shared" si="183"/>
        <v xml:space="preserve"> United States of America1993</v>
      </c>
      <c r="AG484" s="3" t="s">
        <v>51</v>
      </c>
      <c r="AH484" s="4">
        <v>1993</v>
      </c>
      <c r="AI484" s="7">
        <f t="shared" si="184"/>
        <v>257783000</v>
      </c>
      <c r="AJ484">
        <f t="shared" si="185"/>
        <v>3916800</v>
      </c>
      <c r="AK484">
        <f t="shared" si="186"/>
        <v>15773900</v>
      </c>
      <c r="AL484">
        <f t="shared" si="187"/>
        <v>0</v>
      </c>
      <c r="AM484">
        <f t="shared" si="188"/>
        <v>0</v>
      </c>
      <c r="AN484">
        <f t="shared" si="189"/>
        <v>0</v>
      </c>
      <c r="AO484">
        <f t="shared" si="190"/>
        <v>18529300</v>
      </c>
      <c r="AP484">
        <f t="shared" si="191"/>
        <v>18521000</v>
      </c>
      <c r="AQ484">
        <f t="shared" si="192"/>
        <v>17267000</v>
      </c>
      <c r="AR484">
        <f t="shared" si="193"/>
        <v>18762400</v>
      </c>
      <c r="AS484">
        <f t="shared" si="194"/>
        <v>19624700</v>
      </c>
      <c r="AT484">
        <f t="shared" si="195"/>
        <v>22250700</v>
      </c>
      <c r="AU484">
        <f t="shared" si="196"/>
        <v>21586500</v>
      </c>
      <c r="AV484">
        <f t="shared" si="197"/>
        <v>19197500</v>
      </c>
      <c r="AW484">
        <f t="shared" si="198"/>
        <v>15930600</v>
      </c>
      <c r="AX484">
        <f t="shared" si="199"/>
        <v>12726800</v>
      </c>
      <c r="AY484">
        <f t="shared" si="200"/>
        <v>10679800</v>
      </c>
      <c r="AZ484">
        <f t="shared" si="201"/>
        <v>10242500</v>
      </c>
      <c r="BA484">
        <f t="shared" si="202"/>
        <v>10021500</v>
      </c>
      <c r="BB484">
        <f t="shared" si="203"/>
        <v>8618100</v>
      </c>
      <c r="BC484">
        <f t="shared" si="204"/>
        <v>6473400</v>
      </c>
      <c r="BD484">
        <f t="shared" si="205"/>
        <v>4247100</v>
      </c>
      <c r="BE484">
        <f t="shared" si="206"/>
        <v>3413400</v>
      </c>
      <c r="BF484">
        <f t="shared" si="207"/>
        <v>0</v>
      </c>
      <c r="BG484">
        <f t="shared" si="208"/>
        <v>0</v>
      </c>
    </row>
    <row r="485" spans="1:59" ht="14.7" customHeight="1" x14ac:dyDescent="0.3">
      <c r="A485" s="3" t="s">
        <v>51</v>
      </c>
      <c r="B485" s="4">
        <v>1993</v>
      </c>
      <c r="C485" s="4" t="s">
        <v>39</v>
      </c>
      <c r="D485" s="4" t="s">
        <v>43</v>
      </c>
      <c r="E485" s="4" t="s">
        <v>40</v>
      </c>
      <c r="F485" s="5">
        <v>131982600</v>
      </c>
      <c r="G485" s="5">
        <v>1912200</v>
      </c>
      <c r="H485" s="5">
        <v>7703100</v>
      </c>
      <c r="I485" s="5" t="s">
        <v>40</v>
      </c>
      <c r="J485" s="5" t="s">
        <v>40</v>
      </c>
      <c r="K485" s="5" t="s">
        <v>40</v>
      </c>
      <c r="L485" s="5">
        <v>9041700</v>
      </c>
      <c r="M485" s="5">
        <v>9036500</v>
      </c>
      <c r="N485" s="5">
        <v>8409700</v>
      </c>
      <c r="O485" s="5">
        <v>9220300</v>
      </c>
      <c r="P485" s="5">
        <v>9775500</v>
      </c>
      <c r="Q485" s="5">
        <v>11157900</v>
      </c>
      <c r="R485" s="5">
        <v>10859600</v>
      </c>
      <c r="S485" s="5">
        <v>9720300</v>
      </c>
      <c r="T485" s="5">
        <v>8115600</v>
      </c>
      <c r="U485" s="5">
        <v>6540900</v>
      </c>
      <c r="V485" s="5">
        <v>5560100</v>
      </c>
      <c r="W485" s="5">
        <v>5435500</v>
      </c>
      <c r="X485" s="5">
        <v>5513100</v>
      </c>
      <c r="Y485" s="5">
        <v>4890200</v>
      </c>
      <c r="Z485" s="5">
        <v>3877200</v>
      </c>
      <c r="AA485" s="5">
        <v>2746200</v>
      </c>
      <c r="AB485" s="5">
        <v>2467000</v>
      </c>
      <c r="AC485" s="5" t="s">
        <v>40</v>
      </c>
      <c r="AD485" s="5" t="s">
        <v>40</v>
      </c>
      <c r="AE485" s="5">
        <v>0</v>
      </c>
      <c r="AF485" s="6" t="str">
        <f t="shared" si="183"/>
        <v xml:space="preserve"> United States of America1993</v>
      </c>
      <c r="AG485" s="3" t="s">
        <v>51</v>
      </c>
      <c r="AH485" s="4">
        <v>1993</v>
      </c>
      <c r="AI485" s="7">
        <f t="shared" si="184"/>
        <v>257783000</v>
      </c>
      <c r="AJ485">
        <f t="shared" si="185"/>
        <v>3916800</v>
      </c>
      <c r="AK485">
        <f t="shared" si="186"/>
        <v>15773900</v>
      </c>
      <c r="AL485">
        <f t="shared" si="187"/>
        <v>0</v>
      </c>
      <c r="AM485">
        <f t="shared" si="188"/>
        <v>0</v>
      </c>
      <c r="AN485">
        <f t="shared" si="189"/>
        <v>0</v>
      </c>
      <c r="AO485">
        <f t="shared" si="190"/>
        <v>18529300</v>
      </c>
      <c r="AP485">
        <f t="shared" si="191"/>
        <v>18521000</v>
      </c>
      <c r="AQ485">
        <f t="shared" si="192"/>
        <v>17267000</v>
      </c>
      <c r="AR485">
        <f t="shared" si="193"/>
        <v>18762400</v>
      </c>
      <c r="AS485">
        <f t="shared" si="194"/>
        <v>19624700</v>
      </c>
      <c r="AT485">
        <f t="shared" si="195"/>
        <v>22250700</v>
      </c>
      <c r="AU485">
        <f t="shared" si="196"/>
        <v>21586500</v>
      </c>
      <c r="AV485">
        <f t="shared" si="197"/>
        <v>19197500</v>
      </c>
      <c r="AW485">
        <f t="shared" si="198"/>
        <v>15930600</v>
      </c>
      <c r="AX485">
        <f t="shared" si="199"/>
        <v>12726800</v>
      </c>
      <c r="AY485">
        <f t="shared" si="200"/>
        <v>10679800</v>
      </c>
      <c r="AZ485">
        <f t="shared" si="201"/>
        <v>10242500</v>
      </c>
      <c r="BA485">
        <f t="shared" si="202"/>
        <v>10021500</v>
      </c>
      <c r="BB485">
        <f t="shared" si="203"/>
        <v>8618100</v>
      </c>
      <c r="BC485">
        <f t="shared" si="204"/>
        <v>6473400</v>
      </c>
      <c r="BD485">
        <f t="shared" si="205"/>
        <v>4247100</v>
      </c>
      <c r="BE485">
        <f t="shared" si="206"/>
        <v>3413400</v>
      </c>
      <c r="BF485">
        <f t="shared" si="207"/>
        <v>0</v>
      </c>
      <c r="BG485">
        <f t="shared" si="208"/>
        <v>0</v>
      </c>
    </row>
    <row r="486" spans="1:59" ht="14.7" customHeight="1" x14ac:dyDescent="0.3">
      <c r="A486" s="3" t="s">
        <v>51</v>
      </c>
      <c r="B486" s="4">
        <v>1992</v>
      </c>
      <c r="C486" s="4" t="s">
        <v>37</v>
      </c>
      <c r="D486" s="4" t="s">
        <v>43</v>
      </c>
      <c r="E486" s="4" t="s">
        <v>40</v>
      </c>
      <c r="F486" s="5">
        <v>124480100</v>
      </c>
      <c r="G486" s="5">
        <v>2043100</v>
      </c>
      <c r="H486" s="5">
        <v>7937400</v>
      </c>
      <c r="I486" s="5" t="s">
        <v>40</v>
      </c>
      <c r="J486" s="5" t="s">
        <v>40</v>
      </c>
      <c r="K486" s="5" t="s">
        <v>40</v>
      </c>
      <c r="L486" s="5">
        <v>9394600</v>
      </c>
      <c r="M486" s="5">
        <v>9273600</v>
      </c>
      <c r="N486" s="5">
        <v>8777700</v>
      </c>
      <c r="O486" s="5">
        <v>9700300</v>
      </c>
      <c r="P486" s="5">
        <v>10132300</v>
      </c>
      <c r="Q486" s="5">
        <v>11100200</v>
      </c>
      <c r="R486" s="5">
        <v>10480200</v>
      </c>
      <c r="S486" s="5">
        <v>9287600</v>
      </c>
      <c r="T486" s="5">
        <v>7540200</v>
      </c>
      <c r="U486" s="5">
        <v>5857400</v>
      </c>
      <c r="V486" s="5">
        <v>5022200</v>
      </c>
      <c r="W486" s="5">
        <v>4891900</v>
      </c>
      <c r="X486" s="5">
        <v>4476100</v>
      </c>
      <c r="Y486" s="5">
        <v>3648700</v>
      </c>
      <c r="Z486" s="5">
        <v>2551500</v>
      </c>
      <c r="AA486" s="5">
        <v>1456300</v>
      </c>
      <c r="AB486" s="5">
        <v>908900</v>
      </c>
      <c r="AC486" s="5" t="s">
        <v>40</v>
      </c>
      <c r="AD486" s="5" t="s">
        <v>40</v>
      </c>
      <c r="AE486" s="5">
        <v>0</v>
      </c>
      <c r="AF486" s="6" t="str">
        <f t="shared" si="183"/>
        <v xml:space="preserve"> United States of America1992</v>
      </c>
      <c r="AG486" s="3" t="s">
        <v>51</v>
      </c>
      <c r="AH486" s="4">
        <v>1992</v>
      </c>
      <c r="AI486" s="7">
        <f t="shared" si="184"/>
        <v>255077700</v>
      </c>
      <c r="AJ486">
        <f t="shared" si="185"/>
        <v>4000000</v>
      </c>
      <c r="AK486">
        <f t="shared" si="186"/>
        <v>15512100</v>
      </c>
      <c r="AL486">
        <f t="shared" si="187"/>
        <v>0</v>
      </c>
      <c r="AM486">
        <f t="shared" si="188"/>
        <v>0</v>
      </c>
      <c r="AN486">
        <f t="shared" si="189"/>
        <v>0</v>
      </c>
      <c r="AO486">
        <f t="shared" si="190"/>
        <v>18346700</v>
      </c>
      <c r="AP486">
        <f t="shared" si="191"/>
        <v>18104800</v>
      </c>
      <c r="AQ486">
        <f t="shared" si="192"/>
        <v>17102000</v>
      </c>
      <c r="AR486">
        <f t="shared" si="193"/>
        <v>19044700</v>
      </c>
      <c r="AS486">
        <f t="shared" si="194"/>
        <v>20179500</v>
      </c>
      <c r="AT486">
        <f t="shared" si="195"/>
        <v>22265300</v>
      </c>
      <c r="AU486">
        <f t="shared" si="196"/>
        <v>21099500</v>
      </c>
      <c r="AV486">
        <f t="shared" si="197"/>
        <v>18807100</v>
      </c>
      <c r="AW486">
        <f t="shared" si="198"/>
        <v>15360400</v>
      </c>
      <c r="AX486">
        <f t="shared" si="199"/>
        <v>12055000</v>
      </c>
      <c r="AY486">
        <f t="shared" si="200"/>
        <v>10484300</v>
      </c>
      <c r="AZ486">
        <f t="shared" si="201"/>
        <v>10441200</v>
      </c>
      <c r="BA486">
        <f t="shared" si="202"/>
        <v>9980500</v>
      </c>
      <c r="BB486">
        <f t="shared" si="203"/>
        <v>8479800</v>
      </c>
      <c r="BC486">
        <f t="shared" si="204"/>
        <v>6411800</v>
      </c>
      <c r="BD486">
        <f t="shared" si="205"/>
        <v>4147400</v>
      </c>
      <c r="BE486">
        <f t="shared" si="206"/>
        <v>3255600</v>
      </c>
      <c r="BF486">
        <f t="shared" si="207"/>
        <v>0</v>
      </c>
      <c r="BG486">
        <f t="shared" si="208"/>
        <v>0</v>
      </c>
    </row>
    <row r="487" spans="1:59" ht="14.7" customHeight="1" x14ac:dyDescent="0.3">
      <c r="A487" s="3" t="s">
        <v>51</v>
      </c>
      <c r="B487" s="4">
        <v>1992</v>
      </c>
      <c r="C487" s="4" t="s">
        <v>39</v>
      </c>
      <c r="D487" s="4" t="s">
        <v>43</v>
      </c>
      <c r="E487" s="4" t="s">
        <v>40</v>
      </c>
      <c r="F487" s="5">
        <v>130597400</v>
      </c>
      <c r="G487" s="5">
        <v>1956900</v>
      </c>
      <c r="H487" s="5">
        <v>7574700</v>
      </c>
      <c r="I487" s="5" t="s">
        <v>40</v>
      </c>
      <c r="J487" s="5" t="s">
        <v>40</v>
      </c>
      <c r="K487" s="5" t="s">
        <v>40</v>
      </c>
      <c r="L487" s="5">
        <v>8952100</v>
      </c>
      <c r="M487" s="5">
        <v>8831200</v>
      </c>
      <c r="N487" s="5">
        <v>8324300</v>
      </c>
      <c r="O487" s="5">
        <v>9344400</v>
      </c>
      <c r="P487" s="5">
        <v>10047200</v>
      </c>
      <c r="Q487" s="5">
        <v>11165100</v>
      </c>
      <c r="R487" s="5">
        <v>10619300</v>
      </c>
      <c r="S487" s="5">
        <v>9519500</v>
      </c>
      <c r="T487" s="5">
        <v>7820200</v>
      </c>
      <c r="U487" s="5">
        <v>6197600</v>
      </c>
      <c r="V487" s="5">
        <v>5462100</v>
      </c>
      <c r="W487" s="5">
        <v>5549300</v>
      </c>
      <c r="X487" s="5">
        <v>5504400</v>
      </c>
      <c r="Y487" s="5">
        <v>4831100</v>
      </c>
      <c r="Z487" s="5">
        <v>3860300</v>
      </c>
      <c r="AA487" s="5">
        <v>2691100</v>
      </c>
      <c r="AB487" s="5">
        <v>2346700</v>
      </c>
      <c r="AC487" s="5" t="s">
        <v>40</v>
      </c>
      <c r="AD487" s="5" t="s">
        <v>40</v>
      </c>
      <c r="AE487" s="5">
        <v>0</v>
      </c>
      <c r="AF487" s="6" t="str">
        <f t="shared" si="183"/>
        <v xml:space="preserve"> United States of America1992</v>
      </c>
      <c r="AG487" s="3" t="s">
        <v>51</v>
      </c>
      <c r="AH487" s="4">
        <v>1992</v>
      </c>
      <c r="AI487" s="7">
        <f t="shared" si="184"/>
        <v>255077700</v>
      </c>
      <c r="AJ487">
        <f t="shared" si="185"/>
        <v>4000000</v>
      </c>
      <c r="AK487">
        <f t="shared" si="186"/>
        <v>15512100</v>
      </c>
      <c r="AL487">
        <f t="shared" si="187"/>
        <v>0</v>
      </c>
      <c r="AM487">
        <f t="shared" si="188"/>
        <v>0</v>
      </c>
      <c r="AN487">
        <f t="shared" si="189"/>
        <v>0</v>
      </c>
      <c r="AO487">
        <f t="shared" si="190"/>
        <v>18346700</v>
      </c>
      <c r="AP487">
        <f t="shared" si="191"/>
        <v>18104800</v>
      </c>
      <c r="AQ487">
        <f t="shared" si="192"/>
        <v>17102000</v>
      </c>
      <c r="AR487">
        <f t="shared" si="193"/>
        <v>19044700</v>
      </c>
      <c r="AS487">
        <f t="shared" si="194"/>
        <v>20179500</v>
      </c>
      <c r="AT487">
        <f t="shared" si="195"/>
        <v>22265300</v>
      </c>
      <c r="AU487">
        <f t="shared" si="196"/>
        <v>21099500</v>
      </c>
      <c r="AV487">
        <f t="shared" si="197"/>
        <v>18807100</v>
      </c>
      <c r="AW487">
        <f t="shared" si="198"/>
        <v>15360400</v>
      </c>
      <c r="AX487">
        <f t="shared" si="199"/>
        <v>12055000</v>
      </c>
      <c r="AY487">
        <f t="shared" si="200"/>
        <v>10484300</v>
      </c>
      <c r="AZ487">
        <f t="shared" si="201"/>
        <v>10441200</v>
      </c>
      <c r="BA487">
        <f t="shared" si="202"/>
        <v>9980500</v>
      </c>
      <c r="BB487">
        <f t="shared" si="203"/>
        <v>8479800</v>
      </c>
      <c r="BC487">
        <f t="shared" si="204"/>
        <v>6411800</v>
      </c>
      <c r="BD487">
        <f t="shared" si="205"/>
        <v>4147400</v>
      </c>
      <c r="BE487">
        <f t="shared" si="206"/>
        <v>3255600</v>
      </c>
      <c r="BF487">
        <f t="shared" si="207"/>
        <v>0</v>
      </c>
      <c r="BG487">
        <f t="shared" si="208"/>
        <v>0</v>
      </c>
    </row>
    <row r="488" spans="1:59" ht="14.7" customHeight="1" x14ac:dyDescent="0.3">
      <c r="A488" s="3" t="s">
        <v>51</v>
      </c>
      <c r="B488" s="4">
        <v>1991</v>
      </c>
      <c r="C488" s="4" t="s">
        <v>37</v>
      </c>
      <c r="D488" s="4" t="s">
        <v>43</v>
      </c>
      <c r="E488" s="4" t="s">
        <v>40</v>
      </c>
      <c r="F488" s="5">
        <v>122979000</v>
      </c>
      <c r="G488" s="5">
        <v>2052000</v>
      </c>
      <c r="H488" s="5">
        <v>7784000</v>
      </c>
      <c r="I488" s="5" t="s">
        <v>40</v>
      </c>
      <c r="J488" s="5" t="s">
        <v>40</v>
      </c>
      <c r="K488" s="5" t="s">
        <v>40</v>
      </c>
      <c r="L488" s="5">
        <v>9337000</v>
      </c>
      <c r="M488" s="5">
        <v>9051000</v>
      </c>
      <c r="N488" s="5">
        <v>8834000</v>
      </c>
      <c r="O488" s="5">
        <v>9775000</v>
      </c>
      <c r="P488" s="5">
        <v>10393000</v>
      </c>
      <c r="Q488" s="5">
        <v>11034000</v>
      </c>
      <c r="R488" s="5">
        <v>10174000</v>
      </c>
      <c r="S488" s="5">
        <v>9258000</v>
      </c>
      <c r="T488" s="5">
        <v>6907000</v>
      </c>
      <c r="U488" s="5">
        <v>5656000</v>
      </c>
      <c r="V488" s="5">
        <v>4987000</v>
      </c>
      <c r="W488" s="5">
        <v>4945000</v>
      </c>
      <c r="X488" s="5">
        <v>4491000</v>
      </c>
      <c r="Y488" s="5">
        <v>3531000</v>
      </c>
      <c r="Z488" s="5">
        <v>2482000</v>
      </c>
      <c r="AA488" s="5">
        <v>1406000</v>
      </c>
      <c r="AB488" s="5">
        <v>881000</v>
      </c>
      <c r="AC488" s="5" t="s">
        <v>40</v>
      </c>
      <c r="AD488" s="5" t="s">
        <v>40</v>
      </c>
      <c r="AE488" s="5">
        <v>0</v>
      </c>
      <c r="AF488" s="6" t="str">
        <f t="shared" si="183"/>
        <v xml:space="preserve"> United States of America1991</v>
      </c>
      <c r="AG488" s="3" t="s">
        <v>51</v>
      </c>
      <c r="AH488" s="4">
        <v>1991</v>
      </c>
      <c r="AI488" s="7">
        <f t="shared" si="184"/>
        <v>252176000</v>
      </c>
      <c r="AJ488">
        <f t="shared" si="185"/>
        <v>4011000</v>
      </c>
      <c r="AK488">
        <f t="shared" si="186"/>
        <v>15210000</v>
      </c>
      <c r="AL488">
        <f t="shared" si="187"/>
        <v>0</v>
      </c>
      <c r="AM488">
        <f t="shared" si="188"/>
        <v>0</v>
      </c>
      <c r="AN488">
        <f t="shared" si="189"/>
        <v>0</v>
      </c>
      <c r="AO488">
        <f t="shared" si="190"/>
        <v>18237000</v>
      </c>
      <c r="AP488">
        <f t="shared" si="191"/>
        <v>17671000</v>
      </c>
      <c r="AQ488">
        <f t="shared" si="192"/>
        <v>17205000</v>
      </c>
      <c r="AR488">
        <f t="shared" si="193"/>
        <v>19194000</v>
      </c>
      <c r="AS488">
        <f t="shared" si="194"/>
        <v>20718000</v>
      </c>
      <c r="AT488">
        <f t="shared" si="195"/>
        <v>22159000</v>
      </c>
      <c r="AU488">
        <f t="shared" si="196"/>
        <v>20518000</v>
      </c>
      <c r="AV488">
        <f t="shared" si="197"/>
        <v>18754000</v>
      </c>
      <c r="AW488">
        <f t="shared" si="198"/>
        <v>14095000</v>
      </c>
      <c r="AX488">
        <f t="shared" si="199"/>
        <v>11645000</v>
      </c>
      <c r="AY488">
        <f t="shared" si="200"/>
        <v>10423000</v>
      </c>
      <c r="AZ488">
        <f t="shared" si="201"/>
        <v>10582000</v>
      </c>
      <c r="BA488">
        <f t="shared" si="202"/>
        <v>10037000</v>
      </c>
      <c r="BB488">
        <f t="shared" si="203"/>
        <v>8243000</v>
      </c>
      <c r="BC488">
        <f t="shared" si="204"/>
        <v>6279000</v>
      </c>
      <c r="BD488">
        <f t="shared" si="205"/>
        <v>4035000</v>
      </c>
      <c r="BE488">
        <f t="shared" si="206"/>
        <v>3160000</v>
      </c>
      <c r="BF488">
        <f t="shared" si="207"/>
        <v>0</v>
      </c>
      <c r="BG488">
        <f t="shared" si="208"/>
        <v>0</v>
      </c>
    </row>
    <row r="489" spans="1:59" ht="14.7" customHeight="1" x14ac:dyDescent="0.3">
      <c r="A489" s="3" t="s">
        <v>51</v>
      </c>
      <c r="B489" s="4">
        <v>1991</v>
      </c>
      <c r="C489" s="4" t="s">
        <v>39</v>
      </c>
      <c r="D489" s="4" t="s">
        <v>43</v>
      </c>
      <c r="E489" s="4" t="s">
        <v>40</v>
      </c>
      <c r="F489" s="5">
        <v>129198000</v>
      </c>
      <c r="G489" s="5">
        <v>1959000</v>
      </c>
      <c r="H489" s="5">
        <v>7426000</v>
      </c>
      <c r="I489" s="5" t="s">
        <v>40</v>
      </c>
      <c r="J489" s="5" t="s">
        <v>40</v>
      </c>
      <c r="K489" s="5" t="s">
        <v>40</v>
      </c>
      <c r="L489" s="5">
        <v>8900000</v>
      </c>
      <c r="M489" s="5">
        <v>8620000</v>
      </c>
      <c r="N489" s="5">
        <v>8371000</v>
      </c>
      <c r="O489" s="5">
        <v>9419000</v>
      </c>
      <c r="P489" s="5">
        <v>10325000</v>
      </c>
      <c r="Q489" s="5">
        <v>11125000</v>
      </c>
      <c r="R489" s="5">
        <v>10344000</v>
      </c>
      <c r="S489" s="5">
        <v>9496000</v>
      </c>
      <c r="T489" s="5">
        <v>7188000</v>
      </c>
      <c r="U489" s="5">
        <v>5989000</v>
      </c>
      <c r="V489" s="5">
        <v>5436000</v>
      </c>
      <c r="W489" s="5">
        <v>5637000</v>
      </c>
      <c r="X489" s="5">
        <v>5546000</v>
      </c>
      <c r="Y489" s="5">
        <v>4712000</v>
      </c>
      <c r="Z489" s="5">
        <v>3797000</v>
      </c>
      <c r="AA489" s="5">
        <v>2629000</v>
      </c>
      <c r="AB489" s="5">
        <v>2279000</v>
      </c>
      <c r="AC489" s="5" t="s">
        <v>40</v>
      </c>
      <c r="AD489" s="5" t="s">
        <v>40</v>
      </c>
      <c r="AE489" s="5">
        <v>0</v>
      </c>
      <c r="AF489" s="6" t="str">
        <f t="shared" si="183"/>
        <v xml:space="preserve"> United States of America1991</v>
      </c>
      <c r="AG489" s="3" t="s">
        <v>51</v>
      </c>
      <c r="AH489" s="4">
        <v>1991</v>
      </c>
      <c r="AI489" s="7">
        <f t="shared" si="184"/>
        <v>252176000</v>
      </c>
      <c r="AJ489">
        <f t="shared" si="185"/>
        <v>4011000</v>
      </c>
      <c r="AK489">
        <f t="shared" si="186"/>
        <v>15210000</v>
      </c>
      <c r="AL489">
        <f t="shared" si="187"/>
        <v>0</v>
      </c>
      <c r="AM489">
        <f t="shared" si="188"/>
        <v>0</v>
      </c>
      <c r="AN489">
        <f t="shared" si="189"/>
        <v>0</v>
      </c>
      <c r="AO489">
        <f t="shared" si="190"/>
        <v>18237000</v>
      </c>
      <c r="AP489">
        <f t="shared" si="191"/>
        <v>17671000</v>
      </c>
      <c r="AQ489">
        <f t="shared" si="192"/>
        <v>17205000</v>
      </c>
      <c r="AR489">
        <f t="shared" si="193"/>
        <v>19194000</v>
      </c>
      <c r="AS489">
        <f t="shared" si="194"/>
        <v>20718000</v>
      </c>
      <c r="AT489">
        <f t="shared" si="195"/>
        <v>22159000</v>
      </c>
      <c r="AU489">
        <f t="shared" si="196"/>
        <v>20518000</v>
      </c>
      <c r="AV489">
        <f t="shared" si="197"/>
        <v>18754000</v>
      </c>
      <c r="AW489">
        <f t="shared" si="198"/>
        <v>14095000</v>
      </c>
      <c r="AX489">
        <f t="shared" si="199"/>
        <v>11645000</v>
      </c>
      <c r="AY489">
        <f t="shared" si="200"/>
        <v>10423000</v>
      </c>
      <c r="AZ489">
        <f t="shared" si="201"/>
        <v>10582000</v>
      </c>
      <c r="BA489">
        <f t="shared" si="202"/>
        <v>10037000</v>
      </c>
      <c r="BB489">
        <f t="shared" si="203"/>
        <v>8243000</v>
      </c>
      <c r="BC489">
        <f t="shared" si="204"/>
        <v>6279000</v>
      </c>
      <c r="BD489">
        <f t="shared" si="205"/>
        <v>4035000</v>
      </c>
      <c r="BE489">
        <f t="shared" si="206"/>
        <v>3160000</v>
      </c>
      <c r="BF489">
        <f t="shared" si="207"/>
        <v>0</v>
      </c>
      <c r="BG489">
        <f t="shared" si="208"/>
        <v>0</v>
      </c>
    </row>
    <row r="490" spans="1:59" ht="14.7" customHeight="1" x14ac:dyDescent="0.3">
      <c r="A490" s="3" t="s">
        <v>51</v>
      </c>
      <c r="B490" s="4">
        <v>1990</v>
      </c>
      <c r="C490" s="4" t="s">
        <v>37</v>
      </c>
      <c r="D490" s="4" t="s">
        <v>43</v>
      </c>
      <c r="E490" s="4" t="s">
        <v>40</v>
      </c>
      <c r="F490" s="5">
        <v>121239300</v>
      </c>
      <c r="G490" s="5">
        <v>2018400</v>
      </c>
      <c r="H490" s="5">
        <v>7580600</v>
      </c>
      <c r="I490" s="5" t="s">
        <v>40</v>
      </c>
      <c r="J490" s="5" t="s">
        <v>40</v>
      </c>
      <c r="K490" s="5" t="s">
        <v>40</v>
      </c>
      <c r="L490" s="5">
        <v>9232000</v>
      </c>
      <c r="M490" s="5">
        <v>8738800</v>
      </c>
      <c r="N490" s="5">
        <v>9172800</v>
      </c>
      <c r="O490" s="5">
        <v>9742600</v>
      </c>
      <c r="P490" s="5">
        <v>10702500</v>
      </c>
      <c r="Q490" s="5">
        <v>10861800</v>
      </c>
      <c r="R490" s="5">
        <v>9833200</v>
      </c>
      <c r="S490" s="5">
        <v>8676500</v>
      </c>
      <c r="T490" s="5">
        <v>6739200</v>
      </c>
      <c r="U490" s="5">
        <v>5493100</v>
      </c>
      <c r="V490" s="5">
        <v>5008400</v>
      </c>
      <c r="W490" s="5">
        <v>4946700</v>
      </c>
      <c r="X490" s="5">
        <v>4507500</v>
      </c>
      <c r="Y490" s="5">
        <v>3399300</v>
      </c>
      <c r="Z490" s="5">
        <v>2388900</v>
      </c>
      <c r="AA490" s="5">
        <v>1355800</v>
      </c>
      <c r="AB490" s="5">
        <v>841200</v>
      </c>
      <c r="AC490" s="5" t="s">
        <v>40</v>
      </c>
      <c r="AD490" s="5" t="s">
        <v>40</v>
      </c>
      <c r="AE490" s="5">
        <v>0</v>
      </c>
      <c r="AF490" s="6" t="str">
        <f t="shared" si="183"/>
        <v xml:space="preserve"> United States of America1990</v>
      </c>
      <c r="AG490" s="3" t="s">
        <v>51</v>
      </c>
      <c r="AH490" s="4">
        <v>1990</v>
      </c>
      <c r="AI490" s="7">
        <f t="shared" si="184"/>
        <v>248709800</v>
      </c>
      <c r="AJ490">
        <f t="shared" si="185"/>
        <v>3946000</v>
      </c>
      <c r="AK490">
        <f t="shared" si="186"/>
        <v>14811600</v>
      </c>
      <c r="AL490">
        <f t="shared" si="187"/>
        <v>0</v>
      </c>
      <c r="AM490">
        <f t="shared" si="188"/>
        <v>0</v>
      </c>
      <c r="AN490">
        <f t="shared" si="189"/>
        <v>0</v>
      </c>
      <c r="AO490">
        <f t="shared" si="190"/>
        <v>18034700</v>
      </c>
      <c r="AP490">
        <f t="shared" si="191"/>
        <v>17060500</v>
      </c>
      <c r="AQ490">
        <f t="shared" si="192"/>
        <v>17881700</v>
      </c>
      <c r="AR490">
        <f t="shared" si="193"/>
        <v>19131600</v>
      </c>
      <c r="AS490">
        <f t="shared" si="194"/>
        <v>21327900</v>
      </c>
      <c r="AT490">
        <f t="shared" si="195"/>
        <v>21832800</v>
      </c>
      <c r="AU490">
        <f t="shared" si="196"/>
        <v>19845800</v>
      </c>
      <c r="AV490">
        <f t="shared" si="197"/>
        <v>17589100</v>
      </c>
      <c r="AW490">
        <f t="shared" si="198"/>
        <v>13743600</v>
      </c>
      <c r="AX490">
        <f t="shared" si="199"/>
        <v>11313000</v>
      </c>
      <c r="AY490">
        <f t="shared" si="200"/>
        <v>10487400</v>
      </c>
      <c r="AZ490">
        <f t="shared" si="201"/>
        <v>10625300</v>
      </c>
      <c r="BA490">
        <f t="shared" si="202"/>
        <v>10065800</v>
      </c>
      <c r="BB490">
        <f t="shared" si="203"/>
        <v>7979700</v>
      </c>
      <c r="BC490">
        <f t="shared" si="204"/>
        <v>6102900</v>
      </c>
      <c r="BD490">
        <f t="shared" si="205"/>
        <v>3909000</v>
      </c>
      <c r="BE490">
        <f t="shared" si="206"/>
        <v>3021400</v>
      </c>
      <c r="BF490">
        <f t="shared" si="207"/>
        <v>0</v>
      </c>
      <c r="BG490">
        <f t="shared" si="208"/>
        <v>0</v>
      </c>
    </row>
    <row r="491" spans="1:59" ht="14.7" customHeight="1" x14ac:dyDescent="0.3">
      <c r="A491" s="3" t="s">
        <v>51</v>
      </c>
      <c r="B491" s="4">
        <v>1990</v>
      </c>
      <c r="C491" s="4" t="s">
        <v>39</v>
      </c>
      <c r="D491" s="4" t="s">
        <v>43</v>
      </c>
      <c r="E491" s="4" t="s">
        <v>40</v>
      </c>
      <c r="F491" s="5">
        <v>127470500</v>
      </c>
      <c r="G491" s="5">
        <v>1927600</v>
      </c>
      <c r="H491" s="5">
        <v>7231000</v>
      </c>
      <c r="I491" s="5" t="s">
        <v>40</v>
      </c>
      <c r="J491" s="5" t="s">
        <v>40</v>
      </c>
      <c r="K491" s="5" t="s">
        <v>40</v>
      </c>
      <c r="L491" s="5">
        <v>8802700</v>
      </c>
      <c r="M491" s="5">
        <v>8321700</v>
      </c>
      <c r="N491" s="5">
        <v>8708900</v>
      </c>
      <c r="O491" s="5">
        <v>9389000</v>
      </c>
      <c r="P491" s="5">
        <v>10625400</v>
      </c>
      <c r="Q491" s="5">
        <v>10971000</v>
      </c>
      <c r="R491" s="5">
        <v>10012600</v>
      </c>
      <c r="S491" s="5">
        <v>8912600</v>
      </c>
      <c r="T491" s="5">
        <v>7004400</v>
      </c>
      <c r="U491" s="5">
        <v>5819900</v>
      </c>
      <c r="V491" s="5">
        <v>5479000</v>
      </c>
      <c r="W491" s="5">
        <v>5678600</v>
      </c>
      <c r="X491" s="5">
        <v>5558300</v>
      </c>
      <c r="Y491" s="5">
        <v>4580400</v>
      </c>
      <c r="Z491" s="5">
        <v>3714000</v>
      </c>
      <c r="AA491" s="5">
        <v>2553200</v>
      </c>
      <c r="AB491" s="5">
        <v>2180200</v>
      </c>
      <c r="AC491" s="5" t="s">
        <v>40</v>
      </c>
      <c r="AD491" s="5" t="s">
        <v>40</v>
      </c>
      <c r="AE491" s="5">
        <v>0</v>
      </c>
      <c r="AF491" s="6" t="str">
        <f t="shared" si="183"/>
        <v xml:space="preserve"> United States of America1990</v>
      </c>
      <c r="AG491" s="3" t="s">
        <v>51</v>
      </c>
      <c r="AH491" s="4">
        <v>1990</v>
      </c>
      <c r="AI491" s="7">
        <f t="shared" si="184"/>
        <v>248709800</v>
      </c>
      <c r="AJ491">
        <f t="shared" si="185"/>
        <v>3946000</v>
      </c>
      <c r="AK491">
        <f t="shared" si="186"/>
        <v>14811600</v>
      </c>
      <c r="AL491">
        <f t="shared" si="187"/>
        <v>0</v>
      </c>
      <c r="AM491">
        <f t="shared" si="188"/>
        <v>0</v>
      </c>
      <c r="AN491">
        <f t="shared" si="189"/>
        <v>0</v>
      </c>
      <c r="AO491">
        <f t="shared" si="190"/>
        <v>18034700</v>
      </c>
      <c r="AP491">
        <f t="shared" si="191"/>
        <v>17060500</v>
      </c>
      <c r="AQ491">
        <f t="shared" si="192"/>
        <v>17881700</v>
      </c>
      <c r="AR491">
        <f t="shared" si="193"/>
        <v>19131600</v>
      </c>
      <c r="AS491">
        <f t="shared" si="194"/>
        <v>21327900</v>
      </c>
      <c r="AT491">
        <f t="shared" si="195"/>
        <v>21832800</v>
      </c>
      <c r="AU491">
        <f t="shared" si="196"/>
        <v>19845800</v>
      </c>
      <c r="AV491">
        <f t="shared" si="197"/>
        <v>17589100</v>
      </c>
      <c r="AW491">
        <f t="shared" si="198"/>
        <v>13743600</v>
      </c>
      <c r="AX491">
        <f t="shared" si="199"/>
        <v>11313000</v>
      </c>
      <c r="AY491">
        <f t="shared" si="200"/>
        <v>10487400</v>
      </c>
      <c r="AZ491">
        <f t="shared" si="201"/>
        <v>10625300</v>
      </c>
      <c r="BA491">
        <f t="shared" si="202"/>
        <v>10065800</v>
      </c>
      <c r="BB491">
        <f t="shared" si="203"/>
        <v>7979700</v>
      </c>
      <c r="BC491">
        <f t="shared" si="204"/>
        <v>6102900</v>
      </c>
      <c r="BD491">
        <f t="shared" si="205"/>
        <v>3909000</v>
      </c>
      <c r="BE491">
        <f t="shared" si="206"/>
        <v>3021400</v>
      </c>
      <c r="BF491">
        <f t="shared" si="207"/>
        <v>0</v>
      </c>
      <c r="BG491">
        <f t="shared" si="208"/>
        <v>0</v>
      </c>
    </row>
  </sheetData>
  <mergeCells count="4">
    <mergeCell ref="A1:AE1"/>
    <mergeCell ref="A2:AE2"/>
    <mergeCell ref="A3:AE3"/>
    <mergeCell ref="A4:AE4"/>
  </mergeCells>
  <pageMargins left="0.78740157499999996" right="0.78740157499999996" top="0.984251969" bottom="0.984251969" header="0.4921259845" footer="0.492125984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008E-0F6D-4D82-B71E-4FC1CC9B0576}">
  <dimension ref="A1:AE244"/>
  <sheetViews>
    <sheetView tabSelected="1" topLeftCell="Y1" workbookViewId="0">
      <selection activeCell="AG11" sqref="AG11"/>
    </sheetView>
  </sheetViews>
  <sheetFormatPr baseColWidth="10" defaultColWidth="8.88671875" defaultRowHeight="14.4" x14ac:dyDescent="0.3"/>
  <cols>
    <col min="1" max="1" width="27.88671875" bestFit="1" customWidth="1"/>
    <col min="2" max="2" width="23.6640625" bestFit="1" customWidth="1"/>
    <col min="3" max="3" width="5" bestFit="1" customWidth="1"/>
    <col min="4" max="4" width="13.33203125" bestFit="1" customWidth="1"/>
    <col min="5" max="5" width="14.33203125" bestFit="1" customWidth="1"/>
    <col min="6" max="8" width="11.5546875" bestFit="1" customWidth="1"/>
    <col min="9" max="21" width="14.33203125" bestFit="1" customWidth="1"/>
    <col min="22" max="25" width="13.33203125" bestFit="1" customWidth="1"/>
    <col min="26" max="27" width="11.5546875" bestFit="1" customWidth="1"/>
    <col min="28" max="28" width="14.33203125" bestFit="1" customWidth="1"/>
    <col min="29" max="29" width="15.5546875" customWidth="1"/>
    <col min="30" max="31" width="14.33203125" customWidth="1"/>
  </cols>
  <sheetData>
    <row r="1" spans="1:31" x14ac:dyDescent="0.3">
      <c r="A1" t="s">
        <v>53</v>
      </c>
      <c r="B1" t="s">
        <v>4</v>
      </c>
      <c r="C1" t="s">
        <v>5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54</v>
      </c>
      <c r="AC1" t="s">
        <v>57</v>
      </c>
      <c r="AD1" t="s">
        <v>56</v>
      </c>
      <c r="AE1" t="s">
        <v>55</v>
      </c>
    </row>
    <row r="2" spans="1:31" x14ac:dyDescent="0.3">
      <c r="A2" t="str">
        <f>B2&amp;C2</f>
        <v xml:space="preserve"> Belgium1990</v>
      </c>
      <c r="B2" t="s">
        <v>36</v>
      </c>
      <c r="C2">
        <v>1990</v>
      </c>
      <c r="D2" s="7">
        <f>VLOOKUP($A2,Sheet1!$AF$6:$BG$491,COLUMN(D1)+1,0)</f>
        <v>122200</v>
      </c>
      <c r="E2" s="7">
        <f>VLOOKUP($A2,Sheet1!$AF$6:$BG$491,COLUMN(E1)+1,0)</f>
        <v>121000</v>
      </c>
      <c r="F2" s="7">
        <f>VLOOKUP($A2,Sheet1!$AF$6:$BG$491,COLUMN(F1)+1,0)</f>
        <v>119500</v>
      </c>
      <c r="G2" s="7">
        <f>VLOOKUP($A2,Sheet1!$AF$6:$BG$491,COLUMN(G1)+1,0)</f>
        <v>118300</v>
      </c>
      <c r="H2" s="7">
        <f>VLOOKUP($A2,Sheet1!$AF$6:$BG$491,COLUMN(H1)+1,0)</f>
        <v>116700</v>
      </c>
      <c r="I2" s="7">
        <f>VLOOKUP($A2,Sheet1!$AF$6:$BG$491,COLUMN(I1)+1,0)</f>
        <v>599600</v>
      </c>
      <c r="J2" s="7">
        <f>VLOOKUP($A2,Sheet1!$AF$6:$BG$491,COLUMN(J1)+1,0)</f>
        <v>609000</v>
      </c>
      <c r="K2" s="7">
        <f>VLOOKUP($A2,Sheet1!$AF$6:$BG$491,COLUMN(K1)+1,0)</f>
        <v>659300</v>
      </c>
      <c r="L2" s="7">
        <f>VLOOKUP($A2,Sheet1!$AF$6:$BG$491,COLUMN(L1)+1,0)</f>
        <v>735400</v>
      </c>
      <c r="M2" s="7">
        <f>VLOOKUP($A2,Sheet1!$AF$6:$BG$491,COLUMN(M1)+1,0)</f>
        <v>806600</v>
      </c>
      <c r="N2" s="7">
        <f>VLOOKUP($A2,Sheet1!$AF$6:$BG$491,COLUMN(N1)+1,0)</f>
        <v>785800</v>
      </c>
      <c r="O2" s="7">
        <f>VLOOKUP($A2,Sheet1!$AF$6:$BG$491,COLUMN(O1)+1,0)</f>
        <v>731600</v>
      </c>
      <c r="P2" s="7">
        <f>VLOOKUP($A2,Sheet1!$AF$6:$BG$491,COLUMN(P1)+1,0)</f>
        <v>703800</v>
      </c>
      <c r="Q2" s="7">
        <f>VLOOKUP($A2,Sheet1!$AF$6:$BG$491,COLUMN(Q1)+1,0)</f>
        <v>547200</v>
      </c>
      <c r="R2" s="7">
        <f>VLOOKUP($A2,Sheet1!$AF$6:$BG$491,COLUMN(R1)+1,0)</f>
        <v>561800</v>
      </c>
      <c r="S2" s="7">
        <f>VLOOKUP($A2,Sheet1!$AF$6:$BG$491,COLUMN(S1)+1,0)</f>
        <v>582300</v>
      </c>
      <c r="T2" s="7">
        <f>VLOOKUP($A2,Sheet1!$AF$6:$BG$491,COLUMN(T1)+1,0)</f>
        <v>559900</v>
      </c>
      <c r="U2" s="7">
        <f>VLOOKUP($A2,Sheet1!$AF$6:$BG$491,COLUMN(U1)+1,0)</f>
        <v>521700</v>
      </c>
      <c r="V2" s="7">
        <f>VLOOKUP($A2,Sheet1!$AF$6:$BG$491,COLUMN(V1)+1,0)</f>
        <v>304200</v>
      </c>
      <c r="W2" s="7">
        <f>VLOOKUP($A2,Sheet1!$AF$6:$BG$491,COLUMN(W1)+1,0)</f>
        <v>312000</v>
      </c>
      <c r="X2" s="7">
        <f>VLOOKUP($A2,Sheet1!$AF$6:$BG$491,COLUMN(X1)+1,0)</f>
        <v>209600</v>
      </c>
      <c r="Y2" s="7">
        <f>VLOOKUP($A2,Sheet1!$AF$6:$BG$491,COLUMN(Y1)+1,0)</f>
        <v>139900</v>
      </c>
      <c r="Z2" s="7">
        <f>VLOOKUP($A2,Sheet1!$AF$6:$BG$491,COLUMN(Z1)+1,0)</f>
        <v>0</v>
      </c>
      <c r="AA2" s="7">
        <f>VLOOKUP($A2,Sheet1!$AF$6:$BG$491,COLUMN(AA1)+1,0)</f>
        <v>0</v>
      </c>
      <c r="AB2" s="9">
        <f>SUM(E2:H2)</f>
        <v>475500</v>
      </c>
      <c r="AC2" s="10">
        <f>SUM(AB2,I2:M2)</f>
        <v>3885400</v>
      </c>
      <c r="AD2" s="10">
        <f>SUM(O2:S2)</f>
        <v>3126700</v>
      </c>
      <c r="AE2" s="10">
        <f>SUM(T2:AA2)</f>
        <v>2047300</v>
      </c>
    </row>
    <row r="3" spans="1:31" x14ac:dyDescent="0.3">
      <c r="A3" t="str">
        <f t="shared" ref="A3:A66" si="0">B3&amp;C3</f>
        <v xml:space="preserve"> Belgium1991</v>
      </c>
      <c r="B3" t="s">
        <v>36</v>
      </c>
      <c r="C3">
        <v>1991</v>
      </c>
      <c r="D3" s="7">
        <f>VLOOKUP($A3,Sheet1!$AF$6:$BG$491,COLUMN(D2)+1,0)</f>
        <v>124600</v>
      </c>
      <c r="E3" s="7">
        <f>VLOOKUP($A3,Sheet1!$AF$6:$BG$491,COLUMN(E2)+1,0)</f>
        <v>123100</v>
      </c>
      <c r="F3" s="7">
        <f>VLOOKUP($A3,Sheet1!$AF$6:$BG$491,COLUMN(F2)+1,0)</f>
        <v>121600</v>
      </c>
      <c r="G3" s="7">
        <f>VLOOKUP($A3,Sheet1!$AF$6:$BG$491,COLUMN(G2)+1,0)</f>
        <v>120100</v>
      </c>
      <c r="H3" s="7">
        <f>VLOOKUP($A3,Sheet1!$AF$6:$BG$491,COLUMN(H2)+1,0)</f>
        <v>118700</v>
      </c>
      <c r="I3" s="7">
        <f>VLOOKUP($A3,Sheet1!$AF$6:$BG$491,COLUMN(I2)+1,0)</f>
        <v>593300</v>
      </c>
      <c r="J3" s="7">
        <f>VLOOKUP($A3,Sheet1!$AF$6:$BG$491,COLUMN(J2)+1,0)</f>
        <v>614800</v>
      </c>
      <c r="K3" s="7">
        <f>VLOOKUP($A3,Sheet1!$AF$6:$BG$491,COLUMN(K2)+1,0)</f>
        <v>639400</v>
      </c>
      <c r="L3" s="7">
        <f>VLOOKUP($A3,Sheet1!$AF$6:$BG$491,COLUMN(L2)+1,0)</f>
        <v>724800</v>
      </c>
      <c r="M3" s="7">
        <f>VLOOKUP($A3,Sheet1!$AF$6:$BG$491,COLUMN(M2)+1,0)</f>
        <v>803300</v>
      </c>
      <c r="N3" s="7">
        <f>VLOOKUP($A3,Sheet1!$AF$6:$BG$491,COLUMN(N2)+1,0)</f>
        <v>793700</v>
      </c>
      <c r="O3" s="7">
        <f>VLOOKUP($A3,Sheet1!$AF$6:$BG$491,COLUMN(O2)+1,0)</f>
        <v>743000</v>
      </c>
      <c r="P3" s="7">
        <f>VLOOKUP($A3,Sheet1!$AF$6:$BG$491,COLUMN(P2)+1,0)</f>
        <v>711900</v>
      </c>
      <c r="Q3" s="7">
        <f>VLOOKUP($A3,Sheet1!$AF$6:$BG$491,COLUMN(Q2)+1,0)</f>
        <v>578700</v>
      </c>
      <c r="R3" s="7">
        <f>VLOOKUP($A3,Sheet1!$AF$6:$BG$491,COLUMN(R2)+1,0)</f>
        <v>548500</v>
      </c>
      <c r="S3" s="7">
        <f>VLOOKUP($A3,Sheet1!$AF$6:$BG$491,COLUMN(S2)+1,0)</f>
        <v>568400</v>
      </c>
      <c r="T3" s="7">
        <f>VLOOKUP($A3,Sheet1!$AF$6:$BG$491,COLUMN(T2)+1,0)</f>
        <v>563500</v>
      </c>
      <c r="U3" s="7">
        <f>VLOOKUP($A3,Sheet1!$AF$6:$BG$491,COLUMN(U2)+1,0)</f>
        <v>521100</v>
      </c>
      <c r="V3" s="7">
        <f>VLOOKUP($A3,Sheet1!$AF$6:$BG$491,COLUMN(V2)+1,0)</f>
        <v>336700</v>
      </c>
      <c r="W3" s="7">
        <f>VLOOKUP($A3,Sheet1!$AF$6:$BG$491,COLUMN(W2)+1,0)</f>
        <v>298700</v>
      </c>
      <c r="X3" s="7">
        <f>VLOOKUP($A3,Sheet1!$AF$6:$BG$491,COLUMN(X2)+1,0)</f>
        <v>211900</v>
      </c>
      <c r="Y3" s="7">
        <f>VLOOKUP($A3,Sheet1!$AF$6:$BG$491,COLUMN(Y2)+1,0)</f>
        <v>144900</v>
      </c>
      <c r="Z3" s="7">
        <f>VLOOKUP($A3,Sheet1!$AF$6:$BG$491,COLUMN(Z2)+1,0)</f>
        <v>0</v>
      </c>
      <c r="AA3" s="7">
        <f>VLOOKUP($A3,Sheet1!$AF$6:$BG$491,COLUMN(AA2)+1,0)</f>
        <v>0</v>
      </c>
      <c r="AB3" s="9">
        <f t="shared" ref="AB3:AB66" si="1">SUM(E3:H3)</f>
        <v>483500</v>
      </c>
      <c r="AC3" s="10">
        <f t="shared" ref="AC3:AC66" si="2">SUM(AB3,I3:M3)</f>
        <v>3859100</v>
      </c>
      <c r="AD3" s="10">
        <f t="shared" ref="AD3:AD66" si="3">SUM(O3:S3)</f>
        <v>3150500</v>
      </c>
      <c r="AE3" s="10">
        <f t="shared" ref="AE3:AE66" si="4">SUM(T3:AA3)</f>
        <v>2076800</v>
      </c>
    </row>
    <row r="4" spans="1:31" x14ac:dyDescent="0.3">
      <c r="A4" t="str">
        <f t="shared" si="0"/>
        <v xml:space="preserve"> Belgium1992</v>
      </c>
      <c r="B4" t="s">
        <v>36</v>
      </c>
      <c r="C4">
        <v>1992</v>
      </c>
      <c r="D4" s="7">
        <f>VLOOKUP($A4,Sheet1!$AF$6:$BG$491,COLUMN(D3)+1,0)</f>
        <v>124900</v>
      </c>
      <c r="E4" s="7">
        <f>VLOOKUP($A4,Sheet1!$AF$6:$BG$491,COLUMN(E3)+1,0)</f>
        <v>125500</v>
      </c>
      <c r="F4" s="7">
        <f>VLOOKUP($A4,Sheet1!$AF$6:$BG$491,COLUMN(F3)+1,0)</f>
        <v>123900</v>
      </c>
      <c r="G4" s="7">
        <f>VLOOKUP($A4,Sheet1!$AF$6:$BG$491,COLUMN(G3)+1,0)</f>
        <v>122200</v>
      </c>
      <c r="H4" s="7">
        <f>VLOOKUP($A4,Sheet1!$AF$6:$BG$491,COLUMN(H3)+1,0)</f>
        <v>120500</v>
      </c>
      <c r="I4" s="7">
        <f>VLOOKUP($A4,Sheet1!$AF$6:$BG$491,COLUMN(I3)+1,0)</f>
        <v>590900</v>
      </c>
      <c r="J4" s="7">
        <f>VLOOKUP($A4,Sheet1!$AF$6:$BG$491,COLUMN(J3)+1,0)</f>
        <v>617600</v>
      </c>
      <c r="K4" s="7">
        <f>VLOOKUP($A4,Sheet1!$AF$6:$BG$491,COLUMN(K3)+1,0)</f>
        <v>624000</v>
      </c>
      <c r="L4" s="7">
        <f>VLOOKUP($A4,Sheet1!$AF$6:$BG$491,COLUMN(L3)+1,0)</f>
        <v>716500</v>
      </c>
      <c r="M4" s="7">
        <f>VLOOKUP($A4,Sheet1!$AF$6:$BG$491,COLUMN(M3)+1,0)</f>
        <v>795200</v>
      </c>
      <c r="N4" s="7">
        <f>VLOOKUP($A4,Sheet1!$AF$6:$BG$491,COLUMN(N3)+1,0)</f>
        <v>800800</v>
      </c>
      <c r="O4" s="7">
        <f>VLOOKUP($A4,Sheet1!$AF$6:$BG$491,COLUMN(O3)+1,0)</f>
        <v>754300</v>
      </c>
      <c r="P4" s="7">
        <f>VLOOKUP($A4,Sheet1!$AF$6:$BG$491,COLUMN(P3)+1,0)</f>
        <v>711600</v>
      </c>
      <c r="Q4" s="7">
        <f>VLOOKUP($A4,Sheet1!$AF$6:$BG$491,COLUMN(Q3)+1,0)</f>
        <v>622300</v>
      </c>
      <c r="R4" s="7">
        <f>VLOOKUP($A4,Sheet1!$AF$6:$BG$491,COLUMN(R3)+1,0)</f>
        <v>533000</v>
      </c>
      <c r="S4" s="7">
        <f>VLOOKUP($A4,Sheet1!$AF$6:$BG$491,COLUMN(S3)+1,0)</f>
        <v>556700</v>
      </c>
      <c r="T4" s="7">
        <f>VLOOKUP($A4,Sheet1!$AF$6:$BG$491,COLUMN(T3)+1,0)</f>
        <v>567400</v>
      </c>
      <c r="U4" s="7">
        <f>VLOOKUP($A4,Sheet1!$AF$6:$BG$491,COLUMN(U3)+1,0)</f>
        <v>519300</v>
      </c>
      <c r="V4" s="7">
        <f>VLOOKUP($A4,Sheet1!$AF$6:$BG$491,COLUMN(V3)+1,0)</f>
        <v>376100</v>
      </c>
      <c r="W4" s="7">
        <f>VLOOKUP($A4,Sheet1!$AF$6:$BG$491,COLUMN(W3)+1,0)</f>
        <v>277000</v>
      </c>
      <c r="X4" s="7">
        <f>VLOOKUP($A4,Sheet1!$AF$6:$BG$491,COLUMN(X3)+1,0)</f>
        <v>214800</v>
      </c>
      <c r="Y4" s="7">
        <f>VLOOKUP($A4,Sheet1!$AF$6:$BG$491,COLUMN(Y3)+1,0)</f>
        <v>150600</v>
      </c>
      <c r="Z4" s="7">
        <f>VLOOKUP($A4,Sheet1!$AF$6:$BG$491,COLUMN(Z3)+1,0)</f>
        <v>0</v>
      </c>
      <c r="AA4" s="7">
        <f>VLOOKUP($A4,Sheet1!$AF$6:$BG$491,COLUMN(AA3)+1,0)</f>
        <v>0</v>
      </c>
      <c r="AB4" s="9">
        <f t="shared" si="1"/>
        <v>492100</v>
      </c>
      <c r="AC4" s="10">
        <f t="shared" si="2"/>
        <v>3836300</v>
      </c>
      <c r="AD4" s="10">
        <f t="shared" si="3"/>
        <v>3177900</v>
      </c>
      <c r="AE4" s="10">
        <f t="shared" si="4"/>
        <v>2105200</v>
      </c>
    </row>
    <row r="5" spans="1:31" x14ac:dyDescent="0.3">
      <c r="A5" t="str">
        <f t="shared" si="0"/>
        <v xml:space="preserve"> Belgium1993</v>
      </c>
      <c r="B5" t="s">
        <v>36</v>
      </c>
      <c r="C5">
        <v>1993</v>
      </c>
      <c r="D5" s="7">
        <f>VLOOKUP($A5,Sheet1!$AF$6:$BG$491,COLUMN(D4)+1,0)</f>
        <v>122100</v>
      </c>
      <c r="E5" s="7">
        <f>VLOOKUP($A5,Sheet1!$AF$6:$BG$491,COLUMN(E4)+1,0)</f>
        <v>125600</v>
      </c>
      <c r="F5" s="7">
        <f>VLOOKUP($A5,Sheet1!$AF$6:$BG$491,COLUMN(F4)+1,0)</f>
        <v>126100</v>
      </c>
      <c r="G5" s="7">
        <f>VLOOKUP($A5,Sheet1!$AF$6:$BG$491,COLUMN(G4)+1,0)</f>
        <v>124300</v>
      </c>
      <c r="H5" s="7">
        <f>VLOOKUP($A5,Sheet1!$AF$6:$BG$491,COLUMN(H4)+1,0)</f>
        <v>122600</v>
      </c>
      <c r="I5" s="7">
        <f>VLOOKUP($A5,Sheet1!$AF$6:$BG$491,COLUMN(I4)+1,0)</f>
        <v>593000</v>
      </c>
      <c r="J5" s="7">
        <f>VLOOKUP($A5,Sheet1!$AF$6:$BG$491,COLUMN(J4)+1,0)</f>
        <v>616500</v>
      </c>
      <c r="K5" s="7">
        <f>VLOOKUP($A5,Sheet1!$AF$6:$BG$491,COLUMN(K4)+1,0)</f>
        <v>614900</v>
      </c>
      <c r="L5" s="7">
        <f>VLOOKUP($A5,Sheet1!$AF$6:$BG$491,COLUMN(L4)+1,0)</f>
        <v>707600</v>
      </c>
      <c r="M5" s="7">
        <f>VLOOKUP($A5,Sheet1!$AF$6:$BG$491,COLUMN(M4)+1,0)</f>
        <v>783000</v>
      </c>
      <c r="N5" s="7">
        <f>VLOOKUP($A5,Sheet1!$AF$6:$BG$491,COLUMN(N4)+1,0)</f>
        <v>806900</v>
      </c>
      <c r="O5" s="7">
        <f>VLOOKUP($A5,Sheet1!$AF$6:$BG$491,COLUMN(O4)+1,0)</f>
        <v>765500</v>
      </c>
      <c r="P5" s="7">
        <f>VLOOKUP($A5,Sheet1!$AF$6:$BG$491,COLUMN(P4)+1,0)</f>
        <v>714600</v>
      </c>
      <c r="Q5" s="7">
        <f>VLOOKUP($A5,Sheet1!$AF$6:$BG$491,COLUMN(Q4)+1,0)</f>
        <v>655200</v>
      </c>
      <c r="R5" s="7">
        <f>VLOOKUP($A5,Sheet1!$AF$6:$BG$491,COLUMN(R4)+1,0)</f>
        <v>525800</v>
      </c>
      <c r="S5" s="7">
        <f>VLOOKUP($A5,Sheet1!$AF$6:$BG$491,COLUMN(S4)+1,0)</f>
        <v>552000</v>
      </c>
      <c r="T5" s="7">
        <f>VLOOKUP($A5,Sheet1!$AF$6:$BG$491,COLUMN(T4)+1,0)</f>
        <v>567900</v>
      </c>
      <c r="U5" s="7">
        <f>VLOOKUP($A5,Sheet1!$AF$6:$BG$491,COLUMN(U4)+1,0)</f>
        <v>517500</v>
      </c>
      <c r="V5" s="7">
        <f>VLOOKUP($A5,Sheet1!$AF$6:$BG$491,COLUMN(V4)+1,0)</f>
        <v>417100</v>
      </c>
      <c r="W5" s="7">
        <f>VLOOKUP($A5,Sheet1!$AF$6:$BG$491,COLUMN(W4)+1,0)</f>
        <v>252000</v>
      </c>
      <c r="X5" s="7">
        <f>VLOOKUP($A5,Sheet1!$AF$6:$BG$491,COLUMN(X4)+1,0)</f>
        <v>218200</v>
      </c>
      <c r="Y5" s="7">
        <f>VLOOKUP($A5,Sheet1!$AF$6:$BG$491,COLUMN(Y4)+1,0)</f>
        <v>155200</v>
      </c>
      <c r="Z5" s="7">
        <f>VLOOKUP($A5,Sheet1!$AF$6:$BG$491,COLUMN(Z4)+1,0)</f>
        <v>0</v>
      </c>
      <c r="AA5" s="7">
        <f>VLOOKUP($A5,Sheet1!$AF$6:$BG$491,COLUMN(AA4)+1,0)</f>
        <v>0</v>
      </c>
      <c r="AB5" s="9">
        <f t="shared" si="1"/>
        <v>498600</v>
      </c>
      <c r="AC5" s="10">
        <f t="shared" si="2"/>
        <v>3813600</v>
      </c>
      <c r="AD5" s="10">
        <f t="shared" si="3"/>
        <v>3213100</v>
      </c>
      <c r="AE5" s="10">
        <f t="shared" si="4"/>
        <v>2127900</v>
      </c>
    </row>
    <row r="6" spans="1:31" x14ac:dyDescent="0.3">
      <c r="A6" t="str">
        <f t="shared" si="0"/>
        <v xml:space="preserve"> Belgium1994</v>
      </c>
      <c r="B6" t="s">
        <v>36</v>
      </c>
      <c r="C6">
        <v>1994</v>
      </c>
      <c r="D6" s="7">
        <f>VLOOKUP($A6,Sheet1!$AF$6:$BG$491,COLUMN(D5)+1,0)</f>
        <v>117600</v>
      </c>
      <c r="E6" s="7">
        <f>VLOOKUP($A6,Sheet1!$AF$6:$BG$491,COLUMN(E5)+1,0)</f>
        <v>122800</v>
      </c>
      <c r="F6" s="7">
        <f>VLOOKUP($A6,Sheet1!$AF$6:$BG$491,COLUMN(F5)+1,0)</f>
        <v>126200</v>
      </c>
      <c r="G6" s="7">
        <f>VLOOKUP($A6,Sheet1!$AF$6:$BG$491,COLUMN(G5)+1,0)</f>
        <v>126500</v>
      </c>
      <c r="H6" s="7">
        <f>VLOOKUP($A6,Sheet1!$AF$6:$BG$491,COLUMN(H5)+1,0)</f>
        <v>124700</v>
      </c>
      <c r="I6" s="7">
        <f>VLOOKUP($A6,Sheet1!$AF$6:$BG$491,COLUMN(I5)+1,0)</f>
        <v>598900</v>
      </c>
      <c r="J6" s="7">
        <f>VLOOKUP($A6,Sheet1!$AF$6:$BG$491,COLUMN(J5)+1,0)</f>
        <v>612100</v>
      </c>
      <c r="K6" s="7">
        <f>VLOOKUP($A6,Sheet1!$AF$6:$BG$491,COLUMN(K5)+1,0)</f>
        <v>612300</v>
      </c>
      <c r="L6" s="7">
        <f>VLOOKUP($A6,Sheet1!$AF$6:$BG$491,COLUMN(L5)+1,0)</f>
        <v>694400</v>
      </c>
      <c r="M6" s="7">
        <f>VLOOKUP($A6,Sheet1!$AF$6:$BG$491,COLUMN(M5)+1,0)</f>
        <v>766200</v>
      </c>
      <c r="N6" s="7">
        <f>VLOOKUP($A6,Sheet1!$AF$6:$BG$491,COLUMN(N5)+1,0)</f>
        <v>812100</v>
      </c>
      <c r="O6" s="7">
        <f>VLOOKUP($A6,Sheet1!$AF$6:$BG$491,COLUMN(O5)+1,0)</f>
        <v>777300</v>
      </c>
      <c r="P6" s="7">
        <f>VLOOKUP($A6,Sheet1!$AF$6:$BG$491,COLUMN(P5)+1,0)</f>
        <v>719700</v>
      </c>
      <c r="Q6" s="7">
        <f>VLOOKUP($A6,Sheet1!$AF$6:$BG$491,COLUMN(Q5)+1,0)</f>
        <v>677600</v>
      </c>
      <c r="R6" s="7">
        <f>VLOOKUP($A6,Sheet1!$AF$6:$BG$491,COLUMN(R5)+1,0)</f>
        <v>527600</v>
      </c>
      <c r="S6" s="7">
        <f>VLOOKUP($A6,Sheet1!$AF$6:$BG$491,COLUMN(S5)+1,0)</f>
        <v>551200</v>
      </c>
      <c r="T6" s="7">
        <f>VLOOKUP($A6,Sheet1!$AF$6:$BG$491,COLUMN(T5)+1,0)</f>
        <v>564000</v>
      </c>
      <c r="U6" s="7">
        <f>VLOOKUP($A6,Sheet1!$AF$6:$BG$491,COLUMN(U5)+1,0)</f>
        <v>515800</v>
      </c>
      <c r="V6" s="7">
        <f>VLOOKUP($A6,Sheet1!$AF$6:$BG$491,COLUMN(V5)+1,0)</f>
        <v>448500</v>
      </c>
      <c r="W6" s="7">
        <f>VLOOKUP($A6,Sheet1!$AF$6:$BG$491,COLUMN(W5)+1,0)</f>
        <v>237800</v>
      </c>
      <c r="X6" s="7">
        <f>VLOOKUP($A6,Sheet1!$AF$6:$BG$491,COLUMN(X5)+1,0)</f>
        <v>221500</v>
      </c>
      <c r="Y6" s="7">
        <f>VLOOKUP($A6,Sheet1!$AF$6:$BG$491,COLUMN(Y5)+1,0)</f>
        <v>160400</v>
      </c>
      <c r="Z6" s="7">
        <f>VLOOKUP($A6,Sheet1!$AF$6:$BG$491,COLUMN(Z5)+1,0)</f>
        <v>0</v>
      </c>
      <c r="AA6" s="7">
        <f>VLOOKUP($A6,Sheet1!$AF$6:$BG$491,COLUMN(AA5)+1,0)</f>
        <v>0</v>
      </c>
      <c r="AB6" s="9">
        <f t="shared" si="1"/>
        <v>500200</v>
      </c>
      <c r="AC6" s="10">
        <f t="shared" si="2"/>
        <v>3784100</v>
      </c>
      <c r="AD6" s="10">
        <f t="shared" si="3"/>
        <v>3253400</v>
      </c>
      <c r="AE6" s="10">
        <f t="shared" si="4"/>
        <v>2148000</v>
      </c>
    </row>
    <row r="7" spans="1:31" x14ac:dyDescent="0.3">
      <c r="A7" t="str">
        <f t="shared" si="0"/>
        <v xml:space="preserve"> Belgium1995</v>
      </c>
      <c r="B7" t="s">
        <v>36</v>
      </c>
      <c r="C7">
        <v>1995</v>
      </c>
      <c r="D7" s="7">
        <f>VLOOKUP($A7,Sheet1!$AF$6:$BG$491,COLUMN(D6)+1,0)</f>
        <v>114900</v>
      </c>
      <c r="E7" s="7">
        <f>VLOOKUP($A7,Sheet1!$AF$6:$BG$491,COLUMN(E6)+1,0)</f>
        <v>118400</v>
      </c>
      <c r="F7" s="7">
        <f>VLOOKUP($A7,Sheet1!$AF$6:$BG$491,COLUMN(F6)+1,0)</f>
        <v>123200</v>
      </c>
      <c r="G7" s="7">
        <f>VLOOKUP($A7,Sheet1!$AF$6:$BG$491,COLUMN(G6)+1,0)</f>
        <v>126400</v>
      </c>
      <c r="H7" s="7">
        <f>VLOOKUP($A7,Sheet1!$AF$6:$BG$491,COLUMN(H6)+1,0)</f>
        <v>126700</v>
      </c>
      <c r="I7" s="7">
        <f>VLOOKUP($A7,Sheet1!$AF$6:$BG$491,COLUMN(I6)+1,0)</f>
        <v>607300</v>
      </c>
      <c r="J7" s="7">
        <f>VLOOKUP($A7,Sheet1!$AF$6:$BG$491,COLUMN(J6)+1,0)</f>
        <v>605000</v>
      </c>
      <c r="K7" s="7">
        <f>VLOOKUP($A7,Sheet1!$AF$6:$BG$491,COLUMN(K6)+1,0)</f>
        <v>615700</v>
      </c>
      <c r="L7" s="7">
        <f>VLOOKUP($A7,Sheet1!$AF$6:$BG$491,COLUMN(L6)+1,0)</f>
        <v>675500</v>
      </c>
      <c r="M7" s="7">
        <f>VLOOKUP($A7,Sheet1!$AF$6:$BG$491,COLUMN(M6)+1,0)</f>
        <v>749800</v>
      </c>
      <c r="N7" s="7">
        <f>VLOOKUP($A7,Sheet1!$AF$6:$BG$491,COLUMN(N6)+1,0)</f>
        <v>813300</v>
      </c>
      <c r="O7" s="7">
        <f>VLOOKUP($A7,Sheet1!$AF$6:$BG$491,COLUMN(O6)+1,0)</f>
        <v>786200</v>
      </c>
      <c r="P7" s="7">
        <f>VLOOKUP($A7,Sheet1!$AF$6:$BG$491,COLUMN(P6)+1,0)</f>
        <v>727900</v>
      </c>
      <c r="Q7" s="7">
        <f>VLOOKUP($A7,Sheet1!$AF$6:$BG$491,COLUMN(Q6)+1,0)</f>
        <v>696100</v>
      </c>
      <c r="R7" s="7">
        <f>VLOOKUP($A7,Sheet1!$AF$6:$BG$491,COLUMN(R6)+1,0)</f>
        <v>537900</v>
      </c>
      <c r="S7" s="7">
        <f>VLOOKUP($A7,Sheet1!$AF$6:$BG$491,COLUMN(S6)+1,0)</f>
        <v>546500</v>
      </c>
      <c r="T7" s="7">
        <f>VLOOKUP($A7,Sheet1!$AF$6:$BG$491,COLUMN(T6)+1,0)</f>
        <v>554800</v>
      </c>
      <c r="U7" s="7">
        <f>VLOOKUP($A7,Sheet1!$AF$6:$BG$491,COLUMN(U6)+1,0)</f>
        <v>517000</v>
      </c>
      <c r="V7" s="7">
        <f>VLOOKUP($A7,Sheet1!$AF$6:$BG$491,COLUMN(V6)+1,0)</f>
        <v>459900</v>
      </c>
      <c r="W7" s="7">
        <f>VLOOKUP($A7,Sheet1!$AF$6:$BG$491,COLUMN(W6)+1,0)</f>
        <v>248000</v>
      </c>
      <c r="X7" s="7">
        <f>VLOOKUP($A7,Sheet1!$AF$6:$BG$491,COLUMN(X6)+1,0)</f>
        <v>220900</v>
      </c>
      <c r="Y7" s="7">
        <f>VLOOKUP($A7,Sheet1!$AF$6:$BG$491,COLUMN(Y6)+1,0)</f>
        <v>165300</v>
      </c>
      <c r="Z7" s="7">
        <f>VLOOKUP($A7,Sheet1!$AF$6:$BG$491,COLUMN(Z6)+1,0)</f>
        <v>0</v>
      </c>
      <c r="AA7" s="7">
        <f>VLOOKUP($A7,Sheet1!$AF$6:$BG$491,COLUMN(AA6)+1,0)</f>
        <v>0</v>
      </c>
      <c r="AB7" s="9">
        <f t="shared" si="1"/>
        <v>494700</v>
      </c>
      <c r="AC7" s="10">
        <f t="shared" si="2"/>
        <v>3748000</v>
      </c>
      <c r="AD7" s="10">
        <f t="shared" si="3"/>
        <v>3294600</v>
      </c>
      <c r="AE7" s="10">
        <f t="shared" si="4"/>
        <v>2165900</v>
      </c>
    </row>
    <row r="8" spans="1:31" x14ac:dyDescent="0.3">
      <c r="A8" t="str">
        <f t="shared" si="0"/>
        <v xml:space="preserve"> Belgium1996</v>
      </c>
      <c r="B8" t="s">
        <v>36</v>
      </c>
      <c r="C8">
        <v>1996</v>
      </c>
      <c r="D8" s="7">
        <f>VLOOKUP($A8,Sheet1!$AF$6:$BG$491,COLUMN(D7)+1,0)</f>
        <v>115005</v>
      </c>
      <c r="E8" s="7">
        <f>VLOOKUP($A8,Sheet1!$AF$6:$BG$491,COLUMN(E7)+1,0)</f>
        <v>115572</v>
      </c>
      <c r="F8" s="7">
        <f>VLOOKUP($A8,Sheet1!$AF$6:$BG$491,COLUMN(F7)+1,0)</f>
        <v>118585</v>
      </c>
      <c r="G8" s="7">
        <f>VLOOKUP($A8,Sheet1!$AF$6:$BG$491,COLUMN(G7)+1,0)</f>
        <v>123328</v>
      </c>
      <c r="H8" s="7">
        <f>VLOOKUP($A8,Sheet1!$AF$6:$BG$491,COLUMN(H7)+1,0)</f>
        <v>126614</v>
      </c>
      <c r="I8" s="7">
        <f>VLOOKUP($A8,Sheet1!$AF$6:$BG$491,COLUMN(I7)+1,0)</f>
        <v>616588</v>
      </c>
      <c r="J8" s="7">
        <f>VLOOKUP($A8,Sheet1!$AF$6:$BG$491,COLUMN(J7)+1,0)</f>
        <v>598423</v>
      </c>
      <c r="K8" s="7">
        <f>VLOOKUP($A8,Sheet1!$AF$6:$BG$491,COLUMN(K7)+1,0)</f>
        <v>620953</v>
      </c>
      <c r="L8" s="7">
        <f>VLOOKUP($A8,Sheet1!$AF$6:$BG$491,COLUMN(L7)+1,0)</f>
        <v>655481</v>
      </c>
      <c r="M8" s="7">
        <f>VLOOKUP($A8,Sheet1!$AF$6:$BG$491,COLUMN(M7)+1,0)</f>
        <v>737994</v>
      </c>
      <c r="N8" s="7">
        <f>VLOOKUP($A8,Sheet1!$AF$6:$BG$491,COLUMN(N7)+1,0)</f>
        <v>809290</v>
      </c>
      <c r="O8" s="7">
        <f>VLOOKUP($A8,Sheet1!$AF$6:$BG$491,COLUMN(O7)+1,0)</f>
        <v>793275</v>
      </c>
      <c r="P8" s="7">
        <f>VLOOKUP($A8,Sheet1!$AF$6:$BG$491,COLUMN(P7)+1,0)</f>
        <v>738524</v>
      </c>
      <c r="Q8" s="7">
        <f>VLOOKUP($A8,Sheet1!$AF$6:$BG$491,COLUMN(Q7)+1,0)</f>
        <v>703652</v>
      </c>
      <c r="R8" s="7">
        <f>VLOOKUP($A8,Sheet1!$AF$6:$BG$491,COLUMN(R7)+1,0)</f>
        <v>568662</v>
      </c>
      <c r="S8" s="7">
        <f>VLOOKUP($A8,Sheet1!$AF$6:$BG$491,COLUMN(S7)+1,0)</f>
        <v>533340</v>
      </c>
      <c r="T8" s="7">
        <f>VLOOKUP($A8,Sheet1!$AF$6:$BG$491,COLUMN(T7)+1,0)</f>
        <v>542016</v>
      </c>
      <c r="U8" s="7">
        <f>VLOOKUP($A8,Sheet1!$AF$6:$BG$491,COLUMN(U7)+1,0)</f>
        <v>521023</v>
      </c>
      <c r="V8" s="7">
        <f>VLOOKUP($A8,Sheet1!$AF$6:$BG$491,COLUMN(V7)+1,0)</f>
        <v>460082</v>
      </c>
      <c r="W8" s="7">
        <f>VLOOKUP($A8,Sheet1!$AF$6:$BG$491,COLUMN(W7)+1,0)</f>
        <v>276327</v>
      </c>
      <c r="X8" s="7">
        <f>VLOOKUP($A8,Sheet1!$AF$6:$BG$491,COLUMN(X7)+1,0)</f>
        <v>212169</v>
      </c>
      <c r="Y8" s="7">
        <f>VLOOKUP($A8,Sheet1!$AF$6:$BG$491,COLUMN(Y7)+1,0)</f>
        <v>119628</v>
      </c>
      <c r="Z8" s="7">
        <f>VLOOKUP($A8,Sheet1!$AF$6:$BG$491,COLUMN(Z7)+1,0)</f>
        <v>41679</v>
      </c>
      <c r="AA8" s="7">
        <f>VLOOKUP($A8,Sheet1!$AF$6:$BG$491,COLUMN(AA7)+1,0)</f>
        <v>8439</v>
      </c>
      <c r="AB8" s="9">
        <f t="shared" si="1"/>
        <v>484099</v>
      </c>
      <c r="AC8" s="10">
        <f t="shared" si="2"/>
        <v>3713538</v>
      </c>
      <c r="AD8" s="10">
        <f t="shared" si="3"/>
        <v>3337453</v>
      </c>
      <c r="AE8" s="10">
        <f t="shared" si="4"/>
        <v>2181363</v>
      </c>
    </row>
    <row r="9" spans="1:31" x14ac:dyDescent="0.3">
      <c r="A9" t="str">
        <f t="shared" si="0"/>
        <v xml:space="preserve"> Belgium1997</v>
      </c>
      <c r="B9" t="s">
        <v>36</v>
      </c>
      <c r="C9">
        <v>1997</v>
      </c>
      <c r="D9" s="7">
        <f>VLOOKUP($A9,Sheet1!$AF$6:$BG$491,COLUMN(D8)+1,0)</f>
        <v>115514</v>
      </c>
      <c r="E9" s="7">
        <f>VLOOKUP($A9,Sheet1!$AF$6:$BG$491,COLUMN(E8)+1,0)</f>
        <v>115224</v>
      </c>
      <c r="F9" s="7">
        <f>VLOOKUP($A9,Sheet1!$AF$6:$BG$491,COLUMN(F8)+1,0)</f>
        <v>116334</v>
      </c>
      <c r="G9" s="7">
        <f>VLOOKUP($A9,Sheet1!$AF$6:$BG$491,COLUMN(G8)+1,0)</f>
        <v>121128</v>
      </c>
      <c r="H9" s="7">
        <f>VLOOKUP($A9,Sheet1!$AF$6:$BG$491,COLUMN(H8)+1,0)</f>
        <v>125803</v>
      </c>
      <c r="I9" s="7">
        <f>VLOOKUP($A9,Sheet1!$AF$6:$BG$491,COLUMN(I8)+1,0)</f>
        <v>621006</v>
      </c>
      <c r="J9" s="7">
        <f>VLOOKUP($A9,Sheet1!$AF$6:$BG$491,COLUMN(J8)+1,0)</f>
        <v>596203</v>
      </c>
      <c r="K9" s="7">
        <f>VLOOKUP($A9,Sheet1!$AF$6:$BG$491,COLUMN(K8)+1,0)</f>
        <v>623394</v>
      </c>
      <c r="L9" s="7">
        <f>VLOOKUP($A9,Sheet1!$AF$6:$BG$491,COLUMN(L8)+1,0)</f>
        <v>646295</v>
      </c>
      <c r="M9" s="7">
        <f>VLOOKUP($A9,Sheet1!$AF$6:$BG$491,COLUMN(M8)+1,0)</f>
        <v>733694</v>
      </c>
      <c r="N9" s="7">
        <f>VLOOKUP($A9,Sheet1!$AF$6:$BG$491,COLUMN(N8)+1,0)</f>
        <v>806251</v>
      </c>
      <c r="O9" s="7">
        <f>VLOOKUP($A9,Sheet1!$AF$6:$BG$491,COLUMN(O8)+1,0)</f>
        <v>797333</v>
      </c>
      <c r="P9" s="7">
        <f>VLOOKUP($A9,Sheet1!$AF$6:$BG$491,COLUMN(P8)+1,0)</f>
        <v>744697</v>
      </c>
      <c r="Q9" s="7">
        <f>VLOOKUP($A9,Sheet1!$AF$6:$BG$491,COLUMN(Q8)+1,0)</f>
        <v>701963</v>
      </c>
      <c r="R9" s="7">
        <f>VLOOKUP($A9,Sheet1!$AF$6:$BG$491,COLUMN(R8)+1,0)</f>
        <v>592128</v>
      </c>
      <c r="S9" s="7">
        <f>VLOOKUP($A9,Sheet1!$AF$6:$BG$491,COLUMN(S8)+1,0)</f>
        <v>524198</v>
      </c>
      <c r="T9" s="7">
        <f>VLOOKUP($A9,Sheet1!$AF$6:$BG$491,COLUMN(T8)+1,0)</f>
        <v>535975</v>
      </c>
      <c r="U9" s="7">
        <f>VLOOKUP($A9,Sheet1!$AF$6:$BG$491,COLUMN(U8)+1,0)</f>
        <v>523263</v>
      </c>
      <c r="V9" s="7">
        <f>VLOOKUP($A9,Sheet1!$AF$6:$BG$491,COLUMN(V8)+1,0)</f>
        <v>459768</v>
      </c>
      <c r="W9" s="7">
        <f>VLOOKUP($A9,Sheet1!$AF$6:$BG$491,COLUMN(W8)+1,0)</f>
        <v>292509</v>
      </c>
      <c r="X9" s="7">
        <f>VLOOKUP($A9,Sheet1!$AF$6:$BG$491,COLUMN(X8)+1,0)</f>
        <v>205949</v>
      </c>
      <c r="Y9" s="7">
        <f>VLOOKUP($A9,Sheet1!$AF$6:$BG$491,COLUMN(Y8)+1,0)</f>
        <v>120546</v>
      </c>
      <c r="Z9" s="7">
        <f>VLOOKUP($A9,Sheet1!$AF$6:$BG$491,COLUMN(Z8)+1,0)</f>
        <v>42259</v>
      </c>
      <c r="AA9" s="7">
        <f>VLOOKUP($A9,Sheet1!$AF$6:$BG$491,COLUMN(AA8)+1,0)</f>
        <v>8792</v>
      </c>
      <c r="AB9" s="9">
        <f t="shared" si="1"/>
        <v>478489</v>
      </c>
      <c r="AC9" s="10">
        <f t="shared" si="2"/>
        <v>3699081</v>
      </c>
      <c r="AD9" s="10">
        <f t="shared" si="3"/>
        <v>3360319</v>
      </c>
      <c r="AE9" s="10">
        <f t="shared" si="4"/>
        <v>2189061</v>
      </c>
    </row>
    <row r="10" spans="1:31" x14ac:dyDescent="0.3">
      <c r="A10" t="str">
        <f t="shared" si="0"/>
        <v xml:space="preserve"> Belgium1998</v>
      </c>
      <c r="B10" t="s">
        <v>36</v>
      </c>
      <c r="C10">
        <v>1998</v>
      </c>
      <c r="D10" s="7">
        <f>VLOOKUP($A10,Sheet1!$AF$6:$BG$491,COLUMN(D9)+1,0)</f>
        <v>114545</v>
      </c>
      <c r="E10" s="7">
        <f>VLOOKUP($A10,Sheet1!$AF$6:$BG$491,COLUMN(E9)+1,0)</f>
        <v>116101</v>
      </c>
      <c r="F10" s="7">
        <f>VLOOKUP($A10,Sheet1!$AF$6:$BG$491,COLUMN(F9)+1,0)</f>
        <v>116101</v>
      </c>
      <c r="G10" s="7">
        <f>VLOOKUP($A10,Sheet1!$AF$6:$BG$491,COLUMN(G9)+1,0)</f>
        <v>116194</v>
      </c>
      <c r="H10" s="7">
        <f>VLOOKUP($A10,Sheet1!$AF$6:$BG$491,COLUMN(H9)+1,0)</f>
        <v>119076</v>
      </c>
      <c r="I10" s="7">
        <f>VLOOKUP($A10,Sheet1!$AF$6:$BG$491,COLUMN(I9)+1,0)</f>
        <v>627181</v>
      </c>
      <c r="J10" s="7">
        <f>VLOOKUP($A10,Sheet1!$AF$6:$BG$491,COLUMN(J9)+1,0)</f>
        <v>597082</v>
      </c>
      <c r="K10" s="7">
        <f>VLOOKUP($A10,Sheet1!$AF$6:$BG$491,COLUMN(K9)+1,0)</f>
        <v>621886</v>
      </c>
      <c r="L10" s="7">
        <f>VLOOKUP($A10,Sheet1!$AF$6:$BG$491,COLUMN(L9)+1,0)</f>
        <v>630421</v>
      </c>
      <c r="M10" s="7">
        <f>VLOOKUP($A10,Sheet1!$AF$6:$BG$491,COLUMN(M9)+1,0)</f>
        <v>719486</v>
      </c>
      <c r="N10" s="7">
        <f>VLOOKUP($A10,Sheet1!$AF$6:$BG$491,COLUMN(N9)+1,0)</f>
        <v>787186</v>
      </c>
      <c r="O10" s="7">
        <f>VLOOKUP($A10,Sheet1!$AF$6:$BG$491,COLUMN(O9)+1,0)</f>
        <v>804634</v>
      </c>
      <c r="P10" s="7">
        <f>VLOOKUP($A10,Sheet1!$AF$6:$BG$491,COLUMN(P9)+1,0)</f>
        <v>759211</v>
      </c>
      <c r="Q10" s="7">
        <f>VLOOKUP($A10,Sheet1!$AF$6:$BG$491,COLUMN(Q9)+1,0)</f>
        <v>705206</v>
      </c>
      <c r="R10" s="7">
        <f>VLOOKUP($A10,Sheet1!$AF$6:$BG$491,COLUMN(R9)+1,0)</f>
        <v>642887</v>
      </c>
      <c r="S10" s="7">
        <f>VLOOKUP($A10,Sheet1!$AF$6:$BG$491,COLUMN(S9)+1,0)</f>
        <v>510571</v>
      </c>
      <c r="T10" s="7">
        <f>VLOOKUP($A10,Sheet1!$AF$6:$BG$491,COLUMN(T9)+1,0)</f>
        <v>527227</v>
      </c>
      <c r="U10" s="7">
        <f>VLOOKUP($A10,Sheet1!$AF$6:$BG$491,COLUMN(U9)+1,0)</f>
        <v>526287</v>
      </c>
      <c r="V10" s="7">
        <f>VLOOKUP($A10,Sheet1!$AF$6:$BG$491,COLUMN(V9)+1,0)</f>
        <v>458786</v>
      </c>
      <c r="W10" s="7">
        <f>VLOOKUP($A10,Sheet1!$AF$6:$BG$491,COLUMN(W9)+1,0)</f>
        <v>343767</v>
      </c>
      <c r="X10" s="7">
        <f>VLOOKUP($A10,Sheet1!$AF$6:$BG$491,COLUMN(X9)+1,0)</f>
        <v>179567</v>
      </c>
      <c r="Y10" s="7">
        <f>VLOOKUP($A10,Sheet1!$AF$6:$BG$491,COLUMN(Y9)+1,0)</f>
        <v>124946</v>
      </c>
      <c r="Z10" s="7">
        <f>VLOOKUP($A10,Sheet1!$AF$6:$BG$491,COLUMN(Z9)+1,0)</f>
        <v>45008</v>
      </c>
      <c r="AA10" s="7">
        <f>VLOOKUP($A10,Sheet1!$AF$6:$BG$491,COLUMN(AA9)+1,0)</f>
        <v>9665</v>
      </c>
      <c r="AB10" s="9">
        <f t="shared" si="1"/>
        <v>467472</v>
      </c>
      <c r="AC10" s="10">
        <f t="shared" si="2"/>
        <v>3663528</v>
      </c>
      <c r="AD10" s="10">
        <f t="shared" si="3"/>
        <v>3422509</v>
      </c>
      <c r="AE10" s="10">
        <f t="shared" si="4"/>
        <v>2215253</v>
      </c>
    </row>
    <row r="11" spans="1:31" x14ac:dyDescent="0.3">
      <c r="A11" t="str">
        <f t="shared" si="0"/>
        <v xml:space="preserve"> Belgium1999</v>
      </c>
      <c r="B11" t="s">
        <v>36</v>
      </c>
      <c r="C11">
        <v>1999</v>
      </c>
      <c r="D11" s="7">
        <f>VLOOKUP($A11,Sheet1!$AF$6:$BG$491,COLUMN(D10)+1,0)</f>
        <v>113339</v>
      </c>
      <c r="E11" s="7">
        <f>VLOOKUP($A11,Sheet1!$AF$6:$BG$491,COLUMN(E10)+1,0)</f>
        <v>115311</v>
      </c>
      <c r="F11" s="7">
        <f>VLOOKUP($A11,Sheet1!$AF$6:$BG$491,COLUMN(F10)+1,0)</f>
        <v>116576</v>
      </c>
      <c r="G11" s="7">
        <f>VLOOKUP($A11,Sheet1!$AF$6:$BG$491,COLUMN(G10)+1,0)</f>
        <v>116439</v>
      </c>
      <c r="H11" s="7">
        <f>VLOOKUP($A11,Sheet1!$AF$6:$BG$491,COLUMN(H10)+1,0)</f>
        <v>116487</v>
      </c>
      <c r="I11" s="7">
        <f>VLOOKUP($A11,Sheet1!$AF$6:$BG$491,COLUMN(I10)+1,0)</f>
        <v>623982</v>
      </c>
      <c r="J11" s="7">
        <f>VLOOKUP($A11,Sheet1!$AF$6:$BG$491,COLUMN(J10)+1,0)</f>
        <v>602888</v>
      </c>
      <c r="K11" s="7">
        <f>VLOOKUP($A11,Sheet1!$AF$6:$BG$491,COLUMN(K10)+1,0)</f>
        <v>617774</v>
      </c>
      <c r="L11" s="7">
        <f>VLOOKUP($A11,Sheet1!$AF$6:$BG$491,COLUMN(L10)+1,0)</f>
        <v>628132</v>
      </c>
      <c r="M11" s="7">
        <f>VLOOKUP($A11,Sheet1!$AF$6:$BG$491,COLUMN(M10)+1,0)</f>
        <v>706007</v>
      </c>
      <c r="N11" s="7">
        <f>VLOOKUP($A11,Sheet1!$AF$6:$BG$491,COLUMN(N10)+1,0)</f>
        <v>769971</v>
      </c>
      <c r="O11" s="7">
        <f>VLOOKUP($A11,Sheet1!$AF$6:$BG$491,COLUMN(O10)+1,0)</f>
        <v>809613</v>
      </c>
      <c r="P11" s="7">
        <f>VLOOKUP($A11,Sheet1!$AF$6:$BG$491,COLUMN(P10)+1,0)</f>
        <v>770669</v>
      </c>
      <c r="Q11" s="7">
        <f>VLOOKUP($A11,Sheet1!$AF$6:$BG$491,COLUMN(Q10)+1,0)</f>
        <v>709951</v>
      </c>
      <c r="R11" s="7">
        <f>VLOOKUP($A11,Sheet1!$AF$6:$BG$491,COLUMN(R10)+1,0)</f>
        <v>664564</v>
      </c>
      <c r="S11" s="7">
        <f>VLOOKUP($A11,Sheet1!$AF$6:$BG$491,COLUMN(S10)+1,0)</f>
        <v>511952</v>
      </c>
      <c r="T11" s="7">
        <f>VLOOKUP($A11,Sheet1!$AF$6:$BG$491,COLUMN(T10)+1,0)</f>
        <v>526499</v>
      </c>
      <c r="U11" s="7">
        <f>VLOOKUP($A11,Sheet1!$AF$6:$BG$491,COLUMN(U10)+1,0)</f>
        <v>523165</v>
      </c>
      <c r="V11" s="7">
        <f>VLOOKUP($A11,Sheet1!$AF$6:$BG$491,COLUMN(V10)+1,0)</f>
        <v>458021</v>
      </c>
      <c r="W11" s="7">
        <f>VLOOKUP($A11,Sheet1!$AF$6:$BG$491,COLUMN(W10)+1,0)</f>
        <v>370090</v>
      </c>
      <c r="X11" s="7">
        <f>VLOOKUP($A11,Sheet1!$AF$6:$BG$491,COLUMN(X10)+1,0)</f>
        <v>170669</v>
      </c>
      <c r="Y11" s="7">
        <f>VLOOKUP($A11,Sheet1!$AF$6:$BG$491,COLUMN(Y10)+1,0)</f>
        <v>127758</v>
      </c>
      <c r="Z11" s="7">
        <f>VLOOKUP($A11,Sheet1!$AF$6:$BG$491,COLUMN(Z10)+1,0)</f>
        <v>46336</v>
      </c>
      <c r="AA11" s="7">
        <f>VLOOKUP($A11,Sheet1!$AF$6:$BG$491,COLUMN(AA10)+1,0)</f>
        <v>10237</v>
      </c>
      <c r="AB11" s="9">
        <f t="shared" si="1"/>
        <v>464813</v>
      </c>
      <c r="AC11" s="10">
        <f t="shared" si="2"/>
        <v>3643596</v>
      </c>
      <c r="AD11" s="10">
        <f t="shared" si="3"/>
        <v>3466749</v>
      </c>
      <c r="AE11" s="10">
        <f t="shared" si="4"/>
        <v>2232775</v>
      </c>
    </row>
    <row r="12" spans="1:31" x14ac:dyDescent="0.3">
      <c r="A12" t="str">
        <f t="shared" si="0"/>
        <v xml:space="preserve"> Belgium2000</v>
      </c>
      <c r="B12" t="s">
        <v>36</v>
      </c>
      <c r="C12">
        <v>2000</v>
      </c>
      <c r="D12" s="7">
        <f>VLOOKUP($A12,Sheet1!$AF$6:$BG$491,COLUMN(D11)+1,0)</f>
        <v>113763</v>
      </c>
      <c r="E12" s="7">
        <f>VLOOKUP($A12,Sheet1!$AF$6:$BG$491,COLUMN(E11)+1,0)</f>
        <v>114120</v>
      </c>
      <c r="F12" s="7">
        <f>VLOOKUP($A12,Sheet1!$AF$6:$BG$491,COLUMN(F11)+1,0)</f>
        <v>115709</v>
      </c>
      <c r="G12" s="7">
        <f>VLOOKUP($A12,Sheet1!$AF$6:$BG$491,COLUMN(G11)+1,0)</f>
        <v>116946</v>
      </c>
      <c r="H12" s="7">
        <f>VLOOKUP($A12,Sheet1!$AF$6:$BG$491,COLUMN(H11)+1,0)</f>
        <v>116698</v>
      </c>
      <c r="I12" s="7">
        <f>VLOOKUP($A12,Sheet1!$AF$6:$BG$491,COLUMN(I11)+1,0)</f>
        <v>615933</v>
      </c>
      <c r="J12" s="7">
        <f>VLOOKUP($A12,Sheet1!$AF$6:$BG$491,COLUMN(J11)+1,0)</f>
        <v>611773</v>
      </c>
      <c r="K12" s="7">
        <f>VLOOKUP($A12,Sheet1!$AF$6:$BG$491,COLUMN(K11)+1,0)</f>
        <v>611157</v>
      </c>
      <c r="L12" s="7">
        <f>VLOOKUP($A12,Sheet1!$AF$6:$BG$491,COLUMN(L11)+1,0)</f>
        <v>632198</v>
      </c>
      <c r="M12" s="7">
        <f>VLOOKUP($A12,Sheet1!$AF$6:$BG$491,COLUMN(M11)+1,0)</f>
        <v>688164</v>
      </c>
      <c r="N12" s="7">
        <f>VLOOKUP($A12,Sheet1!$AF$6:$BG$491,COLUMN(N11)+1,0)</f>
        <v>754927</v>
      </c>
      <c r="O12" s="7">
        <f>VLOOKUP($A12,Sheet1!$AF$6:$BG$491,COLUMN(O11)+1,0)</f>
        <v>812067</v>
      </c>
      <c r="P12" s="7">
        <f>VLOOKUP($A12,Sheet1!$AF$6:$BG$491,COLUMN(P11)+1,0)</f>
        <v>780384</v>
      </c>
      <c r="Q12" s="7">
        <f>VLOOKUP($A12,Sheet1!$AF$6:$BG$491,COLUMN(Q11)+1,0)</f>
        <v>718289</v>
      </c>
      <c r="R12" s="7">
        <f>VLOOKUP($A12,Sheet1!$AF$6:$BG$491,COLUMN(R11)+1,0)</f>
        <v>682797</v>
      </c>
      <c r="S12" s="7">
        <f>VLOOKUP($A12,Sheet1!$AF$6:$BG$491,COLUMN(S11)+1,0)</f>
        <v>521872</v>
      </c>
      <c r="T12" s="7">
        <f>VLOOKUP($A12,Sheet1!$AF$6:$BG$491,COLUMN(T11)+1,0)</f>
        <v>522047</v>
      </c>
      <c r="U12" s="7">
        <f>VLOOKUP($A12,Sheet1!$AF$6:$BG$491,COLUMN(U11)+1,0)</f>
        <v>515699</v>
      </c>
      <c r="V12" s="7">
        <f>VLOOKUP($A12,Sheet1!$AF$6:$BG$491,COLUMN(V11)+1,0)</f>
        <v>460126</v>
      </c>
      <c r="W12" s="7">
        <f>VLOOKUP($A12,Sheet1!$AF$6:$BG$491,COLUMN(W11)+1,0)</f>
        <v>380665</v>
      </c>
      <c r="X12" s="7">
        <f>VLOOKUP($A12,Sheet1!$AF$6:$BG$491,COLUMN(X11)+1,0)</f>
        <v>180379</v>
      </c>
      <c r="Y12" s="7">
        <f>VLOOKUP($A12,Sheet1!$AF$6:$BG$491,COLUMN(Y11)+1,0)</f>
        <v>127552</v>
      </c>
      <c r="Z12" s="7">
        <f>VLOOKUP($A12,Sheet1!$AF$6:$BG$491,COLUMN(Z11)+1,0)</f>
        <v>47252</v>
      </c>
      <c r="AA12" s="7">
        <f>VLOOKUP($A12,Sheet1!$AF$6:$BG$491,COLUMN(AA11)+1,0)</f>
        <v>10744</v>
      </c>
      <c r="AB12" s="9">
        <f t="shared" si="1"/>
        <v>463473</v>
      </c>
      <c r="AC12" s="10">
        <f t="shared" si="2"/>
        <v>3622698</v>
      </c>
      <c r="AD12" s="10">
        <f t="shared" si="3"/>
        <v>3515409</v>
      </c>
      <c r="AE12" s="10">
        <f t="shared" si="4"/>
        <v>2244464</v>
      </c>
    </row>
    <row r="13" spans="1:31" x14ac:dyDescent="0.3">
      <c r="A13" t="str">
        <f t="shared" si="0"/>
        <v xml:space="preserve"> Belgium2001</v>
      </c>
      <c r="B13" t="s">
        <v>36</v>
      </c>
      <c r="C13">
        <v>2001</v>
      </c>
      <c r="D13" s="7">
        <f>VLOOKUP($A13,Sheet1!$AF$6:$BG$491,COLUMN(D12)+1,0)</f>
        <v>113931</v>
      </c>
      <c r="E13" s="7">
        <f>VLOOKUP($A13,Sheet1!$AF$6:$BG$491,COLUMN(E12)+1,0)</f>
        <v>114549</v>
      </c>
      <c r="F13" s="7">
        <f>VLOOKUP($A13,Sheet1!$AF$6:$BG$491,COLUMN(F12)+1,0)</f>
        <v>114573</v>
      </c>
      <c r="G13" s="7">
        <f>VLOOKUP($A13,Sheet1!$AF$6:$BG$491,COLUMN(G12)+1,0)</f>
        <v>116152</v>
      </c>
      <c r="H13" s="7">
        <f>VLOOKUP($A13,Sheet1!$AF$6:$BG$491,COLUMN(H12)+1,0)</f>
        <v>117319</v>
      </c>
      <c r="I13" s="7">
        <f>VLOOKUP($A13,Sheet1!$AF$6:$BG$491,COLUMN(I12)+1,0)</f>
        <v>606496</v>
      </c>
      <c r="J13" s="7">
        <f>VLOOKUP($A13,Sheet1!$AF$6:$BG$491,COLUMN(J12)+1,0)</f>
        <v>622150</v>
      </c>
      <c r="K13" s="7">
        <f>VLOOKUP($A13,Sheet1!$AF$6:$BG$491,COLUMN(K12)+1,0)</f>
        <v>605416</v>
      </c>
      <c r="L13" s="7">
        <f>VLOOKUP($A13,Sheet1!$AF$6:$BG$491,COLUMN(L12)+1,0)</f>
        <v>639017</v>
      </c>
      <c r="M13" s="7">
        <f>VLOOKUP($A13,Sheet1!$AF$6:$BG$491,COLUMN(M12)+1,0)</f>
        <v>670599</v>
      </c>
      <c r="N13" s="7">
        <f>VLOOKUP($A13,Sheet1!$AF$6:$BG$491,COLUMN(N12)+1,0)</f>
        <v>746501</v>
      </c>
      <c r="O13" s="7">
        <f>VLOOKUP($A13,Sheet1!$AF$6:$BG$491,COLUMN(O12)+1,0)</f>
        <v>810810</v>
      </c>
      <c r="P13" s="7">
        <f>VLOOKUP($A13,Sheet1!$AF$6:$BG$491,COLUMN(P12)+1,0)</f>
        <v>788992</v>
      </c>
      <c r="Q13" s="7">
        <f>VLOOKUP($A13,Sheet1!$AF$6:$BG$491,COLUMN(Q12)+1,0)</f>
        <v>729676</v>
      </c>
      <c r="R13" s="7">
        <f>VLOOKUP($A13,Sheet1!$AF$6:$BG$491,COLUMN(R12)+1,0)</f>
        <v>690564</v>
      </c>
      <c r="S13" s="7">
        <f>VLOOKUP($A13,Sheet1!$AF$6:$BG$491,COLUMN(S12)+1,0)</f>
        <v>552150</v>
      </c>
      <c r="T13" s="7">
        <f>VLOOKUP($A13,Sheet1!$AF$6:$BG$491,COLUMN(T12)+1,0)</f>
        <v>509618</v>
      </c>
      <c r="U13" s="7">
        <f>VLOOKUP($A13,Sheet1!$AF$6:$BG$491,COLUMN(U12)+1,0)</f>
        <v>504903</v>
      </c>
      <c r="V13" s="7">
        <f>VLOOKUP($A13,Sheet1!$AF$6:$BG$491,COLUMN(V12)+1,0)</f>
        <v>465273</v>
      </c>
      <c r="W13" s="7">
        <f>VLOOKUP($A13,Sheet1!$AF$6:$BG$491,COLUMN(W12)+1,0)</f>
        <v>382573</v>
      </c>
      <c r="X13" s="7">
        <f>VLOOKUP($A13,Sheet1!$AF$6:$BG$491,COLUMN(X12)+1,0)</f>
        <v>203575</v>
      </c>
      <c r="Y13" s="7">
        <f>VLOOKUP($A13,Sheet1!$AF$6:$BG$491,COLUMN(Y12)+1,0)</f>
        <v>122108</v>
      </c>
      <c r="Z13" s="7">
        <f>VLOOKUP($A13,Sheet1!$AF$6:$BG$491,COLUMN(Z12)+1,0)</f>
        <v>48403</v>
      </c>
      <c r="AA13" s="7">
        <f>VLOOKUP($A13,Sheet1!$AF$6:$BG$491,COLUMN(AA12)+1,0)</f>
        <v>11231</v>
      </c>
      <c r="AB13" s="9">
        <f t="shared" si="1"/>
        <v>462593</v>
      </c>
      <c r="AC13" s="10">
        <f t="shared" si="2"/>
        <v>3606271</v>
      </c>
      <c r="AD13" s="10">
        <f t="shared" si="3"/>
        <v>3572192</v>
      </c>
      <c r="AE13" s="10">
        <f t="shared" si="4"/>
        <v>2247684</v>
      </c>
    </row>
    <row r="14" spans="1:31" x14ac:dyDescent="0.3">
      <c r="A14" t="str">
        <f t="shared" si="0"/>
        <v xml:space="preserve"> Belgium2002</v>
      </c>
      <c r="B14" t="s">
        <v>36</v>
      </c>
      <c r="C14">
        <v>2002</v>
      </c>
      <c r="D14" s="7">
        <f>VLOOKUP($A14,Sheet1!$AF$6:$BG$491,COLUMN(D13)+1,0)</f>
        <v>112286</v>
      </c>
      <c r="E14" s="7">
        <f>VLOOKUP($A14,Sheet1!$AF$6:$BG$491,COLUMN(E13)+1,0)</f>
        <v>114850</v>
      </c>
      <c r="F14" s="7">
        <f>VLOOKUP($A14,Sheet1!$AF$6:$BG$491,COLUMN(F13)+1,0)</f>
        <v>115168</v>
      </c>
      <c r="G14" s="7">
        <f>VLOOKUP($A14,Sheet1!$AF$6:$BG$491,COLUMN(G13)+1,0)</f>
        <v>115221</v>
      </c>
      <c r="H14" s="7">
        <f>VLOOKUP($A14,Sheet1!$AF$6:$BG$491,COLUMN(H13)+1,0)</f>
        <v>116704</v>
      </c>
      <c r="I14" s="7">
        <f>VLOOKUP($A14,Sheet1!$AF$6:$BG$491,COLUMN(I13)+1,0)</f>
        <v>598548</v>
      </c>
      <c r="J14" s="7">
        <f>VLOOKUP($A14,Sheet1!$AF$6:$BG$491,COLUMN(J13)+1,0)</f>
        <v>631200</v>
      </c>
      <c r="K14" s="7">
        <f>VLOOKUP($A14,Sheet1!$AF$6:$BG$491,COLUMN(K13)+1,0)</f>
        <v>604184</v>
      </c>
      <c r="L14" s="7">
        <f>VLOOKUP($A14,Sheet1!$AF$6:$BG$491,COLUMN(L13)+1,0)</f>
        <v>644075</v>
      </c>
      <c r="M14" s="7">
        <f>VLOOKUP($A14,Sheet1!$AF$6:$BG$491,COLUMN(M13)+1,0)</f>
        <v>658953</v>
      </c>
      <c r="N14" s="7">
        <f>VLOOKUP($A14,Sheet1!$AF$6:$BG$491,COLUMN(N13)+1,0)</f>
        <v>742236</v>
      </c>
      <c r="O14" s="7">
        <f>VLOOKUP($A14,Sheet1!$AF$6:$BG$491,COLUMN(O13)+1,0)</f>
        <v>805694</v>
      </c>
      <c r="P14" s="7">
        <f>VLOOKUP($A14,Sheet1!$AF$6:$BG$491,COLUMN(P13)+1,0)</f>
        <v>797684</v>
      </c>
      <c r="Q14" s="7">
        <f>VLOOKUP($A14,Sheet1!$AF$6:$BG$491,COLUMN(Q13)+1,0)</f>
        <v>741591</v>
      </c>
      <c r="R14" s="7">
        <f>VLOOKUP($A14,Sheet1!$AF$6:$BG$491,COLUMN(R13)+1,0)</f>
        <v>690599</v>
      </c>
      <c r="S14" s="7">
        <f>VLOOKUP($A14,Sheet1!$AF$6:$BG$491,COLUMN(S13)+1,0)</f>
        <v>594066</v>
      </c>
      <c r="T14" s="7">
        <f>VLOOKUP($A14,Sheet1!$AF$6:$BG$491,COLUMN(T13)+1,0)</f>
        <v>495346</v>
      </c>
      <c r="U14" s="7">
        <f>VLOOKUP($A14,Sheet1!$AF$6:$BG$491,COLUMN(U13)+1,0)</f>
        <v>496236</v>
      </c>
      <c r="V14" s="7">
        <f>VLOOKUP($A14,Sheet1!$AF$6:$BG$491,COLUMN(V13)+1,0)</f>
        <v>470881</v>
      </c>
      <c r="W14" s="7">
        <f>VLOOKUP($A14,Sheet1!$AF$6:$BG$491,COLUMN(W13)+1,0)</f>
        <v>383587</v>
      </c>
      <c r="X14" s="7">
        <f>VLOOKUP($A14,Sheet1!$AF$6:$BG$491,COLUMN(X13)+1,0)</f>
        <v>229370</v>
      </c>
      <c r="Y14" s="7">
        <f>VLOOKUP($A14,Sheet1!$AF$6:$BG$491,COLUMN(Y13)+1,0)</f>
        <v>113135</v>
      </c>
      <c r="Z14" s="7">
        <f>VLOOKUP($A14,Sheet1!$AF$6:$BG$491,COLUMN(Z13)+1,0)</f>
        <v>49525</v>
      </c>
      <c r="AA14" s="7">
        <f>VLOOKUP($A14,Sheet1!$AF$6:$BG$491,COLUMN(AA13)+1,0)</f>
        <v>11660</v>
      </c>
      <c r="AB14" s="9">
        <f t="shared" si="1"/>
        <v>461943</v>
      </c>
      <c r="AC14" s="10">
        <f t="shared" si="2"/>
        <v>3598903</v>
      </c>
      <c r="AD14" s="10">
        <f t="shared" si="3"/>
        <v>3629634</v>
      </c>
      <c r="AE14" s="10">
        <f t="shared" si="4"/>
        <v>2249740</v>
      </c>
    </row>
    <row r="15" spans="1:31" x14ac:dyDescent="0.3">
      <c r="A15" t="str">
        <f t="shared" si="0"/>
        <v xml:space="preserve"> Belgium2003</v>
      </c>
      <c r="B15" t="s">
        <v>36</v>
      </c>
      <c r="C15">
        <v>2003</v>
      </c>
      <c r="D15" s="7">
        <f>VLOOKUP($A15,Sheet1!$AF$6:$BG$491,COLUMN(D14)+1,0)</f>
        <v>111810</v>
      </c>
      <c r="E15" s="7">
        <f>VLOOKUP($A15,Sheet1!$AF$6:$BG$491,COLUMN(E14)+1,0)</f>
        <v>113246</v>
      </c>
      <c r="F15" s="7">
        <f>VLOOKUP($A15,Sheet1!$AF$6:$BG$491,COLUMN(F14)+1,0)</f>
        <v>115452</v>
      </c>
      <c r="G15" s="7">
        <f>VLOOKUP($A15,Sheet1!$AF$6:$BG$491,COLUMN(G14)+1,0)</f>
        <v>115782</v>
      </c>
      <c r="H15" s="7">
        <f>VLOOKUP($A15,Sheet1!$AF$6:$BG$491,COLUMN(H14)+1,0)</f>
        <v>115729</v>
      </c>
      <c r="I15" s="7">
        <f>VLOOKUP($A15,Sheet1!$AF$6:$BG$491,COLUMN(I14)+1,0)</f>
        <v>592465</v>
      </c>
      <c r="J15" s="7">
        <f>VLOOKUP($A15,Sheet1!$AF$6:$BG$491,COLUMN(J14)+1,0)</f>
        <v>635590</v>
      </c>
      <c r="K15" s="7">
        <f>VLOOKUP($A15,Sheet1!$AF$6:$BG$491,COLUMN(K14)+1,0)</f>
        <v>607844</v>
      </c>
      <c r="L15" s="7">
        <f>VLOOKUP($A15,Sheet1!$AF$6:$BG$491,COLUMN(L14)+1,0)</f>
        <v>645389</v>
      </c>
      <c r="M15" s="7">
        <f>VLOOKUP($A15,Sheet1!$AF$6:$BG$491,COLUMN(M14)+1,0)</f>
        <v>653420</v>
      </c>
      <c r="N15" s="7">
        <f>VLOOKUP($A15,Sheet1!$AF$6:$BG$491,COLUMN(N14)+1,0)</f>
        <v>736368</v>
      </c>
      <c r="O15" s="7">
        <f>VLOOKUP($A15,Sheet1!$AF$6:$BG$491,COLUMN(O14)+1,0)</f>
        <v>795338</v>
      </c>
      <c r="P15" s="7">
        <f>VLOOKUP($A15,Sheet1!$AF$6:$BG$491,COLUMN(P14)+1,0)</f>
        <v>805022</v>
      </c>
      <c r="Q15" s="7">
        <f>VLOOKUP($A15,Sheet1!$AF$6:$BG$491,COLUMN(Q14)+1,0)</f>
        <v>753137</v>
      </c>
      <c r="R15" s="7">
        <f>VLOOKUP($A15,Sheet1!$AF$6:$BG$491,COLUMN(R14)+1,0)</f>
        <v>693661</v>
      </c>
      <c r="S15" s="7">
        <f>VLOOKUP($A15,Sheet1!$AF$6:$BG$491,COLUMN(S14)+1,0)</f>
        <v>625644</v>
      </c>
      <c r="T15" s="7">
        <f>VLOOKUP($A15,Sheet1!$AF$6:$BG$491,COLUMN(T14)+1,0)</f>
        <v>488991</v>
      </c>
      <c r="U15" s="7">
        <f>VLOOKUP($A15,Sheet1!$AF$6:$BG$491,COLUMN(U14)+1,0)</f>
        <v>493307</v>
      </c>
      <c r="V15" s="7">
        <f>VLOOKUP($A15,Sheet1!$AF$6:$BG$491,COLUMN(V14)+1,0)</f>
        <v>473407</v>
      </c>
      <c r="W15" s="7">
        <f>VLOOKUP($A15,Sheet1!$AF$6:$BG$491,COLUMN(W14)+1,0)</f>
        <v>384174</v>
      </c>
      <c r="X15" s="7">
        <f>VLOOKUP($A15,Sheet1!$AF$6:$BG$491,COLUMN(X14)+1,0)</f>
        <v>254717</v>
      </c>
      <c r="Y15" s="7">
        <f>VLOOKUP($A15,Sheet1!$AF$6:$BG$491,COLUMN(Y14)+1,0)</f>
        <v>103267</v>
      </c>
      <c r="Z15" s="7">
        <f>VLOOKUP($A15,Sheet1!$AF$6:$BG$491,COLUMN(Z14)+1,0)</f>
        <v>50444</v>
      </c>
      <c r="AA15" s="7">
        <f>VLOOKUP($A15,Sheet1!$AF$6:$BG$491,COLUMN(AA14)+1,0)</f>
        <v>11943</v>
      </c>
      <c r="AB15" s="9">
        <f t="shared" si="1"/>
        <v>460209</v>
      </c>
      <c r="AC15" s="10">
        <f t="shared" si="2"/>
        <v>3594917</v>
      </c>
      <c r="AD15" s="10">
        <f t="shared" si="3"/>
        <v>3672802</v>
      </c>
      <c r="AE15" s="10">
        <f t="shared" si="4"/>
        <v>2260250</v>
      </c>
    </row>
    <row r="16" spans="1:31" x14ac:dyDescent="0.3">
      <c r="A16" t="str">
        <f t="shared" si="0"/>
        <v xml:space="preserve"> Belgium2004</v>
      </c>
      <c r="B16" t="s">
        <v>36</v>
      </c>
      <c r="C16">
        <v>2004</v>
      </c>
      <c r="D16" s="7">
        <f>VLOOKUP($A16,Sheet1!$AF$6:$BG$491,COLUMN(D15)+1,0)</f>
        <v>114093</v>
      </c>
      <c r="E16" s="7">
        <f>VLOOKUP($A16,Sheet1!$AF$6:$BG$491,COLUMN(E15)+1,0)</f>
        <v>112865</v>
      </c>
      <c r="F16" s="7">
        <f>VLOOKUP($A16,Sheet1!$AF$6:$BG$491,COLUMN(F15)+1,0)</f>
        <v>113887</v>
      </c>
      <c r="G16" s="7">
        <f>VLOOKUP($A16,Sheet1!$AF$6:$BG$491,COLUMN(G15)+1,0)</f>
        <v>116006</v>
      </c>
      <c r="H16" s="7">
        <f>VLOOKUP($A16,Sheet1!$AF$6:$BG$491,COLUMN(H15)+1,0)</f>
        <v>116269</v>
      </c>
      <c r="I16" s="7">
        <f>VLOOKUP($A16,Sheet1!$AF$6:$BG$491,COLUMN(I15)+1,0)</f>
        <v>589594</v>
      </c>
      <c r="J16" s="7">
        <f>VLOOKUP($A16,Sheet1!$AF$6:$BG$491,COLUMN(J15)+1,0)</f>
        <v>633440</v>
      </c>
      <c r="K16" s="7">
        <f>VLOOKUP($A16,Sheet1!$AF$6:$BG$491,COLUMN(K15)+1,0)</f>
        <v>615100</v>
      </c>
      <c r="L16" s="7">
        <f>VLOOKUP($A16,Sheet1!$AF$6:$BG$491,COLUMN(L15)+1,0)</f>
        <v>643386</v>
      </c>
      <c r="M16" s="7">
        <f>VLOOKUP($A16,Sheet1!$AF$6:$BG$491,COLUMN(M15)+1,0)</f>
        <v>653901</v>
      </c>
      <c r="N16" s="7">
        <f>VLOOKUP($A16,Sheet1!$AF$6:$BG$491,COLUMN(N15)+1,0)</f>
        <v>725909</v>
      </c>
      <c r="O16" s="7">
        <f>VLOOKUP($A16,Sheet1!$AF$6:$BG$491,COLUMN(O15)+1,0)</f>
        <v>781218</v>
      </c>
      <c r="P16" s="7">
        <f>VLOOKUP($A16,Sheet1!$AF$6:$BG$491,COLUMN(P15)+1,0)</f>
        <v>811750</v>
      </c>
      <c r="Q16" s="7">
        <f>VLOOKUP($A16,Sheet1!$AF$6:$BG$491,COLUMN(Q15)+1,0)</f>
        <v>765976</v>
      </c>
      <c r="R16" s="7">
        <f>VLOOKUP($A16,Sheet1!$AF$6:$BG$491,COLUMN(R15)+1,0)</f>
        <v>699334</v>
      </c>
      <c r="S16" s="7">
        <f>VLOOKUP($A16,Sheet1!$AF$6:$BG$491,COLUMN(S15)+1,0)</f>
        <v>647455</v>
      </c>
      <c r="T16" s="7">
        <f>VLOOKUP($A16,Sheet1!$AF$6:$BG$491,COLUMN(T15)+1,0)</f>
        <v>491154</v>
      </c>
      <c r="U16" s="7">
        <f>VLOOKUP($A16,Sheet1!$AF$6:$BG$491,COLUMN(U15)+1,0)</f>
        <v>493980</v>
      </c>
      <c r="V16" s="7">
        <f>VLOOKUP($A16,Sheet1!$AF$6:$BG$491,COLUMN(V15)+1,0)</f>
        <v>472457</v>
      </c>
      <c r="W16" s="7">
        <f>VLOOKUP($A16,Sheet1!$AF$6:$BG$491,COLUMN(W15)+1,0)</f>
        <v>385231</v>
      </c>
      <c r="X16" s="7">
        <f>VLOOKUP($A16,Sheet1!$AF$6:$BG$491,COLUMN(X15)+1,0)</f>
        <v>274627</v>
      </c>
      <c r="Y16" s="7">
        <f>VLOOKUP($A16,Sheet1!$AF$6:$BG$491,COLUMN(Y15)+1,0)</f>
        <v>99565</v>
      </c>
      <c r="Z16" s="7">
        <f>VLOOKUP($A16,Sheet1!$AF$6:$BG$491,COLUMN(Z15)+1,0)</f>
        <v>51763</v>
      </c>
      <c r="AA16" s="7">
        <f>VLOOKUP($A16,Sheet1!$AF$6:$BG$491,COLUMN(AA15)+1,0)</f>
        <v>12191</v>
      </c>
      <c r="AB16" s="9">
        <f t="shared" si="1"/>
        <v>459027</v>
      </c>
      <c r="AC16" s="10">
        <f t="shared" si="2"/>
        <v>3594448</v>
      </c>
      <c r="AD16" s="10">
        <f t="shared" si="3"/>
        <v>3705733</v>
      </c>
      <c r="AE16" s="10">
        <f t="shared" si="4"/>
        <v>2280968</v>
      </c>
    </row>
    <row r="17" spans="1:31" x14ac:dyDescent="0.3">
      <c r="A17" t="str">
        <f t="shared" si="0"/>
        <v xml:space="preserve"> Belgium2005</v>
      </c>
      <c r="B17" t="s">
        <v>36</v>
      </c>
      <c r="C17">
        <v>2005</v>
      </c>
      <c r="D17" s="7">
        <f>VLOOKUP($A17,Sheet1!$AF$6:$BG$491,COLUMN(D16)+1,0)</f>
        <v>117128</v>
      </c>
      <c r="E17" s="7">
        <f>VLOOKUP($A17,Sheet1!$AF$6:$BG$491,COLUMN(E16)+1,0)</f>
        <v>115387</v>
      </c>
      <c r="F17" s="7">
        <f>VLOOKUP($A17,Sheet1!$AF$6:$BG$491,COLUMN(F16)+1,0)</f>
        <v>113756</v>
      </c>
      <c r="G17" s="7">
        <f>VLOOKUP($A17,Sheet1!$AF$6:$BG$491,COLUMN(G16)+1,0)</f>
        <v>114655</v>
      </c>
      <c r="H17" s="7">
        <f>VLOOKUP($A17,Sheet1!$AF$6:$BG$491,COLUMN(H16)+1,0)</f>
        <v>116690</v>
      </c>
      <c r="I17" s="7">
        <f>VLOOKUP($A17,Sheet1!$AF$6:$BG$491,COLUMN(I16)+1,0)</f>
        <v>590559</v>
      </c>
      <c r="J17" s="7">
        <f>VLOOKUP($A17,Sheet1!$AF$6:$BG$491,COLUMN(J16)+1,0)</f>
        <v>627309</v>
      </c>
      <c r="K17" s="7">
        <f>VLOOKUP($A17,Sheet1!$AF$6:$BG$491,COLUMN(K16)+1,0)</f>
        <v>625894</v>
      </c>
      <c r="L17" s="7">
        <f>VLOOKUP($A17,Sheet1!$AF$6:$BG$491,COLUMN(L16)+1,0)</f>
        <v>639467</v>
      </c>
      <c r="M17" s="7">
        <f>VLOOKUP($A17,Sheet1!$AF$6:$BG$491,COLUMN(M16)+1,0)</f>
        <v>661764</v>
      </c>
      <c r="N17" s="7">
        <f>VLOOKUP($A17,Sheet1!$AF$6:$BG$491,COLUMN(N16)+1,0)</f>
        <v>711446</v>
      </c>
      <c r="O17" s="7">
        <f>VLOOKUP($A17,Sheet1!$AF$6:$BG$491,COLUMN(O16)+1,0)</f>
        <v>770270</v>
      </c>
      <c r="P17" s="7">
        <f>VLOOKUP($A17,Sheet1!$AF$6:$BG$491,COLUMN(P16)+1,0)</f>
        <v>816852</v>
      </c>
      <c r="Q17" s="7">
        <f>VLOOKUP($A17,Sheet1!$AF$6:$BG$491,COLUMN(Q16)+1,0)</f>
        <v>777417</v>
      </c>
      <c r="R17" s="7">
        <f>VLOOKUP($A17,Sheet1!$AF$6:$BG$491,COLUMN(R16)+1,0)</f>
        <v>708757</v>
      </c>
      <c r="S17" s="7">
        <f>VLOOKUP($A17,Sheet1!$AF$6:$BG$491,COLUMN(S16)+1,0)</f>
        <v>665780</v>
      </c>
      <c r="T17" s="7">
        <f>VLOOKUP($A17,Sheet1!$AF$6:$BG$491,COLUMN(T16)+1,0)</f>
        <v>501237</v>
      </c>
      <c r="U17" s="7">
        <f>VLOOKUP($A17,Sheet1!$AF$6:$BG$491,COLUMN(U16)+1,0)</f>
        <v>490909</v>
      </c>
      <c r="V17" s="7">
        <f>VLOOKUP($A17,Sheet1!$AF$6:$BG$491,COLUMN(V16)+1,0)</f>
        <v>467198</v>
      </c>
      <c r="W17" s="7">
        <f>VLOOKUP($A17,Sheet1!$AF$6:$BG$491,COLUMN(W16)+1,0)</f>
        <v>389401</v>
      </c>
      <c r="X17" s="7">
        <f>VLOOKUP($A17,Sheet1!$AF$6:$BG$491,COLUMN(X16)+1,0)</f>
        <v>284101</v>
      </c>
      <c r="Y17" s="7">
        <f>VLOOKUP($A17,Sheet1!$AF$6:$BG$491,COLUMN(Y16)+1,0)</f>
        <v>108059</v>
      </c>
      <c r="Z17" s="7">
        <f>VLOOKUP($A17,Sheet1!$AF$6:$BG$491,COLUMN(Z16)+1,0)</f>
        <v>52062</v>
      </c>
      <c r="AA17" s="7">
        <f>VLOOKUP($A17,Sheet1!$AF$6:$BG$491,COLUMN(AA16)+1,0)</f>
        <v>12532</v>
      </c>
      <c r="AB17" s="9">
        <f t="shared" si="1"/>
        <v>460488</v>
      </c>
      <c r="AC17" s="10">
        <f t="shared" si="2"/>
        <v>3605481</v>
      </c>
      <c r="AD17" s="10">
        <f t="shared" si="3"/>
        <v>3739076</v>
      </c>
      <c r="AE17" s="10">
        <f t="shared" si="4"/>
        <v>2305499</v>
      </c>
    </row>
    <row r="18" spans="1:31" x14ac:dyDescent="0.3">
      <c r="A18" t="str">
        <f t="shared" si="0"/>
        <v xml:space="preserve"> Belgium2006</v>
      </c>
      <c r="B18" t="s">
        <v>36</v>
      </c>
      <c r="C18">
        <v>2006</v>
      </c>
      <c r="D18" s="7">
        <f>VLOOKUP($A18,Sheet1!$AF$6:$BG$491,COLUMN(D17)+1,0)</f>
        <v>120043</v>
      </c>
      <c r="E18" s="7">
        <f>VLOOKUP($A18,Sheet1!$AF$6:$BG$491,COLUMN(E17)+1,0)</f>
        <v>118533</v>
      </c>
      <c r="F18" s="7">
        <f>VLOOKUP($A18,Sheet1!$AF$6:$BG$491,COLUMN(F17)+1,0)</f>
        <v>116495</v>
      </c>
      <c r="G18" s="7">
        <f>VLOOKUP($A18,Sheet1!$AF$6:$BG$491,COLUMN(G17)+1,0)</f>
        <v>114696</v>
      </c>
      <c r="H18" s="7">
        <f>VLOOKUP($A18,Sheet1!$AF$6:$BG$491,COLUMN(H17)+1,0)</f>
        <v>115498</v>
      </c>
      <c r="I18" s="7">
        <f>VLOOKUP($A18,Sheet1!$AF$6:$BG$491,COLUMN(I17)+1,0)</f>
        <v>591932</v>
      </c>
      <c r="J18" s="7">
        <f>VLOOKUP($A18,Sheet1!$AF$6:$BG$491,COLUMN(J17)+1,0)</f>
        <v>619722</v>
      </c>
      <c r="K18" s="7">
        <f>VLOOKUP($A18,Sheet1!$AF$6:$BG$491,COLUMN(K17)+1,0)</f>
        <v>638002</v>
      </c>
      <c r="L18" s="7">
        <f>VLOOKUP($A18,Sheet1!$AF$6:$BG$491,COLUMN(L17)+1,0)</f>
        <v>637150</v>
      </c>
      <c r="M18" s="7">
        <f>VLOOKUP($A18,Sheet1!$AF$6:$BG$491,COLUMN(M17)+1,0)</f>
        <v>673064</v>
      </c>
      <c r="N18" s="7">
        <f>VLOOKUP($A18,Sheet1!$AF$6:$BG$491,COLUMN(N17)+1,0)</f>
        <v>697388</v>
      </c>
      <c r="O18" s="7">
        <f>VLOOKUP($A18,Sheet1!$AF$6:$BG$491,COLUMN(O17)+1,0)</f>
        <v>764909</v>
      </c>
      <c r="P18" s="7">
        <f>VLOOKUP($A18,Sheet1!$AF$6:$BG$491,COLUMN(P17)+1,0)</f>
        <v>817733</v>
      </c>
      <c r="Q18" s="7">
        <f>VLOOKUP($A18,Sheet1!$AF$6:$BG$491,COLUMN(Q17)+1,0)</f>
        <v>787771</v>
      </c>
      <c r="R18" s="7">
        <f>VLOOKUP($A18,Sheet1!$AF$6:$BG$491,COLUMN(R17)+1,0)</f>
        <v>720937</v>
      </c>
      <c r="S18" s="7">
        <f>VLOOKUP($A18,Sheet1!$AF$6:$BG$491,COLUMN(S17)+1,0)</f>
        <v>673939</v>
      </c>
      <c r="T18" s="7">
        <f>VLOOKUP($A18,Sheet1!$AF$6:$BG$491,COLUMN(T17)+1,0)</f>
        <v>530612</v>
      </c>
      <c r="U18" s="7">
        <f>VLOOKUP($A18,Sheet1!$AF$6:$BG$491,COLUMN(U17)+1,0)</f>
        <v>479798</v>
      </c>
      <c r="V18" s="7">
        <f>VLOOKUP($A18,Sheet1!$AF$6:$BG$491,COLUMN(V17)+1,0)</f>
        <v>458890</v>
      </c>
      <c r="W18" s="7">
        <f>VLOOKUP($A18,Sheet1!$AF$6:$BG$491,COLUMN(W17)+1,0)</f>
        <v>396108</v>
      </c>
      <c r="X18" s="7">
        <f>VLOOKUP($A18,Sheet1!$AF$6:$BG$491,COLUMN(X17)+1,0)</f>
        <v>287547</v>
      </c>
      <c r="Y18" s="7">
        <f>VLOOKUP($A18,Sheet1!$AF$6:$BG$491,COLUMN(Y17)+1,0)</f>
        <v>124327</v>
      </c>
      <c r="Z18" s="7">
        <f>VLOOKUP($A18,Sheet1!$AF$6:$BG$491,COLUMN(Z17)+1,0)</f>
        <v>50010</v>
      </c>
      <c r="AA18" s="7">
        <f>VLOOKUP($A18,Sheet1!$AF$6:$BG$491,COLUMN(AA17)+1,0)</f>
        <v>12864</v>
      </c>
      <c r="AB18" s="9">
        <f t="shared" si="1"/>
        <v>465222</v>
      </c>
      <c r="AC18" s="10">
        <f t="shared" si="2"/>
        <v>3625092</v>
      </c>
      <c r="AD18" s="10">
        <f t="shared" si="3"/>
        <v>3765289</v>
      </c>
      <c r="AE18" s="10">
        <f t="shared" si="4"/>
        <v>2340156</v>
      </c>
    </row>
    <row r="19" spans="1:31" x14ac:dyDescent="0.3">
      <c r="A19" t="str">
        <f t="shared" si="0"/>
        <v xml:space="preserve"> Belgium2007</v>
      </c>
      <c r="B19" t="s">
        <v>36</v>
      </c>
      <c r="C19">
        <v>2007</v>
      </c>
      <c r="D19" s="7">
        <f>VLOOKUP($A19,Sheet1!$AF$6:$BG$491,COLUMN(D18)+1,0)</f>
        <v>121363</v>
      </c>
      <c r="E19" s="7">
        <f>VLOOKUP($A19,Sheet1!$AF$6:$BG$491,COLUMN(E18)+1,0)</f>
        <v>121500</v>
      </c>
      <c r="F19" s="7">
        <f>VLOOKUP($A19,Sheet1!$AF$6:$BG$491,COLUMN(F18)+1,0)</f>
        <v>119629</v>
      </c>
      <c r="G19" s="7">
        <f>VLOOKUP($A19,Sheet1!$AF$6:$BG$491,COLUMN(G18)+1,0)</f>
        <v>117408</v>
      </c>
      <c r="H19" s="7">
        <f>VLOOKUP($A19,Sheet1!$AF$6:$BG$491,COLUMN(H18)+1,0)</f>
        <v>115544</v>
      </c>
      <c r="I19" s="7">
        <f>VLOOKUP($A19,Sheet1!$AF$6:$BG$491,COLUMN(I18)+1,0)</f>
        <v>590985</v>
      </c>
      <c r="J19" s="7">
        <f>VLOOKUP($A19,Sheet1!$AF$6:$BG$491,COLUMN(J18)+1,0)</f>
        <v>612667</v>
      </c>
      <c r="K19" s="7">
        <f>VLOOKUP($A19,Sheet1!$AF$6:$BG$491,COLUMN(K18)+1,0)</f>
        <v>647858</v>
      </c>
      <c r="L19" s="7">
        <f>VLOOKUP($A19,Sheet1!$AF$6:$BG$491,COLUMN(L18)+1,0)</f>
        <v>638824</v>
      </c>
      <c r="M19" s="7">
        <f>VLOOKUP($A19,Sheet1!$AF$6:$BG$491,COLUMN(M18)+1,0)</f>
        <v>682278</v>
      </c>
      <c r="N19" s="7">
        <f>VLOOKUP($A19,Sheet1!$AF$6:$BG$491,COLUMN(N18)+1,0)</f>
        <v>688991</v>
      </c>
      <c r="O19" s="7">
        <f>VLOOKUP($A19,Sheet1!$AF$6:$BG$491,COLUMN(O18)+1,0)</f>
        <v>762454</v>
      </c>
      <c r="P19" s="7">
        <f>VLOOKUP($A19,Sheet1!$AF$6:$BG$491,COLUMN(P18)+1,0)</f>
        <v>814262</v>
      </c>
      <c r="Q19" s="7">
        <f>VLOOKUP($A19,Sheet1!$AF$6:$BG$491,COLUMN(Q18)+1,0)</f>
        <v>797593</v>
      </c>
      <c r="R19" s="7">
        <f>VLOOKUP($A19,Sheet1!$AF$6:$BG$491,COLUMN(R18)+1,0)</f>
        <v>733565</v>
      </c>
      <c r="S19" s="7">
        <f>VLOOKUP($A19,Sheet1!$AF$6:$BG$491,COLUMN(S18)+1,0)</f>
        <v>674890</v>
      </c>
      <c r="T19" s="7">
        <f>VLOOKUP($A19,Sheet1!$AF$6:$BG$491,COLUMN(T18)+1,0)</f>
        <v>571002</v>
      </c>
      <c r="U19" s="7">
        <f>VLOOKUP($A19,Sheet1!$AF$6:$BG$491,COLUMN(U18)+1,0)</f>
        <v>466745</v>
      </c>
      <c r="V19" s="7">
        <f>VLOOKUP($A19,Sheet1!$AF$6:$BG$491,COLUMN(V18)+1,0)</f>
        <v>452786</v>
      </c>
      <c r="W19" s="7">
        <f>VLOOKUP($A19,Sheet1!$AF$6:$BG$491,COLUMN(W18)+1,0)</f>
        <v>402938</v>
      </c>
      <c r="X19" s="7">
        <f>VLOOKUP($A19,Sheet1!$AF$6:$BG$491,COLUMN(X18)+1,0)</f>
        <v>290499</v>
      </c>
      <c r="Y19" s="7">
        <f>VLOOKUP($A19,Sheet1!$AF$6:$BG$491,COLUMN(Y18)+1,0)</f>
        <v>141756</v>
      </c>
      <c r="Z19" s="7">
        <f>VLOOKUP($A19,Sheet1!$AF$6:$BG$491,COLUMN(Z18)+1,0)</f>
        <v>46682</v>
      </c>
      <c r="AA19" s="7">
        <f>VLOOKUP($A19,Sheet1!$AF$6:$BG$491,COLUMN(AA18)+1,0)</f>
        <v>13491</v>
      </c>
      <c r="AB19" s="9">
        <f t="shared" si="1"/>
        <v>474081</v>
      </c>
      <c r="AC19" s="10">
        <f t="shared" si="2"/>
        <v>3646693</v>
      </c>
      <c r="AD19" s="10">
        <f t="shared" si="3"/>
        <v>3782764</v>
      </c>
      <c r="AE19" s="10">
        <f t="shared" si="4"/>
        <v>2385899</v>
      </c>
    </row>
    <row r="20" spans="1:31" x14ac:dyDescent="0.3">
      <c r="A20" t="str">
        <f t="shared" si="0"/>
        <v xml:space="preserve"> Belgium2008</v>
      </c>
      <c r="B20" t="s">
        <v>36</v>
      </c>
      <c r="C20">
        <v>2008</v>
      </c>
      <c r="D20" s="7">
        <f>VLOOKUP($A20,Sheet1!$AF$6:$BG$491,COLUMN(D19)+1,0)</f>
        <v>123825</v>
      </c>
      <c r="E20" s="7">
        <f>VLOOKUP($A20,Sheet1!$AF$6:$BG$491,COLUMN(E19)+1,0)</f>
        <v>123940</v>
      </c>
      <c r="F20" s="7">
        <f>VLOOKUP($A20,Sheet1!$AF$6:$BG$491,COLUMN(F19)+1,0)</f>
        <v>122561</v>
      </c>
      <c r="G20" s="7">
        <f>VLOOKUP($A20,Sheet1!$AF$6:$BG$491,COLUMN(G19)+1,0)</f>
        <v>120574</v>
      </c>
      <c r="H20" s="7">
        <f>VLOOKUP($A20,Sheet1!$AF$6:$BG$491,COLUMN(H19)+1,0)</f>
        <v>118235</v>
      </c>
      <c r="I20" s="7">
        <f>VLOOKUP($A20,Sheet1!$AF$6:$BG$491,COLUMN(I19)+1,0)</f>
        <v>590555</v>
      </c>
      <c r="J20" s="7">
        <f>VLOOKUP($A20,Sheet1!$AF$6:$BG$491,COLUMN(J19)+1,0)</f>
        <v>607979</v>
      </c>
      <c r="K20" s="7">
        <f>VLOOKUP($A20,Sheet1!$AF$6:$BG$491,COLUMN(K19)+1,0)</f>
        <v>653181</v>
      </c>
      <c r="L20" s="7">
        <f>VLOOKUP($A20,Sheet1!$AF$6:$BG$491,COLUMN(L19)+1,0)</f>
        <v>645628</v>
      </c>
      <c r="M20" s="7">
        <f>VLOOKUP($A20,Sheet1!$AF$6:$BG$491,COLUMN(M19)+1,0)</f>
        <v>688589</v>
      </c>
      <c r="N20" s="7">
        <f>VLOOKUP($A20,Sheet1!$AF$6:$BG$491,COLUMN(N19)+1,0)</f>
        <v>687876</v>
      </c>
      <c r="O20" s="7">
        <f>VLOOKUP($A20,Sheet1!$AF$6:$BG$491,COLUMN(O19)+1,0)</f>
        <v>759322</v>
      </c>
      <c r="P20" s="7">
        <f>VLOOKUP($A20,Sheet1!$AF$6:$BG$491,COLUMN(P19)+1,0)</f>
        <v>806643</v>
      </c>
      <c r="Q20" s="7">
        <f>VLOOKUP($A20,Sheet1!$AF$6:$BG$491,COLUMN(Q19)+1,0)</f>
        <v>806436</v>
      </c>
      <c r="R20" s="7">
        <f>VLOOKUP($A20,Sheet1!$AF$6:$BG$491,COLUMN(R19)+1,0)</f>
        <v>746220</v>
      </c>
      <c r="S20" s="7">
        <f>VLOOKUP($A20,Sheet1!$AF$6:$BG$491,COLUMN(S19)+1,0)</f>
        <v>678692</v>
      </c>
      <c r="T20" s="7">
        <f>VLOOKUP($A20,Sheet1!$AF$6:$BG$491,COLUMN(T19)+1,0)</f>
        <v>601473</v>
      </c>
      <c r="U20" s="7">
        <f>VLOOKUP($A20,Sheet1!$AF$6:$BG$491,COLUMN(U19)+1,0)</f>
        <v>460993</v>
      </c>
      <c r="V20" s="7">
        <f>VLOOKUP($A20,Sheet1!$AF$6:$BG$491,COLUMN(V19)+1,0)</f>
        <v>451523</v>
      </c>
      <c r="W20" s="7">
        <f>VLOOKUP($A20,Sheet1!$AF$6:$BG$491,COLUMN(W19)+1,0)</f>
        <v>406777</v>
      </c>
      <c r="X20" s="7">
        <f>VLOOKUP($A20,Sheet1!$AF$6:$BG$491,COLUMN(X19)+1,0)</f>
        <v>293228</v>
      </c>
      <c r="Y20" s="7">
        <f>VLOOKUP($A20,Sheet1!$AF$6:$BG$491,COLUMN(Y19)+1,0)</f>
        <v>158324</v>
      </c>
      <c r="Z20" s="7">
        <f>VLOOKUP($A20,Sheet1!$AF$6:$BG$491,COLUMN(Z19)+1,0)</f>
        <v>43198</v>
      </c>
      <c r="AA20" s="7">
        <f>VLOOKUP($A20,Sheet1!$AF$6:$BG$491,COLUMN(AA19)+1,0)</f>
        <v>14213</v>
      </c>
      <c r="AB20" s="9">
        <f t="shared" si="1"/>
        <v>485310</v>
      </c>
      <c r="AC20" s="10">
        <f t="shared" si="2"/>
        <v>3671242</v>
      </c>
      <c r="AD20" s="10">
        <f t="shared" si="3"/>
        <v>3797313</v>
      </c>
      <c r="AE20" s="10">
        <f t="shared" si="4"/>
        <v>2429729</v>
      </c>
    </row>
    <row r="21" spans="1:31" x14ac:dyDescent="0.3">
      <c r="A21" t="str">
        <f t="shared" si="0"/>
        <v xml:space="preserve"> Belgium2009</v>
      </c>
      <c r="B21" t="s">
        <v>36</v>
      </c>
      <c r="C21">
        <v>2009</v>
      </c>
      <c r="D21" s="7">
        <f>VLOOKUP($A21,Sheet1!$AF$6:$BG$491,COLUMN(D20)+1,0)</f>
        <v>126739</v>
      </c>
      <c r="E21" s="7">
        <f>VLOOKUP($A21,Sheet1!$AF$6:$BG$491,COLUMN(E20)+1,0)</f>
        <v>126379</v>
      </c>
      <c r="F21" s="7">
        <f>VLOOKUP($A21,Sheet1!$AF$6:$BG$491,COLUMN(F20)+1,0)</f>
        <v>125068</v>
      </c>
      <c r="G21" s="7">
        <f>VLOOKUP($A21,Sheet1!$AF$6:$BG$491,COLUMN(G20)+1,0)</f>
        <v>123542</v>
      </c>
      <c r="H21" s="7">
        <f>VLOOKUP($A21,Sheet1!$AF$6:$BG$491,COLUMN(H20)+1,0)</f>
        <v>121410</v>
      </c>
      <c r="I21" s="7">
        <f>VLOOKUP($A21,Sheet1!$AF$6:$BG$491,COLUMN(I20)+1,0)</f>
        <v>593754</v>
      </c>
      <c r="J21" s="7">
        <f>VLOOKUP($A21,Sheet1!$AF$6:$BG$491,COLUMN(J20)+1,0)</f>
        <v>606667</v>
      </c>
      <c r="K21" s="7">
        <f>VLOOKUP($A21,Sheet1!$AF$6:$BG$491,COLUMN(K20)+1,0)</f>
        <v>652340</v>
      </c>
      <c r="L21" s="7">
        <f>VLOOKUP($A21,Sheet1!$AF$6:$BG$491,COLUMN(L20)+1,0)</f>
        <v>655729</v>
      </c>
      <c r="M21" s="7">
        <f>VLOOKUP($A21,Sheet1!$AF$6:$BG$491,COLUMN(M20)+1,0)</f>
        <v>691348</v>
      </c>
      <c r="N21" s="7">
        <f>VLOOKUP($A21,Sheet1!$AF$6:$BG$491,COLUMN(N20)+1,0)</f>
        <v>693603</v>
      </c>
      <c r="O21" s="7">
        <f>VLOOKUP($A21,Sheet1!$AF$6:$BG$491,COLUMN(O20)+1,0)</f>
        <v>752231</v>
      </c>
      <c r="P21" s="7">
        <f>VLOOKUP($A21,Sheet1!$AF$6:$BG$491,COLUMN(P20)+1,0)</f>
        <v>795637</v>
      </c>
      <c r="Q21" s="7">
        <f>VLOOKUP($A21,Sheet1!$AF$6:$BG$491,COLUMN(Q20)+1,0)</f>
        <v>815462</v>
      </c>
      <c r="R21" s="7">
        <f>VLOOKUP($A21,Sheet1!$AF$6:$BG$491,COLUMN(R20)+1,0)</f>
        <v>760344</v>
      </c>
      <c r="S21" s="7">
        <f>VLOOKUP($A21,Sheet1!$AF$6:$BG$491,COLUMN(S20)+1,0)</f>
        <v>684930</v>
      </c>
      <c r="T21" s="7">
        <f>VLOOKUP($A21,Sheet1!$AF$6:$BG$491,COLUMN(T20)+1,0)</f>
        <v>622850</v>
      </c>
      <c r="U21" s="7">
        <f>VLOOKUP($A21,Sheet1!$AF$6:$BG$491,COLUMN(U20)+1,0)</f>
        <v>463205</v>
      </c>
      <c r="V21" s="7">
        <f>VLOOKUP($A21,Sheet1!$AF$6:$BG$491,COLUMN(V20)+1,0)</f>
        <v>452948</v>
      </c>
      <c r="W21" s="7">
        <f>VLOOKUP($A21,Sheet1!$AF$6:$BG$491,COLUMN(W20)+1,0)</f>
        <v>407388</v>
      </c>
      <c r="X21" s="7">
        <f>VLOOKUP($A21,Sheet1!$AF$6:$BG$491,COLUMN(X20)+1,0)</f>
        <v>296075</v>
      </c>
      <c r="Y21" s="7">
        <f>VLOOKUP($A21,Sheet1!$AF$6:$BG$491,COLUMN(Y20)+1,0)</f>
        <v>171159</v>
      </c>
      <c r="Z21" s="7">
        <f>VLOOKUP($A21,Sheet1!$AF$6:$BG$491,COLUMN(Z20)+1,0)</f>
        <v>42881</v>
      </c>
      <c r="AA21" s="7">
        <f>VLOOKUP($A21,Sheet1!$AF$6:$BG$491,COLUMN(AA20)+1,0)</f>
        <v>14815</v>
      </c>
      <c r="AB21" s="9">
        <f t="shared" si="1"/>
        <v>496399</v>
      </c>
      <c r="AC21" s="10">
        <f t="shared" si="2"/>
        <v>3696237</v>
      </c>
      <c r="AD21" s="10">
        <f t="shared" si="3"/>
        <v>3808604</v>
      </c>
      <c r="AE21" s="10">
        <f t="shared" si="4"/>
        <v>2471321</v>
      </c>
    </row>
    <row r="22" spans="1:31" x14ac:dyDescent="0.3">
      <c r="A22" t="str">
        <f t="shared" si="0"/>
        <v xml:space="preserve"> Belgium2010</v>
      </c>
      <c r="B22" t="s">
        <v>36</v>
      </c>
      <c r="C22">
        <v>2010</v>
      </c>
      <c r="D22" s="7">
        <f>VLOOKUP($A22,Sheet1!$AF$6:$BG$491,COLUMN(D21)+1,0)</f>
        <v>126834</v>
      </c>
      <c r="E22" s="7">
        <f>VLOOKUP($A22,Sheet1!$AF$6:$BG$491,COLUMN(E21)+1,0)</f>
        <v>128082</v>
      </c>
      <c r="F22" s="7">
        <f>VLOOKUP($A22,Sheet1!$AF$6:$BG$491,COLUMN(F21)+1,0)</f>
        <v>125846</v>
      </c>
      <c r="G22" s="7">
        <f>VLOOKUP($A22,Sheet1!$AF$6:$BG$491,COLUMN(G21)+1,0)</f>
        <v>125256</v>
      </c>
      <c r="H22" s="7">
        <f>VLOOKUP($A22,Sheet1!$AF$6:$BG$491,COLUMN(H21)+1,0)</f>
        <v>122716</v>
      </c>
      <c r="I22" s="7">
        <f>VLOOKUP($A22,Sheet1!$AF$6:$BG$491,COLUMN(I21)+1,0)</f>
        <v>596506</v>
      </c>
      <c r="J22" s="7">
        <f>VLOOKUP($A22,Sheet1!$AF$6:$BG$491,COLUMN(J21)+1,0)</f>
        <v>606994</v>
      </c>
      <c r="K22" s="7">
        <f>VLOOKUP($A22,Sheet1!$AF$6:$BG$491,COLUMN(K21)+1,0)</f>
        <v>650632</v>
      </c>
      <c r="L22" s="7">
        <f>VLOOKUP($A22,Sheet1!$AF$6:$BG$491,COLUMN(L21)+1,0)</f>
        <v>660718</v>
      </c>
      <c r="M22" s="7">
        <f>VLOOKUP($A22,Sheet1!$AF$6:$BG$491,COLUMN(M21)+1,0)</f>
        <v>691709</v>
      </c>
      <c r="N22" s="7">
        <f>VLOOKUP($A22,Sheet1!$AF$6:$BG$491,COLUMN(N21)+1,0)</f>
        <v>698056</v>
      </c>
      <c r="O22" s="7">
        <f>VLOOKUP($A22,Sheet1!$AF$6:$BG$491,COLUMN(O21)+1,0)</f>
        <v>747726</v>
      </c>
      <c r="P22" s="7">
        <f>VLOOKUP($A22,Sheet1!$AF$6:$BG$491,COLUMN(P21)+1,0)</f>
        <v>789754</v>
      </c>
      <c r="Q22" s="7">
        <f>VLOOKUP($A22,Sheet1!$AF$6:$BG$491,COLUMN(Q21)+1,0)</f>
        <v>820067</v>
      </c>
      <c r="R22" s="7">
        <f>VLOOKUP($A22,Sheet1!$AF$6:$BG$491,COLUMN(R21)+1,0)</f>
        <v>767527</v>
      </c>
      <c r="S22" s="7">
        <f>VLOOKUP($A22,Sheet1!$AF$6:$BG$491,COLUMN(S21)+1,0)</f>
        <v>689451</v>
      </c>
      <c r="T22" s="7">
        <f>VLOOKUP($A22,Sheet1!$AF$6:$BG$491,COLUMN(T21)+1,0)</f>
        <v>631872</v>
      </c>
      <c r="U22" s="7">
        <f>VLOOKUP($A22,Sheet1!$AF$6:$BG$491,COLUMN(U21)+1,0)</f>
        <v>466145</v>
      </c>
      <c r="V22" s="7">
        <f>VLOOKUP($A22,Sheet1!$AF$6:$BG$491,COLUMN(V21)+1,0)</f>
        <v>453287</v>
      </c>
      <c r="W22" s="7">
        <f>VLOOKUP($A22,Sheet1!$AF$6:$BG$491,COLUMN(W21)+1,0)</f>
        <v>407579</v>
      </c>
      <c r="X22" s="7">
        <f>VLOOKUP($A22,Sheet1!$AF$6:$BG$491,COLUMN(X21)+1,0)</f>
        <v>297727</v>
      </c>
      <c r="Y22" s="7">
        <f>VLOOKUP($A22,Sheet1!$AF$6:$BG$491,COLUMN(Y21)+1,0)</f>
        <v>176114</v>
      </c>
      <c r="Z22" s="7">
        <f>VLOOKUP($A22,Sheet1!$AF$6:$BG$491,COLUMN(Z21)+1,0)</f>
        <v>44133</v>
      </c>
      <c r="AA22" s="7">
        <f>VLOOKUP($A22,Sheet1!$AF$6:$BG$491,COLUMN(AA21)+1,0)</f>
        <v>15174</v>
      </c>
      <c r="AB22" s="9">
        <f t="shared" si="1"/>
        <v>501900</v>
      </c>
      <c r="AC22" s="10">
        <f t="shared" si="2"/>
        <v>3708459</v>
      </c>
      <c r="AD22" s="10">
        <f t="shared" si="3"/>
        <v>3814525</v>
      </c>
      <c r="AE22" s="10">
        <f t="shared" si="4"/>
        <v>2492031</v>
      </c>
    </row>
    <row r="23" spans="1:31" x14ac:dyDescent="0.3">
      <c r="A23" t="str">
        <f t="shared" si="0"/>
        <v xml:space="preserve"> Belgium2011</v>
      </c>
      <c r="B23" t="s">
        <v>36</v>
      </c>
      <c r="C23">
        <v>2011</v>
      </c>
      <c r="D23" s="7">
        <f>VLOOKUP($A23,Sheet1!$AF$6:$BG$491,COLUMN(D22)+1,0)</f>
        <v>130212</v>
      </c>
      <c r="E23" s="7">
        <f>VLOOKUP($A23,Sheet1!$AF$6:$BG$491,COLUMN(E22)+1,0)</f>
        <v>129580</v>
      </c>
      <c r="F23" s="7">
        <f>VLOOKUP($A23,Sheet1!$AF$6:$BG$491,COLUMN(F22)+1,0)</f>
        <v>130313</v>
      </c>
      <c r="G23" s="7">
        <f>VLOOKUP($A23,Sheet1!$AF$6:$BG$491,COLUMN(G22)+1,0)</f>
        <v>128002</v>
      </c>
      <c r="H23" s="7">
        <f>VLOOKUP($A23,Sheet1!$AF$6:$BG$491,COLUMN(H22)+1,0)</f>
        <v>127405</v>
      </c>
      <c r="I23" s="7">
        <f>VLOOKUP($A23,Sheet1!$AF$6:$BG$491,COLUMN(I22)+1,0)</f>
        <v>607325</v>
      </c>
      <c r="J23" s="7">
        <f>VLOOKUP($A23,Sheet1!$AF$6:$BG$491,COLUMN(J22)+1,0)</f>
        <v>614460</v>
      </c>
      <c r="K23" s="7">
        <f>VLOOKUP($A23,Sheet1!$AF$6:$BG$491,COLUMN(K22)+1,0)</f>
        <v>649018</v>
      </c>
      <c r="L23" s="7">
        <f>VLOOKUP($A23,Sheet1!$AF$6:$BG$491,COLUMN(L22)+1,0)</f>
        <v>684094</v>
      </c>
      <c r="M23" s="7">
        <f>VLOOKUP($A23,Sheet1!$AF$6:$BG$491,COLUMN(M22)+1,0)</f>
        <v>700373</v>
      </c>
      <c r="N23" s="7">
        <f>VLOOKUP($A23,Sheet1!$AF$6:$BG$491,COLUMN(N22)+1,0)</f>
        <v>722935</v>
      </c>
      <c r="O23" s="7">
        <f>VLOOKUP($A23,Sheet1!$AF$6:$BG$491,COLUMN(O22)+1,0)</f>
        <v>741202</v>
      </c>
      <c r="P23" s="7">
        <f>VLOOKUP($A23,Sheet1!$AF$6:$BG$491,COLUMN(P22)+1,0)</f>
        <v>789891</v>
      </c>
      <c r="Q23" s="7">
        <f>VLOOKUP($A23,Sheet1!$AF$6:$BG$491,COLUMN(Q22)+1,0)</f>
        <v>828165</v>
      </c>
      <c r="R23" s="7">
        <f>VLOOKUP($A23,Sheet1!$AF$6:$BG$491,COLUMN(R22)+1,0)</f>
        <v>781240</v>
      </c>
      <c r="S23" s="7">
        <f>VLOOKUP($A23,Sheet1!$AF$6:$BG$491,COLUMN(S22)+1,0)</f>
        <v>702335</v>
      </c>
      <c r="T23" s="7">
        <f>VLOOKUP($A23,Sheet1!$AF$6:$BG$491,COLUMN(T22)+1,0)</f>
        <v>650906</v>
      </c>
      <c r="U23" s="7">
        <f>VLOOKUP($A23,Sheet1!$AF$6:$BG$491,COLUMN(U22)+1,0)</f>
        <v>480200</v>
      </c>
      <c r="V23" s="7">
        <f>VLOOKUP($A23,Sheet1!$AF$6:$BG$491,COLUMN(V22)+1,0)</f>
        <v>448375</v>
      </c>
      <c r="W23" s="7">
        <f>VLOOKUP($A23,Sheet1!$AF$6:$BG$491,COLUMN(W22)+1,0)</f>
        <v>401594</v>
      </c>
      <c r="X23" s="7">
        <f>VLOOKUP($A23,Sheet1!$AF$6:$BG$491,COLUMN(X22)+1,0)</f>
        <v>304788</v>
      </c>
      <c r="Y23" s="7">
        <f>VLOOKUP($A23,Sheet1!$AF$6:$BG$491,COLUMN(Y22)+1,0)</f>
        <v>180495</v>
      </c>
      <c r="Z23" s="7">
        <f>VLOOKUP($A23,Sheet1!$AF$6:$BG$491,COLUMN(Z22)+1,0)</f>
        <v>52708</v>
      </c>
      <c r="AA23" s="7">
        <f>VLOOKUP($A23,Sheet1!$AF$6:$BG$491,COLUMN(AA22)+1,0)</f>
        <v>15022</v>
      </c>
      <c r="AB23" s="9">
        <f t="shared" si="1"/>
        <v>515300</v>
      </c>
      <c r="AC23" s="10">
        <f t="shared" si="2"/>
        <v>3770570</v>
      </c>
      <c r="AD23" s="10">
        <f t="shared" si="3"/>
        <v>3842833</v>
      </c>
      <c r="AE23" s="10">
        <f t="shared" si="4"/>
        <v>2534088</v>
      </c>
    </row>
    <row r="24" spans="1:31" x14ac:dyDescent="0.3">
      <c r="A24" t="str">
        <f t="shared" si="0"/>
        <v xml:space="preserve"> Belgium2012</v>
      </c>
      <c r="B24" t="s">
        <v>36</v>
      </c>
      <c r="C24">
        <v>2012</v>
      </c>
      <c r="D24" s="7">
        <f>VLOOKUP($A24,Sheet1!$AF$6:$BG$491,COLUMN(D23)+1,0)</f>
        <v>128945</v>
      </c>
      <c r="E24" s="7">
        <f>VLOOKUP($A24,Sheet1!$AF$6:$BG$491,COLUMN(E23)+1,0)</f>
        <v>131774</v>
      </c>
      <c r="F24" s="7">
        <f>VLOOKUP($A24,Sheet1!$AF$6:$BG$491,COLUMN(F23)+1,0)</f>
        <v>130908</v>
      </c>
      <c r="G24" s="7">
        <f>VLOOKUP($A24,Sheet1!$AF$6:$BG$491,COLUMN(G23)+1,0)</f>
        <v>131479</v>
      </c>
      <c r="H24" s="7">
        <f>VLOOKUP($A24,Sheet1!$AF$6:$BG$491,COLUMN(H23)+1,0)</f>
        <v>129107</v>
      </c>
      <c r="I24" s="7">
        <f>VLOOKUP($A24,Sheet1!$AF$6:$BG$491,COLUMN(I23)+1,0)</f>
        <v>618077</v>
      </c>
      <c r="J24" s="7">
        <f>VLOOKUP($A24,Sheet1!$AF$6:$BG$491,COLUMN(J23)+1,0)</f>
        <v>615650</v>
      </c>
      <c r="K24" s="7">
        <f>VLOOKUP($A24,Sheet1!$AF$6:$BG$491,COLUMN(K23)+1,0)</f>
        <v>643647</v>
      </c>
      <c r="L24" s="7">
        <f>VLOOKUP($A24,Sheet1!$AF$6:$BG$491,COLUMN(L23)+1,0)</f>
        <v>697203</v>
      </c>
      <c r="M24" s="7">
        <f>VLOOKUP($A24,Sheet1!$AF$6:$BG$491,COLUMN(M23)+1,0)</f>
        <v>703827</v>
      </c>
      <c r="N24" s="7">
        <f>VLOOKUP($A24,Sheet1!$AF$6:$BG$491,COLUMN(N23)+1,0)</f>
        <v>734570</v>
      </c>
      <c r="O24" s="7">
        <f>VLOOKUP($A24,Sheet1!$AF$6:$BG$491,COLUMN(O23)+1,0)</f>
        <v>731697</v>
      </c>
      <c r="P24" s="7">
        <f>VLOOKUP($A24,Sheet1!$AF$6:$BG$491,COLUMN(P23)+1,0)</f>
        <v>787934</v>
      </c>
      <c r="Q24" s="7">
        <f>VLOOKUP($A24,Sheet1!$AF$6:$BG$491,COLUMN(Q23)+1,0)</f>
        <v>827357</v>
      </c>
      <c r="R24" s="7">
        <f>VLOOKUP($A24,Sheet1!$AF$6:$BG$491,COLUMN(R23)+1,0)</f>
        <v>792678</v>
      </c>
      <c r="S24" s="7">
        <f>VLOOKUP($A24,Sheet1!$AF$6:$BG$491,COLUMN(S23)+1,0)</f>
        <v>716159</v>
      </c>
      <c r="T24" s="7">
        <f>VLOOKUP($A24,Sheet1!$AF$6:$BG$491,COLUMN(T23)+1,0)</f>
        <v>648904</v>
      </c>
      <c r="U24" s="7">
        <f>VLOOKUP($A24,Sheet1!$AF$6:$BG$491,COLUMN(U23)+1,0)</f>
        <v>522222</v>
      </c>
      <c r="V24" s="7">
        <f>VLOOKUP($A24,Sheet1!$AF$6:$BG$491,COLUMN(V23)+1,0)</f>
        <v>433486</v>
      </c>
      <c r="W24" s="7">
        <f>VLOOKUP($A24,Sheet1!$AF$6:$BG$491,COLUMN(W23)+1,0)</f>
        <v>396675</v>
      </c>
      <c r="X24" s="7">
        <f>VLOOKUP($A24,Sheet1!$AF$6:$BG$491,COLUMN(X23)+1,0)</f>
        <v>312325</v>
      </c>
      <c r="Y24" s="7">
        <f>VLOOKUP($A24,Sheet1!$AF$6:$BG$491,COLUMN(Y23)+1,0)</f>
        <v>184075</v>
      </c>
      <c r="Z24" s="7">
        <f>VLOOKUP($A24,Sheet1!$AF$6:$BG$491,COLUMN(Z23)+1,0)</f>
        <v>61654</v>
      </c>
      <c r="AA24" s="7">
        <f>VLOOKUP($A24,Sheet1!$AF$6:$BG$491,COLUMN(AA23)+1,0)</f>
        <v>14497</v>
      </c>
      <c r="AB24" s="9">
        <f t="shared" si="1"/>
        <v>523268</v>
      </c>
      <c r="AC24" s="10">
        <f t="shared" si="2"/>
        <v>3801672</v>
      </c>
      <c r="AD24" s="10">
        <f t="shared" si="3"/>
        <v>3855825</v>
      </c>
      <c r="AE24" s="10">
        <f t="shared" si="4"/>
        <v>2573838</v>
      </c>
    </row>
    <row r="25" spans="1:31" x14ac:dyDescent="0.3">
      <c r="A25" t="str">
        <f t="shared" si="0"/>
        <v xml:space="preserve"> Belgium2013</v>
      </c>
      <c r="B25" t="s">
        <v>36</v>
      </c>
      <c r="C25">
        <v>2013</v>
      </c>
      <c r="D25" s="7">
        <f>VLOOKUP($A25,Sheet1!$AF$6:$BG$491,COLUMN(D24)+1,0)</f>
        <v>126185</v>
      </c>
      <c r="E25" s="7">
        <f>VLOOKUP($A25,Sheet1!$AF$6:$BG$491,COLUMN(E24)+1,0)</f>
        <v>130228</v>
      </c>
      <c r="F25" s="7">
        <f>VLOOKUP($A25,Sheet1!$AF$6:$BG$491,COLUMN(F24)+1,0)</f>
        <v>132268</v>
      </c>
      <c r="G25" s="7">
        <f>VLOOKUP($A25,Sheet1!$AF$6:$BG$491,COLUMN(G24)+1,0)</f>
        <v>131952</v>
      </c>
      <c r="H25" s="7">
        <f>VLOOKUP($A25,Sheet1!$AF$6:$BG$491,COLUMN(H24)+1,0)</f>
        <v>131654</v>
      </c>
      <c r="I25" s="7">
        <f>VLOOKUP($A25,Sheet1!$AF$6:$BG$491,COLUMN(I24)+1,0)</f>
        <v>636931</v>
      </c>
      <c r="J25" s="7">
        <f>VLOOKUP($A25,Sheet1!$AF$6:$BG$491,COLUMN(J24)+1,0)</f>
        <v>612316</v>
      </c>
      <c r="K25" s="7">
        <f>VLOOKUP($A25,Sheet1!$AF$6:$BG$491,COLUMN(K24)+1,0)</f>
        <v>632192</v>
      </c>
      <c r="L25" s="7">
        <f>VLOOKUP($A25,Sheet1!$AF$6:$BG$491,COLUMN(L24)+1,0)</f>
        <v>703501</v>
      </c>
      <c r="M25" s="7">
        <f>VLOOKUP($A25,Sheet1!$AF$6:$BG$491,COLUMN(M24)+1,0)</f>
        <v>710783</v>
      </c>
      <c r="N25" s="7">
        <f>VLOOKUP($A25,Sheet1!$AF$6:$BG$491,COLUMN(N24)+1,0)</f>
        <v>739922</v>
      </c>
      <c r="O25" s="7">
        <f>VLOOKUP($A25,Sheet1!$AF$6:$BG$491,COLUMN(O24)+1,0)</f>
        <v>724295</v>
      </c>
      <c r="P25" s="7">
        <f>VLOOKUP($A25,Sheet1!$AF$6:$BG$491,COLUMN(P24)+1,0)</f>
        <v>782209</v>
      </c>
      <c r="Q25" s="7">
        <f>VLOOKUP($A25,Sheet1!$AF$6:$BG$491,COLUMN(Q24)+1,0)</f>
        <v>816548</v>
      </c>
      <c r="R25" s="7">
        <f>VLOOKUP($A25,Sheet1!$AF$6:$BG$491,COLUMN(R24)+1,0)</f>
        <v>805782</v>
      </c>
      <c r="S25" s="7">
        <f>VLOOKUP($A25,Sheet1!$AF$6:$BG$491,COLUMN(S24)+1,0)</f>
        <v>732681</v>
      </c>
      <c r="T25" s="7">
        <f>VLOOKUP($A25,Sheet1!$AF$6:$BG$491,COLUMN(T24)+1,0)</f>
        <v>653834</v>
      </c>
      <c r="U25" s="7">
        <f>VLOOKUP($A25,Sheet1!$AF$6:$BG$491,COLUMN(U24)+1,0)</f>
        <v>568119</v>
      </c>
      <c r="V25" s="7">
        <f>VLOOKUP($A25,Sheet1!$AF$6:$BG$491,COLUMN(V24)+1,0)</f>
        <v>422316</v>
      </c>
      <c r="W25" s="7">
        <f>VLOOKUP($A25,Sheet1!$AF$6:$BG$491,COLUMN(W24)+1,0)</f>
        <v>393586</v>
      </c>
      <c r="X25" s="7">
        <f>VLOOKUP($A25,Sheet1!$AF$6:$BG$491,COLUMN(X24)+1,0)</f>
        <v>319134</v>
      </c>
      <c r="Y25" s="7">
        <f>VLOOKUP($A25,Sheet1!$AF$6:$BG$491,COLUMN(Y24)+1,0)</f>
        <v>186687</v>
      </c>
      <c r="Z25" s="7">
        <f>VLOOKUP($A25,Sheet1!$AF$6:$BG$491,COLUMN(Z24)+1,0)</f>
        <v>72630</v>
      </c>
      <c r="AA25" s="7">
        <f>VLOOKUP($A25,Sheet1!$AF$6:$BG$491,COLUMN(AA24)+1,0)</f>
        <v>12683</v>
      </c>
      <c r="AB25" s="9">
        <f t="shared" si="1"/>
        <v>526102</v>
      </c>
      <c r="AC25" s="10">
        <f t="shared" si="2"/>
        <v>3821825</v>
      </c>
      <c r="AD25" s="10">
        <f t="shared" si="3"/>
        <v>3861515</v>
      </c>
      <c r="AE25" s="10">
        <f t="shared" si="4"/>
        <v>2628989</v>
      </c>
    </row>
    <row r="26" spans="1:31" x14ac:dyDescent="0.3">
      <c r="A26" t="str">
        <f t="shared" si="0"/>
        <v xml:space="preserve"> Belgium2014</v>
      </c>
      <c r="B26" t="s">
        <v>36</v>
      </c>
      <c r="C26">
        <v>2014</v>
      </c>
      <c r="D26" s="7">
        <f>VLOOKUP($A26,Sheet1!$AF$6:$BG$491,COLUMN(D25)+1,0)</f>
        <v>125645</v>
      </c>
      <c r="E26" s="7">
        <f>VLOOKUP($A26,Sheet1!$AF$6:$BG$491,COLUMN(E25)+1,0)</f>
        <v>126863</v>
      </c>
      <c r="F26" s="7">
        <f>VLOOKUP($A26,Sheet1!$AF$6:$BG$491,COLUMN(F25)+1,0)</f>
        <v>130736</v>
      </c>
      <c r="G26" s="7">
        <f>VLOOKUP($A26,Sheet1!$AF$6:$BG$491,COLUMN(G25)+1,0)</f>
        <v>132764</v>
      </c>
      <c r="H26" s="7">
        <f>VLOOKUP($A26,Sheet1!$AF$6:$BG$491,COLUMN(H25)+1,0)</f>
        <v>132427</v>
      </c>
      <c r="I26" s="7">
        <f>VLOOKUP($A26,Sheet1!$AF$6:$BG$491,COLUMN(I25)+1,0)</f>
        <v>648100</v>
      </c>
      <c r="J26" s="7">
        <f>VLOOKUP($A26,Sheet1!$AF$6:$BG$491,COLUMN(J25)+1,0)</f>
        <v>612633</v>
      </c>
      <c r="K26" s="7">
        <f>VLOOKUP($A26,Sheet1!$AF$6:$BG$491,COLUMN(K25)+1,0)</f>
        <v>629152</v>
      </c>
      <c r="L26" s="7">
        <f>VLOOKUP($A26,Sheet1!$AF$6:$BG$491,COLUMN(L25)+1,0)</f>
        <v>699919</v>
      </c>
      <c r="M26" s="7">
        <f>VLOOKUP($A26,Sheet1!$AF$6:$BG$491,COLUMN(M25)+1,0)</f>
        <v>715505</v>
      </c>
      <c r="N26" s="7">
        <f>VLOOKUP($A26,Sheet1!$AF$6:$BG$491,COLUMN(N25)+1,0)</f>
        <v>737935</v>
      </c>
      <c r="O26" s="7">
        <f>VLOOKUP($A26,Sheet1!$AF$6:$BG$491,COLUMN(O25)+1,0)</f>
        <v>726785</v>
      </c>
      <c r="P26" s="7">
        <f>VLOOKUP($A26,Sheet1!$AF$6:$BG$491,COLUMN(P25)+1,0)</f>
        <v>772454</v>
      </c>
      <c r="Q26" s="7">
        <f>VLOOKUP($A26,Sheet1!$AF$6:$BG$491,COLUMN(Q25)+1,0)</f>
        <v>803195</v>
      </c>
      <c r="R26" s="7">
        <f>VLOOKUP($A26,Sheet1!$AF$6:$BG$491,COLUMN(R25)+1,0)</f>
        <v>813627</v>
      </c>
      <c r="S26" s="7">
        <f>VLOOKUP($A26,Sheet1!$AF$6:$BG$491,COLUMN(S25)+1,0)</f>
        <v>747025</v>
      </c>
      <c r="T26" s="7">
        <f>VLOOKUP($A26,Sheet1!$AF$6:$BG$491,COLUMN(T25)+1,0)</f>
        <v>658638</v>
      </c>
      <c r="U26" s="7">
        <f>VLOOKUP($A26,Sheet1!$AF$6:$BG$491,COLUMN(U25)+1,0)</f>
        <v>586993</v>
      </c>
      <c r="V26" s="7">
        <f>VLOOKUP($A26,Sheet1!$AF$6:$BG$491,COLUMN(V25)+1,0)</f>
        <v>424661</v>
      </c>
      <c r="W26" s="7">
        <f>VLOOKUP($A26,Sheet1!$AF$6:$BG$491,COLUMN(W25)+1,0)</f>
        <v>397016</v>
      </c>
      <c r="X26" s="7">
        <f>VLOOKUP($A26,Sheet1!$AF$6:$BG$491,COLUMN(X25)+1,0)</f>
        <v>322202</v>
      </c>
      <c r="Y26" s="7">
        <f>VLOOKUP($A26,Sheet1!$AF$6:$BG$491,COLUMN(Y25)+1,0)</f>
        <v>190976</v>
      </c>
      <c r="Z26" s="7">
        <f>VLOOKUP($A26,Sheet1!$AF$6:$BG$491,COLUMN(Z25)+1,0)</f>
        <v>79429</v>
      </c>
      <c r="AA26" s="7">
        <f>VLOOKUP($A26,Sheet1!$AF$6:$BG$491,COLUMN(AA25)+1,0)</f>
        <v>12603</v>
      </c>
      <c r="AB26" s="9">
        <f t="shared" si="1"/>
        <v>522790</v>
      </c>
      <c r="AC26" s="10">
        <f t="shared" si="2"/>
        <v>3828099</v>
      </c>
      <c r="AD26" s="10">
        <f t="shared" si="3"/>
        <v>3863086</v>
      </c>
      <c r="AE26" s="10">
        <f t="shared" si="4"/>
        <v>2672518</v>
      </c>
    </row>
    <row r="27" spans="1:31" x14ac:dyDescent="0.3">
      <c r="A27" t="str">
        <f t="shared" si="0"/>
        <v xml:space="preserve"> Belgium2015</v>
      </c>
      <c r="B27" t="s">
        <v>36</v>
      </c>
      <c r="C27" s="8">
        <v>2015</v>
      </c>
      <c r="D27" s="7">
        <f>VLOOKUP($A27,Sheet1!$AF$6:$BG$491,COLUMN(D26)+1,0)</f>
        <v>123040</v>
      </c>
      <c r="E27" s="7">
        <f>VLOOKUP($A27,Sheet1!$AF$6:$BG$491,COLUMN(E26)+1,0)</f>
        <v>126533</v>
      </c>
      <c r="F27" s="7">
        <f>VLOOKUP($A27,Sheet1!$AF$6:$BG$491,COLUMN(F26)+1,0)</f>
        <v>127483</v>
      </c>
      <c r="G27" s="7">
        <f>VLOOKUP($A27,Sheet1!$AF$6:$BG$491,COLUMN(G26)+1,0)</f>
        <v>131246</v>
      </c>
      <c r="H27" s="7">
        <f>VLOOKUP($A27,Sheet1!$AF$6:$BG$491,COLUMN(H26)+1,0)</f>
        <v>133176</v>
      </c>
      <c r="I27" s="7">
        <f>VLOOKUP($A27,Sheet1!$AF$6:$BG$491,COLUMN(I26)+1,0)</f>
        <v>656412</v>
      </c>
      <c r="J27" s="7">
        <f>VLOOKUP($A27,Sheet1!$AF$6:$BG$491,COLUMN(J26)+1,0)</f>
        <v>617227</v>
      </c>
      <c r="K27" s="7">
        <f>VLOOKUP($A27,Sheet1!$AF$6:$BG$491,COLUMN(K26)+1,0)</f>
        <v>630586</v>
      </c>
      <c r="L27" s="7">
        <f>VLOOKUP($A27,Sheet1!$AF$6:$BG$491,COLUMN(L26)+1,0)</f>
        <v>690972</v>
      </c>
      <c r="M27" s="7">
        <f>VLOOKUP($A27,Sheet1!$AF$6:$BG$491,COLUMN(M26)+1,0)</f>
        <v>722811</v>
      </c>
      <c r="N27" s="7">
        <f>VLOOKUP($A27,Sheet1!$AF$6:$BG$491,COLUMN(N26)+1,0)</f>
        <v>732419</v>
      </c>
      <c r="O27" s="7">
        <f>VLOOKUP($A27,Sheet1!$AF$6:$BG$491,COLUMN(O26)+1,0)</f>
        <v>733555</v>
      </c>
      <c r="P27" s="7">
        <f>VLOOKUP($A27,Sheet1!$AF$6:$BG$491,COLUMN(P26)+1,0)</f>
        <v>758539</v>
      </c>
      <c r="Q27" s="7">
        <f>VLOOKUP($A27,Sheet1!$AF$6:$BG$491,COLUMN(Q26)+1,0)</f>
        <v>792028</v>
      </c>
      <c r="R27" s="7">
        <f>VLOOKUP($A27,Sheet1!$AF$6:$BG$491,COLUMN(R26)+1,0)</f>
        <v>818334</v>
      </c>
      <c r="S27" s="7">
        <f>VLOOKUP($A27,Sheet1!$AF$6:$BG$491,COLUMN(S26)+1,0)</f>
        <v>758150</v>
      </c>
      <c r="T27" s="7">
        <f>VLOOKUP($A27,Sheet1!$AF$6:$BG$491,COLUMN(T26)+1,0)</f>
        <v>668257</v>
      </c>
      <c r="U27" s="7">
        <f>VLOOKUP($A27,Sheet1!$AF$6:$BG$491,COLUMN(U26)+1,0)</f>
        <v>603691</v>
      </c>
      <c r="V27" s="7">
        <f>VLOOKUP($A27,Sheet1!$AF$6:$BG$491,COLUMN(V26)+1,0)</f>
        <v>432399</v>
      </c>
      <c r="W27" s="7">
        <f>VLOOKUP($A27,Sheet1!$AF$6:$BG$491,COLUMN(W26)+1,0)</f>
        <v>395555</v>
      </c>
      <c r="X27" s="7">
        <f>VLOOKUP($A27,Sheet1!$AF$6:$BG$491,COLUMN(X26)+1,0)</f>
        <v>321154</v>
      </c>
      <c r="Y27" s="7">
        <f>VLOOKUP($A27,Sheet1!$AF$6:$BG$491,COLUMN(Y26)+1,0)</f>
        <v>195553</v>
      </c>
      <c r="Z27" s="7">
        <f>VLOOKUP($A27,Sheet1!$AF$6:$BG$491,COLUMN(Z26)+1,0)</f>
        <v>81401</v>
      </c>
      <c r="AA27" s="7">
        <f>VLOOKUP($A27,Sheet1!$AF$6:$BG$491,COLUMN(AA26)+1,0)</f>
        <v>15313</v>
      </c>
      <c r="AB27" s="9">
        <f t="shared" si="1"/>
        <v>518438</v>
      </c>
      <c r="AC27" s="10">
        <f t="shared" si="2"/>
        <v>3836446</v>
      </c>
      <c r="AD27" s="10">
        <f t="shared" si="3"/>
        <v>3860606</v>
      </c>
      <c r="AE27" s="10">
        <f t="shared" si="4"/>
        <v>2713323</v>
      </c>
    </row>
    <row r="28" spans="1:31" x14ac:dyDescent="0.3">
      <c r="A28" t="str">
        <f t="shared" si="0"/>
        <v xml:space="preserve"> Finland1990</v>
      </c>
      <c r="B28" t="s">
        <v>42</v>
      </c>
      <c r="C28">
        <v>1990</v>
      </c>
      <c r="D28" s="7">
        <f>VLOOKUP($A28,Sheet1!$AF$6:$BG$491,COLUMN(D27)+1,0)</f>
        <v>64200</v>
      </c>
      <c r="E28" s="7">
        <f>VLOOKUP($A28,Sheet1!$AF$6:$BG$491,COLUMN(E27)+1,0)</f>
        <v>246800</v>
      </c>
      <c r="F28" s="7">
        <f>VLOOKUP($A28,Sheet1!$AF$6:$BG$491,COLUMN(F27)+1,0)</f>
        <v>0</v>
      </c>
      <c r="G28" s="7">
        <f>VLOOKUP($A28,Sheet1!$AF$6:$BG$491,COLUMN(G27)+1,0)</f>
        <v>0</v>
      </c>
      <c r="H28" s="7">
        <f>VLOOKUP($A28,Sheet1!$AF$6:$BG$491,COLUMN(H27)+1,0)</f>
        <v>0</v>
      </c>
      <c r="I28" s="7">
        <f>VLOOKUP($A28,Sheet1!$AF$6:$BG$491,COLUMN(I27)+1,0)</f>
        <v>326900</v>
      </c>
      <c r="J28" s="7">
        <f>VLOOKUP($A28,Sheet1!$AF$6:$BG$491,COLUMN(J27)+1,0)</f>
        <v>325300</v>
      </c>
      <c r="K28" s="7">
        <f>VLOOKUP($A28,Sheet1!$AF$6:$BG$491,COLUMN(K27)+1,0)</f>
        <v>302400</v>
      </c>
      <c r="L28" s="7">
        <f>VLOOKUP($A28,Sheet1!$AF$6:$BG$491,COLUMN(L27)+1,0)</f>
        <v>348500</v>
      </c>
      <c r="M28" s="7">
        <f>VLOOKUP($A28,Sheet1!$AF$6:$BG$491,COLUMN(M27)+1,0)</f>
        <v>377300</v>
      </c>
      <c r="N28" s="7">
        <f>VLOOKUP($A28,Sheet1!$AF$6:$BG$491,COLUMN(N27)+1,0)</f>
        <v>385100</v>
      </c>
      <c r="O28" s="7">
        <f>VLOOKUP($A28,Sheet1!$AF$6:$BG$491,COLUMN(O27)+1,0)</f>
        <v>407700</v>
      </c>
      <c r="P28" s="7">
        <f>VLOOKUP($A28,Sheet1!$AF$6:$BG$491,COLUMN(P27)+1,0)</f>
        <v>438700</v>
      </c>
      <c r="Q28" s="7">
        <f>VLOOKUP($A28,Sheet1!$AF$6:$BG$491,COLUMN(Q27)+1,0)</f>
        <v>311600</v>
      </c>
      <c r="R28" s="7">
        <f>VLOOKUP($A28,Sheet1!$AF$6:$BG$491,COLUMN(R27)+1,0)</f>
        <v>276700</v>
      </c>
      <c r="S28" s="7">
        <f>VLOOKUP($A28,Sheet1!$AF$6:$BG$491,COLUMN(S27)+1,0)</f>
        <v>253800</v>
      </c>
      <c r="T28" s="7">
        <f>VLOOKUP($A28,Sheet1!$AF$6:$BG$491,COLUMN(T27)+1,0)</f>
        <v>253800</v>
      </c>
      <c r="U28" s="7">
        <f>VLOOKUP($A28,Sheet1!$AF$6:$BG$491,COLUMN(U27)+1,0)</f>
        <v>221700</v>
      </c>
      <c r="V28" s="7">
        <f>VLOOKUP($A28,Sheet1!$AF$6:$BG$491,COLUMN(V27)+1,0)</f>
        <v>164500</v>
      </c>
      <c r="W28" s="7">
        <f>VLOOKUP($A28,Sheet1!$AF$6:$BG$491,COLUMN(W27)+1,0)</f>
        <v>140200</v>
      </c>
      <c r="X28" s="7">
        <f>VLOOKUP($A28,Sheet1!$AF$6:$BG$491,COLUMN(X27)+1,0)</f>
        <v>90100</v>
      </c>
      <c r="Y28" s="7">
        <f>VLOOKUP($A28,Sheet1!$AF$6:$BG$491,COLUMN(Y27)+1,0)</f>
        <v>50800</v>
      </c>
      <c r="Z28" s="7">
        <f>VLOOKUP($A28,Sheet1!$AF$6:$BG$491,COLUMN(Z27)+1,0)</f>
        <v>0</v>
      </c>
      <c r="AA28" s="7">
        <f>VLOOKUP($A28,Sheet1!$AF$6:$BG$491,COLUMN(AA27)+1,0)</f>
        <v>0</v>
      </c>
      <c r="AB28" s="9">
        <f t="shared" si="1"/>
        <v>246800</v>
      </c>
      <c r="AC28" s="10">
        <f t="shared" si="2"/>
        <v>1927200</v>
      </c>
      <c r="AD28" s="10">
        <f t="shared" si="3"/>
        <v>1688500</v>
      </c>
      <c r="AE28" s="10">
        <f t="shared" si="4"/>
        <v>921100</v>
      </c>
    </row>
    <row r="29" spans="1:31" x14ac:dyDescent="0.3">
      <c r="A29" t="str">
        <f t="shared" si="0"/>
        <v xml:space="preserve"> Finland1991</v>
      </c>
      <c r="B29" t="s">
        <v>42</v>
      </c>
      <c r="C29">
        <v>1991</v>
      </c>
      <c r="D29" s="7">
        <f>VLOOKUP($A29,Sheet1!$AF$6:$BG$491,COLUMN(D28)+1,0)</f>
        <v>65300</v>
      </c>
      <c r="E29" s="7">
        <f>VLOOKUP($A29,Sheet1!$AF$6:$BG$491,COLUMN(E28)+1,0)</f>
        <v>64300</v>
      </c>
      <c r="F29" s="7">
        <f>VLOOKUP($A29,Sheet1!$AF$6:$BG$491,COLUMN(F28)+1,0)</f>
        <v>63400</v>
      </c>
      <c r="G29" s="7">
        <f>VLOOKUP($A29,Sheet1!$AF$6:$BG$491,COLUMN(G28)+1,0)</f>
        <v>61700</v>
      </c>
      <c r="H29" s="7">
        <f>VLOOKUP($A29,Sheet1!$AF$6:$BG$491,COLUMN(H28)+1,0)</f>
        <v>60600</v>
      </c>
      <c r="I29" s="7">
        <f>VLOOKUP($A29,Sheet1!$AF$6:$BG$491,COLUMN(I28)+1,0)</f>
        <v>325600</v>
      </c>
      <c r="J29" s="7">
        <f>VLOOKUP($A29,Sheet1!$AF$6:$BG$491,COLUMN(J28)+1,0)</f>
        <v>324100</v>
      </c>
      <c r="K29" s="7">
        <f>VLOOKUP($A29,Sheet1!$AF$6:$BG$491,COLUMN(K28)+1,0)</f>
        <v>306500</v>
      </c>
      <c r="L29" s="7">
        <f>VLOOKUP($A29,Sheet1!$AF$6:$BG$491,COLUMN(L28)+1,0)</f>
        <v>338200</v>
      </c>
      <c r="M29" s="7">
        <f>VLOOKUP($A29,Sheet1!$AF$6:$BG$491,COLUMN(M28)+1,0)</f>
        <v>376600</v>
      </c>
      <c r="N29" s="7">
        <f>VLOOKUP($A29,Sheet1!$AF$6:$BG$491,COLUMN(N28)+1,0)</f>
        <v>381700</v>
      </c>
      <c r="O29" s="7">
        <f>VLOOKUP($A29,Sheet1!$AF$6:$BG$491,COLUMN(O28)+1,0)</f>
        <v>405200</v>
      </c>
      <c r="P29" s="7">
        <f>VLOOKUP($A29,Sheet1!$AF$6:$BG$491,COLUMN(P28)+1,0)</f>
        <v>437500</v>
      </c>
      <c r="Q29" s="7">
        <f>VLOOKUP($A29,Sheet1!$AF$6:$BG$491,COLUMN(Q28)+1,0)</f>
        <v>333400</v>
      </c>
      <c r="R29" s="7">
        <f>VLOOKUP($A29,Sheet1!$AF$6:$BG$491,COLUMN(R28)+1,0)</f>
        <v>284400</v>
      </c>
      <c r="S29" s="7">
        <f>VLOOKUP($A29,Sheet1!$AF$6:$BG$491,COLUMN(S28)+1,0)</f>
        <v>251800</v>
      </c>
      <c r="T29" s="7">
        <f>VLOOKUP($A29,Sheet1!$AF$6:$BG$491,COLUMN(T28)+1,0)</f>
        <v>254600</v>
      </c>
      <c r="U29" s="7">
        <f>VLOOKUP($A29,Sheet1!$AF$6:$BG$491,COLUMN(U28)+1,0)</f>
        <v>224000</v>
      </c>
      <c r="V29" s="7">
        <f>VLOOKUP($A29,Sheet1!$AF$6:$BG$491,COLUMN(V28)+1,0)</f>
        <v>170300</v>
      </c>
      <c r="W29" s="7">
        <f>VLOOKUP($A29,Sheet1!$AF$6:$BG$491,COLUMN(W28)+1,0)</f>
        <v>138200</v>
      </c>
      <c r="X29" s="7">
        <f>VLOOKUP($A29,Sheet1!$AF$6:$BG$491,COLUMN(X28)+1,0)</f>
        <v>92900</v>
      </c>
      <c r="Y29" s="7">
        <f>VLOOKUP($A29,Sheet1!$AF$6:$BG$491,COLUMN(Y28)+1,0)</f>
        <v>53500</v>
      </c>
      <c r="Z29" s="7">
        <f>VLOOKUP($A29,Sheet1!$AF$6:$BG$491,COLUMN(Z28)+1,0)</f>
        <v>0</v>
      </c>
      <c r="AA29" s="7">
        <f>VLOOKUP($A29,Sheet1!$AF$6:$BG$491,COLUMN(AA28)+1,0)</f>
        <v>0</v>
      </c>
      <c r="AB29" s="9">
        <f t="shared" si="1"/>
        <v>250000</v>
      </c>
      <c r="AC29" s="10">
        <f t="shared" si="2"/>
        <v>1921000</v>
      </c>
      <c r="AD29" s="10">
        <f t="shared" si="3"/>
        <v>1712300</v>
      </c>
      <c r="AE29" s="10">
        <f t="shared" si="4"/>
        <v>933500</v>
      </c>
    </row>
    <row r="30" spans="1:31" x14ac:dyDescent="0.3">
      <c r="A30" t="str">
        <f t="shared" si="0"/>
        <v xml:space="preserve"> Finland1992</v>
      </c>
      <c r="B30" t="s">
        <v>42</v>
      </c>
      <c r="C30">
        <v>1992</v>
      </c>
      <c r="D30" s="7">
        <f>VLOOKUP($A30,Sheet1!$AF$6:$BG$491,COLUMN(D29)+1,0)</f>
        <v>65900</v>
      </c>
      <c r="E30" s="7">
        <f>VLOOKUP($A30,Sheet1!$AF$6:$BG$491,COLUMN(E29)+1,0)</f>
        <v>65500</v>
      </c>
      <c r="F30" s="7">
        <f>VLOOKUP($A30,Sheet1!$AF$6:$BG$491,COLUMN(F29)+1,0)</f>
        <v>64500</v>
      </c>
      <c r="G30" s="7">
        <f>VLOOKUP($A30,Sheet1!$AF$6:$BG$491,COLUMN(G29)+1,0)</f>
        <v>63600</v>
      </c>
      <c r="H30" s="7">
        <f>VLOOKUP($A30,Sheet1!$AF$6:$BG$491,COLUMN(H29)+1,0)</f>
        <v>61900</v>
      </c>
      <c r="I30" s="7">
        <f>VLOOKUP($A30,Sheet1!$AF$6:$BG$491,COLUMN(I29)+1,0)</f>
        <v>321500</v>
      </c>
      <c r="J30" s="7">
        <f>VLOOKUP($A30,Sheet1!$AF$6:$BG$491,COLUMN(J29)+1,0)</f>
        <v>324100</v>
      </c>
      <c r="K30" s="7">
        <f>VLOOKUP($A30,Sheet1!$AF$6:$BG$491,COLUMN(K29)+1,0)</f>
        <v>313400</v>
      </c>
      <c r="L30" s="7">
        <f>VLOOKUP($A30,Sheet1!$AF$6:$BG$491,COLUMN(L29)+1,0)</f>
        <v>326200</v>
      </c>
      <c r="M30" s="7">
        <f>VLOOKUP($A30,Sheet1!$AF$6:$BG$491,COLUMN(M29)+1,0)</f>
        <v>375400</v>
      </c>
      <c r="N30" s="7">
        <f>VLOOKUP($A30,Sheet1!$AF$6:$BG$491,COLUMN(N29)+1,0)</f>
        <v>379600</v>
      </c>
      <c r="O30" s="7">
        <f>VLOOKUP($A30,Sheet1!$AF$6:$BG$491,COLUMN(O29)+1,0)</f>
        <v>402300</v>
      </c>
      <c r="P30" s="7">
        <f>VLOOKUP($A30,Sheet1!$AF$6:$BG$491,COLUMN(P29)+1,0)</f>
        <v>430500</v>
      </c>
      <c r="Q30" s="7">
        <f>VLOOKUP($A30,Sheet1!$AF$6:$BG$491,COLUMN(Q29)+1,0)</f>
        <v>361300</v>
      </c>
      <c r="R30" s="7">
        <f>VLOOKUP($A30,Sheet1!$AF$6:$BG$491,COLUMN(R29)+1,0)</f>
        <v>290300</v>
      </c>
      <c r="S30" s="7">
        <f>VLOOKUP($A30,Sheet1!$AF$6:$BG$491,COLUMN(S29)+1,0)</f>
        <v>252300</v>
      </c>
      <c r="T30" s="7">
        <f>VLOOKUP($A30,Sheet1!$AF$6:$BG$491,COLUMN(T29)+1,0)</f>
        <v>253900</v>
      </c>
      <c r="U30" s="7">
        <f>VLOOKUP($A30,Sheet1!$AF$6:$BG$491,COLUMN(U29)+1,0)</f>
        <v>226600</v>
      </c>
      <c r="V30" s="7">
        <f>VLOOKUP($A30,Sheet1!$AF$6:$BG$491,COLUMN(V29)+1,0)</f>
        <v>175500</v>
      </c>
      <c r="W30" s="7">
        <f>VLOOKUP($A30,Sheet1!$AF$6:$BG$491,COLUMN(W29)+1,0)</f>
        <v>136100</v>
      </c>
      <c r="X30" s="7">
        <f>VLOOKUP($A30,Sheet1!$AF$6:$BG$491,COLUMN(X29)+1,0)</f>
        <v>95400</v>
      </c>
      <c r="Y30" s="7">
        <f>VLOOKUP($A30,Sheet1!$AF$6:$BG$491,COLUMN(Y29)+1,0)</f>
        <v>56500</v>
      </c>
      <c r="Z30" s="7">
        <f>VLOOKUP($A30,Sheet1!$AF$6:$BG$491,COLUMN(Z29)+1,0)</f>
        <v>0</v>
      </c>
      <c r="AA30" s="7">
        <f>VLOOKUP($A30,Sheet1!$AF$6:$BG$491,COLUMN(AA29)+1,0)</f>
        <v>0</v>
      </c>
      <c r="AB30" s="9">
        <f t="shared" si="1"/>
        <v>255500</v>
      </c>
      <c r="AC30" s="10">
        <f t="shared" si="2"/>
        <v>1916100</v>
      </c>
      <c r="AD30" s="10">
        <f t="shared" si="3"/>
        <v>1736700</v>
      </c>
      <c r="AE30" s="10">
        <f t="shared" si="4"/>
        <v>944000</v>
      </c>
    </row>
    <row r="31" spans="1:31" x14ac:dyDescent="0.3">
      <c r="A31" t="str">
        <f t="shared" si="0"/>
        <v xml:space="preserve"> Finland1993</v>
      </c>
      <c r="B31" t="s">
        <v>42</v>
      </c>
      <c r="C31">
        <v>1993</v>
      </c>
      <c r="D31" s="7">
        <f>VLOOKUP($A31,Sheet1!$AF$6:$BG$491,COLUMN(D30)+1,0)</f>
        <v>65500</v>
      </c>
      <c r="E31" s="7">
        <f>VLOOKUP($A31,Sheet1!$AF$6:$BG$491,COLUMN(E30)+1,0)</f>
        <v>65900</v>
      </c>
      <c r="F31" s="7">
        <f>VLOOKUP($A31,Sheet1!$AF$6:$BG$491,COLUMN(F30)+1,0)</f>
        <v>65500</v>
      </c>
      <c r="G31" s="7">
        <f>VLOOKUP($A31,Sheet1!$AF$6:$BG$491,COLUMN(G30)+1,0)</f>
        <v>64700</v>
      </c>
      <c r="H31" s="7">
        <f>VLOOKUP($A31,Sheet1!$AF$6:$BG$491,COLUMN(H30)+1,0)</f>
        <v>63800</v>
      </c>
      <c r="I31" s="7">
        <f>VLOOKUP($A31,Sheet1!$AF$6:$BG$491,COLUMN(I30)+1,0)</f>
        <v>317100</v>
      </c>
      <c r="J31" s="7">
        <f>VLOOKUP($A31,Sheet1!$AF$6:$BG$491,COLUMN(J30)+1,0)</f>
        <v>326800</v>
      </c>
      <c r="K31" s="7">
        <f>VLOOKUP($A31,Sheet1!$AF$6:$BG$491,COLUMN(K30)+1,0)</f>
        <v>321300</v>
      </c>
      <c r="L31" s="7">
        <f>VLOOKUP($A31,Sheet1!$AF$6:$BG$491,COLUMN(L30)+1,0)</f>
        <v>312900</v>
      </c>
      <c r="M31" s="7">
        <f>VLOOKUP($A31,Sheet1!$AF$6:$BG$491,COLUMN(M30)+1,0)</f>
        <v>371400</v>
      </c>
      <c r="N31" s="7">
        <f>VLOOKUP($A31,Sheet1!$AF$6:$BG$491,COLUMN(N30)+1,0)</f>
        <v>380700</v>
      </c>
      <c r="O31" s="7">
        <f>VLOOKUP($A31,Sheet1!$AF$6:$BG$491,COLUMN(O30)+1,0)</f>
        <v>396400</v>
      </c>
      <c r="P31" s="7">
        <f>VLOOKUP($A31,Sheet1!$AF$6:$BG$491,COLUMN(P30)+1,0)</f>
        <v>422100</v>
      </c>
      <c r="Q31" s="7">
        <f>VLOOKUP($A31,Sheet1!$AF$6:$BG$491,COLUMN(Q30)+1,0)</f>
        <v>395200</v>
      </c>
      <c r="R31" s="7">
        <f>VLOOKUP($A31,Sheet1!$AF$6:$BG$491,COLUMN(R30)+1,0)</f>
        <v>288100</v>
      </c>
      <c r="S31" s="7">
        <f>VLOOKUP($A31,Sheet1!$AF$6:$BG$491,COLUMN(S30)+1,0)</f>
        <v>258100</v>
      </c>
      <c r="T31" s="7">
        <f>VLOOKUP($A31,Sheet1!$AF$6:$BG$491,COLUMN(T30)+1,0)</f>
        <v>250100</v>
      </c>
      <c r="U31" s="7">
        <f>VLOOKUP($A31,Sheet1!$AF$6:$BG$491,COLUMN(U30)+1,0)</f>
        <v>229100</v>
      </c>
      <c r="V31" s="7">
        <f>VLOOKUP($A31,Sheet1!$AF$6:$BG$491,COLUMN(V30)+1,0)</f>
        <v>180600</v>
      </c>
      <c r="W31" s="7">
        <f>VLOOKUP($A31,Sheet1!$AF$6:$BG$491,COLUMN(W30)+1,0)</f>
        <v>135100</v>
      </c>
      <c r="X31" s="7">
        <f>VLOOKUP($A31,Sheet1!$AF$6:$BG$491,COLUMN(X30)+1,0)</f>
        <v>96800</v>
      </c>
      <c r="Y31" s="7">
        <f>VLOOKUP($A31,Sheet1!$AF$6:$BG$491,COLUMN(Y30)+1,0)</f>
        <v>59200</v>
      </c>
      <c r="Z31" s="7">
        <f>VLOOKUP($A31,Sheet1!$AF$6:$BG$491,COLUMN(Z30)+1,0)</f>
        <v>0</v>
      </c>
      <c r="AA31" s="7">
        <f>VLOOKUP($A31,Sheet1!$AF$6:$BG$491,COLUMN(AA30)+1,0)</f>
        <v>0</v>
      </c>
      <c r="AB31" s="9">
        <f t="shared" si="1"/>
        <v>259900</v>
      </c>
      <c r="AC31" s="10">
        <f t="shared" si="2"/>
        <v>1909400</v>
      </c>
      <c r="AD31" s="10">
        <f t="shared" si="3"/>
        <v>1759900</v>
      </c>
      <c r="AE31" s="10">
        <f t="shared" si="4"/>
        <v>950900</v>
      </c>
    </row>
    <row r="32" spans="1:31" x14ac:dyDescent="0.3">
      <c r="A32" t="str">
        <f t="shared" si="0"/>
        <v xml:space="preserve"> Finland1994</v>
      </c>
      <c r="B32" t="s">
        <v>42</v>
      </c>
      <c r="C32">
        <v>1994</v>
      </c>
      <c r="D32" s="7">
        <f>VLOOKUP($A32,Sheet1!$AF$6:$BG$491,COLUMN(D31)+1,0)</f>
        <v>64700</v>
      </c>
      <c r="E32" s="7">
        <f>VLOOKUP($A32,Sheet1!$AF$6:$BG$491,COLUMN(E31)+1,0)</f>
        <v>65700</v>
      </c>
      <c r="F32" s="7">
        <f>VLOOKUP($A32,Sheet1!$AF$6:$BG$491,COLUMN(F31)+1,0)</f>
        <v>66100</v>
      </c>
      <c r="G32" s="7">
        <f>VLOOKUP($A32,Sheet1!$AF$6:$BG$491,COLUMN(G31)+1,0)</f>
        <v>65700</v>
      </c>
      <c r="H32" s="7">
        <f>VLOOKUP($A32,Sheet1!$AF$6:$BG$491,COLUMN(H31)+1,0)</f>
        <v>64900</v>
      </c>
      <c r="I32" s="7">
        <f>VLOOKUP($A32,Sheet1!$AF$6:$BG$491,COLUMN(I31)+1,0)</f>
        <v>314800</v>
      </c>
      <c r="J32" s="7">
        <f>VLOOKUP($A32,Sheet1!$AF$6:$BG$491,COLUMN(J31)+1,0)</f>
        <v>329600</v>
      </c>
      <c r="K32" s="7">
        <f>VLOOKUP($A32,Sheet1!$AF$6:$BG$491,COLUMN(K31)+1,0)</f>
        <v>326800</v>
      </c>
      <c r="L32" s="7">
        <f>VLOOKUP($A32,Sheet1!$AF$6:$BG$491,COLUMN(L31)+1,0)</f>
        <v>304800</v>
      </c>
      <c r="M32" s="7">
        <f>VLOOKUP($A32,Sheet1!$AF$6:$BG$491,COLUMN(M31)+1,0)</f>
        <v>363100</v>
      </c>
      <c r="N32" s="7">
        <f>VLOOKUP($A32,Sheet1!$AF$6:$BG$491,COLUMN(N31)+1,0)</f>
        <v>382200</v>
      </c>
      <c r="O32" s="7">
        <f>VLOOKUP($A32,Sheet1!$AF$6:$BG$491,COLUMN(O31)+1,0)</f>
        <v>391000</v>
      </c>
      <c r="P32" s="7">
        <f>VLOOKUP($A32,Sheet1!$AF$6:$BG$491,COLUMN(P31)+1,0)</f>
        <v>413200</v>
      </c>
      <c r="Q32" s="7">
        <f>VLOOKUP($A32,Sheet1!$AF$6:$BG$491,COLUMN(Q31)+1,0)</f>
        <v>420500</v>
      </c>
      <c r="R32" s="7">
        <f>VLOOKUP($A32,Sheet1!$AF$6:$BG$491,COLUMN(R31)+1,0)</f>
        <v>290800</v>
      </c>
      <c r="S32" s="7">
        <f>VLOOKUP($A32,Sheet1!$AF$6:$BG$491,COLUMN(S31)+1,0)</f>
        <v>266500</v>
      </c>
      <c r="T32" s="7">
        <f>VLOOKUP($A32,Sheet1!$AF$6:$BG$491,COLUMN(T31)+1,0)</f>
        <v>245300</v>
      </c>
      <c r="U32" s="7">
        <f>VLOOKUP($A32,Sheet1!$AF$6:$BG$491,COLUMN(U31)+1,0)</f>
        <v>232000</v>
      </c>
      <c r="V32" s="7">
        <f>VLOOKUP($A32,Sheet1!$AF$6:$BG$491,COLUMN(V31)+1,0)</f>
        <v>188800</v>
      </c>
      <c r="W32" s="7">
        <f>VLOOKUP($A32,Sheet1!$AF$6:$BG$491,COLUMN(W31)+1,0)</f>
        <v>132600</v>
      </c>
      <c r="X32" s="7">
        <f>VLOOKUP($A32,Sheet1!$AF$6:$BG$491,COLUMN(X31)+1,0)</f>
        <v>97400</v>
      </c>
      <c r="Y32" s="7">
        <f>VLOOKUP($A32,Sheet1!$AF$6:$BG$491,COLUMN(Y31)+1,0)</f>
        <v>62200</v>
      </c>
      <c r="Z32" s="7">
        <f>VLOOKUP($A32,Sheet1!$AF$6:$BG$491,COLUMN(Z31)+1,0)</f>
        <v>0</v>
      </c>
      <c r="AA32" s="7">
        <f>VLOOKUP($A32,Sheet1!$AF$6:$BG$491,COLUMN(AA31)+1,0)</f>
        <v>0</v>
      </c>
      <c r="AB32" s="9">
        <f t="shared" si="1"/>
        <v>262400</v>
      </c>
      <c r="AC32" s="10">
        <f t="shared" si="2"/>
        <v>1901500</v>
      </c>
      <c r="AD32" s="10">
        <f t="shared" si="3"/>
        <v>1782000</v>
      </c>
      <c r="AE32" s="10">
        <f t="shared" si="4"/>
        <v>958300</v>
      </c>
    </row>
    <row r="33" spans="1:31" x14ac:dyDescent="0.3">
      <c r="A33" t="str">
        <f t="shared" si="0"/>
        <v xml:space="preserve"> Finland1995</v>
      </c>
      <c r="B33" t="s">
        <v>42</v>
      </c>
      <c r="C33">
        <v>1995</v>
      </c>
      <c r="D33" s="7">
        <f>VLOOKUP($A33,Sheet1!$AF$6:$BG$491,COLUMN(D32)+1,0)</f>
        <v>63800</v>
      </c>
      <c r="E33" s="7">
        <f>VLOOKUP($A33,Sheet1!$AF$6:$BG$491,COLUMN(E32)+1,0)</f>
        <v>64900</v>
      </c>
      <c r="F33" s="7">
        <f>VLOOKUP($A33,Sheet1!$AF$6:$BG$491,COLUMN(F32)+1,0)</f>
        <v>65700</v>
      </c>
      <c r="G33" s="7">
        <f>VLOOKUP($A33,Sheet1!$AF$6:$BG$491,COLUMN(G32)+1,0)</f>
        <v>66100</v>
      </c>
      <c r="H33" s="7">
        <f>VLOOKUP($A33,Sheet1!$AF$6:$BG$491,COLUMN(H32)+1,0)</f>
        <v>65700</v>
      </c>
      <c r="I33" s="7">
        <f>VLOOKUP($A33,Sheet1!$AF$6:$BG$491,COLUMN(I32)+1,0)</f>
        <v>315300</v>
      </c>
      <c r="J33" s="7">
        <f>VLOOKUP($A33,Sheet1!$AF$6:$BG$491,COLUMN(J32)+1,0)</f>
        <v>330400</v>
      </c>
      <c r="K33" s="7">
        <f>VLOOKUP($A33,Sheet1!$AF$6:$BG$491,COLUMN(K32)+1,0)</f>
        <v>327500</v>
      </c>
      <c r="L33" s="7">
        <f>VLOOKUP($A33,Sheet1!$AF$6:$BG$491,COLUMN(L32)+1,0)</f>
        <v>304100</v>
      </c>
      <c r="M33" s="7">
        <f>VLOOKUP($A33,Sheet1!$AF$6:$BG$491,COLUMN(M32)+1,0)</f>
        <v>352500</v>
      </c>
      <c r="N33" s="7">
        <f>VLOOKUP($A33,Sheet1!$AF$6:$BG$491,COLUMN(N32)+1,0)</f>
        <v>381000</v>
      </c>
      <c r="O33" s="7">
        <f>VLOOKUP($A33,Sheet1!$AF$6:$BG$491,COLUMN(O32)+1,0)</f>
        <v>386700</v>
      </c>
      <c r="P33" s="7">
        <f>VLOOKUP($A33,Sheet1!$AF$6:$BG$491,COLUMN(P32)+1,0)</f>
        <v>406700</v>
      </c>
      <c r="Q33" s="7">
        <f>VLOOKUP($A33,Sheet1!$AF$6:$BG$491,COLUMN(Q32)+1,0)</f>
        <v>434100</v>
      </c>
      <c r="R33" s="7">
        <f>VLOOKUP($A33,Sheet1!$AF$6:$BG$491,COLUMN(R32)+1,0)</f>
        <v>305800</v>
      </c>
      <c r="S33" s="7">
        <f>VLOOKUP($A33,Sheet1!$AF$6:$BG$491,COLUMN(S32)+1,0)</f>
        <v>269200</v>
      </c>
      <c r="T33" s="7">
        <f>VLOOKUP($A33,Sheet1!$AF$6:$BG$491,COLUMN(T32)+1,0)</f>
        <v>242100</v>
      </c>
      <c r="U33" s="7">
        <f>VLOOKUP($A33,Sheet1!$AF$6:$BG$491,COLUMN(U32)+1,0)</f>
        <v>234800</v>
      </c>
      <c r="V33" s="7">
        <f>VLOOKUP($A33,Sheet1!$AF$6:$BG$491,COLUMN(V32)+1,0)</f>
        <v>195100</v>
      </c>
      <c r="W33" s="7">
        <f>VLOOKUP($A33,Sheet1!$AF$6:$BG$491,COLUMN(W32)+1,0)</f>
        <v>133000</v>
      </c>
      <c r="X33" s="7">
        <f>VLOOKUP($A33,Sheet1!$AF$6:$BG$491,COLUMN(X32)+1,0)</f>
        <v>97600</v>
      </c>
      <c r="Y33" s="7">
        <f>VLOOKUP($A33,Sheet1!$AF$6:$BG$491,COLUMN(Y32)+1,0)</f>
        <v>65400</v>
      </c>
      <c r="Z33" s="7">
        <f>VLOOKUP($A33,Sheet1!$AF$6:$BG$491,COLUMN(Z32)+1,0)</f>
        <v>0</v>
      </c>
      <c r="AA33" s="7">
        <f>VLOOKUP($A33,Sheet1!$AF$6:$BG$491,COLUMN(AA32)+1,0)</f>
        <v>0</v>
      </c>
      <c r="AB33" s="9">
        <f t="shared" si="1"/>
        <v>262400</v>
      </c>
      <c r="AC33" s="10">
        <f t="shared" si="2"/>
        <v>1892200</v>
      </c>
      <c r="AD33" s="10">
        <f t="shared" si="3"/>
        <v>1802500</v>
      </c>
      <c r="AE33" s="10">
        <f t="shared" si="4"/>
        <v>968000</v>
      </c>
    </row>
    <row r="34" spans="1:31" x14ac:dyDescent="0.3">
      <c r="A34" t="str">
        <f t="shared" si="0"/>
        <v xml:space="preserve"> Finland1996</v>
      </c>
      <c r="B34" t="s">
        <v>42</v>
      </c>
      <c r="C34">
        <v>1996</v>
      </c>
      <c r="D34" s="7">
        <f>VLOOKUP($A34,Sheet1!$AF$6:$BG$491,COLUMN(D33)+1,0)</f>
        <v>61600</v>
      </c>
      <c r="E34" s="7">
        <f>VLOOKUP($A34,Sheet1!$AF$6:$BG$491,COLUMN(E33)+1,0)</f>
        <v>64000</v>
      </c>
      <c r="F34" s="7">
        <f>VLOOKUP($A34,Sheet1!$AF$6:$BG$491,COLUMN(F33)+1,0)</f>
        <v>64900</v>
      </c>
      <c r="G34" s="7">
        <f>VLOOKUP($A34,Sheet1!$AF$6:$BG$491,COLUMN(G33)+1,0)</f>
        <v>65700</v>
      </c>
      <c r="H34" s="7">
        <f>VLOOKUP($A34,Sheet1!$AF$6:$BG$491,COLUMN(H33)+1,0)</f>
        <v>66200</v>
      </c>
      <c r="I34" s="7">
        <f>VLOOKUP($A34,Sheet1!$AF$6:$BG$491,COLUMN(I33)+1,0)</f>
        <v>318800</v>
      </c>
      <c r="J34" s="7">
        <f>VLOOKUP($A34,Sheet1!$AF$6:$BG$491,COLUMN(J33)+1,0)</f>
        <v>328900</v>
      </c>
      <c r="K34" s="7">
        <f>VLOOKUP($A34,Sheet1!$AF$6:$BG$491,COLUMN(K33)+1,0)</f>
        <v>326200</v>
      </c>
      <c r="L34" s="7">
        <f>VLOOKUP($A34,Sheet1!$AF$6:$BG$491,COLUMN(L33)+1,0)</f>
        <v>307800</v>
      </c>
      <c r="M34" s="7">
        <f>VLOOKUP($A34,Sheet1!$AF$6:$BG$491,COLUMN(M33)+1,0)</f>
        <v>340900</v>
      </c>
      <c r="N34" s="7">
        <f>VLOOKUP($A34,Sheet1!$AF$6:$BG$491,COLUMN(N33)+1,0)</f>
        <v>378800</v>
      </c>
      <c r="O34" s="7">
        <f>VLOOKUP($A34,Sheet1!$AF$6:$BG$491,COLUMN(O33)+1,0)</f>
        <v>382500</v>
      </c>
      <c r="P34" s="7">
        <f>VLOOKUP($A34,Sheet1!$AF$6:$BG$491,COLUMN(P33)+1,0)</f>
        <v>403700</v>
      </c>
      <c r="Q34" s="7">
        <f>VLOOKUP($A34,Sheet1!$AF$6:$BG$491,COLUMN(Q33)+1,0)</f>
        <v>432600</v>
      </c>
      <c r="R34" s="7">
        <f>VLOOKUP($A34,Sheet1!$AF$6:$BG$491,COLUMN(R33)+1,0)</f>
        <v>327000</v>
      </c>
      <c r="S34" s="7">
        <f>VLOOKUP($A34,Sheet1!$AF$6:$BG$491,COLUMN(S33)+1,0)</f>
        <v>276700</v>
      </c>
      <c r="T34" s="7">
        <f>VLOOKUP($A34,Sheet1!$AF$6:$BG$491,COLUMN(T33)+1,0)</f>
        <v>240500</v>
      </c>
      <c r="U34" s="7">
        <f>VLOOKUP($A34,Sheet1!$AF$6:$BG$491,COLUMN(U33)+1,0)</f>
        <v>236200</v>
      </c>
      <c r="V34" s="7">
        <f>VLOOKUP($A34,Sheet1!$AF$6:$BG$491,COLUMN(V33)+1,0)</f>
        <v>197800</v>
      </c>
      <c r="W34" s="7">
        <f>VLOOKUP($A34,Sheet1!$AF$6:$BG$491,COLUMN(W33)+1,0)</f>
        <v>138600</v>
      </c>
      <c r="X34" s="7">
        <f>VLOOKUP($A34,Sheet1!$AF$6:$BG$491,COLUMN(X33)+1,0)</f>
        <v>96800</v>
      </c>
      <c r="Y34" s="7">
        <f>VLOOKUP($A34,Sheet1!$AF$6:$BG$491,COLUMN(Y33)+1,0)</f>
        <v>68400</v>
      </c>
      <c r="Z34" s="7">
        <f>VLOOKUP($A34,Sheet1!$AF$6:$BG$491,COLUMN(Z33)+1,0)</f>
        <v>0</v>
      </c>
      <c r="AA34" s="7">
        <f>VLOOKUP($A34,Sheet1!$AF$6:$BG$491,COLUMN(AA33)+1,0)</f>
        <v>0</v>
      </c>
      <c r="AB34" s="9">
        <f t="shared" si="1"/>
        <v>260800</v>
      </c>
      <c r="AC34" s="10">
        <f t="shared" si="2"/>
        <v>1883400</v>
      </c>
      <c r="AD34" s="10">
        <f t="shared" si="3"/>
        <v>1822500</v>
      </c>
      <c r="AE34" s="10">
        <f t="shared" si="4"/>
        <v>978300</v>
      </c>
    </row>
    <row r="35" spans="1:31" x14ac:dyDescent="0.3">
      <c r="A35" t="str">
        <f t="shared" si="0"/>
        <v xml:space="preserve"> Finland1997</v>
      </c>
      <c r="B35" t="s">
        <v>42</v>
      </c>
      <c r="C35">
        <v>1997</v>
      </c>
      <c r="D35" s="7">
        <f>VLOOKUP($A35,Sheet1!$AF$6:$BG$491,COLUMN(D34)+1,0)</f>
        <v>59800</v>
      </c>
      <c r="E35" s="7">
        <f>VLOOKUP($A35,Sheet1!$AF$6:$BG$491,COLUMN(E34)+1,0)</f>
        <v>61800</v>
      </c>
      <c r="F35" s="7">
        <f>VLOOKUP($A35,Sheet1!$AF$6:$BG$491,COLUMN(F34)+1,0)</f>
        <v>64000</v>
      </c>
      <c r="G35" s="7">
        <f>VLOOKUP($A35,Sheet1!$AF$6:$BG$491,COLUMN(G34)+1,0)</f>
        <v>64900</v>
      </c>
      <c r="H35" s="7">
        <f>VLOOKUP($A35,Sheet1!$AF$6:$BG$491,COLUMN(H34)+1,0)</f>
        <v>65900</v>
      </c>
      <c r="I35" s="7">
        <f>VLOOKUP($A35,Sheet1!$AF$6:$BG$491,COLUMN(I34)+1,0)</f>
        <v>324100</v>
      </c>
      <c r="J35" s="7">
        <f>VLOOKUP($A35,Sheet1!$AF$6:$BG$491,COLUMN(J34)+1,0)</f>
        <v>324300</v>
      </c>
      <c r="K35" s="7">
        <f>VLOOKUP($A35,Sheet1!$AF$6:$BG$491,COLUMN(K34)+1,0)</f>
        <v>326100</v>
      </c>
      <c r="L35" s="7">
        <f>VLOOKUP($A35,Sheet1!$AF$6:$BG$491,COLUMN(L34)+1,0)</f>
        <v>314300</v>
      </c>
      <c r="M35" s="7">
        <f>VLOOKUP($A35,Sheet1!$AF$6:$BG$491,COLUMN(M34)+1,0)</f>
        <v>327700</v>
      </c>
      <c r="N35" s="7">
        <f>VLOOKUP($A35,Sheet1!$AF$6:$BG$491,COLUMN(N34)+1,0)</f>
        <v>376000</v>
      </c>
      <c r="O35" s="7">
        <f>VLOOKUP($A35,Sheet1!$AF$6:$BG$491,COLUMN(O34)+1,0)</f>
        <v>379400</v>
      </c>
      <c r="P35" s="7">
        <f>VLOOKUP($A35,Sheet1!$AF$6:$BG$491,COLUMN(P34)+1,0)</f>
        <v>400200</v>
      </c>
      <c r="Q35" s="7">
        <f>VLOOKUP($A35,Sheet1!$AF$6:$BG$491,COLUMN(Q34)+1,0)</f>
        <v>425400</v>
      </c>
      <c r="R35" s="7">
        <f>VLOOKUP($A35,Sheet1!$AF$6:$BG$491,COLUMN(R34)+1,0)</f>
        <v>354400</v>
      </c>
      <c r="S35" s="7">
        <f>VLOOKUP($A35,Sheet1!$AF$6:$BG$491,COLUMN(S34)+1,0)</f>
        <v>282300</v>
      </c>
      <c r="T35" s="7">
        <f>VLOOKUP($A35,Sheet1!$AF$6:$BG$491,COLUMN(T34)+1,0)</f>
        <v>241400</v>
      </c>
      <c r="U35" s="7">
        <f>VLOOKUP($A35,Sheet1!$AF$6:$BG$491,COLUMN(U34)+1,0)</f>
        <v>236000</v>
      </c>
      <c r="V35" s="7">
        <f>VLOOKUP($A35,Sheet1!$AF$6:$BG$491,COLUMN(V34)+1,0)</f>
        <v>200800</v>
      </c>
      <c r="W35" s="7">
        <f>VLOOKUP($A35,Sheet1!$AF$6:$BG$491,COLUMN(W34)+1,0)</f>
        <v>143500</v>
      </c>
      <c r="X35" s="7">
        <f>VLOOKUP($A35,Sheet1!$AF$6:$BG$491,COLUMN(X34)+1,0)</f>
        <v>96100</v>
      </c>
      <c r="Y35" s="7">
        <f>VLOOKUP($A35,Sheet1!$AF$6:$BG$491,COLUMN(Y34)+1,0)</f>
        <v>71200</v>
      </c>
      <c r="Z35" s="7">
        <f>VLOOKUP($A35,Sheet1!$AF$6:$BG$491,COLUMN(Z34)+1,0)</f>
        <v>0</v>
      </c>
      <c r="AA35" s="7">
        <f>VLOOKUP($A35,Sheet1!$AF$6:$BG$491,COLUMN(AA34)+1,0)</f>
        <v>0</v>
      </c>
      <c r="AB35" s="9">
        <f t="shared" si="1"/>
        <v>256600</v>
      </c>
      <c r="AC35" s="10">
        <f t="shared" si="2"/>
        <v>1873100</v>
      </c>
      <c r="AD35" s="10">
        <f t="shared" si="3"/>
        <v>1841700</v>
      </c>
      <c r="AE35" s="10">
        <f t="shared" si="4"/>
        <v>989000</v>
      </c>
    </row>
    <row r="36" spans="1:31" x14ac:dyDescent="0.3">
      <c r="A36" t="str">
        <f t="shared" si="0"/>
        <v xml:space="preserve"> Finland1998</v>
      </c>
      <c r="B36" t="s">
        <v>42</v>
      </c>
      <c r="C36">
        <v>1998</v>
      </c>
      <c r="D36" s="7">
        <f>VLOOKUP($A36,Sheet1!$AF$6:$BG$491,COLUMN(D35)+1,0)</f>
        <v>57902</v>
      </c>
      <c r="E36" s="7">
        <f>VLOOKUP($A36,Sheet1!$AF$6:$BG$491,COLUMN(E35)+1,0)</f>
        <v>59923</v>
      </c>
      <c r="F36" s="7">
        <f>VLOOKUP($A36,Sheet1!$AF$6:$BG$491,COLUMN(F35)+1,0)</f>
        <v>61908</v>
      </c>
      <c r="G36" s="7">
        <f>VLOOKUP($A36,Sheet1!$AF$6:$BG$491,COLUMN(G35)+1,0)</f>
        <v>64094</v>
      </c>
      <c r="H36" s="7">
        <f>VLOOKUP($A36,Sheet1!$AF$6:$BG$491,COLUMN(H35)+1,0)</f>
        <v>65010</v>
      </c>
      <c r="I36" s="7">
        <f>VLOOKUP($A36,Sheet1!$AF$6:$BG$491,COLUMN(I35)+1,0)</f>
        <v>327833</v>
      </c>
      <c r="J36" s="7">
        <f>VLOOKUP($A36,Sheet1!$AF$6:$BG$491,COLUMN(J35)+1,0)</f>
        <v>319582</v>
      </c>
      <c r="K36" s="7">
        <f>VLOOKUP($A36,Sheet1!$AF$6:$BG$491,COLUMN(K35)+1,0)</f>
        <v>328603</v>
      </c>
      <c r="L36" s="7">
        <f>VLOOKUP($A36,Sheet1!$AF$6:$BG$491,COLUMN(L35)+1,0)</f>
        <v>321957</v>
      </c>
      <c r="M36" s="7">
        <f>VLOOKUP($A36,Sheet1!$AF$6:$BG$491,COLUMN(M35)+1,0)</f>
        <v>314069</v>
      </c>
      <c r="N36" s="7">
        <f>VLOOKUP($A36,Sheet1!$AF$6:$BG$491,COLUMN(N35)+1,0)</f>
        <v>371187</v>
      </c>
      <c r="O36" s="7">
        <f>VLOOKUP($A36,Sheet1!$AF$6:$BG$491,COLUMN(O35)+1,0)</f>
        <v>379962</v>
      </c>
      <c r="P36" s="7">
        <f>VLOOKUP($A36,Sheet1!$AF$6:$BG$491,COLUMN(P35)+1,0)</f>
        <v>394133</v>
      </c>
      <c r="Q36" s="7">
        <f>VLOOKUP($A36,Sheet1!$AF$6:$BG$491,COLUMN(Q35)+1,0)</f>
        <v>416946</v>
      </c>
      <c r="R36" s="7">
        <f>VLOOKUP($A36,Sheet1!$AF$6:$BG$491,COLUMN(R35)+1,0)</f>
        <v>387540</v>
      </c>
      <c r="S36" s="7">
        <f>VLOOKUP($A36,Sheet1!$AF$6:$BG$491,COLUMN(S35)+1,0)</f>
        <v>280074</v>
      </c>
      <c r="T36" s="7">
        <f>VLOOKUP($A36,Sheet1!$AF$6:$BG$491,COLUMN(T35)+1,0)</f>
        <v>247129</v>
      </c>
      <c r="U36" s="7">
        <f>VLOOKUP($A36,Sheet1!$AF$6:$BG$491,COLUMN(U35)+1,0)</f>
        <v>232955</v>
      </c>
      <c r="V36" s="7">
        <f>VLOOKUP($A36,Sheet1!$AF$6:$BG$491,COLUMN(V35)+1,0)</f>
        <v>203781</v>
      </c>
      <c r="W36" s="7">
        <f>VLOOKUP($A36,Sheet1!$AF$6:$BG$491,COLUMN(W35)+1,0)</f>
        <v>148596</v>
      </c>
      <c r="X36" s="7">
        <f>VLOOKUP($A36,Sheet1!$AF$6:$BG$491,COLUMN(X35)+1,0)</f>
        <v>96506</v>
      </c>
      <c r="Y36" s="7">
        <f>VLOOKUP($A36,Sheet1!$AF$6:$BG$491,COLUMN(Y35)+1,0)</f>
        <v>54088</v>
      </c>
      <c r="Z36" s="7">
        <f>VLOOKUP($A36,Sheet1!$AF$6:$BG$491,COLUMN(Z35)+1,0)</f>
        <v>16756</v>
      </c>
      <c r="AA36" s="7">
        <f>VLOOKUP($A36,Sheet1!$AF$6:$BG$491,COLUMN(AA35)+1,0)</f>
        <v>2976</v>
      </c>
      <c r="AB36" s="9">
        <f t="shared" si="1"/>
        <v>250935</v>
      </c>
      <c r="AC36" s="10">
        <f t="shared" si="2"/>
        <v>1862979</v>
      </c>
      <c r="AD36" s="10">
        <f t="shared" si="3"/>
        <v>1858655</v>
      </c>
      <c r="AE36" s="10">
        <f t="shared" si="4"/>
        <v>1002787</v>
      </c>
    </row>
    <row r="37" spans="1:31" x14ac:dyDescent="0.3">
      <c r="A37" t="str">
        <f t="shared" si="0"/>
        <v xml:space="preserve"> Finland1999</v>
      </c>
      <c r="B37" t="s">
        <v>42</v>
      </c>
      <c r="C37">
        <v>1999</v>
      </c>
      <c r="D37" s="7">
        <f>VLOOKUP($A37,Sheet1!$AF$6:$BG$491,COLUMN(D36)+1,0)</f>
        <v>57081</v>
      </c>
      <c r="E37" s="7">
        <f>VLOOKUP($A37,Sheet1!$AF$6:$BG$491,COLUMN(E36)+1,0)</f>
        <v>58059</v>
      </c>
      <c r="F37" s="7">
        <f>VLOOKUP($A37,Sheet1!$AF$6:$BG$491,COLUMN(F36)+1,0)</f>
        <v>59994</v>
      </c>
      <c r="G37" s="7">
        <f>VLOOKUP($A37,Sheet1!$AF$6:$BG$491,COLUMN(G36)+1,0)</f>
        <v>61947</v>
      </c>
      <c r="H37" s="7">
        <f>VLOOKUP($A37,Sheet1!$AF$6:$BG$491,COLUMN(H36)+1,0)</f>
        <v>64150</v>
      </c>
      <c r="I37" s="7">
        <f>VLOOKUP($A37,Sheet1!$AF$6:$BG$491,COLUMN(I36)+1,0)</f>
        <v>328843</v>
      </c>
      <c r="J37" s="7">
        <f>VLOOKUP($A37,Sheet1!$AF$6:$BG$491,COLUMN(J36)+1,0)</f>
        <v>317002</v>
      </c>
      <c r="K37" s="7">
        <f>VLOOKUP($A37,Sheet1!$AF$6:$BG$491,COLUMN(K36)+1,0)</f>
        <v>331240</v>
      </c>
      <c r="L37" s="7">
        <f>VLOOKUP($A37,Sheet1!$AF$6:$BG$491,COLUMN(L36)+1,0)</f>
        <v>327056</v>
      </c>
      <c r="M37" s="7">
        <f>VLOOKUP($A37,Sheet1!$AF$6:$BG$491,COLUMN(M36)+1,0)</f>
        <v>305884</v>
      </c>
      <c r="N37" s="7">
        <f>VLOOKUP($A37,Sheet1!$AF$6:$BG$491,COLUMN(N36)+1,0)</f>
        <v>362771</v>
      </c>
      <c r="O37" s="7">
        <f>VLOOKUP($A37,Sheet1!$AF$6:$BG$491,COLUMN(O36)+1,0)</f>
        <v>381167</v>
      </c>
      <c r="P37" s="7">
        <f>VLOOKUP($A37,Sheet1!$AF$6:$BG$491,COLUMN(P36)+1,0)</f>
        <v>388781</v>
      </c>
      <c r="Q37" s="7">
        <f>VLOOKUP($A37,Sheet1!$AF$6:$BG$491,COLUMN(Q36)+1,0)</f>
        <v>408202</v>
      </c>
      <c r="R37" s="7">
        <f>VLOOKUP($A37,Sheet1!$AF$6:$BG$491,COLUMN(R36)+1,0)</f>
        <v>412355</v>
      </c>
      <c r="S37" s="7">
        <f>VLOOKUP($A37,Sheet1!$AF$6:$BG$491,COLUMN(S36)+1,0)</f>
        <v>282635</v>
      </c>
      <c r="T37" s="7">
        <f>VLOOKUP($A37,Sheet1!$AF$6:$BG$491,COLUMN(T36)+1,0)</f>
        <v>255322</v>
      </c>
      <c r="U37" s="7">
        <f>VLOOKUP($A37,Sheet1!$AF$6:$BG$491,COLUMN(U36)+1,0)</f>
        <v>228727</v>
      </c>
      <c r="V37" s="7">
        <f>VLOOKUP($A37,Sheet1!$AF$6:$BG$491,COLUMN(V36)+1,0)</f>
        <v>206866</v>
      </c>
      <c r="W37" s="7">
        <f>VLOOKUP($A37,Sheet1!$AF$6:$BG$491,COLUMN(W36)+1,0)</f>
        <v>155927</v>
      </c>
      <c r="X37" s="7">
        <f>VLOOKUP($A37,Sheet1!$AF$6:$BG$491,COLUMN(X36)+1,0)</f>
        <v>95486</v>
      </c>
      <c r="Y37" s="7">
        <f>VLOOKUP($A37,Sheet1!$AF$6:$BG$491,COLUMN(Y36)+1,0)</f>
        <v>54990</v>
      </c>
      <c r="Z37" s="7">
        <f>VLOOKUP($A37,Sheet1!$AF$6:$BG$491,COLUMN(Z36)+1,0)</f>
        <v>17835</v>
      </c>
      <c r="AA37" s="7">
        <f>VLOOKUP($A37,Sheet1!$AF$6:$BG$491,COLUMN(AA36)+1,0)</f>
        <v>3166</v>
      </c>
      <c r="AB37" s="9">
        <f t="shared" si="1"/>
        <v>244150</v>
      </c>
      <c r="AC37" s="10">
        <f t="shared" si="2"/>
        <v>1854175</v>
      </c>
      <c r="AD37" s="10">
        <f t="shared" si="3"/>
        <v>1873140</v>
      </c>
      <c r="AE37" s="10">
        <f t="shared" si="4"/>
        <v>1018319</v>
      </c>
    </row>
    <row r="38" spans="1:31" x14ac:dyDescent="0.3">
      <c r="A38" t="str">
        <f t="shared" si="0"/>
        <v xml:space="preserve"> Finland2000</v>
      </c>
      <c r="B38" t="s">
        <v>42</v>
      </c>
      <c r="C38">
        <v>2000</v>
      </c>
      <c r="D38" s="7">
        <f>VLOOKUP($A38,Sheet1!$AF$6:$BG$491,COLUMN(D37)+1,0)</f>
        <v>56972</v>
      </c>
      <c r="E38" s="7">
        <f>VLOOKUP($A38,Sheet1!$AF$6:$BG$491,COLUMN(E37)+1,0)</f>
        <v>57244</v>
      </c>
      <c r="F38" s="7">
        <f>VLOOKUP($A38,Sheet1!$AF$6:$BG$491,COLUMN(F37)+1,0)</f>
        <v>58131</v>
      </c>
      <c r="G38" s="7">
        <f>VLOOKUP($A38,Sheet1!$AF$6:$BG$491,COLUMN(G37)+1,0)</f>
        <v>60061</v>
      </c>
      <c r="H38" s="7">
        <f>VLOOKUP($A38,Sheet1!$AF$6:$BG$491,COLUMN(H37)+1,0)</f>
        <v>61994</v>
      </c>
      <c r="I38" s="7">
        <f>VLOOKUP($A38,Sheet1!$AF$6:$BG$491,COLUMN(I37)+1,0)</f>
        <v>327900</v>
      </c>
      <c r="J38" s="7">
        <f>VLOOKUP($A38,Sheet1!$AF$6:$BG$491,COLUMN(J37)+1,0)</f>
        <v>317370</v>
      </c>
      <c r="K38" s="7">
        <f>VLOOKUP($A38,Sheet1!$AF$6:$BG$491,COLUMN(K37)+1,0)</f>
        <v>331993</v>
      </c>
      <c r="L38" s="7">
        <f>VLOOKUP($A38,Sheet1!$AF$6:$BG$491,COLUMN(L37)+1,0)</f>
        <v>327648</v>
      </c>
      <c r="M38" s="7">
        <f>VLOOKUP($A38,Sheet1!$AF$6:$BG$491,COLUMN(M37)+1,0)</f>
        <v>305325</v>
      </c>
      <c r="N38" s="7">
        <f>VLOOKUP($A38,Sheet1!$AF$6:$BG$491,COLUMN(N37)+1,0)</f>
        <v>352228</v>
      </c>
      <c r="O38" s="7">
        <f>VLOOKUP($A38,Sheet1!$AF$6:$BG$491,COLUMN(O37)+1,0)</f>
        <v>379793</v>
      </c>
      <c r="P38" s="7">
        <f>VLOOKUP($A38,Sheet1!$AF$6:$BG$491,COLUMN(P37)+1,0)</f>
        <v>384376</v>
      </c>
      <c r="Q38" s="7">
        <f>VLOOKUP($A38,Sheet1!$AF$6:$BG$491,COLUMN(Q37)+1,0)</f>
        <v>401937</v>
      </c>
      <c r="R38" s="7">
        <f>VLOOKUP($A38,Sheet1!$AF$6:$BG$491,COLUMN(R37)+1,0)</f>
        <v>425857</v>
      </c>
      <c r="S38" s="7">
        <f>VLOOKUP($A38,Sheet1!$AF$6:$BG$491,COLUMN(S37)+1,0)</f>
        <v>297139</v>
      </c>
      <c r="T38" s="7">
        <f>VLOOKUP($A38,Sheet1!$AF$6:$BG$491,COLUMN(T37)+1,0)</f>
        <v>258067</v>
      </c>
      <c r="U38" s="7">
        <f>VLOOKUP($A38,Sheet1!$AF$6:$BG$491,COLUMN(U37)+1,0)</f>
        <v>226344</v>
      </c>
      <c r="V38" s="7">
        <f>VLOOKUP($A38,Sheet1!$AF$6:$BG$491,COLUMN(V37)+1,0)</f>
        <v>209943</v>
      </c>
      <c r="W38" s="7">
        <f>VLOOKUP($A38,Sheet1!$AF$6:$BG$491,COLUMN(W37)+1,0)</f>
        <v>161807</v>
      </c>
      <c r="X38" s="7">
        <f>VLOOKUP($A38,Sheet1!$AF$6:$BG$491,COLUMN(X37)+1,0)</f>
        <v>96366</v>
      </c>
      <c r="Y38" s="7">
        <f>VLOOKUP($A38,Sheet1!$AF$6:$BG$491,COLUMN(Y37)+1,0)</f>
        <v>55577</v>
      </c>
      <c r="Z38" s="7">
        <f>VLOOKUP($A38,Sheet1!$AF$6:$BG$491,COLUMN(Z37)+1,0)</f>
        <v>18766</v>
      </c>
      <c r="AA38" s="7">
        <f>VLOOKUP($A38,Sheet1!$AF$6:$BG$491,COLUMN(AA37)+1,0)</f>
        <v>3384</v>
      </c>
      <c r="AB38" s="9">
        <f t="shared" si="1"/>
        <v>237430</v>
      </c>
      <c r="AC38" s="10">
        <f t="shared" si="2"/>
        <v>1847666</v>
      </c>
      <c r="AD38" s="10">
        <f t="shared" si="3"/>
        <v>1889102</v>
      </c>
      <c r="AE38" s="10">
        <f t="shared" si="4"/>
        <v>1030254</v>
      </c>
    </row>
    <row r="39" spans="1:31" x14ac:dyDescent="0.3">
      <c r="A39" t="str">
        <f t="shared" si="0"/>
        <v xml:space="preserve"> Finland2001</v>
      </c>
      <c r="B39" t="s">
        <v>42</v>
      </c>
      <c r="C39">
        <v>2001</v>
      </c>
      <c r="D39" s="7">
        <f>VLOOKUP($A39,Sheet1!$AF$6:$BG$491,COLUMN(D38)+1,0)</f>
        <v>56230</v>
      </c>
      <c r="E39" s="7">
        <f>VLOOKUP($A39,Sheet1!$AF$6:$BG$491,COLUMN(E38)+1,0)</f>
        <v>57166</v>
      </c>
      <c r="F39" s="7">
        <f>VLOOKUP($A39,Sheet1!$AF$6:$BG$491,COLUMN(F38)+1,0)</f>
        <v>57334</v>
      </c>
      <c r="G39" s="7">
        <f>VLOOKUP($A39,Sheet1!$AF$6:$BG$491,COLUMN(G38)+1,0)</f>
        <v>58179</v>
      </c>
      <c r="H39" s="7">
        <f>VLOOKUP($A39,Sheet1!$AF$6:$BG$491,COLUMN(H38)+1,0)</f>
        <v>60127</v>
      </c>
      <c r="I39" s="7">
        <f>VLOOKUP($A39,Sheet1!$AF$6:$BG$491,COLUMN(I38)+1,0)</f>
        <v>324101</v>
      </c>
      <c r="J39" s="7">
        <f>VLOOKUP($A39,Sheet1!$AF$6:$BG$491,COLUMN(J38)+1,0)</f>
        <v>320826</v>
      </c>
      <c r="K39" s="7">
        <f>VLOOKUP($A39,Sheet1!$AF$6:$BG$491,COLUMN(K38)+1,0)</f>
        <v>330500</v>
      </c>
      <c r="L39" s="7">
        <f>VLOOKUP($A39,Sheet1!$AF$6:$BG$491,COLUMN(L38)+1,0)</f>
        <v>326415</v>
      </c>
      <c r="M39" s="7">
        <f>VLOOKUP($A39,Sheet1!$AF$6:$BG$491,COLUMN(M38)+1,0)</f>
        <v>309196</v>
      </c>
      <c r="N39" s="7">
        <f>VLOOKUP($A39,Sheet1!$AF$6:$BG$491,COLUMN(N38)+1,0)</f>
        <v>340981</v>
      </c>
      <c r="O39" s="7">
        <f>VLOOKUP($A39,Sheet1!$AF$6:$BG$491,COLUMN(O38)+1,0)</f>
        <v>377592</v>
      </c>
      <c r="P39" s="7">
        <f>VLOOKUP($A39,Sheet1!$AF$6:$BG$491,COLUMN(P38)+1,0)</f>
        <v>380178</v>
      </c>
      <c r="Q39" s="7">
        <f>VLOOKUP($A39,Sheet1!$AF$6:$BG$491,COLUMN(Q38)+1,0)</f>
        <v>398992</v>
      </c>
      <c r="R39" s="7">
        <f>VLOOKUP($A39,Sheet1!$AF$6:$BG$491,COLUMN(R38)+1,0)</f>
        <v>424544</v>
      </c>
      <c r="S39" s="7">
        <f>VLOOKUP($A39,Sheet1!$AF$6:$BG$491,COLUMN(S38)+1,0)</f>
        <v>317874</v>
      </c>
      <c r="T39" s="7">
        <f>VLOOKUP($A39,Sheet1!$AF$6:$BG$491,COLUMN(T38)+1,0)</f>
        <v>265495</v>
      </c>
      <c r="U39" s="7">
        <f>VLOOKUP($A39,Sheet1!$AF$6:$BG$491,COLUMN(U38)+1,0)</f>
        <v>225374</v>
      </c>
      <c r="V39" s="7">
        <f>VLOOKUP($A39,Sheet1!$AF$6:$BG$491,COLUMN(V38)+1,0)</f>
        <v>211870</v>
      </c>
      <c r="W39" s="7">
        <f>VLOOKUP($A39,Sheet1!$AF$6:$BG$491,COLUMN(W38)+1,0)</f>
        <v>164819</v>
      </c>
      <c r="X39" s="7">
        <f>VLOOKUP($A39,Sheet1!$AF$6:$BG$491,COLUMN(X38)+1,0)</f>
        <v>101196</v>
      </c>
      <c r="Y39" s="7">
        <f>VLOOKUP($A39,Sheet1!$AF$6:$BG$491,COLUMN(Y38)+1,0)</f>
        <v>55715</v>
      </c>
      <c r="Z39" s="7">
        <f>VLOOKUP($A39,Sheet1!$AF$6:$BG$491,COLUMN(Z38)+1,0)</f>
        <v>19731</v>
      </c>
      <c r="AA39" s="7">
        <f>VLOOKUP($A39,Sheet1!$AF$6:$BG$491,COLUMN(AA38)+1,0)</f>
        <v>3584</v>
      </c>
      <c r="AB39" s="9">
        <f t="shared" si="1"/>
        <v>232806</v>
      </c>
      <c r="AC39" s="10">
        <f t="shared" si="2"/>
        <v>1843844</v>
      </c>
      <c r="AD39" s="10">
        <f t="shared" si="3"/>
        <v>1899180</v>
      </c>
      <c r="AE39" s="10">
        <f t="shared" si="4"/>
        <v>1047784</v>
      </c>
    </row>
    <row r="40" spans="1:31" x14ac:dyDescent="0.3">
      <c r="A40" t="str">
        <f t="shared" si="0"/>
        <v xml:space="preserve"> Finland2002</v>
      </c>
      <c r="B40" t="s">
        <v>42</v>
      </c>
      <c r="C40">
        <v>2002</v>
      </c>
      <c r="D40" s="7">
        <f>VLOOKUP($A40,Sheet1!$AF$6:$BG$491,COLUMN(D39)+1,0)</f>
        <v>55653</v>
      </c>
      <c r="E40" s="7">
        <f>VLOOKUP($A40,Sheet1!$AF$6:$BG$491,COLUMN(E39)+1,0)</f>
        <v>56427</v>
      </c>
      <c r="F40" s="7">
        <f>VLOOKUP($A40,Sheet1!$AF$6:$BG$491,COLUMN(F39)+1,0)</f>
        <v>57278</v>
      </c>
      <c r="G40" s="7">
        <f>VLOOKUP($A40,Sheet1!$AF$6:$BG$491,COLUMN(G39)+1,0)</f>
        <v>57375</v>
      </c>
      <c r="H40" s="7">
        <f>VLOOKUP($A40,Sheet1!$AF$6:$BG$491,COLUMN(H39)+1,0)</f>
        <v>58264</v>
      </c>
      <c r="I40" s="7">
        <f>VLOOKUP($A40,Sheet1!$AF$6:$BG$491,COLUMN(I39)+1,0)</f>
        <v>318121</v>
      </c>
      <c r="J40" s="7">
        <f>VLOOKUP($A40,Sheet1!$AF$6:$BG$491,COLUMN(J39)+1,0)</f>
        <v>326185</v>
      </c>
      <c r="K40" s="7">
        <f>VLOOKUP($A40,Sheet1!$AF$6:$BG$491,COLUMN(K39)+1,0)</f>
        <v>326176</v>
      </c>
      <c r="L40" s="7">
        <f>VLOOKUP($A40,Sheet1!$AF$6:$BG$491,COLUMN(L39)+1,0)</f>
        <v>326431</v>
      </c>
      <c r="M40" s="7">
        <f>VLOOKUP($A40,Sheet1!$AF$6:$BG$491,COLUMN(M39)+1,0)</f>
        <v>315838</v>
      </c>
      <c r="N40" s="7">
        <f>VLOOKUP($A40,Sheet1!$AF$6:$BG$491,COLUMN(N39)+1,0)</f>
        <v>328358</v>
      </c>
      <c r="O40" s="7">
        <f>VLOOKUP($A40,Sheet1!$AF$6:$BG$491,COLUMN(O39)+1,0)</f>
        <v>374998</v>
      </c>
      <c r="P40" s="7">
        <f>VLOOKUP($A40,Sheet1!$AF$6:$BG$491,COLUMN(P39)+1,0)</f>
        <v>377350</v>
      </c>
      <c r="Q40" s="7">
        <f>VLOOKUP($A40,Sheet1!$AF$6:$BG$491,COLUMN(Q39)+1,0)</f>
        <v>395797</v>
      </c>
      <c r="R40" s="7">
        <f>VLOOKUP($A40,Sheet1!$AF$6:$BG$491,COLUMN(R39)+1,0)</f>
        <v>417603</v>
      </c>
      <c r="S40" s="7">
        <f>VLOOKUP($A40,Sheet1!$AF$6:$BG$491,COLUMN(S39)+1,0)</f>
        <v>344741</v>
      </c>
      <c r="T40" s="7">
        <f>VLOOKUP($A40,Sheet1!$AF$6:$BG$491,COLUMN(T39)+1,0)</f>
        <v>271045</v>
      </c>
      <c r="U40" s="7">
        <f>VLOOKUP($A40,Sheet1!$AF$6:$BG$491,COLUMN(U39)+1,0)</f>
        <v>226701</v>
      </c>
      <c r="V40" s="7">
        <f>VLOOKUP($A40,Sheet1!$AF$6:$BG$491,COLUMN(V39)+1,0)</f>
        <v>212476</v>
      </c>
      <c r="W40" s="7">
        <f>VLOOKUP($A40,Sheet1!$AF$6:$BG$491,COLUMN(W39)+1,0)</f>
        <v>167916</v>
      </c>
      <c r="X40" s="7">
        <f>VLOOKUP($A40,Sheet1!$AF$6:$BG$491,COLUMN(X39)+1,0)</f>
        <v>105574</v>
      </c>
      <c r="Y40" s="7">
        <f>VLOOKUP($A40,Sheet1!$AF$6:$BG$491,COLUMN(Y39)+1,0)</f>
        <v>55809</v>
      </c>
      <c r="Z40" s="7">
        <f>VLOOKUP($A40,Sheet1!$AF$6:$BG$491,COLUMN(Z39)+1,0)</f>
        <v>20667</v>
      </c>
      <c r="AA40" s="7">
        <f>VLOOKUP($A40,Sheet1!$AF$6:$BG$491,COLUMN(AA39)+1,0)</f>
        <v>3828</v>
      </c>
      <c r="AB40" s="9">
        <f t="shared" si="1"/>
        <v>229344</v>
      </c>
      <c r="AC40" s="10">
        <f t="shared" si="2"/>
        <v>1842095</v>
      </c>
      <c r="AD40" s="10">
        <f t="shared" si="3"/>
        <v>1910489</v>
      </c>
      <c r="AE40" s="10">
        <f t="shared" si="4"/>
        <v>1064016</v>
      </c>
    </row>
    <row r="41" spans="1:31" x14ac:dyDescent="0.3">
      <c r="A41" t="str">
        <f t="shared" si="0"/>
        <v xml:space="preserve"> Finland2003</v>
      </c>
      <c r="B41" t="s">
        <v>42</v>
      </c>
      <c r="C41">
        <v>2003</v>
      </c>
      <c r="D41" s="7">
        <f>VLOOKUP($A41,Sheet1!$AF$6:$BG$491,COLUMN(D40)+1,0)</f>
        <v>55919</v>
      </c>
      <c r="E41" s="7">
        <f>VLOOKUP($A41,Sheet1!$AF$6:$BG$491,COLUMN(E40)+1,0)</f>
        <v>55875</v>
      </c>
      <c r="F41" s="7">
        <f>VLOOKUP($A41,Sheet1!$AF$6:$BG$491,COLUMN(F40)+1,0)</f>
        <v>56585</v>
      </c>
      <c r="G41" s="7">
        <f>VLOOKUP($A41,Sheet1!$AF$6:$BG$491,COLUMN(G40)+1,0)</f>
        <v>57339</v>
      </c>
      <c r="H41" s="7">
        <f>VLOOKUP($A41,Sheet1!$AF$6:$BG$491,COLUMN(H40)+1,0)</f>
        <v>57451</v>
      </c>
      <c r="I41" s="7">
        <f>VLOOKUP($A41,Sheet1!$AF$6:$BG$491,COLUMN(I40)+1,0)</f>
        <v>310589</v>
      </c>
      <c r="J41" s="7">
        <f>VLOOKUP($A41,Sheet1!$AF$6:$BG$491,COLUMN(J40)+1,0)</f>
        <v>329798</v>
      </c>
      <c r="K41" s="7">
        <f>VLOOKUP($A41,Sheet1!$AF$6:$BG$491,COLUMN(K40)+1,0)</f>
        <v>321442</v>
      </c>
      <c r="L41" s="7">
        <f>VLOOKUP($A41,Sheet1!$AF$6:$BG$491,COLUMN(L40)+1,0)</f>
        <v>329067</v>
      </c>
      <c r="M41" s="7">
        <f>VLOOKUP($A41,Sheet1!$AF$6:$BG$491,COLUMN(M40)+1,0)</f>
        <v>323729</v>
      </c>
      <c r="N41" s="7">
        <f>VLOOKUP($A41,Sheet1!$AF$6:$BG$491,COLUMN(N40)+1,0)</f>
        <v>315124</v>
      </c>
      <c r="O41" s="7">
        <f>VLOOKUP($A41,Sheet1!$AF$6:$BG$491,COLUMN(O40)+1,0)</f>
        <v>370443</v>
      </c>
      <c r="P41" s="7">
        <f>VLOOKUP($A41,Sheet1!$AF$6:$BG$491,COLUMN(P40)+1,0)</f>
        <v>378160</v>
      </c>
      <c r="Q41" s="7">
        <f>VLOOKUP($A41,Sheet1!$AF$6:$BG$491,COLUMN(Q40)+1,0)</f>
        <v>390045</v>
      </c>
      <c r="R41" s="7">
        <f>VLOOKUP($A41,Sheet1!$AF$6:$BG$491,COLUMN(R40)+1,0)</f>
        <v>409420</v>
      </c>
      <c r="S41" s="7">
        <f>VLOOKUP($A41,Sheet1!$AF$6:$BG$491,COLUMN(S40)+1,0)</f>
        <v>377201</v>
      </c>
      <c r="T41" s="7">
        <f>VLOOKUP($A41,Sheet1!$AF$6:$BG$491,COLUMN(T40)+1,0)</f>
        <v>268955</v>
      </c>
      <c r="U41" s="7">
        <f>VLOOKUP($A41,Sheet1!$AF$6:$BG$491,COLUMN(U40)+1,0)</f>
        <v>232381</v>
      </c>
      <c r="V41" s="7">
        <f>VLOOKUP($A41,Sheet1!$AF$6:$BG$491,COLUMN(V40)+1,0)</f>
        <v>210446</v>
      </c>
      <c r="W41" s="7">
        <f>VLOOKUP($A41,Sheet1!$AF$6:$BG$491,COLUMN(W40)+1,0)</f>
        <v>171128</v>
      </c>
      <c r="X41" s="7">
        <f>VLOOKUP($A41,Sheet1!$AF$6:$BG$491,COLUMN(X40)+1,0)</f>
        <v>110124</v>
      </c>
      <c r="Y41" s="7">
        <f>VLOOKUP($A41,Sheet1!$AF$6:$BG$491,COLUMN(Y40)+1,0)</f>
        <v>56415</v>
      </c>
      <c r="Z41" s="7">
        <f>VLOOKUP($A41,Sheet1!$AF$6:$BG$491,COLUMN(Z40)+1,0)</f>
        <v>21282</v>
      </c>
      <c r="AA41" s="7">
        <f>VLOOKUP($A41,Sheet1!$AF$6:$BG$491,COLUMN(AA40)+1,0)</f>
        <v>4107</v>
      </c>
      <c r="AB41" s="9">
        <f t="shared" si="1"/>
        <v>227250</v>
      </c>
      <c r="AC41" s="10">
        <f t="shared" si="2"/>
        <v>1841875</v>
      </c>
      <c r="AD41" s="10">
        <f t="shared" si="3"/>
        <v>1925269</v>
      </c>
      <c r="AE41" s="10">
        <f t="shared" si="4"/>
        <v>1074838</v>
      </c>
    </row>
    <row r="42" spans="1:31" x14ac:dyDescent="0.3">
      <c r="A42" t="str">
        <f t="shared" si="0"/>
        <v xml:space="preserve"> Finland2004</v>
      </c>
      <c r="B42" t="s">
        <v>42</v>
      </c>
      <c r="C42">
        <v>2004</v>
      </c>
      <c r="D42" s="7">
        <f>VLOOKUP($A42,Sheet1!$AF$6:$BG$491,COLUMN(D41)+1,0)</f>
        <v>57022</v>
      </c>
      <c r="E42" s="7">
        <f>VLOOKUP($A42,Sheet1!$AF$6:$BG$491,COLUMN(E41)+1,0)</f>
        <v>56221</v>
      </c>
      <c r="F42" s="7">
        <f>VLOOKUP($A42,Sheet1!$AF$6:$BG$491,COLUMN(F41)+1,0)</f>
        <v>56072</v>
      </c>
      <c r="G42" s="7">
        <f>VLOOKUP($A42,Sheet1!$AF$6:$BG$491,COLUMN(G41)+1,0)</f>
        <v>56672</v>
      </c>
      <c r="H42" s="7">
        <f>VLOOKUP($A42,Sheet1!$AF$6:$BG$491,COLUMN(H41)+1,0)</f>
        <v>57430</v>
      </c>
      <c r="I42" s="7">
        <f>VLOOKUP($A42,Sheet1!$AF$6:$BG$491,COLUMN(I41)+1,0)</f>
        <v>303075</v>
      </c>
      <c r="J42" s="7">
        <f>VLOOKUP($A42,Sheet1!$AF$6:$BG$491,COLUMN(J41)+1,0)</f>
        <v>330839</v>
      </c>
      <c r="K42" s="7">
        <f>VLOOKUP($A42,Sheet1!$AF$6:$BG$491,COLUMN(K41)+1,0)</f>
        <v>318930</v>
      </c>
      <c r="L42" s="7">
        <f>VLOOKUP($A42,Sheet1!$AF$6:$BG$491,COLUMN(L41)+1,0)</f>
        <v>332118</v>
      </c>
      <c r="M42" s="7">
        <f>VLOOKUP($A42,Sheet1!$AF$6:$BG$491,COLUMN(M41)+1,0)</f>
        <v>329414</v>
      </c>
      <c r="N42" s="7">
        <f>VLOOKUP($A42,Sheet1!$AF$6:$BG$491,COLUMN(N41)+1,0)</f>
        <v>307479</v>
      </c>
      <c r="O42" s="7">
        <f>VLOOKUP($A42,Sheet1!$AF$6:$BG$491,COLUMN(O41)+1,0)</f>
        <v>362372</v>
      </c>
      <c r="P42" s="7">
        <f>VLOOKUP($A42,Sheet1!$AF$6:$BG$491,COLUMN(P41)+1,0)</f>
        <v>379589</v>
      </c>
      <c r="Q42" s="7">
        <f>VLOOKUP($A42,Sheet1!$AF$6:$BG$491,COLUMN(Q41)+1,0)</f>
        <v>384889</v>
      </c>
      <c r="R42" s="7">
        <f>VLOOKUP($A42,Sheet1!$AF$6:$BG$491,COLUMN(R41)+1,0)</f>
        <v>401033</v>
      </c>
      <c r="S42" s="7">
        <f>VLOOKUP($A42,Sheet1!$AF$6:$BG$491,COLUMN(S41)+1,0)</f>
        <v>401456</v>
      </c>
      <c r="T42" s="7">
        <f>VLOOKUP($A42,Sheet1!$AF$6:$BG$491,COLUMN(T41)+1,0)</f>
        <v>271501</v>
      </c>
      <c r="U42" s="7">
        <f>VLOOKUP($A42,Sheet1!$AF$6:$BG$491,COLUMN(U41)+1,0)</f>
        <v>240386</v>
      </c>
      <c r="V42" s="7">
        <f>VLOOKUP($A42,Sheet1!$AF$6:$BG$491,COLUMN(V41)+1,0)</f>
        <v>207376</v>
      </c>
      <c r="W42" s="7">
        <f>VLOOKUP($A42,Sheet1!$AF$6:$BG$491,COLUMN(W41)+1,0)</f>
        <v>174938</v>
      </c>
      <c r="X42" s="7">
        <f>VLOOKUP($A42,Sheet1!$AF$6:$BG$491,COLUMN(X41)+1,0)</f>
        <v>116502</v>
      </c>
      <c r="Y42" s="7">
        <f>VLOOKUP($A42,Sheet1!$AF$6:$BG$491,COLUMN(Y41)+1,0)</f>
        <v>56463</v>
      </c>
      <c r="Z42" s="7">
        <f>VLOOKUP($A42,Sheet1!$AF$6:$BG$491,COLUMN(Z41)+1,0)</f>
        <v>21972</v>
      </c>
      <c r="AA42" s="7">
        <f>VLOOKUP($A42,Sheet1!$AF$6:$BG$491,COLUMN(AA41)+1,0)</f>
        <v>4433</v>
      </c>
      <c r="AB42" s="9">
        <f t="shared" si="1"/>
        <v>226395</v>
      </c>
      <c r="AC42" s="10">
        <f t="shared" si="2"/>
        <v>1840771</v>
      </c>
      <c r="AD42" s="10">
        <f t="shared" si="3"/>
        <v>1929339</v>
      </c>
      <c r="AE42" s="10">
        <f t="shared" si="4"/>
        <v>1093571</v>
      </c>
    </row>
    <row r="43" spans="1:31" x14ac:dyDescent="0.3">
      <c r="A43" t="str">
        <f t="shared" si="0"/>
        <v xml:space="preserve"> Finland2005</v>
      </c>
      <c r="B43" t="s">
        <v>42</v>
      </c>
      <c r="C43">
        <v>2005</v>
      </c>
      <c r="D43" s="7">
        <f>VLOOKUP($A43,Sheet1!$AF$6:$BG$491,COLUMN(D42)+1,0)</f>
        <v>57611</v>
      </c>
      <c r="E43" s="7">
        <f>VLOOKUP($A43,Sheet1!$AF$6:$BG$491,COLUMN(E42)+1,0)</f>
        <v>57340</v>
      </c>
      <c r="F43" s="7">
        <f>VLOOKUP($A43,Sheet1!$AF$6:$BG$491,COLUMN(F42)+1,0)</f>
        <v>56414</v>
      </c>
      <c r="G43" s="7">
        <f>VLOOKUP($A43,Sheet1!$AF$6:$BG$491,COLUMN(G42)+1,0)</f>
        <v>56194</v>
      </c>
      <c r="H43" s="7">
        <f>VLOOKUP($A43,Sheet1!$AF$6:$BG$491,COLUMN(H42)+1,0)</f>
        <v>56763</v>
      </c>
      <c r="I43" s="7">
        <f>VLOOKUP($A43,Sheet1!$AF$6:$BG$491,COLUMN(I42)+1,0)</f>
        <v>296426</v>
      </c>
      <c r="J43" s="7">
        <f>VLOOKUP($A43,Sheet1!$AF$6:$BG$491,COLUMN(J42)+1,0)</f>
        <v>329986</v>
      </c>
      <c r="K43" s="7">
        <f>VLOOKUP($A43,Sheet1!$AF$6:$BG$491,COLUMN(K42)+1,0)</f>
        <v>319524</v>
      </c>
      <c r="L43" s="7">
        <f>VLOOKUP($A43,Sheet1!$AF$6:$BG$491,COLUMN(L42)+1,0)</f>
        <v>333650</v>
      </c>
      <c r="M43" s="7">
        <f>VLOOKUP($A43,Sheet1!$AF$6:$BG$491,COLUMN(M42)+1,0)</f>
        <v>331014</v>
      </c>
      <c r="N43" s="7">
        <f>VLOOKUP($A43,Sheet1!$AF$6:$BG$491,COLUMN(N42)+1,0)</f>
        <v>307672</v>
      </c>
      <c r="O43" s="7">
        <f>VLOOKUP($A43,Sheet1!$AF$6:$BG$491,COLUMN(O42)+1,0)</f>
        <v>352535</v>
      </c>
      <c r="P43" s="7">
        <f>VLOOKUP($A43,Sheet1!$AF$6:$BG$491,COLUMN(P42)+1,0)</f>
        <v>378625</v>
      </c>
      <c r="Q43" s="7">
        <f>VLOOKUP($A43,Sheet1!$AF$6:$BG$491,COLUMN(Q42)+1,0)</f>
        <v>380910</v>
      </c>
      <c r="R43" s="7">
        <f>VLOOKUP($A43,Sheet1!$AF$6:$BG$491,COLUMN(R42)+1,0)</f>
        <v>395234</v>
      </c>
      <c r="S43" s="7">
        <f>VLOOKUP($A43,Sheet1!$AF$6:$BG$491,COLUMN(S42)+1,0)</f>
        <v>414608</v>
      </c>
      <c r="T43" s="7">
        <f>VLOOKUP($A43,Sheet1!$AF$6:$BG$491,COLUMN(T42)+1,0)</f>
        <v>285544</v>
      </c>
      <c r="U43" s="7">
        <f>VLOOKUP($A43,Sheet1!$AF$6:$BG$491,COLUMN(U42)+1,0)</f>
        <v>243312</v>
      </c>
      <c r="V43" s="7">
        <f>VLOOKUP($A43,Sheet1!$AF$6:$BG$491,COLUMN(V42)+1,0)</f>
        <v>206050</v>
      </c>
      <c r="W43" s="7">
        <f>VLOOKUP($A43,Sheet1!$AF$6:$BG$491,COLUMN(W42)+1,0)</f>
        <v>178809</v>
      </c>
      <c r="X43" s="7">
        <f>VLOOKUP($A43,Sheet1!$AF$6:$BG$491,COLUMN(X42)+1,0)</f>
        <v>122051</v>
      </c>
      <c r="Y43" s="7">
        <f>VLOOKUP($A43,Sheet1!$AF$6:$BG$491,COLUMN(Y42)+1,0)</f>
        <v>58269</v>
      </c>
      <c r="Z43" s="7">
        <f>VLOOKUP($A43,Sheet1!$AF$6:$BG$491,COLUMN(Z42)+1,0)</f>
        <v>22781</v>
      </c>
      <c r="AA43" s="7">
        <f>VLOOKUP($A43,Sheet1!$AF$6:$BG$491,COLUMN(AA42)+1,0)</f>
        <v>4784</v>
      </c>
      <c r="AB43" s="9">
        <f t="shared" si="1"/>
        <v>226711</v>
      </c>
      <c r="AC43" s="10">
        <f t="shared" si="2"/>
        <v>1837311</v>
      </c>
      <c r="AD43" s="10">
        <f t="shared" si="3"/>
        <v>1921912</v>
      </c>
      <c r="AE43" s="10">
        <f t="shared" si="4"/>
        <v>1121600</v>
      </c>
    </row>
    <row r="44" spans="1:31" x14ac:dyDescent="0.3">
      <c r="A44" t="str">
        <f t="shared" si="0"/>
        <v xml:space="preserve"> Finland2006</v>
      </c>
      <c r="B44" t="s">
        <v>42</v>
      </c>
      <c r="C44">
        <v>2006</v>
      </c>
      <c r="D44" s="7">
        <f>VLOOKUP($A44,Sheet1!$AF$6:$BG$491,COLUMN(D43)+1,0)</f>
        <v>58264</v>
      </c>
      <c r="E44" s="7">
        <f>VLOOKUP($A44,Sheet1!$AF$6:$BG$491,COLUMN(E43)+1,0)</f>
        <v>57906</v>
      </c>
      <c r="F44" s="7">
        <f>VLOOKUP($A44,Sheet1!$AF$6:$BG$491,COLUMN(F43)+1,0)</f>
        <v>57534</v>
      </c>
      <c r="G44" s="7">
        <f>VLOOKUP($A44,Sheet1!$AF$6:$BG$491,COLUMN(G43)+1,0)</f>
        <v>56550</v>
      </c>
      <c r="H44" s="7">
        <f>VLOOKUP($A44,Sheet1!$AF$6:$BG$491,COLUMN(H43)+1,0)</f>
        <v>56287</v>
      </c>
      <c r="I44" s="7">
        <f>VLOOKUP($A44,Sheet1!$AF$6:$BG$491,COLUMN(I43)+1,0)</f>
        <v>291318</v>
      </c>
      <c r="J44" s="7">
        <f>VLOOKUP($A44,Sheet1!$AF$6:$BG$491,COLUMN(J43)+1,0)</f>
        <v>326188</v>
      </c>
      <c r="K44" s="7">
        <f>VLOOKUP($A44,Sheet1!$AF$6:$BG$491,COLUMN(K43)+1,0)</f>
        <v>323145</v>
      </c>
      <c r="L44" s="7">
        <f>VLOOKUP($A44,Sheet1!$AF$6:$BG$491,COLUMN(L43)+1,0)</f>
        <v>332970</v>
      </c>
      <c r="M44" s="7">
        <f>VLOOKUP($A44,Sheet1!$AF$6:$BG$491,COLUMN(M43)+1,0)</f>
        <v>331071</v>
      </c>
      <c r="N44" s="7">
        <f>VLOOKUP($A44,Sheet1!$AF$6:$BG$491,COLUMN(N43)+1,0)</f>
        <v>312289</v>
      </c>
      <c r="O44" s="7">
        <f>VLOOKUP($A44,Sheet1!$AF$6:$BG$491,COLUMN(O43)+1,0)</f>
        <v>342097</v>
      </c>
      <c r="P44" s="7">
        <f>VLOOKUP($A44,Sheet1!$AF$6:$BG$491,COLUMN(P43)+1,0)</f>
        <v>376893</v>
      </c>
      <c r="Q44" s="7">
        <f>VLOOKUP($A44,Sheet1!$AF$6:$BG$491,COLUMN(Q43)+1,0)</f>
        <v>377208</v>
      </c>
      <c r="R44" s="7">
        <f>VLOOKUP($A44,Sheet1!$AF$6:$BG$491,COLUMN(R43)+1,0)</f>
        <v>392628</v>
      </c>
      <c r="S44" s="7">
        <f>VLOOKUP($A44,Sheet1!$AF$6:$BG$491,COLUMN(S43)+1,0)</f>
        <v>413483</v>
      </c>
      <c r="T44" s="7">
        <f>VLOOKUP($A44,Sheet1!$AF$6:$BG$491,COLUMN(T43)+1,0)</f>
        <v>305505</v>
      </c>
      <c r="U44" s="7">
        <f>VLOOKUP($A44,Sheet1!$AF$6:$BG$491,COLUMN(U43)+1,0)</f>
        <v>250766</v>
      </c>
      <c r="V44" s="7">
        <f>VLOOKUP($A44,Sheet1!$AF$6:$BG$491,COLUMN(V43)+1,0)</f>
        <v>205847</v>
      </c>
      <c r="W44" s="7">
        <f>VLOOKUP($A44,Sheet1!$AF$6:$BG$491,COLUMN(W43)+1,0)</f>
        <v>181604</v>
      </c>
      <c r="X44" s="7">
        <f>VLOOKUP($A44,Sheet1!$AF$6:$BG$491,COLUMN(X43)+1,0)</f>
        <v>125560</v>
      </c>
      <c r="Y44" s="7">
        <f>VLOOKUP($A44,Sheet1!$AF$6:$BG$491,COLUMN(Y43)+1,0)</f>
        <v>62580</v>
      </c>
      <c r="Z44" s="7">
        <f>VLOOKUP($A44,Sheet1!$AF$6:$BG$491,COLUMN(Z43)+1,0)</f>
        <v>23393</v>
      </c>
      <c r="AA44" s="7">
        <f>VLOOKUP($A44,Sheet1!$AF$6:$BG$491,COLUMN(AA43)+1,0)</f>
        <v>5195</v>
      </c>
      <c r="AB44" s="9">
        <f t="shared" si="1"/>
        <v>228277</v>
      </c>
      <c r="AC44" s="10">
        <f t="shared" si="2"/>
        <v>1832969</v>
      </c>
      <c r="AD44" s="10">
        <f t="shared" si="3"/>
        <v>1902309</v>
      </c>
      <c r="AE44" s="10">
        <f t="shared" si="4"/>
        <v>1160450</v>
      </c>
    </row>
    <row r="45" spans="1:31" x14ac:dyDescent="0.3">
      <c r="A45" t="str">
        <f t="shared" si="0"/>
        <v xml:space="preserve"> Finland2007</v>
      </c>
      <c r="B45" t="s">
        <v>42</v>
      </c>
      <c r="C45">
        <v>2007</v>
      </c>
      <c r="D45" s="7">
        <f>VLOOKUP($A45,Sheet1!$AF$6:$BG$491,COLUMN(D44)+1,0)</f>
        <v>58852</v>
      </c>
      <c r="E45" s="7">
        <f>VLOOKUP($A45,Sheet1!$AF$6:$BG$491,COLUMN(E44)+1,0)</f>
        <v>58578</v>
      </c>
      <c r="F45" s="7">
        <f>VLOOKUP($A45,Sheet1!$AF$6:$BG$491,COLUMN(F44)+1,0)</f>
        <v>58102</v>
      </c>
      <c r="G45" s="7">
        <f>VLOOKUP($A45,Sheet1!$AF$6:$BG$491,COLUMN(G44)+1,0)</f>
        <v>57667</v>
      </c>
      <c r="H45" s="7">
        <f>VLOOKUP($A45,Sheet1!$AF$6:$BG$491,COLUMN(H44)+1,0)</f>
        <v>56681</v>
      </c>
      <c r="I45" s="7">
        <f>VLOOKUP($A45,Sheet1!$AF$6:$BG$491,COLUMN(I44)+1,0)</f>
        <v>287735</v>
      </c>
      <c r="J45" s="7">
        <f>VLOOKUP($A45,Sheet1!$AF$6:$BG$491,COLUMN(J44)+1,0)</f>
        <v>320275</v>
      </c>
      <c r="K45" s="7">
        <f>VLOOKUP($A45,Sheet1!$AF$6:$BG$491,COLUMN(K44)+1,0)</f>
        <v>328634</v>
      </c>
      <c r="L45" s="7">
        <f>VLOOKUP($A45,Sheet1!$AF$6:$BG$491,COLUMN(L44)+1,0)</f>
        <v>329635</v>
      </c>
      <c r="M45" s="7">
        <f>VLOOKUP($A45,Sheet1!$AF$6:$BG$491,COLUMN(M44)+1,0)</f>
        <v>332825</v>
      </c>
      <c r="N45" s="7">
        <f>VLOOKUP($A45,Sheet1!$AF$6:$BG$491,COLUMN(N44)+1,0)</f>
        <v>319770</v>
      </c>
      <c r="O45" s="7">
        <f>VLOOKUP($A45,Sheet1!$AF$6:$BG$491,COLUMN(O44)+1,0)</f>
        <v>330261</v>
      </c>
      <c r="P45" s="7">
        <f>VLOOKUP($A45,Sheet1!$AF$6:$BG$491,COLUMN(P44)+1,0)</f>
        <v>374802</v>
      </c>
      <c r="Q45" s="7">
        <f>VLOOKUP($A45,Sheet1!$AF$6:$BG$491,COLUMN(Q44)+1,0)</f>
        <v>374842</v>
      </c>
      <c r="R45" s="7">
        <f>VLOOKUP($A45,Sheet1!$AF$6:$BG$491,COLUMN(R44)+1,0)</f>
        <v>389725</v>
      </c>
      <c r="S45" s="7">
        <f>VLOOKUP($A45,Sheet1!$AF$6:$BG$491,COLUMN(S44)+1,0)</f>
        <v>406920</v>
      </c>
      <c r="T45" s="7">
        <f>VLOOKUP($A45,Sheet1!$AF$6:$BG$491,COLUMN(T44)+1,0)</f>
        <v>331452</v>
      </c>
      <c r="U45" s="7">
        <f>VLOOKUP($A45,Sheet1!$AF$6:$BG$491,COLUMN(U44)+1,0)</f>
        <v>256162</v>
      </c>
      <c r="V45" s="7">
        <f>VLOOKUP($A45,Sheet1!$AF$6:$BG$491,COLUMN(V44)+1,0)</f>
        <v>207672</v>
      </c>
      <c r="W45" s="7">
        <f>VLOOKUP($A45,Sheet1!$AF$6:$BG$491,COLUMN(W44)+1,0)</f>
        <v>183139</v>
      </c>
      <c r="X45" s="7">
        <f>VLOOKUP($A45,Sheet1!$AF$6:$BG$491,COLUMN(X44)+1,0)</f>
        <v>128985</v>
      </c>
      <c r="Y45" s="7">
        <f>VLOOKUP($A45,Sheet1!$AF$6:$BG$491,COLUMN(Y44)+1,0)</f>
        <v>66337</v>
      </c>
      <c r="Z45" s="7">
        <f>VLOOKUP($A45,Sheet1!$AF$6:$BG$491,COLUMN(Z44)+1,0)</f>
        <v>24070</v>
      </c>
      <c r="AA45" s="7">
        <f>VLOOKUP($A45,Sheet1!$AF$6:$BG$491,COLUMN(AA44)+1,0)</f>
        <v>5612</v>
      </c>
      <c r="AB45" s="9">
        <f t="shared" si="1"/>
        <v>231028</v>
      </c>
      <c r="AC45" s="10">
        <f t="shared" si="2"/>
        <v>1830132</v>
      </c>
      <c r="AD45" s="10">
        <f t="shared" si="3"/>
        <v>1876550</v>
      </c>
      <c r="AE45" s="10">
        <f t="shared" si="4"/>
        <v>1203429</v>
      </c>
    </row>
    <row r="46" spans="1:31" x14ac:dyDescent="0.3">
      <c r="A46" t="str">
        <f t="shared" si="0"/>
        <v xml:space="preserve"> Finland2008</v>
      </c>
      <c r="B46" t="s">
        <v>42</v>
      </c>
      <c r="C46">
        <v>2008</v>
      </c>
      <c r="D46" s="7">
        <f>VLOOKUP($A46,Sheet1!$AF$6:$BG$491,COLUMN(D45)+1,0)</f>
        <v>59186</v>
      </c>
      <c r="E46" s="7">
        <f>VLOOKUP($A46,Sheet1!$AF$6:$BG$491,COLUMN(E45)+1,0)</f>
        <v>59165</v>
      </c>
      <c r="F46" s="7">
        <f>VLOOKUP($A46,Sheet1!$AF$6:$BG$491,COLUMN(F45)+1,0)</f>
        <v>58810</v>
      </c>
      <c r="G46" s="7">
        <f>VLOOKUP($A46,Sheet1!$AF$6:$BG$491,COLUMN(G45)+1,0)</f>
        <v>58280</v>
      </c>
      <c r="H46" s="7">
        <f>VLOOKUP($A46,Sheet1!$AF$6:$BG$491,COLUMN(H45)+1,0)</f>
        <v>57876</v>
      </c>
      <c r="I46" s="7">
        <f>VLOOKUP($A46,Sheet1!$AF$6:$BG$491,COLUMN(I45)+1,0)</f>
        <v>286534</v>
      </c>
      <c r="J46" s="7">
        <f>VLOOKUP($A46,Sheet1!$AF$6:$BG$491,COLUMN(J45)+1,0)</f>
        <v>313028</v>
      </c>
      <c r="K46" s="7">
        <f>VLOOKUP($A46,Sheet1!$AF$6:$BG$491,COLUMN(K45)+1,0)</f>
        <v>332549</v>
      </c>
      <c r="L46" s="7">
        <f>VLOOKUP($A46,Sheet1!$AF$6:$BG$491,COLUMN(L45)+1,0)</f>
        <v>326353</v>
      </c>
      <c r="M46" s="7">
        <f>VLOOKUP($A46,Sheet1!$AF$6:$BG$491,COLUMN(M45)+1,0)</f>
        <v>337550</v>
      </c>
      <c r="N46" s="7">
        <f>VLOOKUP($A46,Sheet1!$AF$6:$BG$491,COLUMN(N45)+1,0)</f>
        <v>329014</v>
      </c>
      <c r="O46" s="7">
        <f>VLOOKUP($A46,Sheet1!$AF$6:$BG$491,COLUMN(O45)+1,0)</f>
        <v>318007</v>
      </c>
      <c r="P46" s="7">
        <f>VLOOKUP($A46,Sheet1!$AF$6:$BG$491,COLUMN(P45)+1,0)</f>
        <v>370863</v>
      </c>
      <c r="Q46" s="7">
        <f>VLOOKUP($A46,Sheet1!$AF$6:$BG$491,COLUMN(Q45)+1,0)</f>
        <v>376172</v>
      </c>
      <c r="R46" s="7">
        <f>VLOOKUP($A46,Sheet1!$AF$6:$BG$491,COLUMN(R45)+1,0)</f>
        <v>384420</v>
      </c>
      <c r="S46" s="7">
        <f>VLOOKUP($A46,Sheet1!$AF$6:$BG$491,COLUMN(S45)+1,0)</f>
        <v>399139</v>
      </c>
      <c r="T46" s="7">
        <f>VLOOKUP($A46,Sheet1!$AF$6:$BG$491,COLUMN(T45)+1,0)</f>
        <v>362813</v>
      </c>
      <c r="U46" s="7">
        <f>VLOOKUP($A46,Sheet1!$AF$6:$BG$491,COLUMN(U45)+1,0)</f>
        <v>254250</v>
      </c>
      <c r="V46" s="7">
        <f>VLOOKUP($A46,Sheet1!$AF$6:$BG$491,COLUMN(V45)+1,0)</f>
        <v>213495</v>
      </c>
      <c r="W46" s="7">
        <f>VLOOKUP($A46,Sheet1!$AF$6:$BG$491,COLUMN(W45)+1,0)</f>
        <v>182231</v>
      </c>
      <c r="X46" s="7">
        <f>VLOOKUP($A46,Sheet1!$AF$6:$BG$491,COLUMN(X45)+1,0)</f>
        <v>132632</v>
      </c>
      <c r="Y46" s="7">
        <f>VLOOKUP($A46,Sheet1!$AF$6:$BG$491,COLUMN(Y45)+1,0)</f>
        <v>70126</v>
      </c>
      <c r="Z46" s="7">
        <f>VLOOKUP($A46,Sheet1!$AF$6:$BG$491,COLUMN(Z45)+1,0)</f>
        <v>24958</v>
      </c>
      <c r="AA46" s="7">
        <f>VLOOKUP($A46,Sheet1!$AF$6:$BG$491,COLUMN(AA45)+1,0)</f>
        <v>5962</v>
      </c>
      <c r="AB46" s="9">
        <f t="shared" si="1"/>
        <v>234131</v>
      </c>
      <c r="AC46" s="10">
        <f t="shared" si="2"/>
        <v>1830145</v>
      </c>
      <c r="AD46" s="10">
        <f t="shared" si="3"/>
        <v>1848601</v>
      </c>
      <c r="AE46" s="10">
        <f t="shared" si="4"/>
        <v>1246467</v>
      </c>
    </row>
    <row r="47" spans="1:31" x14ac:dyDescent="0.3">
      <c r="A47" t="str">
        <f t="shared" si="0"/>
        <v xml:space="preserve"> Finland2009</v>
      </c>
      <c r="B47" t="s">
        <v>42</v>
      </c>
      <c r="C47">
        <v>2009</v>
      </c>
      <c r="D47" s="7">
        <f>VLOOKUP($A47,Sheet1!$AF$6:$BG$491,COLUMN(D46)+1,0)</f>
        <v>60051</v>
      </c>
      <c r="E47" s="7">
        <f>VLOOKUP($A47,Sheet1!$AF$6:$BG$491,COLUMN(E46)+1,0)</f>
        <v>59511</v>
      </c>
      <c r="F47" s="7">
        <f>VLOOKUP($A47,Sheet1!$AF$6:$BG$491,COLUMN(F46)+1,0)</f>
        <v>59461</v>
      </c>
      <c r="G47" s="7">
        <f>VLOOKUP($A47,Sheet1!$AF$6:$BG$491,COLUMN(G46)+1,0)</f>
        <v>59023</v>
      </c>
      <c r="H47" s="7">
        <f>VLOOKUP($A47,Sheet1!$AF$6:$BG$491,COLUMN(H46)+1,0)</f>
        <v>58515</v>
      </c>
      <c r="I47" s="7">
        <f>VLOOKUP($A47,Sheet1!$AF$6:$BG$491,COLUMN(I46)+1,0)</f>
        <v>287302</v>
      </c>
      <c r="J47" s="7">
        <f>VLOOKUP($A47,Sheet1!$AF$6:$BG$491,COLUMN(J46)+1,0)</f>
        <v>305883</v>
      </c>
      <c r="K47" s="7">
        <f>VLOOKUP($A47,Sheet1!$AF$6:$BG$491,COLUMN(K46)+1,0)</f>
        <v>333907</v>
      </c>
      <c r="L47" s="7">
        <f>VLOOKUP($A47,Sheet1!$AF$6:$BG$491,COLUMN(L46)+1,0)</f>
        <v>324956</v>
      </c>
      <c r="M47" s="7">
        <f>VLOOKUP($A47,Sheet1!$AF$6:$BG$491,COLUMN(M46)+1,0)</f>
        <v>342526</v>
      </c>
      <c r="N47" s="7">
        <f>VLOOKUP($A47,Sheet1!$AF$6:$BG$491,COLUMN(N46)+1,0)</f>
        <v>336023</v>
      </c>
      <c r="O47" s="7">
        <f>VLOOKUP($A47,Sheet1!$AF$6:$BG$491,COLUMN(O46)+1,0)</f>
        <v>311350</v>
      </c>
      <c r="P47" s="7">
        <f>VLOOKUP($A47,Sheet1!$AF$6:$BG$491,COLUMN(P46)+1,0)</f>
        <v>363440</v>
      </c>
      <c r="Q47" s="7">
        <f>VLOOKUP($A47,Sheet1!$AF$6:$BG$491,COLUMN(Q46)+1,0)</f>
        <v>378161</v>
      </c>
      <c r="R47" s="7">
        <f>VLOOKUP($A47,Sheet1!$AF$6:$BG$491,COLUMN(R46)+1,0)</f>
        <v>379854</v>
      </c>
      <c r="S47" s="7">
        <f>VLOOKUP($A47,Sheet1!$AF$6:$BG$491,COLUMN(S46)+1,0)</f>
        <v>391341</v>
      </c>
      <c r="T47" s="7">
        <f>VLOOKUP($A47,Sheet1!$AF$6:$BG$491,COLUMN(T46)+1,0)</f>
        <v>386321</v>
      </c>
      <c r="U47" s="7">
        <f>VLOOKUP($A47,Sheet1!$AF$6:$BG$491,COLUMN(U46)+1,0)</f>
        <v>256796</v>
      </c>
      <c r="V47" s="7">
        <f>VLOOKUP($A47,Sheet1!$AF$6:$BG$491,COLUMN(V46)+1,0)</f>
        <v>221309</v>
      </c>
      <c r="W47" s="7">
        <f>VLOOKUP($A47,Sheet1!$AF$6:$BG$491,COLUMN(W46)+1,0)</f>
        <v>180270</v>
      </c>
      <c r="X47" s="7">
        <f>VLOOKUP($A47,Sheet1!$AF$6:$BG$491,COLUMN(X46)+1,0)</f>
        <v>136636</v>
      </c>
      <c r="Y47" s="7">
        <f>VLOOKUP($A47,Sheet1!$AF$6:$BG$491,COLUMN(Y46)+1,0)</f>
        <v>74592</v>
      </c>
      <c r="Z47" s="7">
        <f>VLOOKUP($A47,Sheet1!$AF$6:$BG$491,COLUMN(Z46)+1,0)</f>
        <v>25345</v>
      </c>
      <c r="AA47" s="7">
        <f>VLOOKUP($A47,Sheet1!$AF$6:$BG$491,COLUMN(AA46)+1,0)</f>
        <v>6309</v>
      </c>
      <c r="AB47" s="9">
        <f t="shared" si="1"/>
        <v>236510</v>
      </c>
      <c r="AC47" s="10">
        <f t="shared" si="2"/>
        <v>1831084</v>
      </c>
      <c r="AD47" s="10">
        <f t="shared" si="3"/>
        <v>1824146</v>
      </c>
      <c r="AE47" s="10">
        <f t="shared" si="4"/>
        <v>1287578</v>
      </c>
    </row>
    <row r="48" spans="1:31" x14ac:dyDescent="0.3">
      <c r="A48" t="str">
        <f t="shared" si="0"/>
        <v xml:space="preserve"> Finland2010</v>
      </c>
      <c r="B48" t="s">
        <v>42</v>
      </c>
      <c r="C48">
        <v>2010</v>
      </c>
      <c r="D48" s="7">
        <f>VLOOKUP($A48,Sheet1!$AF$6:$BG$491,COLUMN(D47)+1,0)</f>
        <v>60826</v>
      </c>
      <c r="E48" s="7">
        <f>VLOOKUP($A48,Sheet1!$AF$6:$BG$491,COLUMN(E47)+1,0)</f>
        <v>239043</v>
      </c>
      <c r="F48" s="7">
        <f>VLOOKUP($A48,Sheet1!$AF$6:$BG$491,COLUMN(F47)+1,0)</f>
        <v>0</v>
      </c>
      <c r="G48" s="7">
        <f>VLOOKUP($A48,Sheet1!$AF$6:$BG$491,COLUMN(G47)+1,0)</f>
        <v>0</v>
      </c>
      <c r="H48" s="7">
        <f>VLOOKUP($A48,Sheet1!$AF$6:$BG$491,COLUMN(H47)+1,0)</f>
        <v>0</v>
      </c>
      <c r="I48" s="7">
        <f>VLOOKUP($A48,Sheet1!$AF$6:$BG$491,COLUMN(I47)+1,0)</f>
        <v>288567</v>
      </c>
      <c r="J48" s="7">
        <f>VLOOKUP($A48,Sheet1!$AF$6:$BG$491,COLUMN(J47)+1,0)</f>
        <v>299566</v>
      </c>
      <c r="K48" s="7">
        <f>VLOOKUP($A48,Sheet1!$AF$6:$BG$491,COLUMN(K47)+1,0)</f>
        <v>333361</v>
      </c>
      <c r="L48" s="7">
        <f>VLOOKUP($A48,Sheet1!$AF$6:$BG$491,COLUMN(L47)+1,0)</f>
        <v>326127</v>
      </c>
      <c r="M48" s="7">
        <f>VLOOKUP($A48,Sheet1!$AF$6:$BG$491,COLUMN(M47)+1,0)</f>
        <v>345349</v>
      </c>
      <c r="N48" s="7">
        <f>VLOOKUP($A48,Sheet1!$AF$6:$BG$491,COLUMN(N47)+1,0)</f>
        <v>338624</v>
      </c>
      <c r="O48" s="7">
        <f>VLOOKUP($A48,Sheet1!$AF$6:$BG$491,COLUMN(O47)+1,0)</f>
        <v>312343</v>
      </c>
      <c r="P48" s="7">
        <f>VLOOKUP($A48,Sheet1!$AF$6:$BG$491,COLUMN(P47)+1,0)</f>
        <v>354219</v>
      </c>
      <c r="Q48" s="7">
        <f>VLOOKUP($A48,Sheet1!$AF$6:$BG$491,COLUMN(Q47)+1,0)</f>
        <v>377709</v>
      </c>
      <c r="R48" s="7">
        <f>VLOOKUP($A48,Sheet1!$AF$6:$BG$491,COLUMN(R47)+1,0)</f>
        <v>376448</v>
      </c>
      <c r="S48" s="7">
        <f>VLOOKUP($A48,Sheet1!$AF$6:$BG$491,COLUMN(S47)+1,0)</f>
        <v>386137</v>
      </c>
      <c r="T48" s="7">
        <f>VLOOKUP($A48,Sheet1!$AF$6:$BG$491,COLUMN(T47)+1,0)</f>
        <v>399300</v>
      </c>
      <c r="U48" s="7">
        <f>VLOOKUP($A48,Sheet1!$AF$6:$BG$491,COLUMN(U47)+1,0)</f>
        <v>270159</v>
      </c>
      <c r="V48" s="7">
        <f>VLOOKUP($A48,Sheet1!$AF$6:$BG$491,COLUMN(V47)+1,0)</f>
        <v>224269</v>
      </c>
      <c r="W48" s="7">
        <f>VLOOKUP($A48,Sheet1!$AF$6:$BG$491,COLUMN(W47)+1,0)</f>
        <v>179655</v>
      </c>
      <c r="X48" s="7">
        <f>VLOOKUP($A48,Sheet1!$AF$6:$BG$491,COLUMN(X47)+1,0)</f>
        <v>140235</v>
      </c>
      <c r="Y48" s="7">
        <f>VLOOKUP($A48,Sheet1!$AF$6:$BG$491,COLUMN(Y47)+1,0)</f>
        <v>111426</v>
      </c>
      <c r="Z48" s="7">
        <f>VLOOKUP($A48,Sheet1!$AF$6:$BG$491,COLUMN(Z47)+1,0)</f>
        <v>0</v>
      </c>
      <c r="AA48" s="7">
        <f>VLOOKUP($A48,Sheet1!$AF$6:$BG$491,COLUMN(AA47)+1,0)</f>
        <v>0</v>
      </c>
      <c r="AB48" s="9">
        <f t="shared" si="1"/>
        <v>239043</v>
      </c>
      <c r="AC48" s="10">
        <f t="shared" si="2"/>
        <v>1832013</v>
      </c>
      <c r="AD48" s="10">
        <f t="shared" si="3"/>
        <v>1806856</v>
      </c>
      <c r="AE48" s="10">
        <f t="shared" si="4"/>
        <v>1325044</v>
      </c>
    </row>
    <row r="49" spans="1:31" x14ac:dyDescent="0.3">
      <c r="A49" t="str">
        <f t="shared" si="0"/>
        <v xml:space="preserve"> Finland2011</v>
      </c>
      <c r="B49" t="s">
        <v>42</v>
      </c>
      <c r="C49">
        <v>2011</v>
      </c>
      <c r="D49" s="7">
        <f>VLOOKUP($A49,Sheet1!$AF$6:$BG$491,COLUMN(D48)+1,0)</f>
        <v>60601</v>
      </c>
      <c r="E49" s="7">
        <f>VLOOKUP($A49,Sheet1!$AF$6:$BG$491,COLUMN(E48)+1,0)</f>
        <v>241700</v>
      </c>
      <c r="F49" s="7">
        <f>VLOOKUP($A49,Sheet1!$AF$6:$BG$491,COLUMN(F48)+1,0)</f>
        <v>0</v>
      </c>
      <c r="G49" s="7">
        <f>VLOOKUP($A49,Sheet1!$AF$6:$BG$491,COLUMN(G48)+1,0)</f>
        <v>0</v>
      </c>
      <c r="H49" s="7">
        <f>VLOOKUP($A49,Sheet1!$AF$6:$BG$491,COLUMN(H48)+1,0)</f>
        <v>0</v>
      </c>
      <c r="I49" s="7">
        <f>VLOOKUP($A49,Sheet1!$AF$6:$BG$491,COLUMN(I48)+1,0)</f>
        <v>291232</v>
      </c>
      <c r="J49" s="7">
        <f>VLOOKUP($A49,Sheet1!$AF$6:$BG$491,COLUMN(J48)+1,0)</f>
        <v>294800</v>
      </c>
      <c r="K49" s="7">
        <f>VLOOKUP($A49,Sheet1!$AF$6:$BG$491,COLUMN(K48)+1,0)</f>
        <v>329926</v>
      </c>
      <c r="L49" s="7">
        <f>VLOOKUP($A49,Sheet1!$AF$6:$BG$491,COLUMN(L48)+1,0)</f>
        <v>330331</v>
      </c>
      <c r="M49" s="7">
        <f>VLOOKUP($A49,Sheet1!$AF$6:$BG$491,COLUMN(M48)+1,0)</f>
        <v>345751</v>
      </c>
      <c r="N49" s="7">
        <f>VLOOKUP($A49,Sheet1!$AF$6:$BG$491,COLUMN(N48)+1,0)</f>
        <v>339763</v>
      </c>
      <c r="O49" s="7">
        <f>VLOOKUP($A49,Sheet1!$AF$6:$BG$491,COLUMN(O48)+1,0)</f>
        <v>317418</v>
      </c>
      <c r="P49" s="7">
        <f>VLOOKUP($A49,Sheet1!$AF$6:$BG$491,COLUMN(P48)+1,0)</f>
        <v>344422</v>
      </c>
      <c r="Q49" s="7">
        <f>VLOOKUP($A49,Sheet1!$AF$6:$BG$491,COLUMN(Q48)+1,0)</f>
        <v>376335</v>
      </c>
      <c r="R49" s="7">
        <f>VLOOKUP($A49,Sheet1!$AF$6:$BG$491,COLUMN(R48)+1,0)</f>
        <v>373236</v>
      </c>
      <c r="S49" s="7">
        <f>VLOOKUP($A49,Sheet1!$AF$6:$BG$491,COLUMN(S48)+1,0)</f>
        <v>383959</v>
      </c>
      <c r="T49" s="7">
        <f>VLOOKUP($A49,Sheet1!$AF$6:$BG$491,COLUMN(T48)+1,0)</f>
        <v>398468</v>
      </c>
      <c r="U49" s="7">
        <f>VLOOKUP($A49,Sheet1!$AF$6:$BG$491,COLUMN(U48)+1,0)</f>
        <v>289327</v>
      </c>
      <c r="V49" s="7">
        <f>VLOOKUP($A49,Sheet1!$AF$6:$BG$491,COLUMN(V48)+1,0)</f>
        <v>231374</v>
      </c>
      <c r="W49" s="7">
        <f>VLOOKUP($A49,Sheet1!$AF$6:$BG$491,COLUMN(W48)+1,0)</f>
        <v>180074</v>
      </c>
      <c r="X49" s="7">
        <f>VLOOKUP($A49,Sheet1!$AF$6:$BG$491,COLUMN(X48)+1,0)</f>
        <v>142937</v>
      </c>
      <c r="Y49" s="7">
        <f>VLOOKUP($A49,Sheet1!$AF$6:$BG$491,COLUMN(Y48)+1,0)</f>
        <v>116632</v>
      </c>
      <c r="Z49" s="7">
        <f>VLOOKUP($A49,Sheet1!$AF$6:$BG$491,COLUMN(Z48)+1,0)</f>
        <v>0</v>
      </c>
      <c r="AA49" s="7">
        <f>VLOOKUP($A49,Sheet1!$AF$6:$BG$491,COLUMN(AA48)+1,0)</f>
        <v>0</v>
      </c>
      <c r="AB49" s="9">
        <f t="shared" si="1"/>
        <v>241700</v>
      </c>
      <c r="AC49" s="10">
        <f t="shared" si="2"/>
        <v>1833740</v>
      </c>
      <c r="AD49" s="10">
        <f t="shared" si="3"/>
        <v>1795370</v>
      </c>
      <c r="AE49" s="10">
        <f t="shared" si="4"/>
        <v>1358812</v>
      </c>
    </row>
    <row r="50" spans="1:31" x14ac:dyDescent="0.3">
      <c r="A50" t="str">
        <f t="shared" si="0"/>
        <v xml:space="preserve"> Finland2012</v>
      </c>
      <c r="B50" t="s">
        <v>42</v>
      </c>
      <c r="C50">
        <v>2012</v>
      </c>
      <c r="D50" s="7">
        <f>VLOOKUP($A50,Sheet1!$AF$6:$BG$491,COLUMN(D49)+1,0)</f>
        <v>59856</v>
      </c>
      <c r="E50" s="7">
        <f>VLOOKUP($A50,Sheet1!$AF$6:$BG$491,COLUMN(E49)+1,0)</f>
        <v>60980</v>
      </c>
      <c r="F50" s="7">
        <f>VLOOKUP($A50,Sheet1!$AF$6:$BG$491,COLUMN(F49)+1,0)</f>
        <v>61470</v>
      </c>
      <c r="G50" s="7">
        <f>VLOOKUP($A50,Sheet1!$AF$6:$BG$491,COLUMN(G49)+1,0)</f>
        <v>60949</v>
      </c>
      <c r="H50" s="7">
        <f>VLOOKUP($A50,Sheet1!$AF$6:$BG$491,COLUMN(H49)+1,0)</f>
        <v>60278</v>
      </c>
      <c r="I50" s="7">
        <f>VLOOKUP($A50,Sheet1!$AF$6:$BG$491,COLUMN(I49)+1,0)</f>
        <v>295048</v>
      </c>
      <c r="J50" s="7">
        <f>VLOOKUP($A50,Sheet1!$AF$6:$BG$491,COLUMN(J49)+1,0)</f>
        <v>291609</v>
      </c>
      <c r="K50" s="7">
        <f>VLOOKUP($A50,Sheet1!$AF$6:$BG$491,COLUMN(K49)+1,0)</f>
        <v>324240</v>
      </c>
      <c r="L50" s="7">
        <f>VLOOKUP($A50,Sheet1!$AF$6:$BG$491,COLUMN(L49)+1,0)</f>
        <v>336320</v>
      </c>
      <c r="M50" s="7">
        <f>VLOOKUP($A50,Sheet1!$AF$6:$BG$491,COLUMN(M49)+1,0)</f>
        <v>343367</v>
      </c>
      <c r="N50" s="7">
        <f>VLOOKUP($A50,Sheet1!$AF$6:$BG$491,COLUMN(N49)+1,0)</f>
        <v>342504</v>
      </c>
      <c r="O50" s="7">
        <f>VLOOKUP($A50,Sheet1!$AF$6:$BG$491,COLUMN(O49)+1,0)</f>
        <v>325380</v>
      </c>
      <c r="P50" s="7">
        <f>VLOOKUP($A50,Sheet1!$AF$6:$BG$491,COLUMN(P49)+1,0)</f>
        <v>333315</v>
      </c>
      <c r="Q50" s="7">
        <f>VLOOKUP($A50,Sheet1!$AF$6:$BG$491,COLUMN(Q49)+1,0)</f>
        <v>374445</v>
      </c>
      <c r="R50" s="7">
        <f>VLOOKUP($A50,Sheet1!$AF$6:$BG$491,COLUMN(R49)+1,0)</f>
        <v>371392</v>
      </c>
      <c r="S50" s="7">
        <f>VLOOKUP($A50,Sheet1!$AF$6:$BG$491,COLUMN(S49)+1,0)</f>
        <v>381503</v>
      </c>
      <c r="T50" s="7">
        <f>VLOOKUP($A50,Sheet1!$AF$6:$BG$491,COLUMN(T49)+1,0)</f>
        <v>392406</v>
      </c>
      <c r="U50" s="7">
        <f>VLOOKUP($A50,Sheet1!$AF$6:$BG$491,COLUMN(U49)+1,0)</f>
        <v>314093</v>
      </c>
      <c r="V50" s="7">
        <f>VLOOKUP($A50,Sheet1!$AF$6:$BG$491,COLUMN(V49)+1,0)</f>
        <v>236526</v>
      </c>
      <c r="W50" s="7">
        <f>VLOOKUP($A50,Sheet1!$AF$6:$BG$491,COLUMN(W49)+1,0)</f>
        <v>182295</v>
      </c>
      <c r="X50" s="7">
        <f>VLOOKUP($A50,Sheet1!$AF$6:$BG$491,COLUMN(X49)+1,0)</f>
        <v>144662</v>
      </c>
      <c r="Y50" s="7">
        <f>VLOOKUP($A50,Sheet1!$AF$6:$BG$491,COLUMN(Y49)+1,0)</f>
        <v>83779</v>
      </c>
      <c r="Z50" s="7">
        <f>VLOOKUP($A50,Sheet1!$AF$6:$BG$491,COLUMN(Z49)+1,0)</f>
        <v>30526</v>
      </c>
      <c r="AA50" s="7">
        <f>VLOOKUP($A50,Sheet1!$AF$6:$BG$491,COLUMN(AA49)+1,0)</f>
        <v>7040</v>
      </c>
      <c r="AB50" s="9">
        <f t="shared" si="1"/>
        <v>243677</v>
      </c>
      <c r="AC50" s="10">
        <f t="shared" si="2"/>
        <v>1834261</v>
      </c>
      <c r="AD50" s="10">
        <f t="shared" si="3"/>
        <v>1786035</v>
      </c>
      <c r="AE50" s="10">
        <f t="shared" si="4"/>
        <v>1391327</v>
      </c>
    </row>
    <row r="51" spans="1:31" x14ac:dyDescent="0.3">
      <c r="A51" t="str">
        <f t="shared" si="0"/>
        <v xml:space="preserve"> Finland2013</v>
      </c>
      <c r="B51" t="s">
        <v>42</v>
      </c>
      <c r="C51">
        <v>2013</v>
      </c>
      <c r="D51" s="7">
        <f>VLOOKUP($A51,Sheet1!$AF$6:$BG$491,COLUMN(D50)+1,0)</f>
        <v>59024</v>
      </c>
      <c r="E51" s="7">
        <f>VLOOKUP($A51,Sheet1!$AF$6:$BG$491,COLUMN(E50)+1,0)</f>
        <v>60275</v>
      </c>
      <c r="F51" s="7">
        <f>VLOOKUP($A51,Sheet1!$AF$6:$BG$491,COLUMN(F50)+1,0)</f>
        <v>61286</v>
      </c>
      <c r="G51" s="7">
        <f>VLOOKUP($A51,Sheet1!$AF$6:$BG$491,COLUMN(G50)+1,0)</f>
        <v>61748</v>
      </c>
      <c r="H51" s="7">
        <f>VLOOKUP($A51,Sheet1!$AF$6:$BG$491,COLUMN(H50)+1,0)</f>
        <v>61215</v>
      </c>
      <c r="I51" s="7">
        <f>VLOOKUP($A51,Sheet1!$AF$6:$BG$491,COLUMN(I50)+1,0)</f>
        <v>298927</v>
      </c>
      <c r="J51" s="7">
        <f>VLOOKUP($A51,Sheet1!$AF$6:$BG$491,COLUMN(J50)+1,0)</f>
        <v>290736</v>
      </c>
      <c r="K51" s="7">
        <f>VLOOKUP($A51,Sheet1!$AF$6:$BG$491,COLUMN(K50)+1,0)</f>
        <v>317130</v>
      </c>
      <c r="L51" s="7">
        <f>VLOOKUP($A51,Sheet1!$AF$6:$BG$491,COLUMN(L50)+1,0)</f>
        <v>340315</v>
      </c>
      <c r="M51" s="7">
        <f>VLOOKUP($A51,Sheet1!$AF$6:$BG$491,COLUMN(M50)+1,0)</f>
        <v>340615</v>
      </c>
      <c r="N51" s="7">
        <f>VLOOKUP($A51,Sheet1!$AF$6:$BG$491,COLUMN(N50)+1,0)</f>
        <v>347770</v>
      </c>
      <c r="O51" s="7">
        <f>VLOOKUP($A51,Sheet1!$AF$6:$BG$491,COLUMN(O50)+1,0)</f>
        <v>334985</v>
      </c>
      <c r="P51" s="7">
        <f>VLOOKUP($A51,Sheet1!$AF$6:$BG$491,COLUMN(P50)+1,0)</f>
        <v>321656</v>
      </c>
      <c r="Q51" s="7">
        <f>VLOOKUP($A51,Sheet1!$AF$6:$BG$491,COLUMN(Q50)+1,0)</f>
        <v>370782</v>
      </c>
      <c r="R51" s="7">
        <f>VLOOKUP($A51,Sheet1!$AF$6:$BG$491,COLUMN(R50)+1,0)</f>
        <v>373052</v>
      </c>
      <c r="S51" s="7">
        <f>VLOOKUP($A51,Sheet1!$AF$6:$BG$491,COLUMN(S50)+1,0)</f>
        <v>376718</v>
      </c>
      <c r="T51" s="7">
        <f>VLOOKUP($A51,Sheet1!$AF$6:$BG$491,COLUMN(T50)+1,0)</f>
        <v>385378</v>
      </c>
      <c r="U51" s="7">
        <f>VLOOKUP($A51,Sheet1!$AF$6:$BG$491,COLUMN(U50)+1,0)</f>
        <v>343882</v>
      </c>
      <c r="V51" s="7">
        <f>VLOOKUP($A51,Sheet1!$AF$6:$BG$491,COLUMN(V50)+1,0)</f>
        <v>234857</v>
      </c>
      <c r="W51" s="7">
        <f>VLOOKUP($A51,Sheet1!$AF$6:$BG$491,COLUMN(W50)+1,0)</f>
        <v>187820</v>
      </c>
      <c r="X51" s="7">
        <f>VLOOKUP($A51,Sheet1!$AF$6:$BG$491,COLUMN(X50)+1,0)</f>
        <v>144482</v>
      </c>
      <c r="Y51" s="7">
        <f>VLOOKUP($A51,Sheet1!$AF$6:$BG$491,COLUMN(Y50)+1,0)</f>
        <v>86573</v>
      </c>
      <c r="Z51" s="7">
        <f>VLOOKUP($A51,Sheet1!$AF$6:$BG$491,COLUMN(Z50)+1,0)</f>
        <v>32464</v>
      </c>
      <c r="AA51" s="7">
        <f>VLOOKUP($A51,Sheet1!$AF$6:$BG$491,COLUMN(AA50)+1,0)</f>
        <v>7294</v>
      </c>
      <c r="AB51" s="9">
        <f t="shared" si="1"/>
        <v>244524</v>
      </c>
      <c r="AC51" s="10">
        <f t="shared" si="2"/>
        <v>1832247</v>
      </c>
      <c r="AD51" s="10">
        <f t="shared" si="3"/>
        <v>1777193</v>
      </c>
      <c r="AE51" s="10">
        <f t="shared" si="4"/>
        <v>1422750</v>
      </c>
    </row>
    <row r="52" spans="1:31" x14ac:dyDescent="0.3">
      <c r="A52" t="str">
        <f t="shared" si="0"/>
        <v xml:space="preserve"> Finland2014</v>
      </c>
      <c r="B52" t="s">
        <v>42</v>
      </c>
      <c r="C52">
        <v>2014</v>
      </c>
      <c r="D52" s="7">
        <f>VLOOKUP($A52,Sheet1!$AF$6:$BG$491,COLUMN(D51)+1,0)</f>
        <v>58040</v>
      </c>
      <c r="E52" s="7">
        <f>VLOOKUP($A52,Sheet1!$AF$6:$BG$491,COLUMN(E51)+1,0)</f>
        <v>59450</v>
      </c>
      <c r="F52" s="7">
        <f>VLOOKUP($A52,Sheet1!$AF$6:$BG$491,COLUMN(F51)+1,0)</f>
        <v>60580</v>
      </c>
      <c r="G52" s="7">
        <f>VLOOKUP($A52,Sheet1!$AF$6:$BG$491,COLUMN(G51)+1,0)</f>
        <v>61534</v>
      </c>
      <c r="H52" s="7">
        <f>VLOOKUP($A52,Sheet1!$AF$6:$BG$491,COLUMN(H51)+1,0)</f>
        <v>61970</v>
      </c>
      <c r="I52" s="7">
        <f>VLOOKUP($A52,Sheet1!$AF$6:$BG$491,COLUMN(I51)+1,0)</f>
        <v>302523</v>
      </c>
      <c r="J52" s="7">
        <f>VLOOKUP($A52,Sheet1!$AF$6:$BG$491,COLUMN(J51)+1,0)</f>
        <v>291721</v>
      </c>
      <c r="K52" s="7">
        <f>VLOOKUP($A52,Sheet1!$AF$6:$BG$491,COLUMN(K51)+1,0)</f>
        <v>310065</v>
      </c>
      <c r="L52" s="7">
        <f>VLOOKUP($A52,Sheet1!$AF$6:$BG$491,COLUMN(L51)+1,0)</f>
        <v>341479</v>
      </c>
      <c r="M52" s="7">
        <f>VLOOKUP($A52,Sheet1!$AF$6:$BG$491,COLUMN(M51)+1,0)</f>
        <v>339750</v>
      </c>
      <c r="N52" s="7">
        <f>VLOOKUP($A52,Sheet1!$AF$6:$BG$491,COLUMN(N51)+1,0)</f>
        <v>353084</v>
      </c>
      <c r="O52" s="7">
        <f>VLOOKUP($A52,Sheet1!$AF$6:$BG$491,COLUMN(O51)+1,0)</f>
        <v>342278</v>
      </c>
      <c r="P52" s="7">
        <f>VLOOKUP($A52,Sheet1!$AF$6:$BG$491,COLUMN(P51)+1,0)</f>
        <v>315260</v>
      </c>
      <c r="Q52" s="7">
        <f>VLOOKUP($A52,Sheet1!$AF$6:$BG$491,COLUMN(Q51)+1,0)</f>
        <v>363792</v>
      </c>
      <c r="R52" s="7">
        <f>VLOOKUP($A52,Sheet1!$AF$6:$BG$491,COLUMN(R51)+1,0)</f>
        <v>375259</v>
      </c>
      <c r="S52" s="7">
        <f>VLOOKUP($A52,Sheet1!$AF$6:$BG$491,COLUMN(S51)+1,0)</f>
        <v>372569</v>
      </c>
      <c r="T52" s="7">
        <f>VLOOKUP($A52,Sheet1!$AF$6:$BG$491,COLUMN(T51)+1,0)</f>
        <v>378200</v>
      </c>
      <c r="U52" s="7">
        <f>VLOOKUP($A52,Sheet1!$AF$6:$BG$491,COLUMN(U51)+1,0)</f>
        <v>366425</v>
      </c>
      <c r="V52" s="7">
        <f>VLOOKUP($A52,Sheet1!$AF$6:$BG$491,COLUMN(V51)+1,0)</f>
        <v>237395</v>
      </c>
      <c r="W52" s="7">
        <f>VLOOKUP($A52,Sheet1!$AF$6:$BG$491,COLUMN(W51)+1,0)</f>
        <v>194993</v>
      </c>
      <c r="X52" s="7">
        <f>VLOOKUP($A52,Sheet1!$AF$6:$BG$491,COLUMN(X51)+1,0)</f>
        <v>143599</v>
      </c>
      <c r="Y52" s="7">
        <f>VLOOKUP($A52,Sheet1!$AF$6:$BG$491,COLUMN(Y51)+1,0)</f>
        <v>89570</v>
      </c>
      <c r="Z52" s="7">
        <f>VLOOKUP($A52,Sheet1!$AF$6:$BG$491,COLUMN(Z51)+1,0)</f>
        <v>34546</v>
      </c>
      <c r="AA52" s="7">
        <f>VLOOKUP($A52,Sheet1!$AF$6:$BG$491,COLUMN(AA51)+1,0)</f>
        <v>7443</v>
      </c>
      <c r="AB52" s="9">
        <f t="shared" si="1"/>
        <v>243534</v>
      </c>
      <c r="AC52" s="10">
        <f t="shared" si="2"/>
        <v>1829072</v>
      </c>
      <c r="AD52" s="10">
        <f t="shared" si="3"/>
        <v>1769158</v>
      </c>
      <c r="AE52" s="10">
        <f t="shared" si="4"/>
        <v>1452171</v>
      </c>
    </row>
    <row r="53" spans="1:31" x14ac:dyDescent="0.3">
      <c r="A53" t="str">
        <f t="shared" si="0"/>
        <v xml:space="preserve"> France1990</v>
      </c>
      <c r="B53" t="s">
        <v>44</v>
      </c>
      <c r="C53">
        <v>1990</v>
      </c>
      <c r="D53" s="7">
        <f>VLOOKUP($A53,Sheet1!$AF$6:$BG$491,COLUMN(D52)+1,0)</f>
        <v>750700</v>
      </c>
      <c r="E53" s="7">
        <f>VLOOKUP($A53,Sheet1!$AF$6:$BG$491,COLUMN(E52)+1,0)</f>
        <v>3031500</v>
      </c>
      <c r="F53" s="7">
        <f>VLOOKUP($A53,Sheet1!$AF$6:$BG$491,COLUMN(F52)+1,0)</f>
        <v>0</v>
      </c>
      <c r="G53" s="7">
        <f>VLOOKUP($A53,Sheet1!$AF$6:$BG$491,COLUMN(G52)+1,0)</f>
        <v>0</v>
      </c>
      <c r="H53" s="7">
        <f>VLOOKUP($A53,Sheet1!$AF$6:$BG$491,COLUMN(H52)+1,0)</f>
        <v>0</v>
      </c>
      <c r="I53" s="7">
        <f>VLOOKUP($A53,Sheet1!$AF$6:$BG$491,COLUMN(I52)+1,0)</f>
        <v>3461700</v>
      </c>
      <c r="J53" s="7">
        <f>VLOOKUP($A53,Sheet1!$AF$6:$BG$491,COLUMN(J52)+1,0)</f>
        <v>3779400</v>
      </c>
      <c r="K53" s="7">
        <f>VLOOKUP($A53,Sheet1!$AF$6:$BG$491,COLUMN(K52)+1,0)</f>
        <v>4215600</v>
      </c>
      <c r="L53" s="7">
        <f>VLOOKUP($A53,Sheet1!$AF$6:$BG$491,COLUMN(L52)+1,0)</f>
        <v>4278000</v>
      </c>
      <c r="M53" s="7">
        <f>VLOOKUP($A53,Sheet1!$AF$6:$BG$491,COLUMN(M52)+1,0)</f>
        <v>4313400</v>
      </c>
      <c r="N53" s="7">
        <f>VLOOKUP($A53,Sheet1!$AF$6:$BG$491,COLUMN(N52)+1,0)</f>
        <v>4284900</v>
      </c>
      <c r="O53" s="7">
        <f>VLOOKUP($A53,Sheet1!$AF$6:$BG$491,COLUMN(O52)+1,0)</f>
        <v>4267100</v>
      </c>
      <c r="P53" s="7">
        <f>VLOOKUP($A53,Sheet1!$AF$6:$BG$491,COLUMN(P52)+1,0)</f>
        <v>4357400</v>
      </c>
      <c r="Q53" s="7">
        <f>VLOOKUP($A53,Sheet1!$AF$6:$BG$491,COLUMN(Q52)+1,0)</f>
        <v>2954500</v>
      </c>
      <c r="R53" s="7">
        <f>VLOOKUP($A53,Sheet1!$AF$6:$BG$491,COLUMN(R52)+1,0)</f>
        <v>2866800</v>
      </c>
      <c r="S53" s="7">
        <f>VLOOKUP($A53,Sheet1!$AF$6:$BG$491,COLUMN(S52)+1,0)</f>
        <v>3004500</v>
      </c>
      <c r="T53" s="7">
        <f>VLOOKUP($A53,Sheet1!$AF$6:$BG$491,COLUMN(T52)+1,0)</f>
        <v>2932900</v>
      </c>
      <c r="U53" s="7">
        <f>VLOOKUP($A53,Sheet1!$AF$6:$BG$491,COLUMN(U52)+1,0)</f>
        <v>2709300</v>
      </c>
      <c r="V53" s="7">
        <f>VLOOKUP($A53,Sheet1!$AF$6:$BG$491,COLUMN(V52)+1,0)</f>
        <v>1582900</v>
      </c>
      <c r="W53" s="7">
        <f>VLOOKUP($A53,Sheet1!$AF$6:$BG$491,COLUMN(W52)+1,0)</f>
        <v>1669200</v>
      </c>
      <c r="X53" s="7">
        <f>VLOOKUP($A53,Sheet1!$AF$6:$BG$491,COLUMN(X52)+1,0)</f>
        <v>1285700</v>
      </c>
      <c r="Y53" s="7">
        <f>VLOOKUP($A53,Sheet1!$AF$6:$BG$491,COLUMN(Y52)+1,0)</f>
        <v>989600</v>
      </c>
      <c r="Z53" s="7">
        <f>VLOOKUP($A53,Sheet1!$AF$6:$BG$491,COLUMN(Z52)+1,0)</f>
        <v>0</v>
      </c>
      <c r="AA53" s="7">
        <f>VLOOKUP($A53,Sheet1!$AF$6:$BG$491,COLUMN(AA52)+1,0)</f>
        <v>0</v>
      </c>
      <c r="AB53" s="9">
        <f t="shared" si="1"/>
        <v>3031500</v>
      </c>
      <c r="AC53" s="10">
        <f t="shared" si="2"/>
        <v>23079600</v>
      </c>
      <c r="AD53" s="10">
        <f t="shared" si="3"/>
        <v>17450300</v>
      </c>
      <c r="AE53" s="10">
        <f t="shared" si="4"/>
        <v>11169600</v>
      </c>
    </row>
    <row r="54" spans="1:31" x14ac:dyDescent="0.3">
      <c r="A54" t="str">
        <f t="shared" si="0"/>
        <v xml:space="preserve"> France1991</v>
      </c>
      <c r="B54" t="s">
        <v>44</v>
      </c>
      <c r="C54">
        <v>1991</v>
      </c>
      <c r="D54" s="7">
        <f>VLOOKUP($A54,Sheet1!$AF$6:$BG$491,COLUMN(D53)+1,0)</f>
        <v>748600</v>
      </c>
      <c r="E54" s="7">
        <f>VLOOKUP($A54,Sheet1!$AF$6:$BG$491,COLUMN(E53)+1,0)</f>
        <v>3024000</v>
      </c>
      <c r="F54" s="7">
        <f>VLOOKUP($A54,Sheet1!$AF$6:$BG$491,COLUMN(F53)+1,0)</f>
        <v>0</v>
      </c>
      <c r="G54" s="7">
        <f>VLOOKUP($A54,Sheet1!$AF$6:$BG$491,COLUMN(G53)+1,0)</f>
        <v>0</v>
      </c>
      <c r="H54" s="7">
        <f>VLOOKUP($A54,Sheet1!$AF$6:$BG$491,COLUMN(H53)+1,0)</f>
        <v>0</v>
      </c>
      <c r="I54" s="7">
        <f>VLOOKUP($A54,Sheet1!$AF$6:$BG$491,COLUMN(I53)+1,0)</f>
        <v>3436800</v>
      </c>
      <c r="J54" s="7">
        <f>VLOOKUP($A54,Sheet1!$AF$6:$BG$491,COLUMN(J53)+1,0)</f>
        <v>3860700</v>
      </c>
      <c r="K54" s="7">
        <f>VLOOKUP($A54,Sheet1!$AF$6:$BG$491,COLUMN(K53)+1,0)</f>
        <v>4061500</v>
      </c>
      <c r="L54" s="7">
        <f>VLOOKUP($A54,Sheet1!$AF$6:$BG$491,COLUMN(L53)+1,0)</f>
        <v>4302500</v>
      </c>
      <c r="M54" s="7">
        <f>VLOOKUP($A54,Sheet1!$AF$6:$BG$491,COLUMN(M53)+1,0)</f>
        <v>4324100</v>
      </c>
      <c r="N54" s="7">
        <f>VLOOKUP($A54,Sheet1!$AF$6:$BG$491,COLUMN(N53)+1,0)</f>
        <v>4305100</v>
      </c>
      <c r="O54" s="7">
        <f>VLOOKUP($A54,Sheet1!$AF$6:$BG$491,COLUMN(O53)+1,0)</f>
        <v>4271500</v>
      </c>
      <c r="P54" s="7">
        <f>VLOOKUP($A54,Sheet1!$AF$6:$BG$491,COLUMN(P53)+1,0)</f>
        <v>4371500</v>
      </c>
      <c r="Q54" s="7">
        <f>VLOOKUP($A54,Sheet1!$AF$6:$BG$491,COLUMN(Q53)+1,0)</f>
        <v>3260600</v>
      </c>
      <c r="R54" s="7">
        <f>VLOOKUP($A54,Sheet1!$AF$6:$BG$491,COLUMN(R53)+1,0)</f>
        <v>2782500</v>
      </c>
      <c r="S54" s="7">
        <f>VLOOKUP($A54,Sheet1!$AF$6:$BG$491,COLUMN(S53)+1,0)</f>
        <v>2962400</v>
      </c>
      <c r="T54" s="7">
        <f>VLOOKUP($A54,Sheet1!$AF$6:$BG$491,COLUMN(T53)+1,0)</f>
        <v>2942900</v>
      </c>
      <c r="U54" s="7">
        <f>VLOOKUP($A54,Sheet1!$AF$6:$BG$491,COLUMN(U53)+1,0)</f>
        <v>2698000</v>
      </c>
      <c r="V54" s="7">
        <f>VLOOKUP($A54,Sheet1!$AF$6:$BG$491,COLUMN(V53)+1,0)</f>
        <v>1862900</v>
      </c>
      <c r="W54" s="7">
        <f>VLOOKUP($A54,Sheet1!$AF$6:$BG$491,COLUMN(W53)+1,0)</f>
        <v>1510200</v>
      </c>
      <c r="X54" s="7">
        <f>VLOOKUP($A54,Sheet1!$AF$6:$BG$491,COLUMN(X53)+1,0)</f>
        <v>1298500</v>
      </c>
      <c r="Y54" s="7">
        <f>VLOOKUP($A54,Sheet1!$AF$6:$BG$491,COLUMN(Y53)+1,0)</f>
        <v>1031200</v>
      </c>
      <c r="Z54" s="7">
        <f>VLOOKUP($A54,Sheet1!$AF$6:$BG$491,COLUMN(Z53)+1,0)</f>
        <v>0</v>
      </c>
      <c r="AA54" s="7">
        <f>VLOOKUP($A54,Sheet1!$AF$6:$BG$491,COLUMN(AA53)+1,0)</f>
        <v>0</v>
      </c>
      <c r="AB54" s="9">
        <f t="shared" si="1"/>
        <v>3024000</v>
      </c>
      <c r="AC54" s="10">
        <f t="shared" si="2"/>
        <v>23009600</v>
      </c>
      <c r="AD54" s="10">
        <f t="shared" si="3"/>
        <v>17648500</v>
      </c>
      <c r="AE54" s="10">
        <f t="shared" si="4"/>
        <v>11343700</v>
      </c>
    </row>
    <row r="55" spans="1:31" x14ac:dyDescent="0.3">
      <c r="A55" t="str">
        <f t="shared" si="0"/>
        <v xml:space="preserve"> France1992</v>
      </c>
      <c r="B55" t="s">
        <v>44</v>
      </c>
      <c r="C55">
        <v>1992</v>
      </c>
      <c r="D55" s="7">
        <f>VLOOKUP($A55,Sheet1!$AF$6:$BG$491,COLUMN(D54)+1,0)</f>
        <v>739500</v>
      </c>
      <c r="E55" s="7">
        <f>VLOOKUP($A55,Sheet1!$AF$6:$BG$491,COLUMN(E54)+1,0)</f>
        <v>3011800</v>
      </c>
      <c r="F55" s="7">
        <f>VLOOKUP($A55,Sheet1!$AF$6:$BG$491,COLUMN(F54)+1,0)</f>
        <v>0</v>
      </c>
      <c r="G55" s="7">
        <f>VLOOKUP($A55,Sheet1!$AF$6:$BG$491,COLUMN(G54)+1,0)</f>
        <v>0</v>
      </c>
      <c r="H55" s="7">
        <f>VLOOKUP($A55,Sheet1!$AF$6:$BG$491,COLUMN(H54)+1,0)</f>
        <v>0</v>
      </c>
      <c r="I55" s="7">
        <f>VLOOKUP($A55,Sheet1!$AF$6:$BG$491,COLUMN(I54)+1,0)</f>
        <v>3417700</v>
      </c>
      <c r="J55" s="7">
        <f>VLOOKUP($A55,Sheet1!$AF$6:$BG$491,COLUMN(J54)+1,0)</f>
        <v>3913000</v>
      </c>
      <c r="K55" s="7">
        <f>VLOOKUP($A55,Sheet1!$AF$6:$BG$491,COLUMN(K54)+1,0)</f>
        <v>3933300</v>
      </c>
      <c r="L55" s="7">
        <f>VLOOKUP($A55,Sheet1!$AF$6:$BG$491,COLUMN(L54)+1,0)</f>
        <v>4345100</v>
      </c>
      <c r="M55" s="7">
        <f>VLOOKUP($A55,Sheet1!$AF$6:$BG$491,COLUMN(M54)+1,0)</f>
        <v>4325500</v>
      </c>
      <c r="N55" s="7">
        <f>VLOOKUP($A55,Sheet1!$AF$6:$BG$491,COLUMN(N54)+1,0)</f>
        <v>4315600</v>
      </c>
      <c r="O55" s="7">
        <f>VLOOKUP($A55,Sheet1!$AF$6:$BG$491,COLUMN(O54)+1,0)</f>
        <v>4267800</v>
      </c>
      <c r="P55" s="7">
        <f>VLOOKUP($A55,Sheet1!$AF$6:$BG$491,COLUMN(P54)+1,0)</f>
        <v>4360400</v>
      </c>
      <c r="Q55" s="7">
        <f>VLOOKUP($A55,Sheet1!$AF$6:$BG$491,COLUMN(Q54)+1,0)</f>
        <v>3549000</v>
      </c>
      <c r="R55" s="7">
        <f>VLOOKUP($A55,Sheet1!$AF$6:$BG$491,COLUMN(R54)+1,0)</f>
        <v>2766800</v>
      </c>
      <c r="S55" s="7">
        <f>VLOOKUP($A55,Sheet1!$AF$6:$BG$491,COLUMN(S54)+1,0)</f>
        <v>2906500</v>
      </c>
      <c r="T55" s="7">
        <f>VLOOKUP($A55,Sheet1!$AF$6:$BG$491,COLUMN(T54)+1,0)</f>
        <v>2961000</v>
      </c>
      <c r="U55" s="7">
        <f>VLOOKUP($A55,Sheet1!$AF$6:$BG$491,COLUMN(U54)+1,0)</f>
        <v>2698500</v>
      </c>
      <c r="V55" s="7">
        <f>VLOOKUP($A55,Sheet1!$AF$6:$BG$491,COLUMN(V54)+1,0)</f>
        <v>2106600</v>
      </c>
      <c r="W55" s="7">
        <f>VLOOKUP($A55,Sheet1!$AF$6:$BG$491,COLUMN(W54)+1,0)</f>
        <v>1349300</v>
      </c>
      <c r="X55" s="7">
        <f>VLOOKUP($A55,Sheet1!$AF$6:$BG$491,COLUMN(X54)+1,0)</f>
        <v>1333600</v>
      </c>
      <c r="Y55" s="7">
        <f>VLOOKUP($A55,Sheet1!$AF$6:$BG$491,COLUMN(Y54)+1,0)</f>
        <v>1072600</v>
      </c>
      <c r="Z55" s="7">
        <f>VLOOKUP($A55,Sheet1!$AF$6:$BG$491,COLUMN(Z54)+1,0)</f>
        <v>0</v>
      </c>
      <c r="AA55" s="7">
        <f>VLOOKUP($A55,Sheet1!$AF$6:$BG$491,COLUMN(AA54)+1,0)</f>
        <v>0</v>
      </c>
      <c r="AB55" s="9">
        <f t="shared" si="1"/>
        <v>3011800</v>
      </c>
      <c r="AC55" s="10">
        <f t="shared" si="2"/>
        <v>22946400</v>
      </c>
      <c r="AD55" s="10">
        <f t="shared" si="3"/>
        <v>17850500</v>
      </c>
      <c r="AE55" s="10">
        <f t="shared" si="4"/>
        <v>11521600</v>
      </c>
    </row>
    <row r="56" spans="1:31" x14ac:dyDescent="0.3">
      <c r="A56" t="str">
        <f t="shared" si="0"/>
        <v xml:space="preserve"> France1993</v>
      </c>
      <c r="B56" t="s">
        <v>44</v>
      </c>
      <c r="C56">
        <v>1993</v>
      </c>
      <c r="D56" s="7">
        <f>VLOOKUP($A56,Sheet1!$AF$6:$BG$491,COLUMN(D55)+1,0)</f>
        <v>715700</v>
      </c>
      <c r="E56" s="7">
        <f>VLOOKUP($A56,Sheet1!$AF$6:$BG$491,COLUMN(E55)+1,0)</f>
        <v>2993000</v>
      </c>
      <c r="F56" s="7">
        <f>VLOOKUP($A56,Sheet1!$AF$6:$BG$491,COLUMN(F55)+1,0)</f>
        <v>0</v>
      </c>
      <c r="G56" s="7">
        <f>VLOOKUP($A56,Sheet1!$AF$6:$BG$491,COLUMN(G55)+1,0)</f>
        <v>0</v>
      </c>
      <c r="H56" s="7">
        <f>VLOOKUP($A56,Sheet1!$AF$6:$BG$491,COLUMN(H55)+1,0)</f>
        <v>0</v>
      </c>
      <c r="I56" s="7">
        <f>VLOOKUP($A56,Sheet1!$AF$6:$BG$491,COLUMN(I55)+1,0)</f>
        <v>3444600</v>
      </c>
      <c r="J56" s="7">
        <f>VLOOKUP($A56,Sheet1!$AF$6:$BG$491,COLUMN(J55)+1,0)</f>
        <v>3918800</v>
      </c>
      <c r="K56" s="7">
        <f>VLOOKUP($A56,Sheet1!$AF$6:$BG$491,COLUMN(K55)+1,0)</f>
        <v>3822100</v>
      </c>
      <c r="L56" s="7">
        <f>VLOOKUP($A56,Sheet1!$AF$6:$BG$491,COLUMN(L55)+1,0)</f>
        <v>4360000</v>
      </c>
      <c r="M56" s="7">
        <f>VLOOKUP($A56,Sheet1!$AF$6:$BG$491,COLUMN(M55)+1,0)</f>
        <v>4302500</v>
      </c>
      <c r="N56" s="7">
        <f>VLOOKUP($A56,Sheet1!$AF$6:$BG$491,COLUMN(N55)+1,0)</f>
        <v>4353600</v>
      </c>
      <c r="O56" s="7">
        <f>VLOOKUP($A56,Sheet1!$AF$6:$BG$491,COLUMN(O55)+1,0)</f>
        <v>4279900</v>
      </c>
      <c r="P56" s="7">
        <f>VLOOKUP($A56,Sheet1!$AF$6:$BG$491,COLUMN(P55)+1,0)</f>
        <v>4318000</v>
      </c>
      <c r="Q56" s="7">
        <f>VLOOKUP($A56,Sheet1!$AF$6:$BG$491,COLUMN(Q55)+1,0)</f>
        <v>3811500</v>
      </c>
      <c r="R56" s="7">
        <f>VLOOKUP($A56,Sheet1!$AF$6:$BG$491,COLUMN(R55)+1,0)</f>
        <v>2790700</v>
      </c>
      <c r="S56" s="7">
        <f>VLOOKUP($A56,Sheet1!$AF$6:$BG$491,COLUMN(S55)+1,0)</f>
        <v>2876400</v>
      </c>
      <c r="T56" s="7">
        <f>VLOOKUP($A56,Sheet1!$AF$6:$BG$491,COLUMN(T55)+1,0)</f>
        <v>2942900</v>
      </c>
      <c r="U56" s="7">
        <f>VLOOKUP($A56,Sheet1!$AF$6:$BG$491,COLUMN(U55)+1,0)</f>
        <v>2711300</v>
      </c>
      <c r="V56" s="7">
        <f>VLOOKUP($A56,Sheet1!$AF$6:$BG$491,COLUMN(V55)+1,0)</f>
        <v>2313000</v>
      </c>
      <c r="W56" s="7">
        <f>VLOOKUP($A56,Sheet1!$AF$6:$BG$491,COLUMN(W55)+1,0)</f>
        <v>1225600</v>
      </c>
      <c r="X56" s="7">
        <f>VLOOKUP($A56,Sheet1!$AF$6:$BG$491,COLUMN(X55)+1,0)</f>
        <v>1355700</v>
      </c>
      <c r="Y56" s="7">
        <f>VLOOKUP($A56,Sheet1!$AF$6:$BG$491,COLUMN(Y55)+1,0)</f>
        <v>1118800</v>
      </c>
      <c r="Z56" s="7">
        <f>VLOOKUP($A56,Sheet1!$AF$6:$BG$491,COLUMN(Z55)+1,0)</f>
        <v>0</v>
      </c>
      <c r="AA56" s="7">
        <f>VLOOKUP($A56,Sheet1!$AF$6:$BG$491,COLUMN(AA55)+1,0)</f>
        <v>0</v>
      </c>
      <c r="AB56" s="9">
        <f t="shared" si="1"/>
        <v>2993000</v>
      </c>
      <c r="AC56" s="10">
        <f t="shared" si="2"/>
        <v>22841000</v>
      </c>
      <c r="AD56" s="10">
        <f t="shared" si="3"/>
        <v>18076500</v>
      </c>
      <c r="AE56" s="10">
        <f t="shared" si="4"/>
        <v>11667300</v>
      </c>
    </row>
    <row r="57" spans="1:31" x14ac:dyDescent="0.3">
      <c r="A57" t="str">
        <f t="shared" si="0"/>
        <v xml:space="preserve"> France1994</v>
      </c>
      <c r="B57" t="s">
        <v>44</v>
      </c>
      <c r="C57">
        <v>1994</v>
      </c>
      <c r="D57" s="7">
        <f>VLOOKUP($A57,Sheet1!$AF$6:$BG$491,COLUMN(D56)+1,0)</f>
        <v>699500</v>
      </c>
      <c r="E57" s="7">
        <f>VLOOKUP($A57,Sheet1!$AF$6:$BG$491,COLUMN(E56)+1,0)</f>
        <v>2952900</v>
      </c>
      <c r="F57" s="7">
        <f>VLOOKUP($A57,Sheet1!$AF$6:$BG$491,COLUMN(F56)+1,0)</f>
        <v>0</v>
      </c>
      <c r="G57" s="7">
        <f>VLOOKUP($A57,Sheet1!$AF$6:$BG$491,COLUMN(G56)+1,0)</f>
        <v>0</v>
      </c>
      <c r="H57" s="7">
        <f>VLOOKUP($A57,Sheet1!$AF$6:$BG$491,COLUMN(H56)+1,0)</f>
        <v>0</v>
      </c>
      <c r="I57" s="7">
        <f>VLOOKUP($A57,Sheet1!$AF$6:$BG$491,COLUMN(I56)+1,0)</f>
        <v>3456600</v>
      </c>
      <c r="J57" s="7">
        <f>VLOOKUP($A57,Sheet1!$AF$6:$BG$491,COLUMN(J56)+1,0)</f>
        <v>3917500</v>
      </c>
      <c r="K57" s="7">
        <f>VLOOKUP($A57,Sheet1!$AF$6:$BG$491,COLUMN(K56)+1,0)</f>
        <v>3780900</v>
      </c>
      <c r="L57" s="7">
        <f>VLOOKUP($A57,Sheet1!$AF$6:$BG$491,COLUMN(L56)+1,0)</f>
        <v>4306700</v>
      </c>
      <c r="M57" s="7">
        <f>VLOOKUP($A57,Sheet1!$AF$6:$BG$491,COLUMN(M56)+1,0)</f>
        <v>4277700</v>
      </c>
      <c r="N57" s="7">
        <f>VLOOKUP($A57,Sheet1!$AF$6:$BG$491,COLUMN(N56)+1,0)</f>
        <v>4377300</v>
      </c>
      <c r="O57" s="7">
        <f>VLOOKUP($A57,Sheet1!$AF$6:$BG$491,COLUMN(O56)+1,0)</f>
        <v>4296500</v>
      </c>
      <c r="P57" s="7">
        <f>VLOOKUP($A57,Sheet1!$AF$6:$BG$491,COLUMN(P56)+1,0)</f>
        <v>4289800</v>
      </c>
      <c r="Q57" s="7">
        <f>VLOOKUP($A57,Sheet1!$AF$6:$BG$491,COLUMN(Q56)+1,0)</f>
        <v>4058400</v>
      </c>
      <c r="R57" s="7">
        <f>VLOOKUP($A57,Sheet1!$AF$6:$BG$491,COLUMN(R56)+1,0)</f>
        <v>2823500</v>
      </c>
      <c r="S57" s="7">
        <f>VLOOKUP($A57,Sheet1!$AF$6:$BG$491,COLUMN(S56)+1,0)</f>
        <v>2843200</v>
      </c>
      <c r="T57" s="7">
        <f>VLOOKUP($A57,Sheet1!$AF$6:$BG$491,COLUMN(T56)+1,0)</f>
        <v>2935500</v>
      </c>
      <c r="U57" s="7">
        <f>VLOOKUP($A57,Sheet1!$AF$6:$BG$491,COLUMN(U56)+1,0)</f>
        <v>2723400</v>
      </c>
      <c r="V57" s="7">
        <f>VLOOKUP($A57,Sheet1!$AF$6:$BG$491,COLUMN(V56)+1,0)</f>
        <v>2476800</v>
      </c>
      <c r="W57" s="7">
        <f>VLOOKUP($A57,Sheet1!$AF$6:$BG$491,COLUMN(W56)+1,0)</f>
        <v>1145600</v>
      </c>
      <c r="X57" s="7">
        <f>VLOOKUP($A57,Sheet1!$AF$6:$BG$491,COLUMN(X56)+1,0)</f>
        <v>1374600</v>
      </c>
      <c r="Y57" s="7">
        <f>VLOOKUP($A57,Sheet1!$AF$6:$BG$491,COLUMN(Y56)+1,0)</f>
        <v>1163100</v>
      </c>
      <c r="Z57" s="7">
        <f>VLOOKUP($A57,Sheet1!$AF$6:$BG$491,COLUMN(Z56)+1,0)</f>
        <v>0</v>
      </c>
      <c r="AA57" s="7">
        <f>VLOOKUP($A57,Sheet1!$AF$6:$BG$491,COLUMN(AA56)+1,0)</f>
        <v>0</v>
      </c>
      <c r="AB57" s="9">
        <f t="shared" si="1"/>
        <v>2952900</v>
      </c>
      <c r="AC57" s="10">
        <f t="shared" si="2"/>
        <v>22692300</v>
      </c>
      <c r="AD57" s="10">
        <f t="shared" si="3"/>
        <v>18311400</v>
      </c>
      <c r="AE57" s="10">
        <f t="shared" si="4"/>
        <v>11819000</v>
      </c>
    </row>
    <row r="58" spans="1:31" x14ac:dyDescent="0.3">
      <c r="A58" t="str">
        <f t="shared" si="0"/>
        <v xml:space="preserve"> France1995</v>
      </c>
      <c r="B58" t="s">
        <v>44</v>
      </c>
      <c r="C58">
        <v>1995</v>
      </c>
      <c r="D58" s="7">
        <f>VLOOKUP($A58,Sheet1!$AF$6:$BG$491,COLUMN(D57)+1,0)</f>
        <v>709100</v>
      </c>
      <c r="E58" s="7">
        <f>VLOOKUP($A58,Sheet1!$AF$6:$BG$491,COLUMN(E57)+1,0)</f>
        <v>2901300</v>
      </c>
      <c r="F58" s="7">
        <f>VLOOKUP($A58,Sheet1!$AF$6:$BG$491,COLUMN(F57)+1,0)</f>
        <v>0</v>
      </c>
      <c r="G58" s="7">
        <f>VLOOKUP($A58,Sheet1!$AF$6:$BG$491,COLUMN(G57)+1,0)</f>
        <v>0</v>
      </c>
      <c r="H58" s="7">
        <f>VLOOKUP($A58,Sheet1!$AF$6:$BG$491,COLUMN(H57)+1,0)</f>
        <v>0</v>
      </c>
      <c r="I58" s="7">
        <f>VLOOKUP($A58,Sheet1!$AF$6:$BG$491,COLUMN(I57)+1,0)</f>
        <v>3451600</v>
      </c>
      <c r="J58" s="7">
        <f>VLOOKUP($A58,Sheet1!$AF$6:$BG$491,COLUMN(J57)+1,0)</f>
        <v>3882300</v>
      </c>
      <c r="K58" s="7">
        <f>VLOOKUP($A58,Sheet1!$AF$6:$BG$491,COLUMN(K57)+1,0)</f>
        <v>3834100</v>
      </c>
      <c r="L58" s="7">
        <f>VLOOKUP($A58,Sheet1!$AF$6:$BG$491,COLUMN(L57)+1,0)</f>
        <v>4191400</v>
      </c>
      <c r="M58" s="7">
        <f>VLOOKUP($A58,Sheet1!$AF$6:$BG$491,COLUMN(M57)+1,0)</f>
        <v>4270100</v>
      </c>
      <c r="N58" s="7">
        <f>VLOOKUP($A58,Sheet1!$AF$6:$BG$491,COLUMN(N57)+1,0)</f>
        <v>4386500</v>
      </c>
      <c r="O58" s="7">
        <f>VLOOKUP($A58,Sheet1!$AF$6:$BG$491,COLUMN(O57)+1,0)</f>
        <v>4312200</v>
      </c>
      <c r="P58" s="7">
        <f>VLOOKUP($A58,Sheet1!$AF$6:$BG$491,COLUMN(P57)+1,0)</f>
        <v>4252500</v>
      </c>
      <c r="Q58" s="7">
        <f>VLOOKUP($A58,Sheet1!$AF$6:$BG$491,COLUMN(Q57)+1,0)</f>
        <v>4304300</v>
      </c>
      <c r="R58" s="7">
        <f>VLOOKUP($A58,Sheet1!$AF$6:$BG$491,COLUMN(R57)+1,0)</f>
        <v>2900600</v>
      </c>
      <c r="S58" s="7">
        <f>VLOOKUP($A58,Sheet1!$AF$6:$BG$491,COLUMN(S57)+1,0)</f>
        <v>2793800</v>
      </c>
      <c r="T58" s="7">
        <f>VLOOKUP($A58,Sheet1!$AF$6:$BG$491,COLUMN(T57)+1,0)</f>
        <v>2883000</v>
      </c>
      <c r="U58" s="7">
        <f>VLOOKUP($A58,Sheet1!$AF$6:$BG$491,COLUMN(U57)+1,0)</f>
        <v>2749100</v>
      </c>
      <c r="V58" s="7">
        <f>VLOOKUP($A58,Sheet1!$AF$6:$BG$491,COLUMN(V57)+1,0)</f>
        <v>2459800</v>
      </c>
      <c r="W58" s="7">
        <f>VLOOKUP($A58,Sheet1!$AF$6:$BG$491,COLUMN(W57)+1,0)</f>
        <v>1364200</v>
      </c>
      <c r="X58" s="7">
        <f>VLOOKUP($A58,Sheet1!$AF$6:$BG$491,COLUMN(X57)+1,0)</f>
        <v>1282600</v>
      </c>
      <c r="Y58" s="7">
        <f>VLOOKUP($A58,Sheet1!$AF$6:$BG$491,COLUMN(Y57)+1,0)</f>
        <v>1210400</v>
      </c>
      <c r="Z58" s="7">
        <f>VLOOKUP($A58,Sheet1!$AF$6:$BG$491,COLUMN(Z57)+1,0)</f>
        <v>0</v>
      </c>
      <c r="AA58" s="7">
        <f>VLOOKUP($A58,Sheet1!$AF$6:$BG$491,COLUMN(AA57)+1,0)</f>
        <v>0</v>
      </c>
      <c r="AB58" s="9">
        <f t="shared" si="1"/>
        <v>2901300</v>
      </c>
      <c r="AC58" s="10">
        <f t="shared" si="2"/>
        <v>22530800</v>
      </c>
      <c r="AD58" s="10">
        <f t="shared" si="3"/>
        <v>18563400</v>
      </c>
      <c r="AE58" s="10">
        <f t="shared" si="4"/>
        <v>11949100</v>
      </c>
    </row>
    <row r="59" spans="1:31" x14ac:dyDescent="0.3">
      <c r="A59" t="str">
        <f t="shared" si="0"/>
        <v xml:space="preserve"> France1996</v>
      </c>
      <c r="B59" t="s">
        <v>44</v>
      </c>
      <c r="C59">
        <v>1996</v>
      </c>
      <c r="D59" s="7">
        <f>VLOOKUP($A59,Sheet1!$AF$6:$BG$491,COLUMN(D58)+1,0)</f>
        <v>720900</v>
      </c>
      <c r="E59" s="7">
        <f>VLOOKUP($A59,Sheet1!$AF$6:$BG$491,COLUMN(E58)+1,0)</f>
        <v>2862200</v>
      </c>
      <c r="F59" s="7">
        <f>VLOOKUP($A59,Sheet1!$AF$6:$BG$491,COLUMN(F58)+1,0)</f>
        <v>0</v>
      </c>
      <c r="G59" s="7">
        <f>VLOOKUP($A59,Sheet1!$AF$6:$BG$491,COLUMN(G58)+1,0)</f>
        <v>0</v>
      </c>
      <c r="H59" s="7">
        <f>VLOOKUP($A59,Sheet1!$AF$6:$BG$491,COLUMN(H58)+1,0)</f>
        <v>0</v>
      </c>
      <c r="I59" s="7">
        <f>VLOOKUP($A59,Sheet1!$AF$6:$BG$491,COLUMN(I58)+1,0)</f>
        <v>3432500</v>
      </c>
      <c r="J59" s="7">
        <f>VLOOKUP($A59,Sheet1!$AF$6:$BG$491,COLUMN(J58)+1,0)</f>
        <v>3859400</v>
      </c>
      <c r="K59" s="7">
        <f>VLOOKUP($A59,Sheet1!$AF$6:$BG$491,COLUMN(K58)+1,0)</f>
        <v>3910300</v>
      </c>
      <c r="L59" s="7">
        <f>VLOOKUP($A59,Sheet1!$AF$6:$BG$491,COLUMN(L58)+1,0)</f>
        <v>4032400</v>
      </c>
      <c r="M59" s="7">
        <f>VLOOKUP($A59,Sheet1!$AF$6:$BG$491,COLUMN(M58)+1,0)</f>
        <v>4284200</v>
      </c>
      <c r="N59" s="7">
        <f>VLOOKUP($A59,Sheet1!$AF$6:$BG$491,COLUMN(N58)+1,0)</f>
        <v>4389100</v>
      </c>
      <c r="O59" s="7">
        <f>VLOOKUP($A59,Sheet1!$AF$6:$BG$491,COLUMN(O58)+1,0)</f>
        <v>4326600</v>
      </c>
      <c r="P59" s="7">
        <f>VLOOKUP($A59,Sheet1!$AF$6:$BG$491,COLUMN(P58)+1,0)</f>
        <v>4255400</v>
      </c>
      <c r="Q59" s="7">
        <f>VLOOKUP($A59,Sheet1!$AF$6:$BG$491,COLUMN(Q58)+1,0)</f>
        <v>4317900</v>
      </c>
      <c r="R59" s="7">
        <f>VLOOKUP($A59,Sheet1!$AF$6:$BG$491,COLUMN(R58)+1,0)</f>
        <v>3200400</v>
      </c>
      <c r="S59" s="7">
        <f>VLOOKUP($A59,Sheet1!$AF$6:$BG$491,COLUMN(S58)+1,0)</f>
        <v>2713200</v>
      </c>
      <c r="T59" s="7">
        <f>VLOOKUP($A59,Sheet1!$AF$6:$BG$491,COLUMN(T58)+1,0)</f>
        <v>2846100</v>
      </c>
      <c r="U59" s="7">
        <f>VLOOKUP($A59,Sheet1!$AF$6:$BG$491,COLUMN(U58)+1,0)</f>
        <v>2760700</v>
      </c>
      <c r="V59" s="7">
        <f>VLOOKUP($A59,Sheet1!$AF$6:$BG$491,COLUMN(V58)+1,0)</f>
        <v>2451700</v>
      </c>
      <c r="W59" s="7">
        <f>VLOOKUP($A59,Sheet1!$AF$6:$BG$491,COLUMN(W58)+1,0)</f>
        <v>1609600</v>
      </c>
      <c r="X59" s="7">
        <f>VLOOKUP($A59,Sheet1!$AF$6:$BG$491,COLUMN(X58)+1,0)</f>
        <v>1159100</v>
      </c>
      <c r="Y59" s="7">
        <f>VLOOKUP($A59,Sheet1!$AF$6:$BG$491,COLUMN(Y58)+1,0)</f>
        <v>1243000</v>
      </c>
      <c r="Z59" s="7">
        <f>VLOOKUP($A59,Sheet1!$AF$6:$BG$491,COLUMN(Z58)+1,0)</f>
        <v>0</v>
      </c>
      <c r="AA59" s="7">
        <f>VLOOKUP($A59,Sheet1!$AF$6:$BG$491,COLUMN(AA58)+1,0)</f>
        <v>0</v>
      </c>
      <c r="AB59" s="9">
        <f t="shared" si="1"/>
        <v>2862200</v>
      </c>
      <c r="AC59" s="10">
        <f t="shared" si="2"/>
        <v>22381000</v>
      </c>
      <c r="AD59" s="10">
        <f t="shared" si="3"/>
        <v>18813500</v>
      </c>
      <c r="AE59" s="10">
        <f t="shared" si="4"/>
        <v>12070200</v>
      </c>
    </row>
    <row r="60" spans="1:31" x14ac:dyDescent="0.3">
      <c r="A60" t="str">
        <f t="shared" si="0"/>
        <v xml:space="preserve"> France1997</v>
      </c>
      <c r="B60" t="s">
        <v>44</v>
      </c>
      <c r="C60">
        <v>1997</v>
      </c>
      <c r="D60" s="7">
        <f>VLOOKUP($A60,Sheet1!$AF$6:$BG$491,COLUMN(D59)+1,0)</f>
        <v>719800</v>
      </c>
      <c r="E60" s="7">
        <f>VLOOKUP($A60,Sheet1!$AF$6:$BG$491,COLUMN(E59)+1,0)</f>
        <v>2844700</v>
      </c>
      <c r="F60" s="7">
        <f>VLOOKUP($A60,Sheet1!$AF$6:$BG$491,COLUMN(F59)+1,0)</f>
        <v>0</v>
      </c>
      <c r="G60" s="7">
        <f>VLOOKUP($A60,Sheet1!$AF$6:$BG$491,COLUMN(G59)+1,0)</f>
        <v>0</v>
      </c>
      <c r="H60" s="7">
        <f>VLOOKUP($A60,Sheet1!$AF$6:$BG$491,COLUMN(H59)+1,0)</f>
        <v>0</v>
      </c>
      <c r="I60" s="7">
        <f>VLOOKUP($A60,Sheet1!$AF$6:$BG$491,COLUMN(I59)+1,0)</f>
        <v>3413500</v>
      </c>
      <c r="J60" s="7">
        <f>VLOOKUP($A60,Sheet1!$AF$6:$BG$491,COLUMN(J59)+1,0)</f>
        <v>3834000</v>
      </c>
      <c r="K60" s="7">
        <f>VLOOKUP($A60,Sheet1!$AF$6:$BG$491,COLUMN(K59)+1,0)</f>
        <v>3959200</v>
      </c>
      <c r="L60" s="7">
        <f>VLOOKUP($A60,Sheet1!$AF$6:$BG$491,COLUMN(L59)+1,0)</f>
        <v>3899700</v>
      </c>
      <c r="M60" s="7">
        <f>VLOOKUP($A60,Sheet1!$AF$6:$BG$491,COLUMN(M59)+1,0)</f>
        <v>4316000</v>
      </c>
      <c r="N60" s="7">
        <f>VLOOKUP($A60,Sheet1!$AF$6:$BG$491,COLUMN(N59)+1,0)</f>
        <v>4378300</v>
      </c>
      <c r="O60" s="7">
        <f>VLOOKUP($A60,Sheet1!$AF$6:$BG$491,COLUMN(O59)+1,0)</f>
        <v>4329700</v>
      </c>
      <c r="P60" s="7">
        <f>VLOOKUP($A60,Sheet1!$AF$6:$BG$491,COLUMN(P59)+1,0)</f>
        <v>4248200</v>
      </c>
      <c r="Q60" s="7">
        <f>VLOOKUP($A60,Sheet1!$AF$6:$BG$491,COLUMN(Q59)+1,0)</f>
        <v>4306400</v>
      </c>
      <c r="R60" s="7">
        <f>VLOOKUP($A60,Sheet1!$AF$6:$BG$491,COLUMN(R59)+1,0)</f>
        <v>3483700</v>
      </c>
      <c r="S60" s="7">
        <f>VLOOKUP($A60,Sheet1!$AF$6:$BG$491,COLUMN(S59)+1,0)</f>
        <v>2699400</v>
      </c>
      <c r="T60" s="7">
        <f>VLOOKUP($A60,Sheet1!$AF$6:$BG$491,COLUMN(T59)+1,0)</f>
        <v>2795200</v>
      </c>
      <c r="U60" s="7">
        <f>VLOOKUP($A60,Sheet1!$AF$6:$BG$491,COLUMN(U59)+1,0)</f>
        <v>2780600</v>
      </c>
      <c r="V60" s="7">
        <f>VLOOKUP($A60,Sheet1!$AF$6:$BG$491,COLUMN(V59)+1,0)</f>
        <v>2453800</v>
      </c>
      <c r="W60" s="7">
        <f>VLOOKUP($A60,Sheet1!$AF$6:$BG$491,COLUMN(W59)+1,0)</f>
        <v>1821200</v>
      </c>
      <c r="X60" s="7">
        <f>VLOOKUP($A60,Sheet1!$AF$6:$BG$491,COLUMN(X59)+1,0)</f>
        <v>1037500</v>
      </c>
      <c r="Y60" s="7">
        <f>VLOOKUP($A60,Sheet1!$AF$6:$BG$491,COLUMN(Y59)+1,0)</f>
        <v>1289100</v>
      </c>
      <c r="Z60" s="7">
        <f>VLOOKUP($A60,Sheet1!$AF$6:$BG$491,COLUMN(Z59)+1,0)</f>
        <v>0</v>
      </c>
      <c r="AA60" s="7">
        <f>VLOOKUP($A60,Sheet1!$AF$6:$BG$491,COLUMN(AA59)+1,0)</f>
        <v>0</v>
      </c>
      <c r="AB60" s="9">
        <f t="shared" si="1"/>
        <v>2844700</v>
      </c>
      <c r="AC60" s="10">
        <f t="shared" si="2"/>
        <v>22267100</v>
      </c>
      <c r="AD60" s="10">
        <f t="shared" si="3"/>
        <v>19067400</v>
      </c>
      <c r="AE60" s="10">
        <f t="shared" si="4"/>
        <v>12177400</v>
      </c>
    </row>
    <row r="61" spans="1:31" x14ac:dyDescent="0.3">
      <c r="A61" t="str">
        <f t="shared" si="0"/>
        <v xml:space="preserve"> France1998</v>
      </c>
      <c r="B61" t="s">
        <v>44</v>
      </c>
      <c r="C61">
        <v>1998</v>
      </c>
      <c r="D61" s="7">
        <f>VLOOKUP($A61,Sheet1!$AF$6:$BG$491,COLUMN(D60)+1,0)</f>
        <v>721800</v>
      </c>
      <c r="E61" s="7">
        <f>VLOOKUP($A61,Sheet1!$AF$6:$BG$491,COLUMN(E60)+1,0)</f>
        <v>2850100</v>
      </c>
      <c r="F61" s="7">
        <f>VLOOKUP($A61,Sheet1!$AF$6:$BG$491,COLUMN(F60)+1,0)</f>
        <v>0</v>
      </c>
      <c r="G61" s="7">
        <f>VLOOKUP($A61,Sheet1!$AF$6:$BG$491,COLUMN(G60)+1,0)</f>
        <v>0</v>
      </c>
      <c r="H61" s="7">
        <f>VLOOKUP($A61,Sheet1!$AF$6:$BG$491,COLUMN(H60)+1,0)</f>
        <v>0</v>
      </c>
      <c r="I61" s="7">
        <f>VLOOKUP($A61,Sheet1!$AF$6:$BG$491,COLUMN(I60)+1,0)</f>
        <v>3756700</v>
      </c>
      <c r="J61" s="7">
        <f>VLOOKUP($A61,Sheet1!$AF$6:$BG$491,COLUMN(J60)+1,0)</f>
        <v>3851400</v>
      </c>
      <c r="K61" s="7">
        <f>VLOOKUP($A61,Sheet1!$AF$6:$BG$491,COLUMN(K60)+1,0)</f>
        <v>3965200</v>
      </c>
      <c r="L61" s="7">
        <f>VLOOKUP($A61,Sheet1!$AF$6:$BG$491,COLUMN(L60)+1,0)</f>
        <v>3834100</v>
      </c>
      <c r="M61" s="7">
        <f>VLOOKUP($A61,Sheet1!$AF$6:$BG$491,COLUMN(M60)+1,0)</f>
        <v>4321500</v>
      </c>
      <c r="N61" s="7">
        <f>VLOOKUP($A61,Sheet1!$AF$6:$BG$491,COLUMN(N60)+1,0)</f>
        <v>4365200</v>
      </c>
      <c r="O61" s="7">
        <f>VLOOKUP($A61,Sheet1!$AF$6:$BG$491,COLUMN(O60)+1,0)</f>
        <v>4344800</v>
      </c>
      <c r="P61" s="7">
        <f>VLOOKUP($A61,Sheet1!$AF$6:$BG$491,COLUMN(P60)+1,0)</f>
        <v>4249000</v>
      </c>
      <c r="Q61" s="7">
        <f>VLOOKUP($A61,Sheet1!$AF$6:$BG$491,COLUMN(Q60)+1,0)</f>
        <v>4278400</v>
      </c>
      <c r="R61" s="7">
        <f>VLOOKUP($A61,Sheet1!$AF$6:$BG$491,COLUMN(R60)+1,0)</f>
        <v>3605000</v>
      </c>
      <c r="S61" s="7">
        <f>VLOOKUP($A61,Sheet1!$AF$6:$BG$491,COLUMN(S60)+1,0)</f>
        <v>2704200</v>
      </c>
      <c r="T61" s="7">
        <f>VLOOKUP($A61,Sheet1!$AF$6:$BG$491,COLUMN(T60)+1,0)</f>
        <v>2769400</v>
      </c>
      <c r="U61" s="7">
        <f>VLOOKUP($A61,Sheet1!$AF$6:$BG$491,COLUMN(U60)+1,0)</f>
        <v>2753700</v>
      </c>
      <c r="V61" s="7">
        <f>VLOOKUP($A61,Sheet1!$AF$6:$BG$491,COLUMN(V60)+1,0)</f>
        <v>2432900</v>
      </c>
      <c r="W61" s="7">
        <f>VLOOKUP($A61,Sheet1!$AF$6:$BG$491,COLUMN(W60)+1,0)</f>
        <v>1875900</v>
      </c>
      <c r="X61" s="7">
        <f>VLOOKUP($A61,Sheet1!$AF$6:$BG$491,COLUMN(X60)+1,0)</f>
        <v>960400</v>
      </c>
      <c r="Y61" s="7">
        <f>VLOOKUP($A61,Sheet1!$AF$6:$BG$491,COLUMN(Y60)+1,0)</f>
        <v>1212900</v>
      </c>
      <c r="Z61" s="7">
        <f>VLOOKUP($A61,Sheet1!$AF$6:$BG$491,COLUMN(Z60)+1,0)</f>
        <v>0</v>
      </c>
      <c r="AA61" s="7">
        <f>VLOOKUP($A61,Sheet1!$AF$6:$BG$491,COLUMN(AA60)+1,0)</f>
        <v>0</v>
      </c>
      <c r="AB61" s="9">
        <f t="shared" si="1"/>
        <v>2850100</v>
      </c>
      <c r="AC61" s="10">
        <f t="shared" si="2"/>
        <v>22579000</v>
      </c>
      <c r="AD61" s="10">
        <f t="shared" si="3"/>
        <v>19181400</v>
      </c>
      <c r="AE61" s="10">
        <f t="shared" si="4"/>
        <v>12005200</v>
      </c>
    </row>
    <row r="62" spans="1:31" x14ac:dyDescent="0.3">
      <c r="A62" t="str">
        <f t="shared" si="0"/>
        <v xml:space="preserve"> France1999</v>
      </c>
      <c r="B62" t="s">
        <v>44</v>
      </c>
      <c r="C62">
        <v>1999</v>
      </c>
      <c r="D62" s="7">
        <f>VLOOKUP($A62,Sheet1!$AF$6:$BG$491,COLUMN(D61)+1,0)</f>
        <v>727938</v>
      </c>
      <c r="E62" s="7">
        <f>VLOOKUP($A62,Sheet1!$AF$6:$BG$491,COLUMN(E61)+1,0)</f>
        <v>2851347</v>
      </c>
      <c r="F62" s="7">
        <f>VLOOKUP($A62,Sheet1!$AF$6:$BG$491,COLUMN(F61)+1,0)</f>
        <v>0</v>
      </c>
      <c r="G62" s="7">
        <f>VLOOKUP($A62,Sheet1!$AF$6:$BG$491,COLUMN(G61)+1,0)</f>
        <v>0</v>
      </c>
      <c r="H62" s="7">
        <f>VLOOKUP($A62,Sheet1!$AF$6:$BG$491,COLUMN(H61)+1,0)</f>
        <v>0</v>
      </c>
      <c r="I62" s="7">
        <f>VLOOKUP($A62,Sheet1!$AF$6:$BG$491,COLUMN(I61)+1,0)</f>
        <v>3663244</v>
      </c>
      <c r="J62" s="7">
        <f>VLOOKUP($A62,Sheet1!$AF$6:$BG$491,COLUMN(J61)+1,0)</f>
        <v>3835497</v>
      </c>
      <c r="K62" s="7">
        <f>VLOOKUP($A62,Sheet1!$AF$6:$BG$491,COLUMN(K61)+1,0)</f>
        <v>3938253</v>
      </c>
      <c r="L62" s="7">
        <f>VLOOKUP($A62,Sheet1!$AF$6:$BG$491,COLUMN(L61)+1,0)</f>
        <v>3715721</v>
      </c>
      <c r="M62" s="7">
        <f>VLOOKUP($A62,Sheet1!$AF$6:$BG$491,COLUMN(M61)+1,0)</f>
        <v>4204459</v>
      </c>
      <c r="N62" s="7">
        <f>VLOOKUP($A62,Sheet1!$AF$6:$BG$491,COLUMN(N61)+1,0)</f>
        <v>4266695</v>
      </c>
      <c r="O62" s="7">
        <f>VLOOKUP($A62,Sheet1!$AF$6:$BG$491,COLUMN(O61)+1,0)</f>
        <v>4327144</v>
      </c>
      <c r="P62" s="7">
        <f>VLOOKUP($A62,Sheet1!$AF$6:$BG$491,COLUMN(P61)+1,0)</f>
        <v>4233457</v>
      </c>
      <c r="Q62" s="7">
        <f>VLOOKUP($A62,Sheet1!$AF$6:$BG$491,COLUMN(Q61)+1,0)</f>
        <v>4223151</v>
      </c>
      <c r="R62" s="7">
        <f>VLOOKUP($A62,Sheet1!$AF$6:$BG$491,COLUMN(R61)+1,0)</f>
        <v>3837730</v>
      </c>
      <c r="S62" s="7">
        <f>VLOOKUP($A62,Sheet1!$AF$6:$BG$491,COLUMN(S61)+1,0)</f>
        <v>2726201</v>
      </c>
      <c r="T62" s="7">
        <f>VLOOKUP($A62,Sheet1!$AF$6:$BG$491,COLUMN(T61)+1,0)</f>
        <v>2722142</v>
      </c>
      <c r="U62" s="7">
        <f>VLOOKUP($A62,Sheet1!$AF$6:$BG$491,COLUMN(U61)+1,0)</f>
        <v>2727642</v>
      </c>
      <c r="V62" s="7">
        <f>VLOOKUP($A62,Sheet1!$AF$6:$BG$491,COLUMN(V61)+1,0)</f>
        <v>2440172</v>
      </c>
      <c r="W62" s="7">
        <f>VLOOKUP($A62,Sheet1!$AF$6:$BG$491,COLUMN(W61)+1,0)</f>
        <v>2037204</v>
      </c>
      <c r="X62" s="7">
        <f>VLOOKUP($A62,Sheet1!$AF$6:$BG$491,COLUMN(X61)+1,0)</f>
        <v>893944</v>
      </c>
      <c r="Y62" s="7">
        <f>VLOOKUP($A62,Sheet1!$AF$6:$BG$491,COLUMN(Y61)+1,0)</f>
        <v>1250737</v>
      </c>
      <c r="Z62" s="7">
        <f>VLOOKUP($A62,Sheet1!$AF$6:$BG$491,COLUMN(Z61)+1,0)</f>
        <v>0</v>
      </c>
      <c r="AA62" s="7">
        <f>VLOOKUP($A62,Sheet1!$AF$6:$BG$491,COLUMN(AA61)+1,0)</f>
        <v>0</v>
      </c>
      <c r="AB62" s="9">
        <f t="shared" si="1"/>
        <v>2851347</v>
      </c>
      <c r="AC62" s="10">
        <f t="shared" si="2"/>
        <v>22208521</v>
      </c>
      <c r="AD62" s="10">
        <f t="shared" si="3"/>
        <v>19347683</v>
      </c>
      <c r="AE62" s="10">
        <f t="shared" si="4"/>
        <v>12071841</v>
      </c>
    </row>
    <row r="63" spans="1:31" x14ac:dyDescent="0.3">
      <c r="A63" t="str">
        <f t="shared" si="0"/>
        <v xml:space="preserve"> France2000</v>
      </c>
      <c r="B63" t="s">
        <v>44</v>
      </c>
      <c r="C63">
        <v>2000</v>
      </c>
      <c r="D63" s="7">
        <f>VLOOKUP($A63,Sheet1!$AF$6:$BG$491,COLUMN(D62)+1,0)</f>
        <v>752376</v>
      </c>
      <c r="E63" s="7">
        <f>VLOOKUP($A63,Sheet1!$AF$6:$BG$491,COLUMN(E62)+1,0)</f>
        <v>2875710</v>
      </c>
      <c r="F63" s="7">
        <f>VLOOKUP($A63,Sheet1!$AF$6:$BG$491,COLUMN(F62)+1,0)</f>
        <v>0</v>
      </c>
      <c r="G63" s="7">
        <f>VLOOKUP($A63,Sheet1!$AF$6:$BG$491,COLUMN(G62)+1,0)</f>
        <v>0</v>
      </c>
      <c r="H63" s="7">
        <f>VLOOKUP($A63,Sheet1!$AF$6:$BG$491,COLUMN(H62)+1,0)</f>
        <v>0</v>
      </c>
      <c r="I63" s="7">
        <f>VLOOKUP($A63,Sheet1!$AF$6:$BG$491,COLUMN(I62)+1,0)</f>
        <v>3620997</v>
      </c>
      <c r="J63" s="7">
        <f>VLOOKUP($A63,Sheet1!$AF$6:$BG$491,COLUMN(J62)+1,0)</f>
        <v>3839763</v>
      </c>
      <c r="K63" s="7">
        <f>VLOOKUP($A63,Sheet1!$AF$6:$BG$491,COLUMN(K62)+1,0)</f>
        <v>3919983</v>
      </c>
      <c r="L63" s="7">
        <f>VLOOKUP($A63,Sheet1!$AF$6:$BG$491,COLUMN(L62)+1,0)</f>
        <v>3729483</v>
      </c>
      <c r="M63" s="7">
        <f>VLOOKUP($A63,Sheet1!$AF$6:$BG$491,COLUMN(M62)+1,0)</f>
        <v>4129873</v>
      </c>
      <c r="N63" s="7">
        <f>VLOOKUP($A63,Sheet1!$AF$6:$BG$491,COLUMN(N62)+1,0)</f>
        <v>4235162</v>
      </c>
      <c r="O63" s="7">
        <f>VLOOKUP($A63,Sheet1!$AF$6:$BG$491,COLUMN(O62)+1,0)</f>
        <v>4344322</v>
      </c>
      <c r="P63" s="7">
        <f>VLOOKUP($A63,Sheet1!$AF$6:$BG$491,COLUMN(P62)+1,0)</f>
        <v>4243852</v>
      </c>
      <c r="Q63" s="7">
        <f>VLOOKUP($A63,Sheet1!$AF$6:$BG$491,COLUMN(Q62)+1,0)</f>
        <v>4193533</v>
      </c>
      <c r="R63" s="7">
        <f>VLOOKUP($A63,Sheet1!$AF$6:$BG$491,COLUMN(R62)+1,0)</f>
        <v>4074729</v>
      </c>
      <c r="S63" s="7">
        <f>VLOOKUP($A63,Sheet1!$AF$6:$BG$491,COLUMN(S62)+1,0)</f>
        <v>2783052</v>
      </c>
      <c r="T63" s="7">
        <f>VLOOKUP($A63,Sheet1!$AF$6:$BG$491,COLUMN(T62)+1,0)</f>
        <v>2684892</v>
      </c>
      <c r="U63" s="7">
        <f>VLOOKUP($A63,Sheet1!$AF$6:$BG$491,COLUMN(U62)+1,0)</f>
        <v>2704331</v>
      </c>
      <c r="V63" s="7">
        <f>VLOOKUP($A63,Sheet1!$AF$6:$BG$491,COLUMN(V62)+1,0)</f>
        <v>2456659</v>
      </c>
      <c r="W63" s="7">
        <f>VLOOKUP($A63,Sheet1!$AF$6:$BG$491,COLUMN(W62)+1,0)</f>
        <v>2100346</v>
      </c>
      <c r="X63" s="7">
        <f>VLOOKUP($A63,Sheet1!$AF$6:$BG$491,COLUMN(X62)+1,0)</f>
        <v>960302</v>
      </c>
      <c r="Y63" s="7">
        <f>VLOOKUP($A63,Sheet1!$AF$6:$BG$491,COLUMN(Y62)+1,0)</f>
        <v>1246345</v>
      </c>
      <c r="Z63" s="7">
        <f>VLOOKUP($A63,Sheet1!$AF$6:$BG$491,COLUMN(Z62)+1,0)</f>
        <v>0</v>
      </c>
      <c r="AA63" s="7">
        <f>VLOOKUP($A63,Sheet1!$AF$6:$BG$491,COLUMN(AA62)+1,0)</f>
        <v>0</v>
      </c>
      <c r="AB63" s="9">
        <f t="shared" si="1"/>
        <v>2875710</v>
      </c>
      <c r="AC63" s="10">
        <f t="shared" si="2"/>
        <v>22115809</v>
      </c>
      <c r="AD63" s="10">
        <f t="shared" si="3"/>
        <v>19639488</v>
      </c>
      <c r="AE63" s="10">
        <f t="shared" si="4"/>
        <v>12152875</v>
      </c>
    </row>
    <row r="64" spans="1:31" x14ac:dyDescent="0.3">
      <c r="A64" t="str">
        <f t="shared" si="0"/>
        <v xml:space="preserve"> France2001</v>
      </c>
      <c r="B64" t="s">
        <v>44</v>
      </c>
      <c r="C64">
        <v>2001</v>
      </c>
      <c r="D64" s="7">
        <f>VLOOKUP($A64,Sheet1!$AF$6:$BG$491,COLUMN(D63)+1,0)</f>
        <v>768979</v>
      </c>
      <c r="E64" s="7">
        <f>VLOOKUP($A64,Sheet1!$AF$6:$BG$491,COLUMN(E63)+1,0)</f>
        <v>2912355</v>
      </c>
      <c r="F64" s="7">
        <f>VLOOKUP($A64,Sheet1!$AF$6:$BG$491,COLUMN(F63)+1,0)</f>
        <v>0</v>
      </c>
      <c r="G64" s="7">
        <f>VLOOKUP($A64,Sheet1!$AF$6:$BG$491,COLUMN(G63)+1,0)</f>
        <v>0</v>
      </c>
      <c r="H64" s="7">
        <f>VLOOKUP($A64,Sheet1!$AF$6:$BG$491,COLUMN(H63)+1,0)</f>
        <v>0</v>
      </c>
      <c r="I64" s="7">
        <f>VLOOKUP($A64,Sheet1!$AF$6:$BG$491,COLUMN(I63)+1,0)</f>
        <v>3594183</v>
      </c>
      <c r="J64" s="7">
        <f>VLOOKUP($A64,Sheet1!$AF$6:$BG$491,COLUMN(J63)+1,0)</f>
        <v>3830541</v>
      </c>
      <c r="K64" s="7">
        <f>VLOOKUP($A64,Sheet1!$AF$6:$BG$491,COLUMN(K63)+1,0)</f>
        <v>3889396</v>
      </c>
      <c r="L64" s="7">
        <f>VLOOKUP($A64,Sheet1!$AF$6:$BG$491,COLUMN(L63)+1,0)</f>
        <v>3804387</v>
      </c>
      <c r="M64" s="7">
        <f>VLOOKUP($A64,Sheet1!$AF$6:$BG$491,COLUMN(M63)+1,0)</f>
        <v>4005405</v>
      </c>
      <c r="N64" s="7">
        <f>VLOOKUP($A64,Sheet1!$AF$6:$BG$491,COLUMN(N63)+1,0)</f>
        <v>4230137</v>
      </c>
      <c r="O64" s="7">
        <f>VLOOKUP($A64,Sheet1!$AF$6:$BG$491,COLUMN(O63)+1,0)</f>
        <v>4352838</v>
      </c>
      <c r="P64" s="7">
        <f>VLOOKUP($A64,Sheet1!$AF$6:$BG$491,COLUMN(P63)+1,0)</f>
        <v>4256951</v>
      </c>
      <c r="Q64" s="7">
        <f>VLOOKUP($A64,Sheet1!$AF$6:$BG$491,COLUMN(Q63)+1,0)</f>
        <v>4175811</v>
      </c>
      <c r="R64" s="7">
        <f>VLOOKUP($A64,Sheet1!$AF$6:$BG$491,COLUMN(R63)+1,0)</f>
        <v>4201246</v>
      </c>
      <c r="S64" s="7">
        <f>VLOOKUP($A64,Sheet1!$AF$6:$BG$491,COLUMN(S63)+1,0)</f>
        <v>2964718</v>
      </c>
      <c r="T64" s="7">
        <f>VLOOKUP($A64,Sheet1!$AF$6:$BG$491,COLUMN(T63)+1,0)</f>
        <v>2628863</v>
      </c>
      <c r="U64" s="7">
        <f>VLOOKUP($A64,Sheet1!$AF$6:$BG$491,COLUMN(U63)+1,0)</f>
        <v>2665400</v>
      </c>
      <c r="V64" s="7">
        <f>VLOOKUP($A64,Sheet1!$AF$6:$BG$491,COLUMN(V63)+1,0)</f>
        <v>2475797</v>
      </c>
      <c r="W64" s="7">
        <f>VLOOKUP($A64,Sheet1!$AF$6:$BG$491,COLUMN(W63)+1,0)</f>
        <v>2093556</v>
      </c>
      <c r="X64" s="7">
        <f>VLOOKUP($A64,Sheet1!$AF$6:$BG$491,COLUMN(X63)+1,0)</f>
        <v>1148724</v>
      </c>
      <c r="Y64" s="7">
        <f>VLOOKUP($A64,Sheet1!$AF$6:$BG$491,COLUMN(Y63)+1,0)</f>
        <v>1193319</v>
      </c>
      <c r="Z64" s="7">
        <f>VLOOKUP($A64,Sheet1!$AF$6:$BG$491,COLUMN(Z63)+1,0)</f>
        <v>0</v>
      </c>
      <c r="AA64" s="7">
        <f>VLOOKUP($A64,Sheet1!$AF$6:$BG$491,COLUMN(AA63)+1,0)</f>
        <v>0</v>
      </c>
      <c r="AB64" s="9">
        <f t="shared" si="1"/>
        <v>2912355</v>
      </c>
      <c r="AC64" s="10">
        <f t="shared" si="2"/>
        <v>22036267</v>
      </c>
      <c r="AD64" s="10">
        <f t="shared" si="3"/>
        <v>19951564</v>
      </c>
      <c r="AE64" s="10">
        <f t="shared" si="4"/>
        <v>12205659</v>
      </c>
    </row>
    <row r="65" spans="1:31" x14ac:dyDescent="0.3">
      <c r="A65" t="str">
        <f t="shared" si="0"/>
        <v xml:space="preserve"> France2002</v>
      </c>
      <c r="B65" t="s">
        <v>44</v>
      </c>
      <c r="C65">
        <v>2002</v>
      </c>
      <c r="D65" s="7">
        <f>VLOOKUP($A65,Sheet1!$AF$6:$BG$491,COLUMN(D64)+1,0)</f>
        <v>763261</v>
      </c>
      <c r="E65" s="7">
        <f>VLOOKUP($A65,Sheet1!$AF$6:$BG$491,COLUMN(E64)+1,0)</f>
        <v>2979484</v>
      </c>
      <c r="F65" s="7">
        <f>VLOOKUP($A65,Sheet1!$AF$6:$BG$491,COLUMN(F64)+1,0)</f>
        <v>0</v>
      </c>
      <c r="G65" s="7">
        <f>VLOOKUP($A65,Sheet1!$AF$6:$BG$491,COLUMN(G64)+1,0)</f>
        <v>0</v>
      </c>
      <c r="H65" s="7">
        <f>VLOOKUP($A65,Sheet1!$AF$6:$BG$491,COLUMN(H64)+1,0)</f>
        <v>0</v>
      </c>
      <c r="I65" s="7">
        <f>VLOOKUP($A65,Sheet1!$AF$6:$BG$491,COLUMN(I64)+1,0)</f>
        <v>3581780</v>
      </c>
      <c r="J65" s="7">
        <f>VLOOKUP($A65,Sheet1!$AF$6:$BG$491,COLUMN(J64)+1,0)</f>
        <v>3817873</v>
      </c>
      <c r="K65" s="7">
        <f>VLOOKUP($A65,Sheet1!$AF$6:$BG$491,COLUMN(K64)+1,0)</f>
        <v>3876186</v>
      </c>
      <c r="L65" s="7">
        <f>VLOOKUP($A65,Sheet1!$AF$6:$BG$491,COLUMN(L64)+1,0)</f>
        <v>3895036</v>
      </c>
      <c r="M65" s="7">
        <f>VLOOKUP($A65,Sheet1!$AF$6:$BG$491,COLUMN(M64)+1,0)</f>
        <v>3905686</v>
      </c>
      <c r="N65" s="7">
        <f>VLOOKUP($A65,Sheet1!$AF$6:$BG$491,COLUMN(N64)+1,0)</f>
        <v>4275055</v>
      </c>
      <c r="O65" s="7">
        <f>VLOOKUP($A65,Sheet1!$AF$6:$BG$491,COLUMN(O64)+1,0)</f>
        <v>4370249</v>
      </c>
      <c r="P65" s="7">
        <f>VLOOKUP($A65,Sheet1!$AF$6:$BG$491,COLUMN(P64)+1,0)</f>
        <v>4278091</v>
      </c>
      <c r="Q65" s="7">
        <f>VLOOKUP($A65,Sheet1!$AF$6:$BG$491,COLUMN(Q64)+1,0)</f>
        <v>4184487</v>
      </c>
      <c r="R65" s="7">
        <f>VLOOKUP($A65,Sheet1!$AF$6:$BG$491,COLUMN(R64)+1,0)</f>
        <v>4210959</v>
      </c>
      <c r="S65" s="7">
        <f>VLOOKUP($A65,Sheet1!$AF$6:$BG$491,COLUMN(S64)+1,0)</f>
        <v>3252479</v>
      </c>
      <c r="T65" s="7">
        <f>VLOOKUP($A65,Sheet1!$AF$6:$BG$491,COLUMN(T64)+1,0)</f>
        <v>2593662</v>
      </c>
      <c r="U65" s="7">
        <f>VLOOKUP($A65,Sheet1!$AF$6:$BG$491,COLUMN(U64)+1,0)</f>
        <v>2631986</v>
      </c>
      <c r="V65" s="7">
        <f>VLOOKUP($A65,Sheet1!$AF$6:$BG$491,COLUMN(V64)+1,0)</f>
        <v>2497316</v>
      </c>
      <c r="W65" s="7">
        <f>VLOOKUP($A65,Sheet1!$AF$6:$BG$491,COLUMN(W64)+1,0)</f>
        <v>2096997</v>
      </c>
      <c r="X65" s="7">
        <f>VLOOKUP($A65,Sheet1!$AF$6:$BG$491,COLUMN(X64)+1,0)</f>
        <v>1331622</v>
      </c>
      <c r="Y65" s="7">
        <f>VLOOKUP($A65,Sheet1!$AF$6:$BG$491,COLUMN(Y64)+1,0)</f>
        <v>1136053</v>
      </c>
      <c r="Z65" s="7">
        <f>VLOOKUP($A65,Sheet1!$AF$6:$BG$491,COLUMN(Z64)+1,0)</f>
        <v>0</v>
      </c>
      <c r="AA65" s="7">
        <f>VLOOKUP($A65,Sheet1!$AF$6:$BG$491,COLUMN(AA64)+1,0)</f>
        <v>0</v>
      </c>
      <c r="AB65" s="9">
        <f t="shared" si="1"/>
        <v>2979484</v>
      </c>
      <c r="AC65" s="10">
        <f t="shared" si="2"/>
        <v>22056045</v>
      </c>
      <c r="AD65" s="10">
        <f t="shared" si="3"/>
        <v>20296265</v>
      </c>
      <c r="AE65" s="10">
        <f t="shared" si="4"/>
        <v>12287636</v>
      </c>
    </row>
    <row r="66" spans="1:31" x14ac:dyDescent="0.3">
      <c r="A66" t="str">
        <f t="shared" si="0"/>
        <v xml:space="preserve"> France2003</v>
      </c>
      <c r="B66" t="s">
        <v>44</v>
      </c>
      <c r="C66">
        <v>2003</v>
      </c>
      <c r="D66" s="7">
        <f>VLOOKUP($A66,Sheet1!$AF$6:$BG$491,COLUMN(D65)+1,0)</f>
        <v>760673</v>
      </c>
      <c r="E66" s="7">
        <f>VLOOKUP($A66,Sheet1!$AF$6:$BG$491,COLUMN(E65)+1,0)</f>
        <v>3033780</v>
      </c>
      <c r="F66" s="7">
        <f>VLOOKUP($A66,Sheet1!$AF$6:$BG$491,COLUMN(F65)+1,0)</f>
        <v>0</v>
      </c>
      <c r="G66" s="7">
        <f>VLOOKUP($A66,Sheet1!$AF$6:$BG$491,COLUMN(G65)+1,0)</f>
        <v>0</v>
      </c>
      <c r="H66" s="7">
        <f>VLOOKUP($A66,Sheet1!$AF$6:$BG$491,COLUMN(H65)+1,0)</f>
        <v>0</v>
      </c>
      <c r="I66" s="7">
        <f>VLOOKUP($A66,Sheet1!$AF$6:$BG$491,COLUMN(I65)+1,0)</f>
        <v>3599574</v>
      </c>
      <c r="J66" s="7">
        <f>VLOOKUP($A66,Sheet1!$AF$6:$BG$491,COLUMN(J65)+1,0)</f>
        <v>3785741</v>
      </c>
      <c r="K66" s="7">
        <f>VLOOKUP($A66,Sheet1!$AF$6:$BG$491,COLUMN(K65)+1,0)</f>
        <v>3890820</v>
      </c>
      <c r="L66" s="7">
        <f>VLOOKUP($A66,Sheet1!$AF$6:$BG$491,COLUMN(L65)+1,0)</f>
        <v>3938443</v>
      </c>
      <c r="M66" s="7">
        <f>VLOOKUP($A66,Sheet1!$AF$6:$BG$491,COLUMN(M65)+1,0)</f>
        <v>3819898</v>
      </c>
      <c r="N66" s="7">
        <f>VLOOKUP($A66,Sheet1!$AF$6:$BG$491,COLUMN(N65)+1,0)</f>
        <v>4317221</v>
      </c>
      <c r="O66" s="7">
        <f>VLOOKUP($A66,Sheet1!$AF$6:$BG$491,COLUMN(O65)+1,0)</f>
        <v>4363901</v>
      </c>
      <c r="P66" s="7">
        <f>VLOOKUP($A66,Sheet1!$AF$6:$BG$491,COLUMN(P65)+1,0)</f>
        <v>4310162</v>
      </c>
      <c r="Q66" s="7">
        <f>VLOOKUP($A66,Sheet1!$AF$6:$BG$491,COLUMN(Q65)+1,0)</f>
        <v>4198213</v>
      </c>
      <c r="R66" s="7">
        <f>VLOOKUP($A66,Sheet1!$AF$6:$BG$491,COLUMN(R65)+1,0)</f>
        <v>4197489</v>
      </c>
      <c r="S66" s="7">
        <f>VLOOKUP($A66,Sheet1!$AF$6:$BG$491,COLUMN(S65)+1,0)</f>
        <v>3522818</v>
      </c>
      <c r="T66" s="7">
        <f>VLOOKUP($A66,Sheet1!$AF$6:$BG$491,COLUMN(T65)+1,0)</f>
        <v>2609608</v>
      </c>
      <c r="U66" s="7">
        <f>VLOOKUP($A66,Sheet1!$AF$6:$BG$491,COLUMN(U65)+1,0)</f>
        <v>2607408</v>
      </c>
      <c r="V66" s="7">
        <f>VLOOKUP($A66,Sheet1!$AF$6:$BG$491,COLUMN(V65)+1,0)</f>
        <v>2509073</v>
      </c>
      <c r="W66" s="7">
        <f>VLOOKUP($A66,Sheet1!$AF$6:$BG$491,COLUMN(W65)+1,0)</f>
        <v>2110774</v>
      </c>
      <c r="X66" s="7">
        <f>VLOOKUP($A66,Sheet1!$AF$6:$BG$491,COLUMN(X65)+1,0)</f>
        <v>1486132</v>
      </c>
      <c r="Y66" s="7">
        <f>VLOOKUP($A66,Sheet1!$AF$6:$BG$491,COLUMN(Y65)+1,0)</f>
        <v>1093133</v>
      </c>
      <c r="Z66" s="7">
        <f>VLOOKUP($A66,Sheet1!$AF$6:$BG$491,COLUMN(Z65)+1,0)</f>
        <v>0</v>
      </c>
      <c r="AA66" s="7">
        <f>VLOOKUP($A66,Sheet1!$AF$6:$BG$491,COLUMN(AA65)+1,0)</f>
        <v>0</v>
      </c>
      <c r="AB66" s="9">
        <f t="shared" si="1"/>
        <v>3033780</v>
      </c>
      <c r="AC66" s="10">
        <f t="shared" si="2"/>
        <v>22068256</v>
      </c>
      <c r="AD66" s="10">
        <f t="shared" si="3"/>
        <v>20592583</v>
      </c>
      <c r="AE66" s="10">
        <f t="shared" si="4"/>
        <v>12416128</v>
      </c>
    </row>
    <row r="67" spans="1:31" x14ac:dyDescent="0.3">
      <c r="A67" t="str">
        <f t="shared" ref="A67:A130" si="5">B67&amp;C67</f>
        <v xml:space="preserve"> France2004</v>
      </c>
      <c r="B67" t="s">
        <v>44</v>
      </c>
      <c r="C67">
        <v>2004</v>
      </c>
      <c r="D67" s="7">
        <f>VLOOKUP($A67,Sheet1!$AF$6:$BG$491,COLUMN(D66)+1,0)</f>
        <v>763609</v>
      </c>
      <c r="E67" s="7">
        <f>VLOOKUP($A67,Sheet1!$AF$6:$BG$491,COLUMN(E66)+1,0)</f>
        <v>3065779</v>
      </c>
      <c r="F67" s="7">
        <f>VLOOKUP($A67,Sheet1!$AF$6:$BG$491,COLUMN(F66)+1,0)</f>
        <v>0</v>
      </c>
      <c r="G67" s="7">
        <f>VLOOKUP($A67,Sheet1!$AF$6:$BG$491,COLUMN(G66)+1,0)</f>
        <v>0</v>
      </c>
      <c r="H67" s="7">
        <f>VLOOKUP($A67,Sheet1!$AF$6:$BG$491,COLUMN(H66)+1,0)</f>
        <v>0</v>
      </c>
      <c r="I67" s="7">
        <f>VLOOKUP($A67,Sheet1!$AF$6:$BG$491,COLUMN(I66)+1,0)</f>
        <v>3647513</v>
      </c>
      <c r="J67" s="7">
        <f>VLOOKUP($A67,Sheet1!$AF$6:$BG$491,COLUMN(J66)+1,0)</f>
        <v>3739646</v>
      </c>
      <c r="K67" s="7">
        <f>VLOOKUP($A67,Sheet1!$AF$6:$BG$491,COLUMN(K66)+1,0)</f>
        <v>3920946</v>
      </c>
      <c r="L67" s="7">
        <f>VLOOKUP($A67,Sheet1!$AF$6:$BG$491,COLUMN(L66)+1,0)</f>
        <v>3956287</v>
      </c>
      <c r="M67" s="7">
        <f>VLOOKUP($A67,Sheet1!$AF$6:$BG$491,COLUMN(M66)+1,0)</f>
        <v>3775536</v>
      </c>
      <c r="N67" s="7">
        <f>VLOOKUP($A67,Sheet1!$AF$6:$BG$491,COLUMN(N66)+1,0)</f>
        <v>4321927</v>
      </c>
      <c r="O67" s="7">
        <f>VLOOKUP($A67,Sheet1!$AF$6:$BG$491,COLUMN(O66)+1,0)</f>
        <v>4343586</v>
      </c>
      <c r="P67" s="7">
        <f>VLOOKUP($A67,Sheet1!$AF$6:$BG$491,COLUMN(P66)+1,0)</f>
        <v>4355174</v>
      </c>
      <c r="Q67" s="7">
        <f>VLOOKUP($A67,Sheet1!$AF$6:$BG$491,COLUMN(Q66)+1,0)</f>
        <v>4220003</v>
      </c>
      <c r="R67" s="7">
        <f>VLOOKUP($A67,Sheet1!$AF$6:$BG$491,COLUMN(R66)+1,0)</f>
        <v>4178987</v>
      </c>
      <c r="S67" s="7">
        <f>VLOOKUP($A67,Sheet1!$AF$6:$BG$491,COLUMN(S66)+1,0)</f>
        <v>3772720</v>
      </c>
      <c r="T67" s="7">
        <f>VLOOKUP($A67,Sheet1!$AF$6:$BG$491,COLUMN(T66)+1,0)</f>
        <v>2650242</v>
      </c>
      <c r="U67" s="7">
        <f>VLOOKUP($A67,Sheet1!$AF$6:$BG$491,COLUMN(U66)+1,0)</f>
        <v>2591193</v>
      </c>
      <c r="V67" s="7">
        <f>VLOOKUP($A67,Sheet1!$AF$6:$BG$491,COLUMN(V66)+1,0)</f>
        <v>2512606</v>
      </c>
      <c r="W67" s="7">
        <f>VLOOKUP($A67,Sheet1!$AF$6:$BG$491,COLUMN(W66)+1,0)</f>
        <v>2129911</v>
      </c>
      <c r="X67" s="7">
        <f>VLOOKUP($A67,Sheet1!$AF$6:$BG$491,COLUMN(X66)+1,0)</f>
        <v>1614076</v>
      </c>
      <c r="Y67" s="7">
        <f>VLOOKUP($A67,Sheet1!$AF$6:$BG$491,COLUMN(Y66)+1,0)</f>
        <v>1083575</v>
      </c>
      <c r="Z67" s="7">
        <f>VLOOKUP($A67,Sheet1!$AF$6:$BG$491,COLUMN(Z66)+1,0)</f>
        <v>0</v>
      </c>
      <c r="AA67" s="7">
        <f>VLOOKUP($A67,Sheet1!$AF$6:$BG$491,COLUMN(AA66)+1,0)</f>
        <v>0</v>
      </c>
      <c r="AB67" s="9">
        <f t="shared" ref="AB67:AB130" si="6">SUM(E67:H67)</f>
        <v>3065779</v>
      </c>
      <c r="AC67" s="10">
        <f t="shared" ref="AC67:AC130" si="7">SUM(AB67,I67:M67)</f>
        <v>22105707</v>
      </c>
      <c r="AD67" s="10">
        <f t="shared" ref="AD67:AD130" si="8">SUM(O67:S67)</f>
        <v>20870470</v>
      </c>
      <c r="AE67" s="10">
        <f t="shared" ref="AE67:AE130" si="9">SUM(T67:AA67)</f>
        <v>12581603</v>
      </c>
    </row>
    <row r="68" spans="1:31" x14ac:dyDescent="0.3">
      <c r="A68" t="str">
        <f t="shared" si="5"/>
        <v xml:space="preserve"> France2005</v>
      </c>
      <c r="B68" t="s">
        <v>44</v>
      </c>
      <c r="C68">
        <v>2005</v>
      </c>
      <c r="D68" s="7">
        <f>VLOOKUP($A68,Sheet1!$AF$6:$BG$491,COLUMN(D67)+1,0)</f>
        <v>767392</v>
      </c>
      <c r="E68" s="7">
        <f>VLOOKUP($A68,Sheet1!$AF$6:$BG$491,COLUMN(E67)+1,0)</f>
        <v>3067832</v>
      </c>
      <c r="F68" s="7">
        <f>VLOOKUP($A68,Sheet1!$AF$6:$BG$491,COLUMN(F67)+1,0)</f>
        <v>0</v>
      </c>
      <c r="G68" s="7">
        <f>VLOOKUP($A68,Sheet1!$AF$6:$BG$491,COLUMN(G67)+1,0)</f>
        <v>0</v>
      </c>
      <c r="H68" s="7">
        <f>VLOOKUP($A68,Sheet1!$AF$6:$BG$491,COLUMN(H67)+1,0)</f>
        <v>0</v>
      </c>
      <c r="I68" s="7">
        <f>VLOOKUP($A68,Sheet1!$AF$6:$BG$491,COLUMN(I67)+1,0)</f>
        <v>3701394</v>
      </c>
      <c r="J68" s="7">
        <f>VLOOKUP($A68,Sheet1!$AF$6:$BG$491,COLUMN(J67)+1,0)</f>
        <v>3697811</v>
      </c>
      <c r="K68" s="7">
        <f>VLOOKUP($A68,Sheet1!$AF$6:$BG$491,COLUMN(K67)+1,0)</f>
        <v>3928586</v>
      </c>
      <c r="L68" s="7">
        <f>VLOOKUP($A68,Sheet1!$AF$6:$BG$491,COLUMN(L67)+1,0)</f>
        <v>3941630</v>
      </c>
      <c r="M68" s="7">
        <f>VLOOKUP($A68,Sheet1!$AF$6:$BG$491,COLUMN(M67)+1,0)</f>
        <v>3802373</v>
      </c>
      <c r="N68" s="7">
        <f>VLOOKUP($A68,Sheet1!$AF$6:$BG$491,COLUMN(N67)+1,0)</f>
        <v>4260328</v>
      </c>
      <c r="O68" s="7">
        <f>VLOOKUP($A68,Sheet1!$AF$6:$BG$491,COLUMN(O67)+1,0)</f>
        <v>4323356</v>
      </c>
      <c r="P68" s="7">
        <f>VLOOKUP($A68,Sheet1!$AF$6:$BG$491,COLUMN(P67)+1,0)</f>
        <v>4379410</v>
      </c>
      <c r="Q68" s="7">
        <f>VLOOKUP($A68,Sheet1!$AF$6:$BG$491,COLUMN(Q67)+1,0)</f>
        <v>4235177</v>
      </c>
      <c r="R68" s="7">
        <f>VLOOKUP($A68,Sheet1!$AF$6:$BG$491,COLUMN(R67)+1,0)</f>
        <v>4152086</v>
      </c>
      <c r="S68" s="7">
        <f>VLOOKUP($A68,Sheet1!$AF$6:$BG$491,COLUMN(S67)+1,0)</f>
        <v>4006477</v>
      </c>
      <c r="T68" s="7">
        <f>VLOOKUP($A68,Sheet1!$AF$6:$BG$491,COLUMN(T67)+1,0)</f>
        <v>2707046</v>
      </c>
      <c r="U68" s="7">
        <f>VLOOKUP($A68,Sheet1!$AF$6:$BG$491,COLUMN(U67)+1,0)</f>
        <v>2559485</v>
      </c>
      <c r="V68" s="7">
        <f>VLOOKUP($A68,Sheet1!$AF$6:$BG$491,COLUMN(V67)+1,0)</f>
        <v>2496686</v>
      </c>
      <c r="W68" s="7">
        <f>VLOOKUP($A68,Sheet1!$AF$6:$BG$491,COLUMN(W67)+1,0)</f>
        <v>2151856</v>
      </c>
      <c r="X68" s="7">
        <f>VLOOKUP($A68,Sheet1!$AF$6:$BG$491,COLUMN(X67)+1,0)</f>
        <v>1670856</v>
      </c>
      <c r="Y68" s="7">
        <f>VLOOKUP($A68,Sheet1!$AF$6:$BG$491,COLUMN(Y67)+1,0)</f>
        <v>1146130</v>
      </c>
      <c r="Z68" s="7">
        <f>VLOOKUP($A68,Sheet1!$AF$6:$BG$491,COLUMN(Z67)+1,0)</f>
        <v>0</v>
      </c>
      <c r="AA68" s="7">
        <f>VLOOKUP($A68,Sheet1!$AF$6:$BG$491,COLUMN(AA67)+1,0)</f>
        <v>0</v>
      </c>
      <c r="AB68" s="9">
        <f t="shared" si="6"/>
        <v>3067832</v>
      </c>
      <c r="AC68" s="10">
        <f t="shared" si="7"/>
        <v>22139626</v>
      </c>
      <c r="AD68" s="10">
        <f t="shared" si="8"/>
        <v>21096506</v>
      </c>
      <c r="AE68" s="10">
        <f t="shared" si="9"/>
        <v>12732059</v>
      </c>
    </row>
    <row r="69" spans="1:31" x14ac:dyDescent="0.3">
      <c r="A69" t="str">
        <f t="shared" si="5"/>
        <v xml:space="preserve"> France2006</v>
      </c>
      <c r="B69" t="s">
        <v>44</v>
      </c>
      <c r="C69">
        <v>2006</v>
      </c>
      <c r="D69" s="7">
        <f>VLOOKUP($A69,Sheet1!$AF$6:$BG$491,COLUMN(D68)+1,0)</f>
        <v>761368</v>
      </c>
      <c r="E69" s="7">
        <f>VLOOKUP($A69,Sheet1!$AF$6:$BG$491,COLUMN(E68)+1,0)</f>
        <v>3011837</v>
      </c>
      <c r="F69" s="7">
        <f>VLOOKUP($A69,Sheet1!$AF$6:$BG$491,COLUMN(F68)+1,0)</f>
        <v>0</v>
      </c>
      <c r="G69" s="7">
        <f>VLOOKUP($A69,Sheet1!$AF$6:$BG$491,COLUMN(G68)+1,0)</f>
        <v>0</v>
      </c>
      <c r="H69" s="7">
        <f>VLOOKUP($A69,Sheet1!$AF$6:$BG$491,COLUMN(H68)+1,0)</f>
        <v>0</v>
      </c>
      <c r="I69" s="7">
        <f>VLOOKUP($A69,Sheet1!$AF$6:$BG$491,COLUMN(I68)+1,0)</f>
        <v>3794953</v>
      </c>
      <c r="J69" s="7">
        <f>VLOOKUP($A69,Sheet1!$AF$6:$BG$491,COLUMN(J68)+1,0)</f>
        <v>3721640</v>
      </c>
      <c r="K69" s="7">
        <f>VLOOKUP($A69,Sheet1!$AF$6:$BG$491,COLUMN(K68)+1,0)</f>
        <v>4007990</v>
      </c>
      <c r="L69" s="7">
        <f>VLOOKUP($A69,Sheet1!$AF$6:$BG$491,COLUMN(L68)+1,0)</f>
        <v>3921792</v>
      </c>
      <c r="M69" s="7">
        <f>VLOOKUP($A69,Sheet1!$AF$6:$BG$491,COLUMN(M68)+1,0)</f>
        <v>3823343</v>
      </c>
      <c r="N69" s="7">
        <f>VLOOKUP($A69,Sheet1!$AF$6:$BG$491,COLUMN(N68)+1,0)</f>
        <v>4127524</v>
      </c>
      <c r="O69" s="7">
        <f>VLOOKUP($A69,Sheet1!$AF$6:$BG$491,COLUMN(O68)+1,0)</f>
        <v>4331337</v>
      </c>
      <c r="P69" s="7">
        <f>VLOOKUP($A69,Sheet1!$AF$6:$BG$491,COLUMN(P68)+1,0)</f>
        <v>4408122</v>
      </c>
      <c r="Q69" s="7">
        <f>VLOOKUP($A69,Sheet1!$AF$6:$BG$491,COLUMN(Q68)+1,0)</f>
        <v>4266347</v>
      </c>
      <c r="R69" s="7">
        <f>VLOOKUP($A69,Sheet1!$AF$6:$BG$491,COLUMN(R68)+1,0)</f>
        <v>4156273</v>
      </c>
      <c r="S69" s="7">
        <f>VLOOKUP($A69,Sheet1!$AF$6:$BG$491,COLUMN(S68)+1,0)</f>
        <v>4172156</v>
      </c>
      <c r="T69" s="7">
        <f>VLOOKUP($A69,Sheet1!$AF$6:$BG$491,COLUMN(T68)+1,0)</f>
        <v>2907375</v>
      </c>
      <c r="U69" s="7">
        <f>VLOOKUP($A69,Sheet1!$AF$6:$BG$491,COLUMN(U68)+1,0)</f>
        <v>2527609</v>
      </c>
      <c r="V69" s="7">
        <f>VLOOKUP($A69,Sheet1!$AF$6:$BG$491,COLUMN(V68)+1,0)</f>
        <v>2501815</v>
      </c>
      <c r="W69" s="7">
        <f>VLOOKUP($A69,Sheet1!$AF$6:$BG$491,COLUMN(W68)+1,0)</f>
        <v>2212754</v>
      </c>
      <c r="X69" s="7">
        <f>VLOOKUP($A69,Sheet1!$AF$6:$BG$491,COLUMN(X68)+1,0)</f>
        <v>1695539</v>
      </c>
      <c r="Y69" s="7">
        <f>VLOOKUP($A69,Sheet1!$AF$6:$BG$491,COLUMN(Y68)+1,0)</f>
        <v>1247878</v>
      </c>
      <c r="Z69" s="7">
        <f>VLOOKUP($A69,Sheet1!$AF$6:$BG$491,COLUMN(Z68)+1,0)</f>
        <v>0</v>
      </c>
      <c r="AA69" s="7">
        <f>VLOOKUP($A69,Sheet1!$AF$6:$BG$491,COLUMN(AA68)+1,0)</f>
        <v>0</v>
      </c>
      <c r="AB69" s="9">
        <f t="shared" si="6"/>
        <v>3011837</v>
      </c>
      <c r="AC69" s="10">
        <f t="shared" si="7"/>
        <v>22281555</v>
      </c>
      <c r="AD69" s="10">
        <f t="shared" si="8"/>
        <v>21334235</v>
      </c>
      <c r="AE69" s="10">
        <f t="shared" si="9"/>
        <v>13092970</v>
      </c>
    </row>
    <row r="70" spans="1:31" x14ac:dyDescent="0.3">
      <c r="A70" t="str">
        <f t="shared" si="5"/>
        <v xml:space="preserve"> France2007</v>
      </c>
      <c r="B70" t="s">
        <v>44</v>
      </c>
      <c r="C70">
        <v>2007</v>
      </c>
      <c r="D70" s="7">
        <f>VLOOKUP($A70,Sheet1!$AF$6:$BG$491,COLUMN(D69)+1,0)</f>
        <v>776464</v>
      </c>
      <c r="E70" s="7">
        <f>VLOOKUP($A70,Sheet1!$AF$6:$BG$491,COLUMN(E69)+1,0)</f>
        <v>3019809</v>
      </c>
      <c r="F70" s="7">
        <f>VLOOKUP($A70,Sheet1!$AF$6:$BG$491,COLUMN(F69)+1,0)</f>
        <v>0</v>
      </c>
      <c r="G70" s="7">
        <f>VLOOKUP($A70,Sheet1!$AF$6:$BG$491,COLUMN(G69)+1,0)</f>
        <v>0</v>
      </c>
      <c r="H70" s="7">
        <f>VLOOKUP($A70,Sheet1!$AF$6:$BG$491,COLUMN(H69)+1,0)</f>
        <v>0</v>
      </c>
      <c r="I70" s="7">
        <f>VLOOKUP($A70,Sheet1!$AF$6:$BG$491,COLUMN(I69)+1,0)</f>
        <v>3829136</v>
      </c>
      <c r="J70" s="7">
        <f>VLOOKUP($A70,Sheet1!$AF$6:$BG$491,COLUMN(J69)+1,0)</f>
        <v>3713978</v>
      </c>
      <c r="K70" s="7">
        <f>VLOOKUP($A70,Sheet1!$AF$6:$BG$491,COLUMN(K69)+1,0)</f>
        <v>3975808</v>
      </c>
      <c r="L70" s="7">
        <f>VLOOKUP($A70,Sheet1!$AF$6:$BG$491,COLUMN(L69)+1,0)</f>
        <v>3916544</v>
      </c>
      <c r="M70" s="7">
        <f>VLOOKUP($A70,Sheet1!$AF$6:$BG$491,COLUMN(M69)+1,0)</f>
        <v>3888679</v>
      </c>
      <c r="N70" s="7">
        <f>VLOOKUP($A70,Sheet1!$AF$6:$BG$491,COLUMN(N69)+1,0)</f>
        <v>4009637</v>
      </c>
      <c r="O70" s="7">
        <f>VLOOKUP($A70,Sheet1!$AF$6:$BG$491,COLUMN(O69)+1,0)</f>
        <v>4356799</v>
      </c>
      <c r="P70" s="7">
        <f>VLOOKUP($A70,Sheet1!$AF$6:$BG$491,COLUMN(P69)+1,0)</f>
        <v>4416268</v>
      </c>
      <c r="Q70" s="7">
        <f>VLOOKUP($A70,Sheet1!$AF$6:$BG$491,COLUMN(Q69)+1,0)</f>
        <v>4283453</v>
      </c>
      <c r="R70" s="7">
        <f>VLOOKUP($A70,Sheet1!$AF$6:$BG$491,COLUMN(R69)+1,0)</f>
        <v>4156016</v>
      </c>
      <c r="S70" s="7">
        <f>VLOOKUP($A70,Sheet1!$AF$6:$BG$491,COLUMN(S69)+1,0)</f>
        <v>4172812</v>
      </c>
      <c r="T70" s="7">
        <f>VLOOKUP($A70,Sheet1!$AF$6:$BG$491,COLUMN(T69)+1,0)</f>
        <v>3187712</v>
      </c>
      <c r="U70" s="7">
        <f>VLOOKUP($A70,Sheet1!$AF$6:$BG$491,COLUMN(U69)+1,0)</f>
        <v>2490902</v>
      </c>
      <c r="V70" s="7">
        <f>VLOOKUP($A70,Sheet1!$AF$6:$BG$491,COLUMN(V69)+1,0)</f>
        <v>2469243</v>
      </c>
      <c r="W70" s="7">
        <f>VLOOKUP($A70,Sheet1!$AF$6:$BG$491,COLUMN(W69)+1,0)</f>
        <v>2237965</v>
      </c>
      <c r="X70" s="7">
        <f>VLOOKUP($A70,Sheet1!$AF$6:$BG$491,COLUMN(X69)+1,0)</f>
        <v>1708886</v>
      </c>
      <c r="Y70" s="7">
        <f>VLOOKUP($A70,Sheet1!$AF$6:$BG$491,COLUMN(Y69)+1,0)</f>
        <v>1353173</v>
      </c>
      <c r="Z70" s="7">
        <f>VLOOKUP($A70,Sheet1!$AF$6:$BG$491,COLUMN(Z69)+1,0)</f>
        <v>0</v>
      </c>
      <c r="AA70" s="7">
        <f>VLOOKUP($A70,Sheet1!$AF$6:$BG$491,COLUMN(AA69)+1,0)</f>
        <v>0</v>
      </c>
      <c r="AB70" s="9">
        <f t="shared" si="6"/>
        <v>3019809</v>
      </c>
      <c r="AC70" s="10">
        <f t="shared" si="7"/>
        <v>22343954</v>
      </c>
      <c r="AD70" s="10">
        <f t="shared" si="8"/>
        <v>21385348</v>
      </c>
      <c r="AE70" s="10">
        <f t="shared" si="9"/>
        <v>13447881</v>
      </c>
    </row>
    <row r="71" spans="1:31" x14ac:dyDescent="0.3">
      <c r="A71" t="str">
        <f t="shared" si="5"/>
        <v xml:space="preserve"> France2008</v>
      </c>
      <c r="B71" t="s">
        <v>44</v>
      </c>
      <c r="C71">
        <v>2008</v>
      </c>
      <c r="D71" s="7">
        <f>VLOOKUP($A71,Sheet1!$AF$6:$BG$491,COLUMN(D70)+1,0)</f>
        <v>768408</v>
      </c>
      <c r="E71" s="7">
        <f>VLOOKUP($A71,Sheet1!$AF$6:$BG$491,COLUMN(E70)+1,0)</f>
        <v>3053469</v>
      </c>
      <c r="F71" s="7">
        <f>VLOOKUP($A71,Sheet1!$AF$6:$BG$491,COLUMN(F70)+1,0)</f>
        <v>0</v>
      </c>
      <c r="G71" s="7">
        <f>VLOOKUP($A71,Sheet1!$AF$6:$BG$491,COLUMN(G70)+1,0)</f>
        <v>0</v>
      </c>
      <c r="H71" s="7">
        <f>VLOOKUP($A71,Sheet1!$AF$6:$BG$491,COLUMN(H70)+1,0)</f>
        <v>0</v>
      </c>
      <c r="I71" s="7">
        <f>VLOOKUP($A71,Sheet1!$AF$6:$BG$491,COLUMN(I70)+1,0)</f>
        <v>3862529</v>
      </c>
      <c r="J71" s="7">
        <f>VLOOKUP($A71,Sheet1!$AF$6:$BG$491,COLUMN(J70)+1,0)</f>
        <v>3735919</v>
      </c>
      <c r="K71" s="7">
        <f>VLOOKUP($A71,Sheet1!$AF$6:$BG$491,COLUMN(K70)+1,0)</f>
        <v>3937437</v>
      </c>
      <c r="L71" s="7">
        <f>VLOOKUP($A71,Sheet1!$AF$6:$BG$491,COLUMN(L70)+1,0)</f>
        <v>3899499</v>
      </c>
      <c r="M71" s="7">
        <f>VLOOKUP($A71,Sheet1!$AF$6:$BG$491,COLUMN(M70)+1,0)</f>
        <v>3906025</v>
      </c>
      <c r="N71" s="7">
        <f>VLOOKUP($A71,Sheet1!$AF$6:$BG$491,COLUMN(N70)+1,0)</f>
        <v>3905140</v>
      </c>
      <c r="O71" s="7">
        <f>VLOOKUP($A71,Sheet1!$AF$6:$BG$491,COLUMN(O70)+1,0)</f>
        <v>4396266</v>
      </c>
      <c r="P71" s="7">
        <f>VLOOKUP($A71,Sheet1!$AF$6:$BG$491,COLUMN(P70)+1,0)</f>
        <v>4408094</v>
      </c>
      <c r="Q71" s="7">
        <f>VLOOKUP($A71,Sheet1!$AF$6:$BG$491,COLUMN(Q70)+1,0)</f>
        <v>4310519</v>
      </c>
      <c r="R71" s="7">
        <f>VLOOKUP($A71,Sheet1!$AF$6:$BG$491,COLUMN(R70)+1,0)</f>
        <v>4161240</v>
      </c>
      <c r="S71" s="7">
        <f>VLOOKUP($A71,Sheet1!$AF$6:$BG$491,COLUMN(S70)+1,0)</f>
        <v>4152144</v>
      </c>
      <c r="T71" s="7">
        <f>VLOOKUP($A71,Sheet1!$AF$6:$BG$491,COLUMN(T70)+1,0)</f>
        <v>3446988</v>
      </c>
      <c r="U71" s="7">
        <f>VLOOKUP($A71,Sheet1!$AF$6:$BG$491,COLUMN(U70)+1,0)</f>
        <v>2504608</v>
      </c>
      <c r="V71" s="7">
        <f>VLOOKUP($A71,Sheet1!$AF$6:$BG$491,COLUMN(V70)+1,0)</f>
        <v>2441035</v>
      </c>
      <c r="W71" s="7">
        <f>VLOOKUP($A71,Sheet1!$AF$6:$BG$491,COLUMN(W70)+1,0)</f>
        <v>2248722</v>
      </c>
      <c r="X71" s="7">
        <f>VLOOKUP($A71,Sheet1!$AF$6:$BG$491,COLUMN(X70)+1,0)</f>
        <v>1723784</v>
      </c>
      <c r="Y71" s="7">
        <f>VLOOKUP($A71,Sheet1!$AF$6:$BG$491,COLUMN(Y70)+1,0)</f>
        <v>1443023</v>
      </c>
      <c r="Z71" s="7">
        <f>VLOOKUP($A71,Sheet1!$AF$6:$BG$491,COLUMN(Z70)+1,0)</f>
        <v>0</v>
      </c>
      <c r="AA71" s="7">
        <f>VLOOKUP($A71,Sheet1!$AF$6:$BG$491,COLUMN(AA70)+1,0)</f>
        <v>0</v>
      </c>
      <c r="AB71" s="9">
        <f t="shared" si="6"/>
        <v>3053469</v>
      </c>
      <c r="AC71" s="10">
        <f t="shared" si="7"/>
        <v>22394878</v>
      </c>
      <c r="AD71" s="10">
        <f t="shared" si="8"/>
        <v>21428263</v>
      </c>
      <c r="AE71" s="10">
        <f t="shared" si="9"/>
        <v>13808160</v>
      </c>
    </row>
    <row r="72" spans="1:31" x14ac:dyDescent="0.3">
      <c r="A72" t="str">
        <f t="shared" si="5"/>
        <v xml:space="preserve"> France2009</v>
      </c>
      <c r="B72" t="s">
        <v>44</v>
      </c>
      <c r="C72">
        <v>2009</v>
      </c>
      <c r="D72" s="7">
        <f>VLOOKUP($A72,Sheet1!$AF$6:$BG$491,COLUMN(D71)+1,0)</f>
        <v>769262</v>
      </c>
      <c r="E72" s="7">
        <f>VLOOKUP($A72,Sheet1!$AF$6:$BG$491,COLUMN(E71)+1,0)</f>
        <v>3075913</v>
      </c>
      <c r="F72" s="7">
        <f>VLOOKUP($A72,Sheet1!$AF$6:$BG$491,COLUMN(F71)+1,0)</f>
        <v>0</v>
      </c>
      <c r="G72" s="7">
        <f>VLOOKUP($A72,Sheet1!$AF$6:$BG$491,COLUMN(G71)+1,0)</f>
        <v>0</v>
      </c>
      <c r="H72" s="7">
        <f>VLOOKUP($A72,Sheet1!$AF$6:$BG$491,COLUMN(H71)+1,0)</f>
        <v>0</v>
      </c>
      <c r="I72" s="7">
        <f>VLOOKUP($A72,Sheet1!$AF$6:$BG$491,COLUMN(I71)+1,0)</f>
        <v>3878901</v>
      </c>
      <c r="J72" s="7">
        <f>VLOOKUP($A72,Sheet1!$AF$6:$BG$491,COLUMN(J71)+1,0)</f>
        <v>3779192</v>
      </c>
      <c r="K72" s="7">
        <f>VLOOKUP($A72,Sheet1!$AF$6:$BG$491,COLUMN(K71)+1,0)</f>
        <v>3884876</v>
      </c>
      <c r="L72" s="7">
        <f>VLOOKUP($A72,Sheet1!$AF$6:$BG$491,COLUMN(L71)+1,0)</f>
        <v>3912185</v>
      </c>
      <c r="M72" s="7">
        <f>VLOOKUP($A72,Sheet1!$AF$6:$BG$491,COLUMN(M71)+1,0)</f>
        <v>3908153</v>
      </c>
      <c r="N72" s="7">
        <f>VLOOKUP($A72,Sheet1!$AF$6:$BG$491,COLUMN(N71)+1,0)</f>
        <v>3836302</v>
      </c>
      <c r="O72" s="7">
        <f>VLOOKUP($A72,Sheet1!$AF$6:$BG$491,COLUMN(O71)+1,0)</f>
        <v>4391613</v>
      </c>
      <c r="P72" s="7">
        <f>VLOOKUP($A72,Sheet1!$AF$6:$BG$491,COLUMN(P71)+1,0)</f>
        <v>4378100</v>
      </c>
      <c r="Q72" s="7">
        <f>VLOOKUP($A72,Sheet1!$AF$6:$BG$491,COLUMN(Q71)+1,0)</f>
        <v>4347153</v>
      </c>
      <c r="R72" s="7">
        <f>VLOOKUP($A72,Sheet1!$AF$6:$BG$491,COLUMN(R71)+1,0)</f>
        <v>4173516</v>
      </c>
      <c r="S72" s="7">
        <f>VLOOKUP($A72,Sheet1!$AF$6:$BG$491,COLUMN(S71)+1,0)</f>
        <v>4118319</v>
      </c>
      <c r="T72" s="7">
        <f>VLOOKUP($A72,Sheet1!$AF$6:$BG$491,COLUMN(T71)+1,0)</f>
        <v>3681772</v>
      </c>
      <c r="U72" s="7">
        <f>VLOOKUP($A72,Sheet1!$AF$6:$BG$491,COLUMN(U71)+1,0)</f>
        <v>2533822</v>
      </c>
      <c r="V72" s="7">
        <f>VLOOKUP($A72,Sheet1!$AF$6:$BG$491,COLUMN(V71)+1,0)</f>
        <v>2423986</v>
      </c>
      <c r="W72" s="7">
        <f>VLOOKUP($A72,Sheet1!$AF$6:$BG$491,COLUMN(W71)+1,0)</f>
        <v>2252438</v>
      </c>
      <c r="X72" s="7">
        <f>VLOOKUP($A72,Sheet1!$AF$6:$BG$491,COLUMN(X71)+1,0)</f>
        <v>1742679</v>
      </c>
      <c r="Y72" s="7">
        <f>VLOOKUP($A72,Sheet1!$AF$6:$BG$491,COLUMN(Y71)+1,0)</f>
        <v>1527721</v>
      </c>
      <c r="Z72" s="7">
        <f>VLOOKUP($A72,Sheet1!$AF$6:$BG$491,COLUMN(Z71)+1,0)</f>
        <v>0</v>
      </c>
      <c r="AA72" s="7">
        <f>VLOOKUP($A72,Sheet1!$AF$6:$BG$491,COLUMN(AA71)+1,0)</f>
        <v>0</v>
      </c>
      <c r="AB72" s="9">
        <f t="shared" si="6"/>
        <v>3075913</v>
      </c>
      <c r="AC72" s="10">
        <f t="shared" si="7"/>
        <v>22439220</v>
      </c>
      <c r="AD72" s="10">
        <f t="shared" si="8"/>
        <v>21408701</v>
      </c>
      <c r="AE72" s="10">
        <f t="shared" si="9"/>
        <v>14162418</v>
      </c>
    </row>
    <row r="73" spans="1:31" x14ac:dyDescent="0.3">
      <c r="A73" t="str">
        <f t="shared" si="5"/>
        <v xml:space="preserve"> France2010</v>
      </c>
      <c r="B73" t="s">
        <v>44</v>
      </c>
      <c r="C73">
        <v>2010</v>
      </c>
      <c r="D73" s="7">
        <f>VLOOKUP($A73,Sheet1!$AF$6:$BG$491,COLUMN(D72)+1,0)</f>
        <v>779722</v>
      </c>
      <c r="E73" s="7">
        <f>VLOOKUP($A73,Sheet1!$AF$6:$BG$491,COLUMN(E72)+1,0)</f>
        <v>3096341</v>
      </c>
      <c r="F73" s="7">
        <f>VLOOKUP($A73,Sheet1!$AF$6:$BG$491,COLUMN(F72)+1,0)</f>
        <v>0</v>
      </c>
      <c r="G73" s="7">
        <f>VLOOKUP($A73,Sheet1!$AF$6:$BG$491,COLUMN(G72)+1,0)</f>
        <v>0</v>
      </c>
      <c r="H73" s="7">
        <f>VLOOKUP($A73,Sheet1!$AF$6:$BG$491,COLUMN(H72)+1,0)</f>
        <v>0</v>
      </c>
      <c r="I73" s="7">
        <f>VLOOKUP($A73,Sheet1!$AF$6:$BG$491,COLUMN(I72)+1,0)</f>
        <v>3881148</v>
      </c>
      <c r="J73" s="7">
        <f>VLOOKUP($A73,Sheet1!$AF$6:$BG$491,COLUMN(J72)+1,0)</f>
        <v>3829334</v>
      </c>
      <c r="K73" s="7">
        <f>VLOOKUP($A73,Sheet1!$AF$6:$BG$491,COLUMN(K72)+1,0)</f>
        <v>3853594</v>
      </c>
      <c r="L73" s="7">
        <f>VLOOKUP($A73,Sheet1!$AF$6:$BG$491,COLUMN(L72)+1,0)</f>
        <v>3907421</v>
      </c>
      <c r="M73" s="7">
        <f>VLOOKUP($A73,Sheet1!$AF$6:$BG$491,COLUMN(M72)+1,0)</f>
        <v>3889530</v>
      </c>
      <c r="N73" s="7">
        <f>VLOOKUP($A73,Sheet1!$AF$6:$BG$491,COLUMN(N72)+1,0)</f>
        <v>3846719</v>
      </c>
      <c r="O73" s="7">
        <f>VLOOKUP($A73,Sheet1!$AF$6:$BG$491,COLUMN(O72)+1,0)</f>
        <v>4331399</v>
      </c>
      <c r="P73" s="7">
        <f>VLOOKUP($A73,Sheet1!$AF$6:$BG$491,COLUMN(P72)+1,0)</f>
        <v>4358194</v>
      </c>
      <c r="Q73" s="7">
        <f>VLOOKUP($A73,Sheet1!$AF$6:$BG$491,COLUMN(Q72)+1,0)</f>
        <v>4374854</v>
      </c>
      <c r="R73" s="7">
        <f>VLOOKUP($A73,Sheet1!$AF$6:$BG$491,COLUMN(R72)+1,0)</f>
        <v>4190343</v>
      </c>
      <c r="S73" s="7">
        <f>VLOOKUP($A73,Sheet1!$AF$6:$BG$491,COLUMN(S72)+1,0)</f>
        <v>4083711</v>
      </c>
      <c r="T73" s="7">
        <f>VLOOKUP($A73,Sheet1!$AF$6:$BG$491,COLUMN(T72)+1,0)</f>
        <v>3909231</v>
      </c>
      <c r="U73" s="7">
        <f>VLOOKUP($A73,Sheet1!$AF$6:$BG$491,COLUMN(U72)+1,0)</f>
        <v>2582786</v>
      </c>
      <c r="V73" s="7">
        <f>VLOOKUP($A73,Sheet1!$AF$6:$BG$491,COLUMN(V72)+1,0)</f>
        <v>2397282</v>
      </c>
      <c r="W73" s="7">
        <f>VLOOKUP($A73,Sheet1!$AF$6:$BG$491,COLUMN(W72)+1,0)</f>
        <v>2243152</v>
      </c>
      <c r="X73" s="7">
        <f>VLOOKUP($A73,Sheet1!$AF$6:$BG$491,COLUMN(X72)+1,0)</f>
        <v>1767001</v>
      </c>
      <c r="Y73" s="7">
        <f>VLOOKUP($A73,Sheet1!$AF$6:$BG$491,COLUMN(Y72)+1,0)</f>
        <v>1610588</v>
      </c>
      <c r="Z73" s="7">
        <f>VLOOKUP($A73,Sheet1!$AF$6:$BG$491,COLUMN(Z72)+1,0)</f>
        <v>0</v>
      </c>
      <c r="AA73" s="7">
        <f>VLOOKUP($A73,Sheet1!$AF$6:$BG$491,COLUMN(AA72)+1,0)</f>
        <v>0</v>
      </c>
      <c r="AB73" s="9">
        <f t="shared" si="6"/>
        <v>3096341</v>
      </c>
      <c r="AC73" s="10">
        <f t="shared" si="7"/>
        <v>22457368</v>
      </c>
      <c r="AD73" s="10">
        <f t="shared" si="8"/>
        <v>21338501</v>
      </c>
      <c r="AE73" s="10">
        <f t="shared" si="9"/>
        <v>14510040</v>
      </c>
    </row>
    <row r="74" spans="1:31" x14ac:dyDescent="0.3">
      <c r="A74" t="str">
        <f t="shared" si="5"/>
        <v xml:space="preserve"> France2011</v>
      </c>
      <c r="B74" t="s">
        <v>44</v>
      </c>
      <c r="C74">
        <v>2011</v>
      </c>
      <c r="D74" s="7">
        <f>VLOOKUP($A74,Sheet1!$AF$6:$BG$491,COLUMN(D73)+1,0)</f>
        <v>773070</v>
      </c>
      <c r="E74" s="7">
        <f>VLOOKUP($A74,Sheet1!$AF$6:$BG$491,COLUMN(E73)+1,0)</f>
        <v>3106732</v>
      </c>
      <c r="F74" s="7">
        <f>VLOOKUP($A74,Sheet1!$AF$6:$BG$491,COLUMN(F73)+1,0)</f>
        <v>0</v>
      </c>
      <c r="G74" s="7">
        <f>VLOOKUP($A74,Sheet1!$AF$6:$BG$491,COLUMN(G73)+1,0)</f>
        <v>0</v>
      </c>
      <c r="H74" s="7">
        <f>VLOOKUP($A74,Sheet1!$AF$6:$BG$491,COLUMN(H73)+1,0)</f>
        <v>0</v>
      </c>
      <c r="I74" s="7">
        <f>VLOOKUP($A74,Sheet1!$AF$6:$BG$491,COLUMN(I73)+1,0)</f>
        <v>3881667</v>
      </c>
      <c r="J74" s="7">
        <f>VLOOKUP($A74,Sheet1!$AF$6:$BG$491,COLUMN(J73)+1,0)</f>
        <v>3873713</v>
      </c>
      <c r="K74" s="7">
        <f>VLOOKUP($A74,Sheet1!$AF$6:$BG$491,COLUMN(K73)+1,0)</f>
        <v>3827491</v>
      </c>
      <c r="L74" s="7">
        <f>VLOOKUP($A74,Sheet1!$AF$6:$BG$491,COLUMN(L73)+1,0)</f>
        <v>3882444</v>
      </c>
      <c r="M74" s="7">
        <f>VLOOKUP($A74,Sheet1!$AF$6:$BG$491,COLUMN(M73)+1,0)</f>
        <v>3859728</v>
      </c>
      <c r="N74" s="7">
        <f>VLOOKUP($A74,Sheet1!$AF$6:$BG$491,COLUMN(N73)+1,0)</f>
        <v>3914739</v>
      </c>
      <c r="O74" s="7">
        <f>VLOOKUP($A74,Sheet1!$AF$6:$BG$491,COLUMN(O73)+1,0)</f>
        <v>4219476</v>
      </c>
      <c r="P74" s="7">
        <f>VLOOKUP($A74,Sheet1!$AF$6:$BG$491,COLUMN(P73)+1,0)</f>
        <v>4366096</v>
      </c>
      <c r="Q74" s="7">
        <f>VLOOKUP($A74,Sheet1!$AF$6:$BG$491,COLUMN(Q73)+1,0)</f>
        <v>4392010</v>
      </c>
      <c r="R74" s="7">
        <f>VLOOKUP($A74,Sheet1!$AF$6:$BG$491,COLUMN(R73)+1,0)</f>
        <v>4210302</v>
      </c>
      <c r="S74" s="7">
        <f>VLOOKUP($A74,Sheet1!$AF$6:$BG$491,COLUMN(S73)+1,0)</f>
        <v>4068248</v>
      </c>
      <c r="T74" s="7">
        <f>VLOOKUP($A74,Sheet1!$AF$6:$BG$491,COLUMN(T73)+1,0)</f>
        <v>4026230</v>
      </c>
      <c r="U74" s="7">
        <f>VLOOKUP($A74,Sheet1!$AF$6:$BG$491,COLUMN(U73)+1,0)</f>
        <v>2757590</v>
      </c>
      <c r="V74" s="7">
        <f>VLOOKUP($A74,Sheet1!$AF$6:$BG$491,COLUMN(V73)+1,0)</f>
        <v>2349263</v>
      </c>
      <c r="W74" s="7">
        <f>VLOOKUP($A74,Sheet1!$AF$6:$BG$491,COLUMN(W73)+1,0)</f>
        <v>2222067</v>
      </c>
      <c r="X74" s="7">
        <f>VLOOKUP($A74,Sheet1!$AF$6:$BG$491,COLUMN(X73)+1,0)</f>
        <v>1796815</v>
      </c>
      <c r="Y74" s="7">
        <f>VLOOKUP($A74,Sheet1!$AF$6:$BG$491,COLUMN(Y73)+1,0)</f>
        <v>1696764</v>
      </c>
      <c r="Z74" s="7">
        <f>VLOOKUP($A74,Sheet1!$AF$6:$BG$491,COLUMN(Z73)+1,0)</f>
        <v>0</v>
      </c>
      <c r="AA74" s="7">
        <f>VLOOKUP($A74,Sheet1!$AF$6:$BG$491,COLUMN(AA73)+1,0)</f>
        <v>0</v>
      </c>
      <c r="AB74" s="9">
        <f t="shared" si="6"/>
        <v>3106732</v>
      </c>
      <c r="AC74" s="10">
        <f t="shared" si="7"/>
        <v>22431775</v>
      </c>
      <c r="AD74" s="10">
        <f t="shared" si="8"/>
        <v>21256132</v>
      </c>
      <c r="AE74" s="10">
        <f t="shared" si="9"/>
        <v>14848729</v>
      </c>
    </row>
    <row r="75" spans="1:31" x14ac:dyDescent="0.3">
      <c r="A75" t="str">
        <f t="shared" si="5"/>
        <v xml:space="preserve"> France2012</v>
      </c>
      <c r="B75" t="s">
        <v>44</v>
      </c>
      <c r="C75">
        <v>2012</v>
      </c>
      <c r="D75" s="7">
        <f>VLOOKUP($A75,Sheet1!$AF$6:$BG$491,COLUMN(D74)+1,0)</f>
        <v>766480</v>
      </c>
      <c r="E75" s="7">
        <f>VLOOKUP($A75,Sheet1!$AF$6:$BG$491,COLUMN(E74)+1,0)</f>
        <v>3114140</v>
      </c>
      <c r="F75" s="7">
        <f>VLOOKUP($A75,Sheet1!$AF$6:$BG$491,COLUMN(F74)+1,0)</f>
        <v>0</v>
      </c>
      <c r="G75" s="7">
        <f>VLOOKUP($A75,Sheet1!$AF$6:$BG$491,COLUMN(G74)+1,0)</f>
        <v>0</v>
      </c>
      <c r="H75" s="7">
        <f>VLOOKUP($A75,Sheet1!$AF$6:$BG$491,COLUMN(H74)+1,0)</f>
        <v>0</v>
      </c>
      <c r="I75" s="7">
        <f>VLOOKUP($A75,Sheet1!$AF$6:$BG$491,COLUMN(I74)+1,0)</f>
        <v>3899497</v>
      </c>
      <c r="J75" s="7">
        <f>VLOOKUP($A75,Sheet1!$AF$6:$BG$491,COLUMN(J74)+1,0)</f>
        <v>3909768</v>
      </c>
      <c r="K75" s="7">
        <f>VLOOKUP($A75,Sheet1!$AF$6:$BG$491,COLUMN(K74)+1,0)</f>
        <v>3819495</v>
      </c>
      <c r="L75" s="7">
        <f>VLOOKUP($A75,Sheet1!$AF$6:$BG$491,COLUMN(L74)+1,0)</f>
        <v>3856877</v>
      </c>
      <c r="M75" s="7">
        <f>VLOOKUP($A75,Sheet1!$AF$6:$BG$491,COLUMN(M74)+1,0)</f>
        <v>3831973</v>
      </c>
      <c r="N75" s="7">
        <f>VLOOKUP($A75,Sheet1!$AF$6:$BG$491,COLUMN(N74)+1,0)</f>
        <v>3973172</v>
      </c>
      <c r="O75" s="7">
        <f>VLOOKUP($A75,Sheet1!$AF$6:$BG$491,COLUMN(O74)+1,0)</f>
        <v>4098059</v>
      </c>
      <c r="P75" s="7">
        <f>VLOOKUP($A75,Sheet1!$AF$6:$BG$491,COLUMN(P74)+1,0)</f>
        <v>4397643</v>
      </c>
      <c r="Q75" s="7">
        <f>VLOOKUP($A75,Sheet1!$AF$6:$BG$491,COLUMN(Q74)+1,0)</f>
        <v>4398780</v>
      </c>
      <c r="R75" s="7">
        <f>VLOOKUP($A75,Sheet1!$AF$6:$BG$491,COLUMN(R74)+1,0)</f>
        <v>4226655</v>
      </c>
      <c r="S75" s="7">
        <f>VLOOKUP($A75,Sheet1!$AF$6:$BG$491,COLUMN(S74)+1,0)</f>
        <v>4066623</v>
      </c>
      <c r="T75" s="7">
        <f>VLOOKUP($A75,Sheet1!$AF$6:$BG$491,COLUMN(T74)+1,0)</f>
        <v>4023728</v>
      </c>
      <c r="U75" s="7">
        <f>VLOOKUP($A75,Sheet1!$AF$6:$BG$491,COLUMN(U74)+1,0)</f>
        <v>3023856</v>
      </c>
      <c r="V75" s="7">
        <f>VLOOKUP($A75,Sheet1!$AF$6:$BG$491,COLUMN(V74)+1,0)</f>
        <v>2317339</v>
      </c>
      <c r="W75" s="7">
        <f>VLOOKUP($A75,Sheet1!$AF$6:$BG$491,COLUMN(W74)+1,0)</f>
        <v>2200350</v>
      </c>
      <c r="X75" s="7">
        <f>VLOOKUP($A75,Sheet1!$AF$6:$BG$491,COLUMN(X74)+1,0)</f>
        <v>1823434</v>
      </c>
      <c r="Y75" s="7">
        <f>VLOOKUP($A75,Sheet1!$AF$6:$BG$491,COLUMN(Y74)+1,0)</f>
        <v>1771208</v>
      </c>
      <c r="Z75" s="7">
        <f>VLOOKUP($A75,Sheet1!$AF$6:$BG$491,COLUMN(Z74)+1,0)</f>
        <v>0</v>
      </c>
      <c r="AA75" s="7">
        <f>VLOOKUP($A75,Sheet1!$AF$6:$BG$491,COLUMN(AA74)+1,0)</f>
        <v>0</v>
      </c>
      <c r="AB75" s="9">
        <f t="shared" si="6"/>
        <v>3114140</v>
      </c>
      <c r="AC75" s="10">
        <f t="shared" si="7"/>
        <v>22431750</v>
      </c>
      <c r="AD75" s="10">
        <f t="shared" si="8"/>
        <v>21187760</v>
      </c>
      <c r="AE75" s="10">
        <f t="shared" si="9"/>
        <v>15159915</v>
      </c>
    </row>
    <row r="76" spans="1:31" x14ac:dyDescent="0.3">
      <c r="A76" t="str">
        <f t="shared" si="5"/>
        <v xml:space="preserve"> France2013</v>
      </c>
      <c r="B76" t="s">
        <v>44</v>
      </c>
      <c r="C76">
        <v>2013</v>
      </c>
      <c r="D76" s="7">
        <f>VLOOKUP($A76,Sheet1!$AF$6:$BG$491,COLUMN(D75)+1,0)</f>
        <v>755805</v>
      </c>
      <c r="E76" s="7">
        <f>VLOOKUP($A76,Sheet1!$AF$6:$BG$491,COLUMN(E75)+1,0)</f>
        <v>3115902</v>
      </c>
      <c r="F76" s="7">
        <f>VLOOKUP($A76,Sheet1!$AF$6:$BG$491,COLUMN(F75)+1,0)</f>
        <v>0</v>
      </c>
      <c r="G76" s="7">
        <f>VLOOKUP($A76,Sheet1!$AF$6:$BG$491,COLUMN(G75)+1,0)</f>
        <v>0</v>
      </c>
      <c r="H76" s="7">
        <f>VLOOKUP($A76,Sheet1!$AF$6:$BG$491,COLUMN(H75)+1,0)</f>
        <v>0</v>
      </c>
      <c r="I76" s="7">
        <f>VLOOKUP($A76,Sheet1!$AF$6:$BG$491,COLUMN(I75)+1,0)</f>
        <v>3937218</v>
      </c>
      <c r="J76" s="7">
        <f>VLOOKUP($A76,Sheet1!$AF$6:$BG$491,COLUMN(J75)+1,0)</f>
        <v>3944424</v>
      </c>
      <c r="K76" s="7">
        <f>VLOOKUP($A76,Sheet1!$AF$6:$BG$491,COLUMN(K75)+1,0)</f>
        <v>3793141</v>
      </c>
      <c r="L76" s="7">
        <f>VLOOKUP($A76,Sheet1!$AF$6:$BG$491,COLUMN(L75)+1,0)</f>
        <v>3784119</v>
      </c>
      <c r="M76" s="7">
        <f>VLOOKUP($A76,Sheet1!$AF$6:$BG$491,COLUMN(M75)+1,0)</f>
        <v>3837766</v>
      </c>
      <c r="N76" s="7">
        <f>VLOOKUP($A76,Sheet1!$AF$6:$BG$491,COLUMN(N75)+1,0)</f>
        <v>4008011</v>
      </c>
      <c r="O76" s="7">
        <f>VLOOKUP($A76,Sheet1!$AF$6:$BG$491,COLUMN(O75)+1,0)</f>
        <v>3996085</v>
      </c>
      <c r="P76" s="7">
        <f>VLOOKUP($A76,Sheet1!$AF$6:$BG$491,COLUMN(P75)+1,0)</f>
        <v>4431741</v>
      </c>
      <c r="Q76" s="7">
        <f>VLOOKUP($A76,Sheet1!$AF$6:$BG$491,COLUMN(Q75)+1,0)</f>
        <v>4389170</v>
      </c>
      <c r="R76" s="7">
        <f>VLOOKUP($A76,Sheet1!$AF$6:$BG$491,COLUMN(R75)+1,0)</f>
        <v>4260460</v>
      </c>
      <c r="S76" s="7">
        <f>VLOOKUP($A76,Sheet1!$AF$6:$BG$491,COLUMN(S75)+1,0)</f>
        <v>4073603</v>
      </c>
      <c r="T76" s="7">
        <f>VLOOKUP($A76,Sheet1!$AF$6:$BG$491,COLUMN(T75)+1,0)</f>
        <v>4004798</v>
      </c>
      <c r="U76" s="7">
        <f>VLOOKUP($A76,Sheet1!$AF$6:$BG$491,COLUMN(U75)+1,0)</f>
        <v>3277697</v>
      </c>
      <c r="V76" s="7">
        <f>VLOOKUP($A76,Sheet1!$AF$6:$BG$491,COLUMN(V75)+1,0)</f>
        <v>2328247</v>
      </c>
      <c r="W76" s="7">
        <f>VLOOKUP($A76,Sheet1!$AF$6:$BG$491,COLUMN(W75)+1,0)</f>
        <v>2181165</v>
      </c>
      <c r="X76" s="7">
        <f>VLOOKUP($A76,Sheet1!$AF$6:$BG$491,COLUMN(X75)+1,0)</f>
        <v>1836548</v>
      </c>
      <c r="Y76" s="7">
        <f>VLOOKUP($A76,Sheet1!$AF$6:$BG$491,COLUMN(Y75)+1,0)</f>
        <v>1825882</v>
      </c>
      <c r="Z76" s="7">
        <f>VLOOKUP($A76,Sheet1!$AF$6:$BG$491,COLUMN(Z75)+1,0)</f>
        <v>0</v>
      </c>
      <c r="AA76" s="7">
        <f>VLOOKUP($A76,Sheet1!$AF$6:$BG$491,COLUMN(AA75)+1,0)</f>
        <v>0</v>
      </c>
      <c r="AB76" s="9">
        <f t="shared" si="6"/>
        <v>3115902</v>
      </c>
      <c r="AC76" s="10">
        <f t="shared" si="7"/>
        <v>22412570</v>
      </c>
      <c r="AD76" s="10">
        <f t="shared" si="8"/>
        <v>21151059</v>
      </c>
      <c r="AE76" s="10">
        <f t="shared" si="9"/>
        <v>15454337</v>
      </c>
    </row>
    <row r="77" spans="1:31" x14ac:dyDescent="0.3">
      <c r="A77" t="str">
        <f t="shared" si="5"/>
        <v xml:space="preserve"> France2014</v>
      </c>
      <c r="B77" t="s">
        <v>44</v>
      </c>
      <c r="C77">
        <v>2014</v>
      </c>
      <c r="D77" s="7">
        <f>VLOOKUP($A77,Sheet1!$AF$6:$BG$491,COLUMN(D76)+1,0)</f>
        <v>752894</v>
      </c>
      <c r="E77" s="7">
        <f>VLOOKUP($A77,Sheet1!$AF$6:$BG$491,COLUMN(E76)+1,0)</f>
        <v>3100643</v>
      </c>
      <c r="F77" s="7">
        <f>VLOOKUP($A77,Sheet1!$AF$6:$BG$491,COLUMN(F76)+1,0)</f>
        <v>0</v>
      </c>
      <c r="G77" s="7">
        <f>VLOOKUP($A77,Sheet1!$AF$6:$BG$491,COLUMN(G76)+1,0)</f>
        <v>0</v>
      </c>
      <c r="H77" s="7">
        <f>VLOOKUP($A77,Sheet1!$AF$6:$BG$491,COLUMN(H76)+1,0)</f>
        <v>0</v>
      </c>
      <c r="I77" s="7">
        <f>VLOOKUP($A77,Sheet1!$AF$6:$BG$491,COLUMN(I76)+1,0)</f>
        <v>3975866</v>
      </c>
      <c r="J77" s="7">
        <f>VLOOKUP($A77,Sheet1!$AF$6:$BG$491,COLUMN(J76)+1,0)</f>
        <v>3971803</v>
      </c>
      <c r="K77" s="7">
        <f>VLOOKUP($A77,Sheet1!$AF$6:$BG$491,COLUMN(K76)+1,0)</f>
        <v>3825295</v>
      </c>
      <c r="L77" s="7">
        <f>VLOOKUP($A77,Sheet1!$AF$6:$BG$491,COLUMN(L76)+1,0)</f>
        <v>3727864</v>
      </c>
      <c r="M77" s="7">
        <f>VLOOKUP($A77,Sheet1!$AF$6:$BG$491,COLUMN(M76)+1,0)</f>
        <v>3844967</v>
      </c>
      <c r="N77" s="7">
        <f>VLOOKUP($A77,Sheet1!$AF$6:$BG$491,COLUMN(N76)+1,0)</f>
        <v>4018001</v>
      </c>
      <c r="O77" s="7">
        <f>VLOOKUP($A77,Sheet1!$AF$6:$BG$491,COLUMN(O76)+1,0)</f>
        <v>3935903</v>
      </c>
      <c r="P77" s="7">
        <f>VLOOKUP($A77,Sheet1!$AF$6:$BG$491,COLUMN(P76)+1,0)</f>
        <v>4431935</v>
      </c>
      <c r="Q77" s="7">
        <f>VLOOKUP($A77,Sheet1!$AF$6:$BG$491,COLUMN(Q76)+1,0)</f>
        <v>4362251</v>
      </c>
      <c r="R77" s="7">
        <f>VLOOKUP($A77,Sheet1!$AF$6:$BG$491,COLUMN(R76)+1,0)</f>
        <v>4304324</v>
      </c>
      <c r="S77" s="7">
        <f>VLOOKUP($A77,Sheet1!$AF$6:$BG$491,COLUMN(S76)+1,0)</f>
        <v>4096821</v>
      </c>
      <c r="T77" s="7">
        <f>VLOOKUP($A77,Sheet1!$AF$6:$BG$491,COLUMN(T76)+1,0)</f>
        <v>3981681</v>
      </c>
      <c r="U77" s="7">
        <f>VLOOKUP($A77,Sheet1!$AF$6:$BG$491,COLUMN(U76)+1,0)</f>
        <v>3512636</v>
      </c>
      <c r="V77" s="7">
        <f>VLOOKUP($A77,Sheet1!$AF$6:$BG$491,COLUMN(V76)+1,0)</f>
        <v>2365235</v>
      </c>
      <c r="W77" s="7">
        <f>VLOOKUP($A77,Sheet1!$AF$6:$BG$491,COLUMN(W76)+1,0)</f>
        <v>2175801</v>
      </c>
      <c r="X77" s="7">
        <f>VLOOKUP($A77,Sheet1!$AF$6:$BG$491,COLUMN(X76)+1,0)</f>
        <v>1852501</v>
      </c>
      <c r="Y77" s="7">
        <f>VLOOKUP($A77,Sheet1!$AF$6:$BG$491,COLUMN(Y76)+1,0)</f>
        <v>1893070</v>
      </c>
      <c r="Z77" s="7">
        <f>VLOOKUP($A77,Sheet1!$AF$6:$BG$491,COLUMN(Z76)+1,0)</f>
        <v>0</v>
      </c>
      <c r="AA77" s="7">
        <f>VLOOKUP($A77,Sheet1!$AF$6:$BG$491,COLUMN(AA76)+1,0)</f>
        <v>0</v>
      </c>
      <c r="AB77" s="9">
        <f t="shared" si="6"/>
        <v>3100643</v>
      </c>
      <c r="AC77" s="10">
        <f t="shared" si="7"/>
        <v>22446438</v>
      </c>
      <c r="AD77" s="10">
        <f t="shared" si="8"/>
        <v>21131234</v>
      </c>
      <c r="AE77" s="10">
        <f t="shared" si="9"/>
        <v>15780924</v>
      </c>
    </row>
    <row r="78" spans="1:31" x14ac:dyDescent="0.3">
      <c r="A78" t="str">
        <f t="shared" si="5"/>
        <v xml:space="preserve"> Germany1990</v>
      </c>
      <c r="B78" t="s">
        <v>45</v>
      </c>
      <c r="C78">
        <v>1990</v>
      </c>
      <c r="D78" s="7">
        <f>VLOOKUP($A78,Sheet1!$AF$6:$BG$491,COLUMN(D77)+1,0)</f>
        <v>881600</v>
      </c>
      <c r="E78" s="7">
        <f>VLOOKUP($A78,Sheet1!$AF$6:$BG$491,COLUMN(E77)+1,0)</f>
        <v>3524000</v>
      </c>
      <c r="F78" s="7">
        <f>VLOOKUP($A78,Sheet1!$AF$6:$BG$491,COLUMN(F77)+1,0)</f>
        <v>0</v>
      </c>
      <c r="G78" s="7">
        <f>VLOOKUP($A78,Sheet1!$AF$6:$BG$491,COLUMN(G77)+1,0)</f>
        <v>0</v>
      </c>
      <c r="H78" s="7">
        <f>VLOOKUP($A78,Sheet1!$AF$6:$BG$491,COLUMN(H77)+1,0)</f>
        <v>0</v>
      </c>
      <c r="I78" s="7">
        <f>VLOOKUP($A78,Sheet1!$AF$6:$BG$491,COLUMN(I77)+1,0)</f>
        <v>4267300</v>
      </c>
      <c r="J78" s="7">
        <f>VLOOKUP($A78,Sheet1!$AF$6:$BG$491,COLUMN(J77)+1,0)</f>
        <v>4091000</v>
      </c>
      <c r="K78" s="7">
        <f>VLOOKUP($A78,Sheet1!$AF$6:$BG$491,COLUMN(K77)+1,0)</f>
        <v>4468100</v>
      </c>
      <c r="L78" s="7">
        <f>VLOOKUP($A78,Sheet1!$AF$6:$BG$491,COLUMN(L77)+1,0)</f>
        <v>6385900</v>
      </c>
      <c r="M78" s="7">
        <f>VLOOKUP($A78,Sheet1!$AF$6:$BG$491,COLUMN(M77)+1,0)</f>
        <v>6919600</v>
      </c>
      <c r="N78" s="7">
        <f>VLOOKUP($A78,Sheet1!$AF$6:$BG$491,COLUMN(N77)+1,0)</f>
        <v>6129600</v>
      </c>
      <c r="O78" s="7">
        <f>VLOOKUP($A78,Sheet1!$AF$6:$BG$491,COLUMN(O77)+1,0)</f>
        <v>5617800</v>
      </c>
      <c r="P78" s="7">
        <f>VLOOKUP($A78,Sheet1!$AF$6:$BG$491,COLUMN(P77)+1,0)</f>
        <v>4888200</v>
      </c>
      <c r="Q78" s="7">
        <f>VLOOKUP($A78,Sheet1!$AF$6:$BG$491,COLUMN(Q77)+1,0)</f>
        <v>5336800</v>
      </c>
      <c r="R78" s="7">
        <f>VLOOKUP($A78,Sheet1!$AF$6:$BG$491,COLUMN(R77)+1,0)</f>
        <v>6027200</v>
      </c>
      <c r="S78" s="7">
        <f>VLOOKUP($A78,Sheet1!$AF$6:$BG$491,COLUMN(S77)+1,0)</f>
        <v>4623600</v>
      </c>
      <c r="T78" s="7">
        <f>VLOOKUP($A78,Sheet1!$AF$6:$BG$491,COLUMN(T77)+1,0)</f>
        <v>4331600</v>
      </c>
      <c r="U78" s="7">
        <f>VLOOKUP($A78,Sheet1!$AF$6:$BG$491,COLUMN(U77)+1,0)</f>
        <v>3855900</v>
      </c>
      <c r="V78" s="7">
        <f>VLOOKUP($A78,Sheet1!$AF$6:$BG$491,COLUMN(V77)+1,0)</f>
        <v>2319700</v>
      </c>
      <c r="W78" s="7">
        <f>VLOOKUP($A78,Sheet1!$AF$6:$BG$491,COLUMN(W77)+1,0)</f>
        <v>2711700</v>
      </c>
      <c r="X78" s="7">
        <f>VLOOKUP($A78,Sheet1!$AF$6:$BG$491,COLUMN(X77)+1,0)</f>
        <v>1870400</v>
      </c>
      <c r="Y78" s="7">
        <f>VLOOKUP($A78,Sheet1!$AF$6:$BG$491,COLUMN(Y77)+1,0)</f>
        <v>1114400</v>
      </c>
      <c r="Z78" s="7">
        <f>VLOOKUP($A78,Sheet1!$AF$6:$BG$491,COLUMN(Z77)+1,0)</f>
        <v>0</v>
      </c>
      <c r="AA78" s="7">
        <f>VLOOKUP($A78,Sheet1!$AF$6:$BG$491,COLUMN(AA77)+1,0)</f>
        <v>0</v>
      </c>
      <c r="AB78" s="9">
        <f t="shared" si="6"/>
        <v>3524000</v>
      </c>
      <c r="AC78" s="10">
        <f t="shared" si="7"/>
        <v>29655900</v>
      </c>
      <c r="AD78" s="10">
        <f t="shared" si="8"/>
        <v>26493600</v>
      </c>
      <c r="AE78" s="10">
        <f t="shared" si="9"/>
        <v>16203700</v>
      </c>
    </row>
    <row r="79" spans="1:31" x14ac:dyDescent="0.3">
      <c r="A79" t="str">
        <f t="shared" si="5"/>
        <v xml:space="preserve"> Germany1991</v>
      </c>
      <c r="B79" t="s">
        <v>45</v>
      </c>
      <c r="C79">
        <v>1991</v>
      </c>
      <c r="D79" s="7">
        <f>VLOOKUP($A79,Sheet1!$AF$6:$BG$491,COLUMN(D78)+1,0)</f>
        <v>869800</v>
      </c>
      <c r="E79" s="7">
        <f>VLOOKUP($A79,Sheet1!$AF$6:$BG$491,COLUMN(E78)+1,0)</f>
        <v>905000</v>
      </c>
      <c r="F79" s="7">
        <f>VLOOKUP($A79,Sheet1!$AF$6:$BG$491,COLUMN(F78)+1,0)</f>
        <v>910400</v>
      </c>
      <c r="G79" s="7">
        <f>VLOOKUP($A79,Sheet1!$AF$6:$BG$491,COLUMN(G78)+1,0)</f>
        <v>911300</v>
      </c>
      <c r="H79" s="7">
        <f>VLOOKUP($A79,Sheet1!$AF$6:$BG$491,COLUMN(H78)+1,0)</f>
        <v>892000</v>
      </c>
      <c r="I79" s="7">
        <f>VLOOKUP($A79,Sheet1!$AF$6:$BG$491,COLUMN(I78)+1,0)</f>
        <v>4316600</v>
      </c>
      <c r="J79" s="7">
        <f>VLOOKUP($A79,Sheet1!$AF$6:$BG$491,COLUMN(J78)+1,0)</f>
        <v>4208000</v>
      </c>
      <c r="K79" s="7">
        <f>VLOOKUP($A79,Sheet1!$AF$6:$BG$491,COLUMN(K78)+1,0)</f>
        <v>4279600</v>
      </c>
      <c r="L79" s="7">
        <f>VLOOKUP($A79,Sheet1!$AF$6:$BG$491,COLUMN(L78)+1,0)</f>
        <v>6195300</v>
      </c>
      <c r="M79" s="7">
        <f>VLOOKUP($A79,Sheet1!$AF$6:$BG$491,COLUMN(M78)+1,0)</f>
        <v>7048400</v>
      </c>
      <c r="N79" s="7">
        <f>VLOOKUP($A79,Sheet1!$AF$6:$BG$491,COLUMN(N78)+1,0)</f>
        <v>6364200</v>
      </c>
      <c r="O79" s="7">
        <f>VLOOKUP($A79,Sheet1!$AF$6:$BG$491,COLUMN(O78)+1,0)</f>
        <v>5707500</v>
      </c>
      <c r="P79" s="7">
        <f>VLOOKUP($A79,Sheet1!$AF$6:$BG$491,COLUMN(P78)+1,0)</f>
        <v>5186300</v>
      </c>
      <c r="Q79" s="7">
        <f>VLOOKUP($A79,Sheet1!$AF$6:$BG$491,COLUMN(Q78)+1,0)</f>
        <v>4907700</v>
      </c>
      <c r="R79" s="7">
        <f>VLOOKUP($A79,Sheet1!$AF$6:$BG$491,COLUMN(R78)+1,0)</f>
        <v>6160900</v>
      </c>
      <c r="S79" s="7">
        <f>VLOOKUP($A79,Sheet1!$AF$6:$BG$491,COLUMN(S78)+1,0)</f>
        <v>4802300</v>
      </c>
      <c r="T79" s="7">
        <f>VLOOKUP($A79,Sheet1!$AF$6:$BG$491,COLUMN(T78)+1,0)</f>
        <v>4350400</v>
      </c>
      <c r="U79" s="7">
        <f>VLOOKUP($A79,Sheet1!$AF$6:$BG$491,COLUMN(U78)+1,0)</f>
        <v>3817700</v>
      </c>
      <c r="V79" s="7">
        <f>VLOOKUP($A79,Sheet1!$AF$6:$BG$491,COLUMN(V78)+1,0)</f>
        <v>2584400</v>
      </c>
      <c r="W79" s="7">
        <f>VLOOKUP($A79,Sheet1!$AF$6:$BG$491,COLUMN(W78)+1,0)</f>
        <v>2521400</v>
      </c>
      <c r="X79" s="7">
        <f>VLOOKUP($A79,Sheet1!$AF$6:$BG$491,COLUMN(X78)+1,0)</f>
        <v>1887800</v>
      </c>
      <c r="Y79" s="7">
        <f>VLOOKUP($A79,Sheet1!$AF$6:$BG$491,COLUMN(Y78)+1,0)</f>
        <v>1157400</v>
      </c>
      <c r="Z79" s="7">
        <f>VLOOKUP($A79,Sheet1!$AF$6:$BG$491,COLUMN(Z78)+1,0)</f>
        <v>0</v>
      </c>
      <c r="AA79" s="7">
        <f>VLOOKUP($A79,Sheet1!$AF$6:$BG$491,COLUMN(AA78)+1,0)</f>
        <v>0</v>
      </c>
      <c r="AB79" s="9">
        <f t="shared" si="6"/>
        <v>3618700</v>
      </c>
      <c r="AC79" s="10">
        <f t="shared" si="7"/>
        <v>29666600</v>
      </c>
      <c r="AD79" s="10">
        <f t="shared" si="8"/>
        <v>26764700</v>
      </c>
      <c r="AE79" s="10">
        <f t="shared" si="9"/>
        <v>16319100</v>
      </c>
    </row>
    <row r="80" spans="1:31" x14ac:dyDescent="0.3">
      <c r="A80" t="str">
        <f t="shared" si="5"/>
        <v xml:space="preserve"> Germany1992</v>
      </c>
      <c r="B80" t="s">
        <v>45</v>
      </c>
      <c r="C80">
        <v>1992</v>
      </c>
      <c r="D80" s="7">
        <f>VLOOKUP($A80,Sheet1!$AF$6:$BG$491,COLUMN(D79)+1,0)</f>
        <v>822000</v>
      </c>
      <c r="E80" s="7">
        <f>VLOOKUP($A80,Sheet1!$AF$6:$BG$491,COLUMN(E79)+1,0)</f>
        <v>3640200</v>
      </c>
      <c r="F80" s="7">
        <f>VLOOKUP($A80,Sheet1!$AF$6:$BG$491,COLUMN(F79)+1,0)</f>
        <v>0</v>
      </c>
      <c r="G80" s="7">
        <f>VLOOKUP($A80,Sheet1!$AF$6:$BG$491,COLUMN(G79)+1,0)</f>
        <v>0</v>
      </c>
      <c r="H80" s="7">
        <f>VLOOKUP($A80,Sheet1!$AF$6:$BG$491,COLUMN(H79)+1,0)</f>
        <v>0</v>
      </c>
      <c r="I80" s="7">
        <f>VLOOKUP($A80,Sheet1!$AF$6:$BG$491,COLUMN(I79)+1,0)</f>
        <v>4381500</v>
      </c>
      <c r="J80" s="7">
        <f>VLOOKUP($A80,Sheet1!$AF$6:$BG$491,COLUMN(J79)+1,0)</f>
        <v>4322000</v>
      </c>
      <c r="K80" s="7">
        <f>VLOOKUP($A80,Sheet1!$AF$6:$BG$491,COLUMN(K79)+1,0)</f>
        <v>4176000</v>
      </c>
      <c r="L80" s="7">
        <f>VLOOKUP($A80,Sheet1!$AF$6:$BG$491,COLUMN(L79)+1,0)</f>
        <v>5941700</v>
      </c>
      <c r="M80" s="7">
        <f>VLOOKUP($A80,Sheet1!$AF$6:$BG$491,COLUMN(M79)+1,0)</f>
        <v>7128800</v>
      </c>
      <c r="N80" s="7">
        <f>VLOOKUP($A80,Sheet1!$AF$6:$BG$491,COLUMN(N79)+1,0)</f>
        <v>6607100</v>
      </c>
      <c r="O80" s="7">
        <f>VLOOKUP($A80,Sheet1!$AF$6:$BG$491,COLUMN(O79)+1,0)</f>
        <v>5837500</v>
      </c>
      <c r="P80" s="7">
        <f>VLOOKUP($A80,Sheet1!$AF$6:$BG$491,COLUMN(P79)+1,0)</f>
        <v>5420100</v>
      </c>
      <c r="Q80" s="7">
        <f>VLOOKUP($A80,Sheet1!$AF$6:$BG$491,COLUMN(Q79)+1,0)</f>
        <v>4686400</v>
      </c>
      <c r="R80" s="7">
        <f>VLOOKUP($A80,Sheet1!$AF$6:$BG$491,COLUMN(R79)+1,0)</f>
        <v>6140200</v>
      </c>
      <c r="S80" s="7">
        <f>VLOOKUP($A80,Sheet1!$AF$6:$BG$491,COLUMN(S79)+1,0)</f>
        <v>5054800</v>
      </c>
      <c r="T80" s="7">
        <f>VLOOKUP($A80,Sheet1!$AF$6:$BG$491,COLUMN(T79)+1,0)</f>
        <v>4336000</v>
      </c>
      <c r="U80" s="7">
        <f>VLOOKUP($A80,Sheet1!$AF$6:$BG$491,COLUMN(U79)+1,0)</f>
        <v>3798100</v>
      </c>
      <c r="V80" s="7">
        <f>VLOOKUP($A80,Sheet1!$AF$6:$BG$491,COLUMN(V79)+1,0)</f>
        <v>2917800</v>
      </c>
      <c r="W80" s="7">
        <f>VLOOKUP($A80,Sheet1!$AF$6:$BG$491,COLUMN(W79)+1,0)</f>
        <v>2254200</v>
      </c>
      <c r="X80" s="7">
        <f>VLOOKUP($A80,Sheet1!$AF$6:$BG$491,COLUMN(X79)+1,0)</f>
        <v>1912900</v>
      </c>
      <c r="Y80" s="7">
        <f>VLOOKUP($A80,Sheet1!$AF$6:$BG$491,COLUMN(Y79)+1,0)</f>
        <v>1216600</v>
      </c>
      <c r="Z80" s="7">
        <f>VLOOKUP($A80,Sheet1!$AF$6:$BG$491,COLUMN(Z79)+1,0)</f>
        <v>0</v>
      </c>
      <c r="AA80" s="7">
        <f>VLOOKUP($A80,Sheet1!$AF$6:$BG$491,COLUMN(AA79)+1,0)</f>
        <v>0</v>
      </c>
      <c r="AB80" s="9">
        <f t="shared" si="6"/>
        <v>3640200</v>
      </c>
      <c r="AC80" s="10">
        <f t="shared" si="7"/>
        <v>29590200</v>
      </c>
      <c r="AD80" s="10">
        <f t="shared" si="8"/>
        <v>27139000</v>
      </c>
      <c r="AE80" s="10">
        <f t="shared" si="9"/>
        <v>16435600</v>
      </c>
    </row>
    <row r="81" spans="1:31" x14ac:dyDescent="0.3">
      <c r="A81" t="str">
        <f t="shared" si="5"/>
        <v xml:space="preserve"> Germany1993</v>
      </c>
      <c r="B81" t="s">
        <v>45</v>
      </c>
      <c r="C81">
        <v>1993</v>
      </c>
      <c r="D81" s="7">
        <f>VLOOKUP($A81,Sheet1!$AF$6:$BG$491,COLUMN(D80)+1,0)</f>
        <v>805700</v>
      </c>
      <c r="E81" s="7">
        <f>VLOOKUP($A81,Sheet1!$AF$6:$BG$491,COLUMN(E80)+1,0)</f>
        <v>831500</v>
      </c>
      <c r="F81" s="7">
        <f>VLOOKUP($A81,Sheet1!$AF$6:$BG$491,COLUMN(F80)+1,0)</f>
        <v>889900</v>
      </c>
      <c r="G81" s="7">
        <f>VLOOKUP($A81,Sheet1!$AF$6:$BG$491,COLUMN(G80)+1,0)</f>
        <v>926100</v>
      </c>
      <c r="H81" s="7">
        <f>VLOOKUP($A81,Sheet1!$AF$6:$BG$491,COLUMN(H80)+1,0)</f>
        <v>932300</v>
      </c>
      <c r="I81" s="7">
        <f>VLOOKUP($A81,Sheet1!$AF$6:$BG$491,COLUMN(I80)+1,0)</f>
        <v>4476800</v>
      </c>
      <c r="J81" s="7">
        <f>VLOOKUP($A81,Sheet1!$AF$6:$BG$491,COLUMN(J80)+1,0)</f>
        <v>4416100</v>
      </c>
      <c r="K81" s="7">
        <f>VLOOKUP($A81,Sheet1!$AF$6:$BG$491,COLUMN(K80)+1,0)</f>
        <v>4181800</v>
      </c>
      <c r="L81" s="7">
        <f>VLOOKUP($A81,Sheet1!$AF$6:$BG$491,COLUMN(L80)+1,0)</f>
        <v>5614500</v>
      </c>
      <c r="M81" s="7">
        <f>VLOOKUP($A81,Sheet1!$AF$6:$BG$491,COLUMN(M80)+1,0)</f>
        <v>7134600</v>
      </c>
      <c r="N81" s="7">
        <f>VLOOKUP($A81,Sheet1!$AF$6:$BG$491,COLUMN(N80)+1,0)</f>
        <v>6858700</v>
      </c>
      <c r="O81" s="7">
        <f>VLOOKUP($A81,Sheet1!$AF$6:$BG$491,COLUMN(O80)+1,0)</f>
        <v>5984000</v>
      </c>
      <c r="P81" s="7">
        <f>VLOOKUP($A81,Sheet1!$AF$6:$BG$491,COLUMN(P80)+1,0)</f>
        <v>5579500</v>
      </c>
      <c r="Q81" s="7">
        <f>VLOOKUP($A81,Sheet1!$AF$6:$BG$491,COLUMN(Q80)+1,0)</f>
        <v>4645000</v>
      </c>
      <c r="R81" s="7">
        <f>VLOOKUP($A81,Sheet1!$AF$6:$BG$491,COLUMN(R80)+1,0)</f>
        <v>5981300</v>
      </c>
      <c r="S81" s="7">
        <f>VLOOKUP($A81,Sheet1!$AF$6:$BG$491,COLUMN(S80)+1,0)</f>
        <v>5370000</v>
      </c>
      <c r="T81" s="7">
        <f>VLOOKUP($A81,Sheet1!$AF$6:$BG$491,COLUMN(T80)+1,0)</f>
        <v>4279100</v>
      </c>
      <c r="U81" s="7">
        <f>VLOOKUP($A81,Sheet1!$AF$6:$BG$491,COLUMN(U80)+1,0)</f>
        <v>3852700</v>
      </c>
      <c r="V81" s="7">
        <f>VLOOKUP($A81,Sheet1!$AF$6:$BG$491,COLUMN(V80)+1,0)</f>
        <v>3215200</v>
      </c>
      <c r="W81" s="7">
        <f>VLOOKUP($A81,Sheet1!$AF$6:$BG$491,COLUMN(W80)+1,0)</f>
        <v>1980600</v>
      </c>
      <c r="X81" s="7">
        <f>VLOOKUP($A81,Sheet1!$AF$6:$BG$491,COLUMN(X80)+1,0)</f>
        <v>1944200</v>
      </c>
      <c r="Y81" s="7">
        <f>VLOOKUP($A81,Sheet1!$AF$6:$BG$491,COLUMN(Y80)+1,0)</f>
        <v>1279300</v>
      </c>
      <c r="Z81" s="7">
        <f>VLOOKUP($A81,Sheet1!$AF$6:$BG$491,COLUMN(Z80)+1,0)</f>
        <v>0</v>
      </c>
      <c r="AA81" s="7">
        <f>VLOOKUP($A81,Sheet1!$AF$6:$BG$491,COLUMN(AA80)+1,0)</f>
        <v>0</v>
      </c>
      <c r="AB81" s="9">
        <f t="shared" si="6"/>
        <v>3579800</v>
      </c>
      <c r="AC81" s="10">
        <f t="shared" si="7"/>
        <v>29403600</v>
      </c>
      <c r="AD81" s="10">
        <f t="shared" si="8"/>
        <v>27559800</v>
      </c>
      <c r="AE81" s="10">
        <f t="shared" si="9"/>
        <v>16551100</v>
      </c>
    </row>
    <row r="82" spans="1:31" x14ac:dyDescent="0.3">
      <c r="A82" t="str">
        <f t="shared" si="5"/>
        <v xml:space="preserve"> Germany1994</v>
      </c>
      <c r="B82" t="s">
        <v>45</v>
      </c>
      <c r="C82">
        <v>1994</v>
      </c>
      <c r="D82" s="7">
        <f>VLOOKUP($A82,Sheet1!$AF$6:$BG$491,COLUMN(D81)+1,0)</f>
        <v>784100</v>
      </c>
      <c r="E82" s="7">
        <f>VLOOKUP($A82,Sheet1!$AF$6:$BG$491,COLUMN(E81)+1,0)</f>
        <v>3474300</v>
      </c>
      <c r="F82" s="7">
        <f>VLOOKUP($A82,Sheet1!$AF$6:$BG$491,COLUMN(F81)+1,0)</f>
        <v>0</v>
      </c>
      <c r="G82" s="7">
        <f>VLOOKUP($A82,Sheet1!$AF$6:$BG$491,COLUMN(G81)+1,0)</f>
        <v>0</v>
      </c>
      <c r="H82" s="7">
        <f>VLOOKUP($A82,Sheet1!$AF$6:$BG$491,COLUMN(H81)+1,0)</f>
        <v>0</v>
      </c>
      <c r="I82" s="7">
        <f>VLOOKUP($A82,Sheet1!$AF$6:$BG$491,COLUMN(I81)+1,0)</f>
        <v>4568300</v>
      </c>
      <c r="J82" s="7">
        <f>VLOOKUP($A82,Sheet1!$AF$6:$BG$491,COLUMN(J81)+1,0)</f>
        <v>4471100</v>
      </c>
      <c r="K82" s="7">
        <f>VLOOKUP($A82,Sheet1!$AF$6:$BG$491,COLUMN(K81)+1,0)</f>
        <v>4227900</v>
      </c>
      <c r="L82" s="7">
        <f>VLOOKUP($A82,Sheet1!$AF$6:$BG$491,COLUMN(L81)+1,0)</f>
        <v>5228300</v>
      </c>
      <c r="M82" s="7">
        <f>VLOOKUP($A82,Sheet1!$AF$6:$BG$491,COLUMN(M81)+1,0)</f>
        <v>7010400</v>
      </c>
      <c r="N82" s="7">
        <f>VLOOKUP($A82,Sheet1!$AF$6:$BG$491,COLUMN(N81)+1,0)</f>
        <v>7061000</v>
      </c>
      <c r="O82" s="7">
        <f>VLOOKUP($A82,Sheet1!$AF$6:$BG$491,COLUMN(O81)+1,0)</f>
        <v>6138500</v>
      </c>
      <c r="P82" s="7">
        <f>VLOOKUP($A82,Sheet1!$AF$6:$BG$491,COLUMN(P81)+1,0)</f>
        <v>5669400</v>
      </c>
      <c r="Q82" s="7">
        <f>VLOOKUP($A82,Sheet1!$AF$6:$BG$491,COLUMN(Q81)+1,0)</f>
        <v>4661000</v>
      </c>
      <c r="R82" s="7">
        <f>VLOOKUP($A82,Sheet1!$AF$6:$BG$491,COLUMN(R81)+1,0)</f>
        <v>5737300</v>
      </c>
      <c r="S82" s="7">
        <f>VLOOKUP($A82,Sheet1!$AF$6:$BG$491,COLUMN(S81)+1,0)</f>
        <v>5661300</v>
      </c>
      <c r="T82" s="7">
        <f>VLOOKUP($A82,Sheet1!$AF$6:$BG$491,COLUMN(T81)+1,0)</f>
        <v>4281500</v>
      </c>
      <c r="U82" s="7">
        <f>VLOOKUP($A82,Sheet1!$AF$6:$BG$491,COLUMN(U81)+1,0)</f>
        <v>3942900</v>
      </c>
      <c r="V82" s="7">
        <f>VLOOKUP($A82,Sheet1!$AF$6:$BG$491,COLUMN(V81)+1,0)</f>
        <v>3390600</v>
      </c>
      <c r="W82" s="7">
        <f>VLOOKUP($A82,Sheet1!$AF$6:$BG$491,COLUMN(W81)+1,0)</f>
        <v>1817200</v>
      </c>
      <c r="X82" s="7">
        <f>VLOOKUP($A82,Sheet1!$AF$6:$BG$491,COLUMN(X81)+1,0)</f>
        <v>1959200</v>
      </c>
      <c r="Y82" s="7">
        <f>VLOOKUP($A82,Sheet1!$AF$6:$BG$491,COLUMN(Y81)+1,0)</f>
        <v>1337500</v>
      </c>
      <c r="Z82" s="7">
        <f>VLOOKUP($A82,Sheet1!$AF$6:$BG$491,COLUMN(Z81)+1,0)</f>
        <v>0</v>
      </c>
      <c r="AA82" s="7">
        <f>VLOOKUP($A82,Sheet1!$AF$6:$BG$491,COLUMN(AA81)+1,0)</f>
        <v>0</v>
      </c>
      <c r="AB82" s="9">
        <f t="shared" si="6"/>
        <v>3474300</v>
      </c>
      <c r="AC82" s="10">
        <f t="shared" si="7"/>
        <v>28980300</v>
      </c>
      <c r="AD82" s="10">
        <f t="shared" si="8"/>
        <v>27867500</v>
      </c>
      <c r="AE82" s="10">
        <f t="shared" si="9"/>
        <v>16728900</v>
      </c>
    </row>
    <row r="83" spans="1:31" x14ac:dyDescent="0.3">
      <c r="A83" t="str">
        <f t="shared" si="5"/>
        <v xml:space="preserve"> Germany1995</v>
      </c>
      <c r="B83" t="s">
        <v>45</v>
      </c>
      <c r="C83">
        <v>1995</v>
      </c>
      <c r="D83" s="7">
        <f>VLOOKUP($A83,Sheet1!$AF$6:$BG$491,COLUMN(D82)+1,0)</f>
        <v>767600</v>
      </c>
      <c r="E83" s="7">
        <f>VLOOKUP($A83,Sheet1!$AF$6:$BG$491,COLUMN(E82)+1,0)</f>
        <v>3345900</v>
      </c>
      <c r="F83" s="7">
        <f>VLOOKUP($A83,Sheet1!$AF$6:$BG$491,COLUMN(F82)+1,0)</f>
        <v>0</v>
      </c>
      <c r="G83" s="7">
        <f>VLOOKUP($A83,Sheet1!$AF$6:$BG$491,COLUMN(G82)+1,0)</f>
        <v>0</v>
      </c>
      <c r="H83" s="7">
        <f>VLOOKUP($A83,Sheet1!$AF$6:$BG$491,COLUMN(H82)+1,0)</f>
        <v>0</v>
      </c>
      <c r="I83" s="7">
        <f>VLOOKUP($A83,Sheet1!$AF$6:$BG$491,COLUMN(I82)+1,0)</f>
        <v>4653500</v>
      </c>
      <c r="J83" s="7">
        <f>VLOOKUP($A83,Sheet1!$AF$6:$BG$491,COLUMN(J82)+1,0)</f>
        <v>4496700</v>
      </c>
      <c r="K83" s="7">
        <f>VLOOKUP($A83,Sheet1!$AF$6:$BG$491,COLUMN(K82)+1,0)</f>
        <v>4322900</v>
      </c>
      <c r="L83" s="7">
        <f>VLOOKUP($A83,Sheet1!$AF$6:$BG$491,COLUMN(L82)+1,0)</f>
        <v>4902800</v>
      </c>
      <c r="M83" s="7">
        <f>VLOOKUP($A83,Sheet1!$AF$6:$BG$491,COLUMN(M82)+1,0)</f>
        <v>6807200</v>
      </c>
      <c r="N83" s="7">
        <f>VLOOKUP($A83,Sheet1!$AF$6:$BG$491,COLUMN(N82)+1,0)</f>
        <v>7199500</v>
      </c>
      <c r="O83" s="7">
        <f>VLOOKUP($A83,Sheet1!$AF$6:$BG$491,COLUMN(O82)+1,0)</f>
        <v>6327500</v>
      </c>
      <c r="P83" s="7">
        <f>VLOOKUP($A83,Sheet1!$AF$6:$BG$491,COLUMN(P82)+1,0)</f>
        <v>5730600</v>
      </c>
      <c r="Q83" s="7">
        <f>VLOOKUP($A83,Sheet1!$AF$6:$BG$491,COLUMN(Q82)+1,0)</f>
        <v>4882400</v>
      </c>
      <c r="R83" s="7">
        <f>VLOOKUP($A83,Sheet1!$AF$6:$BG$491,COLUMN(R82)+1,0)</f>
        <v>5309300</v>
      </c>
      <c r="S83" s="7">
        <f>VLOOKUP($A83,Sheet1!$AF$6:$BG$491,COLUMN(S82)+1,0)</f>
        <v>5877500</v>
      </c>
      <c r="T83" s="7">
        <f>VLOOKUP($A83,Sheet1!$AF$6:$BG$491,COLUMN(T82)+1,0)</f>
        <v>4403500</v>
      </c>
      <c r="U83" s="7">
        <f>VLOOKUP($A83,Sheet1!$AF$6:$BG$491,COLUMN(U82)+1,0)</f>
        <v>4011900</v>
      </c>
      <c r="V83" s="7">
        <f>VLOOKUP($A83,Sheet1!$AF$6:$BG$491,COLUMN(V82)+1,0)</f>
        <v>3423200</v>
      </c>
      <c r="W83" s="7">
        <f>VLOOKUP($A83,Sheet1!$AF$6:$BG$491,COLUMN(W82)+1,0)</f>
        <v>1886300</v>
      </c>
      <c r="X83" s="7">
        <f>VLOOKUP($A83,Sheet1!$AF$6:$BG$491,COLUMN(X82)+1,0)</f>
        <v>1916900</v>
      </c>
      <c r="Y83" s="7">
        <f>VLOOKUP($A83,Sheet1!$AF$6:$BG$491,COLUMN(Y82)+1,0)</f>
        <v>1395800</v>
      </c>
      <c r="Z83" s="7">
        <f>VLOOKUP($A83,Sheet1!$AF$6:$BG$491,COLUMN(Z82)+1,0)</f>
        <v>0</v>
      </c>
      <c r="AA83" s="7">
        <f>VLOOKUP($A83,Sheet1!$AF$6:$BG$491,COLUMN(AA82)+1,0)</f>
        <v>0</v>
      </c>
      <c r="AB83" s="9">
        <f t="shared" si="6"/>
        <v>3345900</v>
      </c>
      <c r="AC83" s="10">
        <f t="shared" si="7"/>
        <v>28529000</v>
      </c>
      <c r="AD83" s="10">
        <f t="shared" si="8"/>
        <v>28127300</v>
      </c>
      <c r="AE83" s="10">
        <f t="shared" si="9"/>
        <v>17037600</v>
      </c>
    </row>
    <row r="84" spans="1:31" x14ac:dyDescent="0.3">
      <c r="A84" t="str">
        <f t="shared" si="5"/>
        <v xml:space="preserve"> Germany1996</v>
      </c>
      <c r="B84" t="s">
        <v>45</v>
      </c>
      <c r="C84">
        <v>1996</v>
      </c>
      <c r="D84" s="7">
        <f>VLOOKUP($A84,Sheet1!$AF$6:$BG$491,COLUMN(D83)+1,0)</f>
        <v>780900</v>
      </c>
      <c r="E84" s="7">
        <f>VLOOKUP($A84,Sheet1!$AF$6:$BG$491,COLUMN(E83)+1,0)</f>
        <v>773000</v>
      </c>
      <c r="F84" s="7">
        <f>VLOOKUP($A84,Sheet1!$AF$6:$BG$491,COLUMN(F83)+1,0)</f>
        <v>793500</v>
      </c>
      <c r="G84" s="7">
        <f>VLOOKUP($A84,Sheet1!$AF$6:$BG$491,COLUMN(G83)+1,0)</f>
        <v>819600</v>
      </c>
      <c r="H84" s="7">
        <f>VLOOKUP($A84,Sheet1!$AF$6:$BG$491,COLUMN(H83)+1,0)</f>
        <v>846200</v>
      </c>
      <c r="I84" s="7">
        <f>VLOOKUP($A84,Sheet1!$AF$6:$BG$491,COLUMN(I83)+1,0)</f>
        <v>4679500</v>
      </c>
      <c r="J84" s="7">
        <f>VLOOKUP($A84,Sheet1!$AF$6:$BG$491,COLUMN(J83)+1,0)</f>
        <v>4516600</v>
      </c>
      <c r="K84" s="7">
        <f>VLOOKUP($A84,Sheet1!$AF$6:$BG$491,COLUMN(K83)+1,0)</f>
        <v>4437200</v>
      </c>
      <c r="L84" s="7">
        <f>VLOOKUP($A84,Sheet1!$AF$6:$BG$491,COLUMN(L83)+1,0)</f>
        <v>4664200</v>
      </c>
      <c r="M84" s="7">
        <f>VLOOKUP($A84,Sheet1!$AF$6:$BG$491,COLUMN(M83)+1,0)</f>
        <v>6550600</v>
      </c>
      <c r="N84" s="7">
        <f>VLOOKUP($A84,Sheet1!$AF$6:$BG$491,COLUMN(N83)+1,0)</f>
        <v>7275000</v>
      </c>
      <c r="O84" s="7">
        <f>VLOOKUP($A84,Sheet1!$AF$6:$BG$491,COLUMN(O83)+1,0)</f>
        <v>6528900</v>
      </c>
      <c r="P84" s="7">
        <f>VLOOKUP($A84,Sheet1!$AF$6:$BG$491,COLUMN(P83)+1,0)</f>
        <v>5804500</v>
      </c>
      <c r="Q84" s="7">
        <f>VLOOKUP($A84,Sheet1!$AF$6:$BG$491,COLUMN(Q83)+1,0)</f>
        <v>5198000</v>
      </c>
      <c r="R84" s="7">
        <f>VLOOKUP($A84,Sheet1!$AF$6:$BG$491,COLUMN(R83)+1,0)</f>
        <v>4834700</v>
      </c>
      <c r="S84" s="7">
        <f>VLOOKUP($A84,Sheet1!$AF$6:$BG$491,COLUMN(S83)+1,0)</f>
        <v>6016300</v>
      </c>
      <c r="T84" s="7">
        <f>VLOOKUP($A84,Sheet1!$AF$6:$BG$491,COLUMN(T83)+1,0)</f>
        <v>4586000</v>
      </c>
      <c r="U84" s="7">
        <f>VLOOKUP($A84,Sheet1!$AF$6:$BG$491,COLUMN(U83)+1,0)</f>
        <v>4035900</v>
      </c>
      <c r="V84" s="7">
        <f>VLOOKUP($A84,Sheet1!$AF$6:$BG$491,COLUMN(V83)+1,0)</f>
        <v>3395400</v>
      </c>
      <c r="W84" s="7">
        <f>VLOOKUP($A84,Sheet1!$AF$6:$BG$491,COLUMN(W83)+1,0)</f>
        <v>2130500</v>
      </c>
      <c r="X84" s="7">
        <f>VLOOKUP($A84,Sheet1!$AF$6:$BG$491,COLUMN(X83)+1,0)</f>
        <v>1784200</v>
      </c>
      <c r="Y84" s="7">
        <f>VLOOKUP($A84,Sheet1!$AF$6:$BG$491,COLUMN(Y83)+1,0)</f>
        <v>1445000</v>
      </c>
      <c r="Z84" s="7">
        <f>VLOOKUP($A84,Sheet1!$AF$6:$BG$491,COLUMN(Z83)+1,0)</f>
        <v>0</v>
      </c>
      <c r="AA84" s="7">
        <f>VLOOKUP($A84,Sheet1!$AF$6:$BG$491,COLUMN(AA83)+1,0)</f>
        <v>0</v>
      </c>
      <c r="AB84" s="9">
        <f t="shared" si="6"/>
        <v>3232300</v>
      </c>
      <c r="AC84" s="10">
        <f t="shared" si="7"/>
        <v>28080400</v>
      </c>
      <c r="AD84" s="10">
        <f t="shared" si="8"/>
        <v>28382400</v>
      </c>
      <c r="AE84" s="10">
        <f t="shared" si="9"/>
        <v>17377000</v>
      </c>
    </row>
    <row r="85" spans="1:31" x14ac:dyDescent="0.3">
      <c r="A85" t="str">
        <f t="shared" si="5"/>
        <v xml:space="preserve"> Germany1997</v>
      </c>
      <c r="B85" t="s">
        <v>45</v>
      </c>
      <c r="C85">
        <v>1997</v>
      </c>
      <c r="D85" s="7">
        <f>VLOOKUP($A85,Sheet1!$AF$6:$BG$491,COLUMN(D84)+1,0)</f>
        <v>804400</v>
      </c>
      <c r="E85" s="7">
        <f>VLOOKUP($A85,Sheet1!$AF$6:$BG$491,COLUMN(E84)+1,0)</f>
        <v>785300</v>
      </c>
      <c r="F85" s="7">
        <f>VLOOKUP($A85,Sheet1!$AF$6:$BG$491,COLUMN(F84)+1,0)</f>
        <v>775900</v>
      </c>
      <c r="G85" s="7">
        <f>VLOOKUP($A85,Sheet1!$AF$6:$BG$491,COLUMN(G84)+1,0)</f>
        <v>796000</v>
      </c>
      <c r="H85" s="7">
        <f>VLOOKUP($A85,Sheet1!$AF$6:$BG$491,COLUMN(H84)+1,0)</f>
        <v>822200</v>
      </c>
      <c r="I85" s="7">
        <f>VLOOKUP($A85,Sheet1!$AF$6:$BG$491,COLUMN(I84)+1,0)</f>
        <v>4602700</v>
      </c>
      <c r="J85" s="7">
        <f>VLOOKUP($A85,Sheet1!$AF$6:$BG$491,COLUMN(J84)+1,0)</f>
        <v>4552000</v>
      </c>
      <c r="K85" s="7">
        <f>VLOOKUP($A85,Sheet1!$AF$6:$BG$491,COLUMN(K84)+1,0)</f>
        <v>4527000</v>
      </c>
      <c r="L85" s="7">
        <f>VLOOKUP($A85,Sheet1!$AF$6:$BG$491,COLUMN(L84)+1,0)</f>
        <v>4514900</v>
      </c>
      <c r="M85" s="7">
        <f>VLOOKUP($A85,Sheet1!$AF$6:$BG$491,COLUMN(M84)+1,0)</f>
        <v>6215800</v>
      </c>
      <c r="N85" s="7">
        <f>VLOOKUP($A85,Sheet1!$AF$6:$BG$491,COLUMN(N84)+1,0)</f>
        <v>7280100</v>
      </c>
      <c r="O85" s="7">
        <f>VLOOKUP($A85,Sheet1!$AF$6:$BG$491,COLUMN(O84)+1,0)</f>
        <v>6721100</v>
      </c>
      <c r="P85" s="7">
        <f>VLOOKUP($A85,Sheet1!$AF$6:$BG$491,COLUMN(P84)+1,0)</f>
        <v>5897300</v>
      </c>
      <c r="Q85" s="7">
        <f>VLOOKUP($A85,Sheet1!$AF$6:$BG$491,COLUMN(Q84)+1,0)</f>
        <v>5419900</v>
      </c>
      <c r="R85" s="7">
        <f>VLOOKUP($A85,Sheet1!$AF$6:$BG$491,COLUMN(R84)+1,0)</f>
        <v>4601300</v>
      </c>
      <c r="S85" s="7">
        <f>VLOOKUP($A85,Sheet1!$AF$6:$BG$491,COLUMN(S84)+1,0)</f>
        <v>5985800</v>
      </c>
      <c r="T85" s="7">
        <f>VLOOKUP($A85,Sheet1!$AF$6:$BG$491,COLUMN(T84)+1,0)</f>
        <v>4834700</v>
      </c>
      <c r="U85" s="7">
        <f>VLOOKUP($A85,Sheet1!$AF$6:$BG$491,COLUMN(U84)+1,0)</f>
        <v>4017600</v>
      </c>
      <c r="V85" s="7">
        <f>VLOOKUP($A85,Sheet1!$AF$6:$BG$491,COLUMN(V84)+1,0)</f>
        <v>3384100</v>
      </c>
      <c r="W85" s="7">
        <f>VLOOKUP($A85,Sheet1!$AF$6:$BG$491,COLUMN(W84)+1,0)</f>
        <v>2419400</v>
      </c>
      <c r="X85" s="7">
        <f>VLOOKUP($A85,Sheet1!$AF$6:$BG$491,COLUMN(X84)+1,0)</f>
        <v>1592500</v>
      </c>
      <c r="Y85" s="7">
        <f>VLOOKUP($A85,Sheet1!$AF$6:$BG$491,COLUMN(Y84)+1,0)</f>
        <v>1501700</v>
      </c>
      <c r="Z85" s="7">
        <f>VLOOKUP($A85,Sheet1!$AF$6:$BG$491,COLUMN(Z84)+1,0)</f>
        <v>0</v>
      </c>
      <c r="AA85" s="7">
        <f>VLOOKUP($A85,Sheet1!$AF$6:$BG$491,COLUMN(AA84)+1,0)</f>
        <v>0</v>
      </c>
      <c r="AB85" s="9">
        <f t="shared" si="6"/>
        <v>3179400</v>
      </c>
      <c r="AC85" s="10">
        <f t="shared" si="7"/>
        <v>27591800</v>
      </c>
      <c r="AD85" s="10">
        <f t="shared" si="8"/>
        <v>28625400</v>
      </c>
      <c r="AE85" s="10">
        <f t="shared" si="9"/>
        <v>17750000</v>
      </c>
    </row>
    <row r="86" spans="1:31" x14ac:dyDescent="0.3">
      <c r="A86" t="str">
        <f t="shared" si="5"/>
        <v xml:space="preserve"> Germany1998</v>
      </c>
      <c r="B86" t="s">
        <v>45</v>
      </c>
      <c r="C86">
        <v>1998</v>
      </c>
      <c r="D86" s="7">
        <f>VLOOKUP($A86,Sheet1!$AF$6:$BG$491,COLUMN(D85)+1,0)</f>
        <v>797800</v>
      </c>
      <c r="E86" s="7">
        <f>VLOOKUP($A86,Sheet1!$AF$6:$BG$491,COLUMN(E85)+1,0)</f>
        <v>3160400</v>
      </c>
      <c r="F86" s="7">
        <f>VLOOKUP($A86,Sheet1!$AF$6:$BG$491,COLUMN(F85)+1,0)</f>
        <v>0</v>
      </c>
      <c r="G86" s="7">
        <f>VLOOKUP($A86,Sheet1!$AF$6:$BG$491,COLUMN(G85)+1,0)</f>
        <v>0</v>
      </c>
      <c r="H86" s="7">
        <f>VLOOKUP($A86,Sheet1!$AF$6:$BG$491,COLUMN(H85)+1,0)</f>
        <v>0</v>
      </c>
      <c r="I86" s="7">
        <f>VLOOKUP($A86,Sheet1!$AF$6:$BG$491,COLUMN(I85)+1,0)</f>
        <v>4476000</v>
      </c>
      <c r="J86" s="7">
        <f>VLOOKUP($A86,Sheet1!$AF$6:$BG$491,COLUMN(J85)+1,0)</f>
        <v>4600800</v>
      </c>
      <c r="K86" s="7">
        <f>VLOOKUP($A86,Sheet1!$AF$6:$BG$491,COLUMN(K85)+1,0)</f>
        <v>4582300</v>
      </c>
      <c r="L86" s="7">
        <f>VLOOKUP($A86,Sheet1!$AF$6:$BG$491,COLUMN(L85)+1,0)</f>
        <v>4467200</v>
      </c>
      <c r="M86" s="7">
        <f>VLOOKUP($A86,Sheet1!$AF$6:$BG$491,COLUMN(M85)+1,0)</f>
        <v>5804900</v>
      </c>
      <c r="N86" s="7">
        <f>VLOOKUP($A86,Sheet1!$AF$6:$BG$491,COLUMN(N85)+1,0)</f>
        <v>7194000</v>
      </c>
      <c r="O86" s="7">
        <f>VLOOKUP($A86,Sheet1!$AF$6:$BG$491,COLUMN(O85)+1,0)</f>
        <v>6898600</v>
      </c>
      <c r="P86" s="7">
        <f>VLOOKUP($A86,Sheet1!$AF$6:$BG$491,COLUMN(P85)+1,0)</f>
        <v>5996900</v>
      </c>
      <c r="Q86" s="7">
        <f>VLOOKUP($A86,Sheet1!$AF$6:$BG$491,COLUMN(Q85)+1,0)</f>
        <v>5547200</v>
      </c>
      <c r="R86" s="7">
        <f>VLOOKUP($A86,Sheet1!$AF$6:$BG$491,COLUMN(R85)+1,0)</f>
        <v>4552200</v>
      </c>
      <c r="S86" s="7">
        <f>VLOOKUP($A86,Sheet1!$AF$6:$BG$491,COLUMN(S85)+1,0)</f>
        <v>5810100</v>
      </c>
      <c r="T86" s="7">
        <f>VLOOKUP($A86,Sheet1!$AF$6:$BG$491,COLUMN(T85)+1,0)</f>
        <v>5126900</v>
      </c>
      <c r="U86" s="7">
        <f>VLOOKUP($A86,Sheet1!$AF$6:$BG$491,COLUMN(U85)+1,0)</f>
        <v>3957100</v>
      </c>
      <c r="V86" s="7">
        <f>VLOOKUP($A86,Sheet1!$AF$6:$BG$491,COLUMN(V85)+1,0)</f>
        <v>3431600</v>
      </c>
      <c r="W86" s="7">
        <f>VLOOKUP($A86,Sheet1!$AF$6:$BG$491,COLUMN(W85)+1,0)</f>
        <v>2657900</v>
      </c>
      <c r="X86" s="7">
        <f>VLOOKUP($A86,Sheet1!$AF$6:$BG$491,COLUMN(X85)+1,0)</f>
        <v>1408900</v>
      </c>
      <c r="Y86" s="7">
        <f>VLOOKUP($A86,Sheet1!$AF$6:$BG$491,COLUMN(Y85)+1,0)</f>
        <v>1558500</v>
      </c>
      <c r="Z86" s="7">
        <f>VLOOKUP($A86,Sheet1!$AF$6:$BG$491,COLUMN(Z85)+1,0)</f>
        <v>0</v>
      </c>
      <c r="AA86" s="7">
        <f>VLOOKUP($A86,Sheet1!$AF$6:$BG$491,COLUMN(AA85)+1,0)</f>
        <v>0</v>
      </c>
      <c r="AB86" s="9">
        <f t="shared" si="6"/>
        <v>3160400</v>
      </c>
      <c r="AC86" s="10">
        <f t="shared" si="7"/>
        <v>27091600</v>
      </c>
      <c r="AD86" s="10">
        <f t="shared" si="8"/>
        <v>28805000</v>
      </c>
      <c r="AE86" s="10">
        <f t="shared" si="9"/>
        <v>18140900</v>
      </c>
    </row>
    <row r="87" spans="1:31" x14ac:dyDescent="0.3">
      <c r="A87" t="str">
        <f t="shared" si="5"/>
        <v xml:space="preserve"> Germany1999</v>
      </c>
      <c r="B87" t="s">
        <v>45</v>
      </c>
      <c r="C87">
        <v>1999</v>
      </c>
      <c r="D87" s="7">
        <f>VLOOKUP($A87,Sheet1!$AF$6:$BG$491,COLUMN(D86)+1,0)</f>
        <v>777900</v>
      </c>
      <c r="E87" s="7">
        <f>VLOOKUP($A87,Sheet1!$AF$6:$BG$491,COLUMN(E86)+1,0)</f>
        <v>800200</v>
      </c>
      <c r="F87" s="7">
        <f>VLOOKUP($A87,Sheet1!$AF$6:$BG$491,COLUMN(F86)+1,0)</f>
        <v>805700</v>
      </c>
      <c r="G87" s="7">
        <f>VLOOKUP($A87,Sheet1!$AF$6:$BG$491,COLUMN(G86)+1,0)</f>
        <v>785100</v>
      </c>
      <c r="H87" s="7">
        <f>VLOOKUP($A87,Sheet1!$AF$6:$BG$491,COLUMN(H86)+1,0)</f>
        <v>776500</v>
      </c>
      <c r="I87" s="7">
        <f>VLOOKUP($A87,Sheet1!$AF$6:$BG$491,COLUMN(I86)+1,0)</f>
        <v>4324800</v>
      </c>
      <c r="J87" s="7">
        <f>VLOOKUP($A87,Sheet1!$AF$6:$BG$491,COLUMN(J86)+1,0)</f>
        <v>4666100</v>
      </c>
      <c r="K87" s="7">
        <f>VLOOKUP($A87,Sheet1!$AF$6:$BG$491,COLUMN(K86)+1,0)</f>
        <v>4617500</v>
      </c>
      <c r="L87" s="7">
        <f>VLOOKUP($A87,Sheet1!$AF$6:$BG$491,COLUMN(L86)+1,0)</f>
        <v>4499300</v>
      </c>
      <c r="M87" s="7">
        <f>VLOOKUP($A87,Sheet1!$AF$6:$BG$491,COLUMN(M86)+1,0)</f>
        <v>5402300</v>
      </c>
      <c r="N87" s="7">
        <f>VLOOKUP($A87,Sheet1!$AF$6:$BG$491,COLUMN(N86)+1,0)</f>
        <v>7038300</v>
      </c>
      <c r="O87" s="7">
        <f>VLOOKUP($A87,Sheet1!$AF$6:$BG$491,COLUMN(O86)+1,0)</f>
        <v>7068800</v>
      </c>
      <c r="P87" s="7">
        <f>VLOOKUP($A87,Sheet1!$AF$6:$BG$491,COLUMN(P86)+1,0)</f>
        <v>6133200</v>
      </c>
      <c r="Q87" s="7">
        <f>VLOOKUP($A87,Sheet1!$AF$6:$BG$491,COLUMN(Q86)+1,0)</f>
        <v>5629200</v>
      </c>
      <c r="R87" s="7">
        <f>VLOOKUP($A87,Sheet1!$AF$6:$BG$491,COLUMN(R86)+1,0)</f>
        <v>4575200</v>
      </c>
      <c r="S87" s="7">
        <f>VLOOKUP($A87,Sheet1!$AF$6:$BG$491,COLUMN(S86)+1,0)</f>
        <v>5567900</v>
      </c>
      <c r="T87" s="7">
        <f>VLOOKUP($A87,Sheet1!$AF$6:$BG$491,COLUMN(T86)+1,0)</f>
        <v>5411500</v>
      </c>
      <c r="U87" s="7">
        <f>VLOOKUP($A87,Sheet1!$AF$6:$BG$491,COLUMN(U86)+1,0)</f>
        <v>3963400</v>
      </c>
      <c r="V87" s="7">
        <f>VLOOKUP($A87,Sheet1!$AF$6:$BG$491,COLUMN(V86)+1,0)</f>
        <v>3513800</v>
      </c>
      <c r="W87" s="7">
        <f>VLOOKUP($A87,Sheet1!$AF$6:$BG$491,COLUMN(W86)+1,0)</f>
        <v>2808500</v>
      </c>
      <c r="X87" s="7">
        <f>VLOOKUP($A87,Sheet1!$AF$6:$BG$491,COLUMN(X86)+1,0)</f>
        <v>1310700</v>
      </c>
      <c r="Y87" s="7">
        <f>VLOOKUP($A87,Sheet1!$AF$6:$BG$491,COLUMN(Y86)+1,0)</f>
        <v>1610700</v>
      </c>
      <c r="Z87" s="7">
        <f>VLOOKUP($A87,Sheet1!$AF$6:$BG$491,COLUMN(Z86)+1,0)</f>
        <v>0</v>
      </c>
      <c r="AA87" s="7">
        <f>VLOOKUP($A87,Sheet1!$AF$6:$BG$491,COLUMN(AA86)+1,0)</f>
        <v>0</v>
      </c>
      <c r="AB87" s="9">
        <f t="shared" si="6"/>
        <v>3167500</v>
      </c>
      <c r="AC87" s="10">
        <f t="shared" si="7"/>
        <v>26677500</v>
      </c>
      <c r="AD87" s="10">
        <f t="shared" si="8"/>
        <v>28974300</v>
      </c>
      <c r="AE87" s="10">
        <f t="shared" si="9"/>
        <v>18618600</v>
      </c>
    </row>
    <row r="88" spans="1:31" x14ac:dyDescent="0.3">
      <c r="A88" t="str">
        <f t="shared" si="5"/>
        <v xml:space="preserve"> Germany2000</v>
      </c>
      <c r="B88" t="s">
        <v>45</v>
      </c>
      <c r="C88">
        <v>2000</v>
      </c>
      <c r="D88" s="7">
        <f>VLOOKUP($A88,Sheet1!$AF$6:$BG$491,COLUMN(D87)+1,0)</f>
        <v>768659</v>
      </c>
      <c r="E88" s="7">
        <f>VLOOKUP($A88,Sheet1!$AF$6:$BG$491,COLUMN(E87)+1,0)</f>
        <v>3176889</v>
      </c>
      <c r="F88" s="7">
        <f>VLOOKUP($A88,Sheet1!$AF$6:$BG$491,COLUMN(F87)+1,0)</f>
        <v>0</v>
      </c>
      <c r="G88" s="7">
        <f>VLOOKUP($A88,Sheet1!$AF$6:$BG$491,COLUMN(G87)+1,0)</f>
        <v>0</v>
      </c>
      <c r="H88" s="7">
        <f>VLOOKUP($A88,Sheet1!$AF$6:$BG$491,COLUMN(H87)+1,0)</f>
        <v>0</v>
      </c>
      <c r="I88" s="7">
        <f>VLOOKUP($A88,Sheet1!$AF$6:$BG$491,COLUMN(I87)+1,0)</f>
        <v>4162226</v>
      </c>
      <c r="J88" s="7">
        <f>VLOOKUP($A88,Sheet1!$AF$6:$BG$491,COLUMN(J87)+1,0)</f>
        <v>4728446</v>
      </c>
      <c r="K88" s="7">
        <f>VLOOKUP($A88,Sheet1!$AF$6:$BG$491,COLUMN(K87)+1,0)</f>
        <v>4622521</v>
      </c>
      <c r="L88" s="7">
        <f>VLOOKUP($A88,Sheet1!$AF$6:$BG$491,COLUMN(L87)+1,0)</f>
        <v>4586753</v>
      </c>
      <c r="M88" s="7">
        <f>VLOOKUP($A88,Sheet1!$AF$6:$BG$491,COLUMN(M87)+1,0)</f>
        <v>5078727</v>
      </c>
      <c r="N88" s="7">
        <f>VLOOKUP($A88,Sheet1!$AF$6:$BG$491,COLUMN(N87)+1,0)</f>
        <v>6823456</v>
      </c>
      <c r="O88" s="7">
        <f>VLOOKUP($A88,Sheet1!$AF$6:$BG$491,COLUMN(O87)+1,0)</f>
        <v>7181418</v>
      </c>
      <c r="P88" s="7">
        <f>VLOOKUP($A88,Sheet1!$AF$6:$BG$491,COLUMN(P87)+1,0)</f>
        <v>6304197</v>
      </c>
      <c r="Q88" s="7">
        <f>VLOOKUP($A88,Sheet1!$AF$6:$BG$491,COLUMN(Q87)+1,0)</f>
        <v>5680455</v>
      </c>
      <c r="R88" s="7">
        <f>VLOOKUP($A88,Sheet1!$AF$6:$BG$491,COLUMN(R87)+1,0)</f>
        <v>4795420</v>
      </c>
      <c r="S88" s="7">
        <f>VLOOKUP($A88,Sheet1!$AF$6:$BG$491,COLUMN(S87)+1,0)</f>
        <v>5147853</v>
      </c>
      <c r="T88" s="7">
        <f>VLOOKUP($A88,Sheet1!$AF$6:$BG$491,COLUMN(T87)+1,0)</f>
        <v>5620072</v>
      </c>
      <c r="U88" s="7">
        <f>VLOOKUP($A88,Sheet1!$AF$6:$BG$491,COLUMN(U87)+1,0)</f>
        <v>4081670</v>
      </c>
      <c r="V88" s="7">
        <f>VLOOKUP($A88,Sheet1!$AF$6:$BG$491,COLUMN(V87)+1,0)</f>
        <v>3574745</v>
      </c>
      <c r="W88" s="7">
        <f>VLOOKUP($A88,Sheet1!$AF$6:$BG$491,COLUMN(W87)+1,0)</f>
        <v>2846042</v>
      </c>
      <c r="X88" s="7">
        <f>VLOOKUP($A88,Sheet1!$AF$6:$BG$491,COLUMN(X87)+1,0)</f>
        <v>1385487</v>
      </c>
      <c r="Y88" s="7">
        <f>VLOOKUP($A88,Sheet1!$AF$6:$BG$491,COLUMN(Y87)+1,0)</f>
        <v>1622578</v>
      </c>
      <c r="Z88" s="7">
        <f>VLOOKUP($A88,Sheet1!$AF$6:$BG$491,COLUMN(Z87)+1,0)</f>
        <v>0</v>
      </c>
      <c r="AA88" s="7">
        <f>VLOOKUP($A88,Sheet1!$AF$6:$BG$491,COLUMN(AA87)+1,0)</f>
        <v>0</v>
      </c>
      <c r="AB88" s="9">
        <f t="shared" si="6"/>
        <v>3176889</v>
      </c>
      <c r="AC88" s="10">
        <f t="shared" si="7"/>
        <v>26355562</v>
      </c>
      <c r="AD88" s="10">
        <f t="shared" si="8"/>
        <v>29109343</v>
      </c>
      <c r="AE88" s="10">
        <f t="shared" si="9"/>
        <v>19130594</v>
      </c>
    </row>
    <row r="89" spans="1:31" x14ac:dyDescent="0.3">
      <c r="A89" t="str">
        <f t="shared" si="5"/>
        <v xml:space="preserve"> Germany2001</v>
      </c>
      <c r="B89" t="s">
        <v>45</v>
      </c>
      <c r="C89">
        <v>2001</v>
      </c>
      <c r="D89" s="7">
        <f>VLOOKUP($A89,Sheet1!$AF$6:$BG$491,COLUMN(D88)+1,0)</f>
        <v>750990</v>
      </c>
      <c r="E89" s="7">
        <f>VLOOKUP($A89,Sheet1!$AF$6:$BG$491,COLUMN(E88)+1,0)</f>
        <v>3167273</v>
      </c>
      <c r="F89" s="7">
        <f>VLOOKUP($A89,Sheet1!$AF$6:$BG$491,COLUMN(F88)+1,0)</f>
        <v>0</v>
      </c>
      <c r="G89" s="7">
        <f>VLOOKUP($A89,Sheet1!$AF$6:$BG$491,COLUMN(G88)+1,0)</f>
        <v>0</v>
      </c>
      <c r="H89" s="7">
        <f>VLOOKUP($A89,Sheet1!$AF$6:$BG$491,COLUMN(H88)+1,0)</f>
        <v>0</v>
      </c>
      <c r="I89" s="7">
        <f>VLOOKUP($A89,Sheet1!$AF$6:$BG$491,COLUMN(I88)+1,0)</f>
        <v>4045323</v>
      </c>
      <c r="J89" s="7">
        <f>VLOOKUP($A89,Sheet1!$AF$6:$BG$491,COLUMN(J88)+1,0)</f>
        <v>4734382</v>
      </c>
      <c r="K89" s="7">
        <f>VLOOKUP($A89,Sheet1!$AF$6:$BG$491,COLUMN(K88)+1,0)</f>
        <v>4626494</v>
      </c>
      <c r="L89" s="7">
        <f>VLOOKUP($A89,Sheet1!$AF$6:$BG$491,COLUMN(L88)+1,0)</f>
        <v>4699668</v>
      </c>
      <c r="M89" s="7">
        <f>VLOOKUP($A89,Sheet1!$AF$6:$BG$491,COLUMN(M88)+1,0)</f>
        <v>4841386</v>
      </c>
      <c r="N89" s="7">
        <f>VLOOKUP($A89,Sheet1!$AF$6:$BG$491,COLUMN(N88)+1,0)</f>
        <v>6561474</v>
      </c>
      <c r="O89" s="7">
        <f>VLOOKUP($A89,Sheet1!$AF$6:$BG$491,COLUMN(O88)+1,0)</f>
        <v>7241134</v>
      </c>
      <c r="P89" s="7">
        <f>VLOOKUP($A89,Sheet1!$AF$6:$BG$491,COLUMN(P88)+1,0)</f>
        <v>6495133</v>
      </c>
      <c r="Q89" s="7">
        <f>VLOOKUP($A89,Sheet1!$AF$6:$BG$491,COLUMN(Q88)+1,0)</f>
        <v>5747733</v>
      </c>
      <c r="R89" s="7">
        <f>VLOOKUP($A89,Sheet1!$AF$6:$BG$491,COLUMN(R88)+1,0)</f>
        <v>5108923</v>
      </c>
      <c r="S89" s="7">
        <f>VLOOKUP($A89,Sheet1!$AF$6:$BG$491,COLUMN(S88)+1,0)</f>
        <v>4685216</v>
      </c>
      <c r="T89" s="7">
        <f>VLOOKUP($A89,Sheet1!$AF$6:$BG$491,COLUMN(T88)+1,0)</f>
        <v>5760250</v>
      </c>
      <c r="U89" s="7">
        <f>VLOOKUP($A89,Sheet1!$AF$6:$BG$491,COLUMN(U88)+1,0)</f>
        <v>4265997</v>
      </c>
      <c r="V89" s="7">
        <f>VLOOKUP($A89,Sheet1!$AF$6:$BG$491,COLUMN(V88)+1,0)</f>
        <v>3602434</v>
      </c>
      <c r="W89" s="7">
        <f>VLOOKUP($A89,Sheet1!$AF$6:$BG$491,COLUMN(W88)+1,0)</f>
        <v>2841481</v>
      </c>
      <c r="X89" s="7">
        <f>VLOOKUP($A89,Sheet1!$AF$6:$BG$491,COLUMN(X88)+1,0)</f>
        <v>1588678</v>
      </c>
      <c r="Y89" s="7">
        <f>VLOOKUP($A89,Sheet1!$AF$6:$BG$491,COLUMN(Y88)+1,0)</f>
        <v>1575808</v>
      </c>
      <c r="Z89" s="7">
        <f>VLOOKUP($A89,Sheet1!$AF$6:$BG$491,COLUMN(Z88)+1,0)</f>
        <v>0</v>
      </c>
      <c r="AA89" s="7">
        <f>VLOOKUP($A89,Sheet1!$AF$6:$BG$491,COLUMN(AA88)+1,0)</f>
        <v>0</v>
      </c>
      <c r="AB89" s="9">
        <f t="shared" si="6"/>
        <v>3167273</v>
      </c>
      <c r="AC89" s="10">
        <f t="shared" si="7"/>
        <v>26114526</v>
      </c>
      <c r="AD89" s="10">
        <f t="shared" si="8"/>
        <v>29278139</v>
      </c>
      <c r="AE89" s="10">
        <f t="shared" si="9"/>
        <v>19634648</v>
      </c>
    </row>
    <row r="90" spans="1:31" x14ac:dyDescent="0.3">
      <c r="A90" t="str">
        <f t="shared" si="5"/>
        <v xml:space="preserve"> Germany2002</v>
      </c>
      <c r="B90" t="s">
        <v>45</v>
      </c>
      <c r="C90">
        <v>2002</v>
      </c>
      <c r="D90" s="7">
        <f>VLOOKUP($A90,Sheet1!$AF$6:$BG$491,COLUMN(D89)+1,0)</f>
        <v>727358</v>
      </c>
      <c r="E90" s="7">
        <f>VLOOKUP($A90,Sheet1!$AF$6:$BG$491,COLUMN(E89)+1,0)</f>
        <v>3121180</v>
      </c>
      <c r="F90" s="7">
        <f>VLOOKUP($A90,Sheet1!$AF$6:$BG$491,COLUMN(F89)+1,0)</f>
        <v>0</v>
      </c>
      <c r="G90" s="7">
        <f>VLOOKUP($A90,Sheet1!$AF$6:$BG$491,COLUMN(G89)+1,0)</f>
        <v>0</v>
      </c>
      <c r="H90" s="7">
        <f>VLOOKUP($A90,Sheet1!$AF$6:$BG$491,COLUMN(H89)+1,0)</f>
        <v>0</v>
      </c>
      <c r="I90" s="7">
        <f>VLOOKUP($A90,Sheet1!$AF$6:$BG$491,COLUMN(I89)+1,0)</f>
        <v>4011763</v>
      </c>
      <c r="J90" s="7">
        <f>VLOOKUP($A90,Sheet1!$AF$6:$BG$491,COLUMN(J89)+1,0)</f>
        <v>4657091</v>
      </c>
      <c r="K90" s="7">
        <f>VLOOKUP($A90,Sheet1!$AF$6:$BG$491,COLUMN(K89)+1,0)</f>
        <v>4657110</v>
      </c>
      <c r="L90" s="7">
        <f>VLOOKUP($A90,Sheet1!$AF$6:$BG$491,COLUMN(L89)+1,0)</f>
        <v>4798199</v>
      </c>
      <c r="M90" s="7">
        <f>VLOOKUP($A90,Sheet1!$AF$6:$BG$491,COLUMN(M89)+1,0)</f>
        <v>4714911</v>
      </c>
      <c r="N90" s="7">
        <f>VLOOKUP($A90,Sheet1!$AF$6:$BG$491,COLUMN(N89)+1,0)</f>
        <v>6248249</v>
      </c>
      <c r="O90" s="7">
        <f>VLOOKUP($A90,Sheet1!$AF$6:$BG$491,COLUMN(O89)+1,0)</f>
        <v>7247931</v>
      </c>
      <c r="P90" s="7">
        <f>VLOOKUP($A90,Sheet1!$AF$6:$BG$491,COLUMN(P89)+1,0)</f>
        <v>6684230</v>
      </c>
      <c r="Q90" s="7">
        <f>VLOOKUP($A90,Sheet1!$AF$6:$BG$491,COLUMN(Q89)+1,0)</f>
        <v>5840699</v>
      </c>
      <c r="R90" s="7">
        <f>VLOOKUP($A90,Sheet1!$AF$6:$BG$491,COLUMN(R89)+1,0)</f>
        <v>5325682</v>
      </c>
      <c r="S90" s="7">
        <f>VLOOKUP($A90,Sheet1!$AF$6:$BG$491,COLUMN(S89)+1,0)</f>
        <v>4467358</v>
      </c>
      <c r="T90" s="7">
        <f>VLOOKUP($A90,Sheet1!$AF$6:$BG$491,COLUMN(T89)+1,0)</f>
        <v>5733275</v>
      </c>
      <c r="U90" s="7">
        <f>VLOOKUP($A90,Sheet1!$AF$6:$BG$491,COLUMN(U89)+1,0)</f>
        <v>4506212</v>
      </c>
      <c r="V90" s="7">
        <f>VLOOKUP($A90,Sheet1!$AF$6:$BG$491,COLUMN(V89)+1,0)</f>
        <v>3591174</v>
      </c>
      <c r="W90" s="7">
        <f>VLOOKUP($A90,Sheet1!$AF$6:$BG$491,COLUMN(W89)+1,0)</f>
        <v>2846682</v>
      </c>
      <c r="X90" s="7">
        <f>VLOOKUP($A90,Sheet1!$AF$6:$BG$491,COLUMN(X89)+1,0)</f>
        <v>1807839</v>
      </c>
      <c r="Y90" s="7">
        <f>VLOOKUP($A90,Sheet1!$AF$6:$BG$491,COLUMN(Y89)+1,0)</f>
        <v>1495366</v>
      </c>
      <c r="Z90" s="7">
        <f>VLOOKUP($A90,Sheet1!$AF$6:$BG$491,COLUMN(Z89)+1,0)</f>
        <v>0</v>
      </c>
      <c r="AA90" s="7">
        <f>VLOOKUP($A90,Sheet1!$AF$6:$BG$491,COLUMN(AA89)+1,0)</f>
        <v>0</v>
      </c>
      <c r="AB90" s="9">
        <f t="shared" si="6"/>
        <v>3121180</v>
      </c>
      <c r="AC90" s="10">
        <f t="shared" si="7"/>
        <v>25960254</v>
      </c>
      <c r="AD90" s="10">
        <f t="shared" si="8"/>
        <v>29565900</v>
      </c>
      <c r="AE90" s="10">
        <f t="shared" si="9"/>
        <v>19980548</v>
      </c>
    </row>
    <row r="91" spans="1:31" x14ac:dyDescent="0.3">
      <c r="A91" t="str">
        <f t="shared" si="5"/>
        <v xml:space="preserve"> Germany2003</v>
      </c>
      <c r="B91" t="s">
        <v>45</v>
      </c>
      <c r="C91">
        <v>2003</v>
      </c>
      <c r="D91" s="7">
        <f>VLOOKUP($A91,Sheet1!$AF$6:$BG$491,COLUMN(D90)+1,0)</f>
        <v>712661</v>
      </c>
      <c r="E91" s="7">
        <f>VLOOKUP($A91,Sheet1!$AF$6:$BG$491,COLUMN(E90)+1,0)</f>
        <v>3051054</v>
      </c>
      <c r="F91" s="7">
        <f>VLOOKUP($A91,Sheet1!$AF$6:$BG$491,COLUMN(F90)+1,0)</f>
        <v>0</v>
      </c>
      <c r="G91" s="7">
        <f>VLOOKUP($A91,Sheet1!$AF$6:$BG$491,COLUMN(G90)+1,0)</f>
        <v>0</v>
      </c>
      <c r="H91" s="7">
        <f>VLOOKUP($A91,Sheet1!$AF$6:$BG$491,COLUMN(H90)+1,0)</f>
        <v>0</v>
      </c>
      <c r="I91" s="7">
        <f>VLOOKUP($A91,Sheet1!$AF$6:$BG$491,COLUMN(I90)+1,0)</f>
        <v>3994763</v>
      </c>
      <c r="J91" s="7">
        <f>VLOOKUP($A91,Sheet1!$AF$6:$BG$491,COLUMN(J90)+1,0)</f>
        <v>4529096</v>
      </c>
      <c r="K91" s="7">
        <f>VLOOKUP($A91,Sheet1!$AF$6:$BG$491,COLUMN(K90)+1,0)</f>
        <v>4707418</v>
      </c>
      <c r="L91" s="7">
        <f>VLOOKUP($A91,Sheet1!$AF$6:$BG$491,COLUMN(L90)+1,0)</f>
        <v>4859849</v>
      </c>
      <c r="M91" s="7">
        <f>VLOOKUP($A91,Sheet1!$AF$6:$BG$491,COLUMN(M90)+1,0)</f>
        <v>4691606</v>
      </c>
      <c r="N91" s="7">
        <f>VLOOKUP($A91,Sheet1!$AF$6:$BG$491,COLUMN(N90)+1,0)</f>
        <v>5863972</v>
      </c>
      <c r="O91" s="7">
        <f>VLOOKUP($A91,Sheet1!$AF$6:$BG$491,COLUMN(O90)+1,0)</f>
        <v>7178465</v>
      </c>
      <c r="P91" s="7">
        <f>VLOOKUP($A91,Sheet1!$AF$6:$BG$491,COLUMN(P90)+1,0)</f>
        <v>6875904</v>
      </c>
      <c r="Q91" s="7">
        <f>VLOOKUP($A91,Sheet1!$AF$6:$BG$491,COLUMN(Q90)+1,0)</f>
        <v>5950156</v>
      </c>
      <c r="R91" s="7">
        <f>VLOOKUP($A91,Sheet1!$AF$6:$BG$491,COLUMN(R90)+1,0)</f>
        <v>5464891</v>
      </c>
      <c r="S91" s="7">
        <f>VLOOKUP($A91,Sheet1!$AF$6:$BG$491,COLUMN(S90)+1,0)</f>
        <v>4427310</v>
      </c>
      <c r="T91" s="7">
        <f>VLOOKUP($A91,Sheet1!$AF$6:$BG$491,COLUMN(T90)+1,0)</f>
        <v>5568504</v>
      </c>
      <c r="U91" s="7">
        <f>VLOOKUP($A91,Sheet1!$AF$6:$BG$491,COLUMN(U90)+1,0)</f>
        <v>4798301</v>
      </c>
      <c r="V91" s="7">
        <f>VLOOKUP($A91,Sheet1!$AF$6:$BG$491,COLUMN(V90)+1,0)</f>
        <v>3544753</v>
      </c>
      <c r="W91" s="7">
        <f>VLOOKUP($A91,Sheet1!$AF$6:$BG$491,COLUMN(W90)+1,0)</f>
        <v>2896570</v>
      </c>
      <c r="X91" s="7">
        <f>VLOOKUP($A91,Sheet1!$AF$6:$BG$491,COLUMN(X90)+1,0)</f>
        <v>1992165</v>
      </c>
      <c r="Y91" s="7">
        <f>VLOOKUP($A91,Sheet1!$AF$6:$BG$491,COLUMN(Y90)+1,0)</f>
        <v>1412738</v>
      </c>
      <c r="Z91" s="7">
        <f>VLOOKUP($A91,Sheet1!$AF$6:$BG$491,COLUMN(Z90)+1,0)</f>
        <v>0</v>
      </c>
      <c r="AA91" s="7">
        <f>VLOOKUP($A91,Sheet1!$AF$6:$BG$491,COLUMN(AA90)+1,0)</f>
        <v>0</v>
      </c>
      <c r="AB91" s="9">
        <f t="shared" si="6"/>
        <v>3051054</v>
      </c>
      <c r="AC91" s="10">
        <f t="shared" si="7"/>
        <v>25833786</v>
      </c>
      <c r="AD91" s="10">
        <f t="shared" si="8"/>
        <v>29896726</v>
      </c>
      <c r="AE91" s="10">
        <f t="shared" si="9"/>
        <v>20213031</v>
      </c>
    </row>
    <row r="92" spans="1:31" x14ac:dyDescent="0.3">
      <c r="A92" t="str">
        <f t="shared" si="5"/>
        <v xml:space="preserve"> Germany2004</v>
      </c>
      <c r="B92" t="s">
        <v>45</v>
      </c>
      <c r="C92">
        <v>2004</v>
      </c>
      <c r="D92" s="7">
        <f>VLOOKUP($A92,Sheet1!$AF$6:$BG$491,COLUMN(D91)+1,0)</f>
        <v>705523</v>
      </c>
      <c r="E92" s="7">
        <f>VLOOKUP($A92,Sheet1!$AF$6:$BG$491,COLUMN(E91)+1,0)</f>
        <v>2983937</v>
      </c>
      <c r="F92" s="7">
        <f>VLOOKUP($A92,Sheet1!$AF$6:$BG$491,COLUMN(F91)+1,0)</f>
        <v>0</v>
      </c>
      <c r="G92" s="7">
        <f>VLOOKUP($A92,Sheet1!$AF$6:$BG$491,COLUMN(G91)+1,0)</f>
        <v>0</v>
      </c>
      <c r="H92" s="7">
        <f>VLOOKUP($A92,Sheet1!$AF$6:$BG$491,COLUMN(H91)+1,0)</f>
        <v>0</v>
      </c>
      <c r="I92" s="7">
        <f>VLOOKUP($A92,Sheet1!$AF$6:$BG$491,COLUMN(I91)+1,0)</f>
        <v>3979132</v>
      </c>
      <c r="J92" s="7">
        <f>VLOOKUP($A92,Sheet1!$AF$6:$BG$491,COLUMN(J91)+1,0)</f>
        <v>4372996</v>
      </c>
      <c r="K92" s="7">
        <f>VLOOKUP($A92,Sheet1!$AF$6:$BG$491,COLUMN(K91)+1,0)</f>
        <v>4764549</v>
      </c>
      <c r="L92" s="7">
        <f>VLOOKUP($A92,Sheet1!$AF$6:$BG$491,COLUMN(L91)+1,0)</f>
        <v>4884391</v>
      </c>
      <c r="M92" s="7">
        <f>VLOOKUP($A92,Sheet1!$AF$6:$BG$491,COLUMN(M91)+1,0)</f>
        <v>4724552</v>
      </c>
      <c r="N92" s="7">
        <f>VLOOKUP($A92,Sheet1!$AF$6:$BG$491,COLUMN(N91)+1,0)</f>
        <v>5472595</v>
      </c>
      <c r="O92" s="7">
        <f>VLOOKUP($A92,Sheet1!$AF$6:$BG$491,COLUMN(O91)+1,0)</f>
        <v>7029451</v>
      </c>
      <c r="P92" s="7">
        <f>VLOOKUP($A92,Sheet1!$AF$6:$BG$491,COLUMN(P91)+1,0)</f>
        <v>7045628</v>
      </c>
      <c r="Q92" s="7">
        <f>VLOOKUP($A92,Sheet1!$AF$6:$BG$491,COLUMN(Q91)+1,0)</f>
        <v>6088781</v>
      </c>
      <c r="R92" s="7">
        <f>VLOOKUP($A92,Sheet1!$AF$6:$BG$491,COLUMN(R91)+1,0)</f>
        <v>5548272</v>
      </c>
      <c r="S92" s="7">
        <f>VLOOKUP($A92,Sheet1!$AF$6:$BG$491,COLUMN(S91)+1,0)</f>
        <v>4456911</v>
      </c>
      <c r="T92" s="7">
        <f>VLOOKUP($A92,Sheet1!$AF$6:$BG$491,COLUMN(T91)+1,0)</f>
        <v>5335710</v>
      </c>
      <c r="U92" s="7">
        <f>VLOOKUP($A92,Sheet1!$AF$6:$BG$491,COLUMN(U91)+1,0)</f>
        <v>5075378</v>
      </c>
      <c r="V92" s="7">
        <f>VLOOKUP($A92,Sheet1!$AF$6:$BG$491,COLUMN(V91)+1,0)</f>
        <v>3560555</v>
      </c>
      <c r="W92" s="7">
        <f>VLOOKUP($A92,Sheet1!$AF$6:$BG$491,COLUMN(W91)+1,0)</f>
        <v>2971452</v>
      </c>
      <c r="X92" s="7">
        <f>VLOOKUP($A92,Sheet1!$AF$6:$BG$491,COLUMN(X91)+1,0)</f>
        <v>2108808</v>
      </c>
      <c r="Y92" s="7">
        <f>VLOOKUP($A92,Sheet1!$AF$6:$BG$491,COLUMN(Y91)+1,0)</f>
        <v>1392653</v>
      </c>
      <c r="Z92" s="7">
        <f>VLOOKUP($A92,Sheet1!$AF$6:$BG$491,COLUMN(Z91)+1,0)</f>
        <v>0</v>
      </c>
      <c r="AA92" s="7">
        <f>VLOOKUP($A92,Sheet1!$AF$6:$BG$491,COLUMN(AA91)+1,0)</f>
        <v>0</v>
      </c>
      <c r="AB92" s="9">
        <f t="shared" si="6"/>
        <v>2983937</v>
      </c>
      <c r="AC92" s="10">
        <f t="shared" si="7"/>
        <v>25709557</v>
      </c>
      <c r="AD92" s="10">
        <f t="shared" si="8"/>
        <v>30169043</v>
      </c>
      <c r="AE92" s="10">
        <f t="shared" si="9"/>
        <v>20444556</v>
      </c>
    </row>
    <row r="93" spans="1:31" x14ac:dyDescent="0.3">
      <c r="A93" t="str">
        <f t="shared" si="5"/>
        <v xml:space="preserve"> Germany2005</v>
      </c>
      <c r="B93" t="s">
        <v>45</v>
      </c>
      <c r="C93">
        <v>2005</v>
      </c>
      <c r="D93" s="7">
        <f>VLOOKUP($A93,Sheet1!$AF$6:$BG$491,COLUMN(D92)+1,0)</f>
        <v>695366</v>
      </c>
      <c r="E93" s="7">
        <f>VLOOKUP($A93,Sheet1!$AF$6:$BG$491,COLUMN(E92)+1,0)</f>
        <v>2917724</v>
      </c>
      <c r="F93" s="7">
        <f>VLOOKUP($A93,Sheet1!$AF$6:$BG$491,COLUMN(F92)+1,0)</f>
        <v>0</v>
      </c>
      <c r="G93" s="7">
        <f>VLOOKUP($A93,Sheet1!$AF$6:$BG$491,COLUMN(G92)+1,0)</f>
        <v>0</v>
      </c>
      <c r="H93" s="7">
        <f>VLOOKUP($A93,Sheet1!$AF$6:$BG$491,COLUMN(H92)+1,0)</f>
        <v>0</v>
      </c>
      <c r="I93" s="7">
        <f>VLOOKUP($A93,Sheet1!$AF$6:$BG$491,COLUMN(I92)+1,0)</f>
        <v>3971758</v>
      </c>
      <c r="J93" s="7">
        <f>VLOOKUP($A93,Sheet1!$AF$6:$BG$491,COLUMN(J92)+1,0)</f>
        <v>4202021</v>
      </c>
      <c r="K93" s="7">
        <f>VLOOKUP($A93,Sheet1!$AF$6:$BG$491,COLUMN(K92)+1,0)</f>
        <v>4811869</v>
      </c>
      <c r="L93" s="7">
        <f>VLOOKUP($A93,Sheet1!$AF$6:$BG$491,COLUMN(L92)+1,0)</f>
        <v>4872051</v>
      </c>
      <c r="M93" s="7">
        <f>VLOOKUP($A93,Sheet1!$AF$6:$BG$491,COLUMN(M92)+1,0)</f>
        <v>4799175</v>
      </c>
      <c r="N93" s="7">
        <f>VLOOKUP($A93,Sheet1!$AF$6:$BG$491,COLUMN(N92)+1,0)</f>
        <v>5146662</v>
      </c>
      <c r="O93" s="7">
        <f>VLOOKUP($A93,Sheet1!$AF$6:$BG$491,COLUMN(O92)+1,0)</f>
        <v>6814346</v>
      </c>
      <c r="P93" s="7">
        <f>VLOOKUP($A93,Sheet1!$AF$6:$BG$491,COLUMN(P92)+1,0)</f>
        <v>7153076</v>
      </c>
      <c r="Q93" s="7">
        <f>VLOOKUP($A93,Sheet1!$AF$6:$BG$491,COLUMN(Q92)+1,0)</f>
        <v>6257785</v>
      </c>
      <c r="R93" s="7">
        <f>VLOOKUP($A93,Sheet1!$AF$6:$BG$491,COLUMN(R92)+1,0)</f>
        <v>5598424</v>
      </c>
      <c r="S93" s="7">
        <f>VLOOKUP($A93,Sheet1!$AF$6:$BG$491,COLUMN(S92)+1,0)</f>
        <v>4675638</v>
      </c>
      <c r="T93" s="7">
        <f>VLOOKUP($A93,Sheet1!$AF$6:$BG$491,COLUMN(T92)+1,0)</f>
        <v>4933235</v>
      </c>
      <c r="U93" s="7">
        <f>VLOOKUP($A93,Sheet1!$AF$6:$BG$491,COLUMN(U92)+1,0)</f>
        <v>5281882</v>
      </c>
      <c r="V93" s="7">
        <f>VLOOKUP($A93,Sheet1!$AF$6:$BG$491,COLUMN(V92)+1,0)</f>
        <v>3684993</v>
      </c>
      <c r="W93" s="7">
        <f>VLOOKUP($A93,Sheet1!$AF$6:$BG$491,COLUMN(W92)+1,0)</f>
        <v>3030364</v>
      </c>
      <c r="X93" s="7">
        <f>VLOOKUP($A93,Sheet1!$AF$6:$BG$491,COLUMN(X92)+1,0)</f>
        <v>2151260</v>
      </c>
      <c r="Y93" s="7">
        <f>VLOOKUP($A93,Sheet1!$AF$6:$BG$491,COLUMN(Y92)+1,0)</f>
        <v>1466715</v>
      </c>
      <c r="Z93" s="7">
        <f>VLOOKUP($A93,Sheet1!$AF$6:$BG$491,COLUMN(Z92)+1,0)</f>
        <v>0</v>
      </c>
      <c r="AA93" s="7">
        <f>VLOOKUP($A93,Sheet1!$AF$6:$BG$491,COLUMN(AA92)+1,0)</f>
        <v>0</v>
      </c>
      <c r="AB93" s="9">
        <f t="shared" si="6"/>
        <v>2917724</v>
      </c>
      <c r="AC93" s="10">
        <f t="shared" si="7"/>
        <v>25574598</v>
      </c>
      <c r="AD93" s="10">
        <f t="shared" si="8"/>
        <v>30499269</v>
      </c>
      <c r="AE93" s="10">
        <f t="shared" si="9"/>
        <v>20548449</v>
      </c>
    </row>
    <row r="94" spans="1:31" x14ac:dyDescent="0.3">
      <c r="A94" t="str">
        <f t="shared" si="5"/>
        <v xml:space="preserve"> Germany2006</v>
      </c>
      <c r="B94" t="s">
        <v>45</v>
      </c>
      <c r="C94">
        <v>2006</v>
      </c>
      <c r="D94" s="7">
        <f>VLOOKUP($A94,Sheet1!$AF$6:$BG$491,COLUMN(D93)+1,0)</f>
        <v>679405</v>
      </c>
      <c r="E94" s="7">
        <f>VLOOKUP($A94,Sheet1!$AF$6:$BG$491,COLUMN(E93)+1,0)</f>
        <v>2857411</v>
      </c>
      <c r="F94" s="7">
        <f>VLOOKUP($A94,Sheet1!$AF$6:$BG$491,COLUMN(F93)+1,0)</f>
        <v>0</v>
      </c>
      <c r="G94" s="7">
        <f>VLOOKUP($A94,Sheet1!$AF$6:$BG$491,COLUMN(G93)+1,0)</f>
        <v>0</v>
      </c>
      <c r="H94" s="7">
        <f>VLOOKUP($A94,Sheet1!$AF$6:$BG$491,COLUMN(H93)+1,0)</f>
        <v>0</v>
      </c>
      <c r="I94" s="7">
        <f>VLOOKUP($A94,Sheet1!$AF$6:$BG$491,COLUMN(I93)+1,0)</f>
        <v>3934265</v>
      </c>
      <c r="J94" s="7">
        <f>VLOOKUP($A94,Sheet1!$AF$6:$BG$491,COLUMN(J93)+1,0)</f>
        <v>4073184</v>
      </c>
      <c r="K94" s="7">
        <f>VLOOKUP($A94,Sheet1!$AF$6:$BG$491,COLUMN(K93)+1,0)</f>
        <v>4798748</v>
      </c>
      <c r="L94" s="7">
        <f>VLOOKUP($A94,Sheet1!$AF$6:$BG$491,COLUMN(L93)+1,0)</f>
        <v>4850620</v>
      </c>
      <c r="M94" s="7">
        <f>VLOOKUP($A94,Sheet1!$AF$6:$BG$491,COLUMN(M93)+1,0)</f>
        <v>4885549</v>
      </c>
      <c r="N94" s="7">
        <f>VLOOKUP($A94,Sheet1!$AF$6:$BG$491,COLUMN(N93)+1,0)</f>
        <v>4897014</v>
      </c>
      <c r="O94" s="7">
        <f>VLOOKUP($A94,Sheet1!$AF$6:$BG$491,COLUMN(O93)+1,0)</f>
        <v>6543832</v>
      </c>
      <c r="P94" s="7">
        <f>VLOOKUP($A94,Sheet1!$AF$6:$BG$491,COLUMN(P93)+1,0)</f>
        <v>7199985</v>
      </c>
      <c r="Q94" s="7">
        <f>VLOOKUP($A94,Sheet1!$AF$6:$BG$491,COLUMN(Q93)+1,0)</f>
        <v>6439546</v>
      </c>
      <c r="R94" s="7">
        <f>VLOOKUP($A94,Sheet1!$AF$6:$BG$491,COLUMN(R93)+1,0)</f>
        <v>5659534</v>
      </c>
      <c r="S94" s="7">
        <f>VLOOKUP($A94,Sheet1!$AF$6:$BG$491,COLUMN(S93)+1,0)</f>
        <v>4979750</v>
      </c>
      <c r="T94" s="7">
        <f>VLOOKUP($A94,Sheet1!$AF$6:$BG$491,COLUMN(T93)+1,0)</f>
        <v>4486255</v>
      </c>
      <c r="U94" s="7">
        <f>VLOOKUP($A94,Sheet1!$AF$6:$BG$491,COLUMN(U93)+1,0)</f>
        <v>5415613</v>
      </c>
      <c r="V94" s="7">
        <f>VLOOKUP($A94,Sheet1!$AF$6:$BG$491,COLUMN(V93)+1,0)</f>
        <v>3864937</v>
      </c>
      <c r="W94" s="7">
        <f>VLOOKUP($A94,Sheet1!$AF$6:$BG$491,COLUMN(W93)+1,0)</f>
        <v>3058381</v>
      </c>
      <c r="X94" s="7">
        <f>VLOOKUP($A94,Sheet1!$AF$6:$BG$491,COLUMN(X93)+1,0)</f>
        <v>2160974</v>
      </c>
      <c r="Y94" s="7">
        <f>VLOOKUP($A94,Sheet1!$AF$6:$BG$491,COLUMN(Y93)+1,0)</f>
        <v>1580807</v>
      </c>
      <c r="Z94" s="7">
        <f>VLOOKUP($A94,Sheet1!$AF$6:$BG$491,COLUMN(Z93)+1,0)</f>
        <v>0</v>
      </c>
      <c r="AA94" s="7">
        <f>VLOOKUP($A94,Sheet1!$AF$6:$BG$491,COLUMN(AA93)+1,0)</f>
        <v>0</v>
      </c>
      <c r="AB94" s="9">
        <f t="shared" si="6"/>
        <v>2857411</v>
      </c>
      <c r="AC94" s="10">
        <f t="shared" si="7"/>
        <v>25399777</v>
      </c>
      <c r="AD94" s="10">
        <f t="shared" si="8"/>
        <v>30822647</v>
      </c>
      <c r="AE94" s="10">
        <f t="shared" si="9"/>
        <v>20566967</v>
      </c>
    </row>
    <row r="95" spans="1:31" x14ac:dyDescent="0.3">
      <c r="A95" t="str">
        <f t="shared" si="5"/>
        <v xml:space="preserve"> Germany2007</v>
      </c>
      <c r="B95" t="s">
        <v>45</v>
      </c>
      <c r="C95">
        <v>2007</v>
      </c>
      <c r="D95" s="7">
        <f>VLOOKUP($A95,Sheet1!$AF$6:$BG$491,COLUMN(D94)+1,0)</f>
        <v>679181</v>
      </c>
      <c r="E95" s="7">
        <f>VLOOKUP($A95,Sheet1!$AF$6:$BG$491,COLUMN(E94)+1,0)</f>
        <v>2806876</v>
      </c>
      <c r="F95" s="7">
        <f>VLOOKUP($A95,Sheet1!$AF$6:$BG$491,COLUMN(F94)+1,0)</f>
        <v>0</v>
      </c>
      <c r="G95" s="7">
        <f>VLOOKUP($A95,Sheet1!$AF$6:$BG$491,COLUMN(G94)+1,0)</f>
        <v>0</v>
      </c>
      <c r="H95" s="7">
        <f>VLOOKUP($A95,Sheet1!$AF$6:$BG$491,COLUMN(H94)+1,0)</f>
        <v>0</v>
      </c>
      <c r="I95" s="7">
        <f>VLOOKUP($A95,Sheet1!$AF$6:$BG$491,COLUMN(I94)+1,0)</f>
        <v>3851472</v>
      </c>
      <c r="J95" s="7">
        <f>VLOOKUP($A95,Sheet1!$AF$6:$BG$491,COLUMN(J94)+1,0)</f>
        <v>4023590</v>
      </c>
      <c r="K95" s="7">
        <f>VLOOKUP($A95,Sheet1!$AF$6:$BG$491,COLUMN(K94)+1,0)</f>
        <v>4702848</v>
      </c>
      <c r="L95" s="7">
        <f>VLOOKUP($A95,Sheet1!$AF$6:$BG$491,COLUMN(L94)+1,0)</f>
        <v>4851778</v>
      </c>
      <c r="M95" s="7">
        <f>VLOOKUP($A95,Sheet1!$AF$6:$BG$491,COLUMN(M94)+1,0)</f>
        <v>4948198</v>
      </c>
      <c r="N95" s="7">
        <f>VLOOKUP($A95,Sheet1!$AF$6:$BG$491,COLUMN(N94)+1,0)</f>
        <v>4747652</v>
      </c>
      <c r="O95" s="7">
        <f>VLOOKUP($A95,Sheet1!$AF$6:$BG$491,COLUMN(O94)+1,0)</f>
        <v>6218935</v>
      </c>
      <c r="P95" s="7">
        <f>VLOOKUP($A95,Sheet1!$AF$6:$BG$491,COLUMN(P94)+1,0)</f>
        <v>7193963</v>
      </c>
      <c r="Q95" s="7">
        <f>VLOOKUP($A95,Sheet1!$AF$6:$BG$491,COLUMN(Q94)+1,0)</f>
        <v>6619397</v>
      </c>
      <c r="R95" s="7">
        <f>VLOOKUP($A95,Sheet1!$AF$6:$BG$491,COLUMN(R94)+1,0)</f>
        <v>5746684</v>
      </c>
      <c r="S95" s="7">
        <f>VLOOKUP($A95,Sheet1!$AF$6:$BG$491,COLUMN(S94)+1,0)</f>
        <v>5188964</v>
      </c>
      <c r="T95" s="7">
        <f>VLOOKUP($A95,Sheet1!$AF$6:$BG$491,COLUMN(T94)+1,0)</f>
        <v>4277104</v>
      </c>
      <c r="U95" s="7">
        <f>VLOOKUP($A95,Sheet1!$AF$6:$BG$491,COLUMN(U94)+1,0)</f>
        <v>5390791</v>
      </c>
      <c r="V95" s="7">
        <f>VLOOKUP($A95,Sheet1!$AF$6:$BG$491,COLUMN(V94)+1,0)</f>
        <v>4094610</v>
      </c>
      <c r="W95" s="7">
        <f>VLOOKUP($A95,Sheet1!$AF$6:$BG$491,COLUMN(W94)+1,0)</f>
        <v>3055474</v>
      </c>
      <c r="X95" s="7">
        <f>VLOOKUP($A95,Sheet1!$AF$6:$BG$491,COLUMN(X94)+1,0)</f>
        <v>2178138</v>
      </c>
      <c r="Y95" s="7">
        <f>VLOOKUP($A95,Sheet1!$AF$6:$BG$491,COLUMN(Y94)+1,0)</f>
        <v>1686987</v>
      </c>
      <c r="Z95" s="7">
        <f>VLOOKUP($A95,Sheet1!$AF$6:$BG$491,COLUMN(Z94)+1,0)</f>
        <v>0</v>
      </c>
      <c r="AA95" s="7">
        <f>VLOOKUP($A95,Sheet1!$AF$6:$BG$491,COLUMN(AA94)+1,0)</f>
        <v>0</v>
      </c>
      <c r="AB95" s="9">
        <f t="shared" si="6"/>
        <v>2806876</v>
      </c>
      <c r="AC95" s="10">
        <f t="shared" si="7"/>
        <v>25184762</v>
      </c>
      <c r="AD95" s="10">
        <f t="shared" si="8"/>
        <v>30967943</v>
      </c>
      <c r="AE95" s="10">
        <f t="shared" si="9"/>
        <v>20683104</v>
      </c>
    </row>
    <row r="96" spans="1:31" x14ac:dyDescent="0.3">
      <c r="A96" t="str">
        <f t="shared" si="5"/>
        <v xml:space="preserve"> Germany2008</v>
      </c>
      <c r="B96" t="s">
        <v>45</v>
      </c>
      <c r="C96">
        <v>2008</v>
      </c>
      <c r="D96" s="7">
        <f>VLOOKUP($A96,Sheet1!$AF$6:$BG$491,COLUMN(D95)+1,0)</f>
        <v>684378</v>
      </c>
      <c r="E96" s="7">
        <f>VLOOKUP($A96,Sheet1!$AF$6:$BG$491,COLUMN(E95)+1,0)</f>
        <v>2772609</v>
      </c>
      <c r="F96" s="7">
        <f>VLOOKUP($A96,Sheet1!$AF$6:$BG$491,COLUMN(F95)+1,0)</f>
        <v>0</v>
      </c>
      <c r="G96" s="7">
        <f>VLOOKUP($A96,Sheet1!$AF$6:$BG$491,COLUMN(G95)+1,0)</f>
        <v>0</v>
      </c>
      <c r="H96" s="7">
        <f>VLOOKUP($A96,Sheet1!$AF$6:$BG$491,COLUMN(H95)+1,0)</f>
        <v>0</v>
      </c>
      <c r="I96" s="7">
        <f>VLOOKUP($A96,Sheet1!$AF$6:$BG$491,COLUMN(I95)+1,0)</f>
        <v>3759001</v>
      </c>
      <c r="J96" s="7">
        <f>VLOOKUP($A96,Sheet1!$AF$6:$BG$491,COLUMN(J95)+1,0)</f>
        <v>3995529</v>
      </c>
      <c r="K96" s="7">
        <f>VLOOKUP($A96,Sheet1!$AF$6:$BG$491,COLUMN(K95)+1,0)</f>
        <v>4562214</v>
      </c>
      <c r="L96" s="7">
        <f>VLOOKUP($A96,Sheet1!$AF$6:$BG$491,COLUMN(L95)+1,0)</f>
        <v>4878460</v>
      </c>
      <c r="M96" s="7">
        <f>VLOOKUP($A96,Sheet1!$AF$6:$BG$491,COLUMN(M95)+1,0)</f>
        <v>4981887</v>
      </c>
      <c r="N96" s="7">
        <f>VLOOKUP($A96,Sheet1!$AF$6:$BG$491,COLUMN(N95)+1,0)</f>
        <v>4705010</v>
      </c>
      <c r="O96" s="7">
        <f>VLOOKUP($A96,Sheet1!$AF$6:$BG$491,COLUMN(O95)+1,0)</f>
        <v>5828519</v>
      </c>
      <c r="P96" s="7">
        <f>VLOOKUP($A96,Sheet1!$AF$6:$BG$491,COLUMN(P95)+1,0)</f>
        <v>7115858</v>
      </c>
      <c r="Q96" s="7">
        <f>VLOOKUP($A96,Sheet1!$AF$6:$BG$491,COLUMN(Q95)+1,0)</f>
        <v>6801471</v>
      </c>
      <c r="R96" s="7">
        <f>VLOOKUP($A96,Sheet1!$AF$6:$BG$491,COLUMN(R95)+1,0)</f>
        <v>5850118</v>
      </c>
      <c r="S96" s="7">
        <f>VLOOKUP($A96,Sheet1!$AF$6:$BG$491,COLUMN(S95)+1,0)</f>
        <v>5322029</v>
      </c>
      <c r="T96" s="7">
        <f>VLOOKUP($A96,Sheet1!$AF$6:$BG$491,COLUMN(T95)+1,0)</f>
        <v>4240202</v>
      </c>
      <c r="U96" s="7">
        <f>VLOOKUP($A96,Sheet1!$AF$6:$BG$491,COLUMN(U95)+1,0)</f>
        <v>5234130</v>
      </c>
      <c r="V96" s="7">
        <f>VLOOKUP($A96,Sheet1!$AF$6:$BG$491,COLUMN(V95)+1,0)</f>
        <v>4370115</v>
      </c>
      <c r="W96" s="7">
        <f>VLOOKUP($A96,Sheet1!$AF$6:$BG$491,COLUMN(W95)+1,0)</f>
        <v>3024687</v>
      </c>
      <c r="X96" s="7">
        <f>VLOOKUP($A96,Sheet1!$AF$6:$BG$491,COLUMN(X95)+1,0)</f>
        <v>2225093</v>
      </c>
      <c r="Y96" s="7">
        <f>VLOOKUP($A96,Sheet1!$AF$6:$BG$491,COLUMN(Y95)+1,0)</f>
        <v>1768466</v>
      </c>
      <c r="Z96" s="7">
        <f>VLOOKUP($A96,Sheet1!$AF$6:$BG$491,COLUMN(Z95)+1,0)</f>
        <v>0</v>
      </c>
      <c r="AA96" s="7">
        <f>VLOOKUP($A96,Sheet1!$AF$6:$BG$491,COLUMN(AA95)+1,0)</f>
        <v>0</v>
      </c>
      <c r="AB96" s="9">
        <f t="shared" si="6"/>
        <v>2772609</v>
      </c>
      <c r="AC96" s="10">
        <f t="shared" si="7"/>
        <v>24949700</v>
      </c>
      <c r="AD96" s="10">
        <f t="shared" si="8"/>
        <v>30917995</v>
      </c>
      <c r="AE96" s="10">
        <f t="shared" si="9"/>
        <v>20862693</v>
      </c>
    </row>
    <row r="97" spans="1:31" x14ac:dyDescent="0.3">
      <c r="A97" t="str">
        <f t="shared" si="5"/>
        <v xml:space="preserve"> Germany2009</v>
      </c>
      <c r="B97" t="s">
        <v>45</v>
      </c>
      <c r="C97">
        <v>2009</v>
      </c>
      <c r="D97" s="7">
        <f>VLOOKUP($A97,Sheet1!$AF$6:$BG$491,COLUMN(D96)+1,0)</f>
        <v>673991</v>
      </c>
      <c r="E97" s="7">
        <f>VLOOKUP($A97,Sheet1!$AF$6:$BG$491,COLUMN(E96)+1,0)</f>
        <v>2752177</v>
      </c>
      <c r="F97" s="7">
        <f>VLOOKUP($A97,Sheet1!$AF$6:$BG$491,COLUMN(F96)+1,0)</f>
        <v>0</v>
      </c>
      <c r="G97" s="7">
        <f>VLOOKUP($A97,Sheet1!$AF$6:$BG$491,COLUMN(G96)+1,0)</f>
        <v>0</v>
      </c>
      <c r="H97" s="7">
        <f>VLOOKUP($A97,Sheet1!$AF$6:$BG$491,COLUMN(H96)+1,0)</f>
        <v>0</v>
      </c>
      <c r="I97" s="7">
        <f>VLOOKUP($A97,Sheet1!$AF$6:$BG$491,COLUMN(I96)+1,0)</f>
        <v>3680302</v>
      </c>
      <c r="J97" s="7">
        <f>VLOOKUP($A97,Sheet1!$AF$6:$BG$491,COLUMN(J96)+1,0)</f>
        <v>3971073</v>
      </c>
      <c r="K97" s="7">
        <f>VLOOKUP($A97,Sheet1!$AF$6:$BG$491,COLUMN(K96)+1,0)</f>
        <v>4397161</v>
      </c>
      <c r="L97" s="7">
        <f>VLOOKUP($A97,Sheet1!$AF$6:$BG$491,COLUMN(L96)+1,0)</f>
        <v>4915081</v>
      </c>
      <c r="M97" s="7">
        <f>VLOOKUP($A97,Sheet1!$AF$6:$BG$491,COLUMN(M96)+1,0)</f>
        <v>4979091</v>
      </c>
      <c r="N97" s="7">
        <f>VLOOKUP($A97,Sheet1!$AF$6:$BG$491,COLUMN(N96)+1,0)</f>
        <v>4715261</v>
      </c>
      <c r="O97" s="7">
        <f>VLOOKUP($A97,Sheet1!$AF$6:$BG$491,COLUMN(O96)+1,0)</f>
        <v>5427113</v>
      </c>
      <c r="P97" s="7">
        <f>VLOOKUP($A97,Sheet1!$AF$6:$BG$491,COLUMN(P96)+1,0)</f>
        <v>6956594</v>
      </c>
      <c r="Q97" s="7">
        <f>VLOOKUP($A97,Sheet1!$AF$6:$BG$491,COLUMN(Q96)+1,0)</f>
        <v>6956512</v>
      </c>
      <c r="R97" s="7">
        <f>VLOOKUP($A97,Sheet1!$AF$6:$BG$491,COLUMN(R96)+1,0)</f>
        <v>5977957</v>
      </c>
      <c r="S97" s="7">
        <f>VLOOKUP($A97,Sheet1!$AF$6:$BG$491,COLUMN(S96)+1,0)</f>
        <v>5396270</v>
      </c>
      <c r="T97" s="7">
        <f>VLOOKUP($A97,Sheet1!$AF$6:$BG$491,COLUMN(T96)+1,0)</f>
        <v>4266743</v>
      </c>
      <c r="U97" s="7">
        <f>VLOOKUP($A97,Sheet1!$AF$6:$BG$491,COLUMN(U96)+1,0)</f>
        <v>5010804</v>
      </c>
      <c r="V97" s="7">
        <f>VLOOKUP($A97,Sheet1!$AF$6:$BG$491,COLUMN(V96)+1,0)</f>
        <v>4629482</v>
      </c>
      <c r="W97" s="7">
        <f>VLOOKUP($A97,Sheet1!$AF$6:$BG$491,COLUMN(W96)+1,0)</f>
        <v>3049787</v>
      </c>
      <c r="X97" s="7">
        <f>VLOOKUP($A97,Sheet1!$AF$6:$BG$491,COLUMN(X96)+1,0)</f>
        <v>2284472</v>
      </c>
      <c r="Y97" s="7">
        <f>VLOOKUP($A97,Sheet1!$AF$6:$BG$491,COLUMN(Y96)+1,0)</f>
        <v>1834899</v>
      </c>
      <c r="Z97" s="7">
        <f>VLOOKUP($A97,Sheet1!$AF$6:$BG$491,COLUMN(Z96)+1,0)</f>
        <v>0</v>
      </c>
      <c r="AA97" s="7">
        <f>VLOOKUP($A97,Sheet1!$AF$6:$BG$491,COLUMN(AA96)+1,0)</f>
        <v>0</v>
      </c>
      <c r="AB97" s="9">
        <f t="shared" si="6"/>
        <v>2752177</v>
      </c>
      <c r="AC97" s="10">
        <f t="shared" si="7"/>
        <v>24694885</v>
      </c>
      <c r="AD97" s="10">
        <f t="shared" si="8"/>
        <v>30714446</v>
      </c>
      <c r="AE97" s="10">
        <f t="shared" si="9"/>
        <v>21076187</v>
      </c>
    </row>
    <row r="98" spans="1:31" x14ac:dyDescent="0.3">
      <c r="A98" t="str">
        <f t="shared" si="5"/>
        <v xml:space="preserve"> Germany2010</v>
      </c>
      <c r="B98" t="s">
        <v>45</v>
      </c>
      <c r="C98">
        <v>2010</v>
      </c>
      <c r="D98" s="7">
        <f>VLOOKUP($A98,Sheet1!$AF$6:$BG$491,COLUMN(D97)+1,0)</f>
        <v>671477</v>
      </c>
      <c r="E98" s="7">
        <f>VLOOKUP($A98,Sheet1!$AF$6:$BG$491,COLUMN(E97)+1,0)</f>
        <v>679007</v>
      </c>
      <c r="F98" s="7">
        <f>VLOOKUP($A98,Sheet1!$AF$6:$BG$491,COLUMN(F97)+1,0)</f>
        <v>689624</v>
      </c>
      <c r="G98" s="7">
        <f>VLOOKUP($A98,Sheet1!$AF$6:$BG$491,COLUMN(G97)+1,0)</f>
        <v>684228</v>
      </c>
      <c r="H98" s="7">
        <f>VLOOKUP($A98,Sheet1!$AF$6:$BG$491,COLUMN(H97)+1,0)</f>
        <v>684068</v>
      </c>
      <c r="I98" s="7">
        <f>VLOOKUP($A98,Sheet1!$AF$6:$BG$491,COLUMN(I97)+1,0)</f>
        <v>3607240</v>
      </c>
      <c r="J98" s="7">
        <f>VLOOKUP($A98,Sheet1!$AF$6:$BG$491,COLUMN(J97)+1,0)</f>
        <v>3963836</v>
      </c>
      <c r="K98" s="7">
        <f>VLOOKUP($A98,Sheet1!$AF$6:$BG$491,COLUMN(K97)+1,0)</f>
        <v>4228016</v>
      </c>
      <c r="L98" s="7">
        <f>VLOOKUP($A98,Sheet1!$AF$6:$BG$491,COLUMN(L97)+1,0)</f>
        <v>4963629</v>
      </c>
      <c r="M98" s="7">
        <f>VLOOKUP($A98,Sheet1!$AF$6:$BG$491,COLUMN(M97)+1,0)</f>
        <v>4962722</v>
      </c>
      <c r="N98" s="7">
        <f>VLOOKUP($A98,Sheet1!$AF$6:$BG$491,COLUMN(N97)+1,0)</f>
        <v>4785512</v>
      </c>
      <c r="O98" s="7">
        <f>VLOOKUP($A98,Sheet1!$AF$6:$BG$491,COLUMN(O97)+1,0)</f>
        <v>5104234</v>
      </c>
      <c r="P98" s="7">
        <f>VLOOKUP($A98,Sheet1!$AF$6:$BG$491,COLUMN(P97)+1,0)</f>
        <v>6744549</v>
      </c>
      <c r="Q98" s="7">
        <f>VLOOKUP($A98,Sheet1!$AF$6:$BG$491,COLUMN(Q97)+1,0)</f>
        <v>7058945</v>
      </c>
      <c r="R98" s="7">
        <f>VLOOKUP($A98,Sheet1!$AF$6:$BG$491,COLUMN(R97)+1,0)</f>
        <v>6140809</v>
      </c>
      <c r="S98" s="7">
        <f>VLOOKUP($A98,Sheet1!$AF$6:$BG$491,COLUMN(S97)+1,0)</f>
        <v>5442840</v>
      </c>
      <c r="T98" s="7">
        <f>VLOOKUP($A98,Sheet1!$AF$6:$BG$491,COLUMN(T97)+1,0)</f>
        <v>4477580</v>
      </c>
      <c r="U98" s="7">
        <f>VLOOKUP($A98,Sheet1!$AF$6:$BG$491,COLUMN(U97)+1,0)</f>
        <v>4630178</v>
      </c>
      <c r="V98" s="7">
        <f>VLOOKUP($A98,Sheet1!$AF$6:$BG$491,COLUMN(V97)+1,0)</f>
        <v>4826695</v>
      </c>
      <c r="W98" s="7">
        <f>VLOOKUP($A98,Sheet1!$AF$6:$BG$491,COLUMN(W97)+1,0)</f>
        <v>3169646</v>
      </c>
      <c r="X98" s="7">
        <f>VLOOKUP($A98,Sheet1!$AF$6:$BG$491,COLUMN(X97)+1,0)</f>
        <v>2332888</v>
      </c>
      <c r="Y98" s="7">
        <f>VLOOKUP($A98,Sheet1!$AF$6:$BG$491,COLUMN(Y97)+1,0)</f>
        <v>1347342</v>
      </c>
      <c r="Z98" s="7">
        <f>VLOOKUP($A98,Sheet1!$AF$6:$BG$491,COLUMN(Z97)+1,0)</f>
        <v>370582</v>
      </c>
      <c r="AA98" s="7">
        <f>VLOOKUP($A98,Sheet1!$AF$6:$BG$491,COLUMN(AA97)+1,0)</f>
        <v>191824</v>
      </c>
      <c r="AB98" s="9">
        <f t="shared" si="6"/>
        <v>2736927</v>
      </c>
      <c r="AC98" s="10">
        <f t="shared" si="7"/>
        <v>24462370</v>
      </c>
      <c r="AD98" s="10">
        <f t="shared" si="8"/>
        <v>30491377</v>
      </c>
      <c r="AE98" s="10">
        <f t="shared" si="9"/>
        <v>21346735</v>
      </c>
    </row>
    <row r="99" spans="1:31" x14ac:dyDescent="0.3">
      <c r="A99" t="str">
        <f t="shared" si="5"/>
        <v xml:space="preserve"> Germany2011</v>
      </c>
      <c r="B99" t="s">
        <v>45</v>
      </c>
      <c r="C99">
        <v>2011</v>
      </c>
      <c r="D99" s="7">
        <f>VLOOKUP($A99,Sheet1!$AF$6:$BG$491,COLUMN(D98)+1,0)</f>
        <v>670440</v>
      </c>
      <c r="E99" s="7">
        <f>VLOOKUP($A99,Sheet1!$AF$6:$BG$491,COLUMN(E98)+1,0)</f>
        <v>677540</v>
      </c>
      <c r="F99" s="7">
        <f>VLOOKUP($A99,Sheet1!$AF$6:$BG$491,COLUMN(F98)+1,0)</f>
        <v>682014</v>
      </c>
      <c r="G99" s="7">
        <f>VLOOKUP($A99,Sheet1!$AF$6:$BG$491,COLUMN(G98)+1,0)</f>
        <v>692025</v>
      </c>
      <c r="H99" s="7">
        <f>VLOOKUP($A99,Sheet1!$AF$6:$BG$491,COLUMN(H98)+1,0)</f>
        <v>686051</v>
      </c>
      <c r="I99" s="7">
        <f>VLOOKUP($A99,Sheet1!$AF$6:$BG$491,COLUMN(I98)+1,0)</f>
        <v>3541325</v>
      </c>
      <c r="J99" s="7">
        <f>VLOOKUP($A99,Sheet1!$AF$6:$BG$491,COLUMN(J98)+1,0)</f>
        <v>3934973</v>
      </c>
      <c r="K99" s="7">
        <f>VLOOKUP($A99,Sheet1!$AF$6:$BG$491,COLUMN(K98)+1,0)</f>
        <v>4109764</v>
      </c>
      <c r="L99" s="7">
        <f>VLOOKUP($A99,Sheet1!$AF$6:$BG$491,COLUMN(L98)+1,0)</f>
        <v>4976468</v>
      </c>
      <c r="M99" s="7">
        <f>VLOOKUP($A99,Sheet1!$AF$6:$BG$491,COLUMN(M98)+1,0)</f>
        <v>4969004</v>
      </c>
      <c r="N99" s="7">
        <f>VLOOKUP($A99,Sheet1!$AF$6:$BG$491,COLUMN(N98)+1,0)</f>
        <v>4891406</v>
      </c>
      <c r="O99" s="7">
        <f>VLOOKUP($A99,Sheet1!$AF$6:$BG$491,COLUMN(O98)+1,0)</f>
        <v>4874949</v>
      </c>
      <c r="P99" s="7">
        <f>VLOOKUP($A99,Sheet1!$AF$6:$BG$491,COLUMN(P98)+1,0)</f>
        <v>6494051</v>
      </c>
      <c r="Q99" s="7">
        <f>VLOOKUP($A99,Sheet1!$AF$6:$BG$491,COLUMN(Q98)+1,0)</f>
        <v>7116222</v>
      </c>
      <c r="R99" s="7">
        <f>VLOOKUP($A99,Sheet1!$AF$6:$BG$491,COLUMN(R98)+1,0)</f>
        <v>6325676</v>
      </c>
      <c r="S99" s="7">
        <f>VLOOKUP($A99,Sheet1!$AF$6:$BG$491,COLUMN(S98)+1,0)</f>
        <v>5505872</v>
      </c>
      <c r="T99" s="7">
        <f>VLOOKUP($A99,Sheet1!$AF$6:$BG$491,COLUMN(T98)+1,0)</f>
        <v>4772819</v>
      </c>
      <c r="U99" s="7">
        <f>VLOOKUP($A99,Sheet1!$AF$6:$BG$491,COLUMN(U98)+1,0)</f>
        <v>4209785</v>
      </c>
      <c r="V99" s="7">
        <f>VLOOKUP($A99,Sheet1!$AF$6:$BG$491,COLUMN(V98)+1,0)</f>
        <v>4957343</v>
      </c>
      <c r="W99" s="7">
        <f>VLOOKUP($A99,Sheet1!$AF$6:$BG$491,COLUMN(W98)+1,0)</f>
        <v>3338566</v>
      </c>
      <c r="X99" s="7">
        <f>VLOOKUP($A99,Sheet1!$AF$6:$BG$491,COLUMN(X98)+1,0)</f>
        <v>2360779</v>
      </c>
      <c r="Y99" s="7">
        <f>VLOOKUP($A99,Sheet1!$AF$6:$BG$491,COLUMN(Y98)+1,0)</f>
        <v>1364231</v>
      </c>
      <c r="Z99" s="7">
        <f>VLOOKUP($A99,Sheet1!$AF$6:$BG$491,COLUMN(Z98)+1,0)</f>
        <v>439365</v>
      </c>
      <c r="AA99" s="7">
        <f>VLOOKUP($A99,Sheet1!$AF$6:$BG$491,COLUMN(AA98)+1,0)</f>
        <v>188542</v>
      </c>
      <c r="AB99" s="9">
        <f t="shared" si="6"/>
        <v>2737630</v>
      </c>
      <c r="AC99" s="10">
        <f t="shared" si="7"/>
        <v>24269164</v>
      </c>
      <c r="AD99" s="10">
        <f t="shared" si="8"/>
        <v>30316770</v>
      </c>
      <c r="AE99" s="10">
        <f t="shared" si="9"/>
        <v>21631430</v>
      </c>
    </row>
    <row r="100" spans="1:31" x14ac:dyDescent="0.3">
      <c r="A100" t="str">
        <f t="shared" si="5"/>
        <v xml:space="preserve"> Germany2012</v>
      </c>
      <c r="B100" t="s">
        <v>45</v>
      </c>
      <c r="C100">
        <v>2012</v>
      </c>
      <c r="D100" s="7">
        <f>VLOOKUP($A100,Sheet1!$AF$6:$BG$491,COLUMN(D99)+1,0)</f>
        <v>668722</v>
      </c>
      <c r="E100" s="7">
        <f>VLOOKUP($A100,Sheet1!$AF$6:$BG$491,COLUMN(E99)+1,0)</f>
        <v>677688</v>
      </c>
      <c r="F100" s="7">
        <f>VLOOKUP($A100,Sheet1!$AF$6:$BG$491,COLUMN(F99)+1,0)</f>
        <v>681974</v>
      </c>
      <c r="G100" s="7">
        <f>VLOOKUP($A100,Sheet1!$AF$6:$BG$491,COLUMN(G99)+1,0)</f>
        <v>685761</v>
      </c>
      <c r="H100" s="7">
        <f>VLOOKUP($A100,Sheet1!$AF$6:$BG$491,COLUMN(H99)+1,0)</f>
        <v>695088</v>
      </c>
      <c r="I100" s="7">
        <f>VLOOKUP($A100,Sheet1!$AF$6:$BG$491,COLUMN(I99)+1,0)</f>
        <v>3507265</v>
      </c>
      <c r="J100" s="7">
        <f>VLOOKUP($A100,Sheet1!$AF$6:$BG$491,COLUMN(J99)+1,0)</f>
        <v>3865993</v>
      </c>
      <c r="K100" s="7">
        <f>VLOOKUP($A100,Sheet1!$AF$6:$BG$491,COLUMN(K99)+1,0)</f>
        <v>4075558</v>
      </c>
      <c r="L100" s="7">
        <f>VLOOKUP($A100,Sheet1!$AF$6:$BG$491,COLUMN(L99)+1,0)</f>
        <v>4921652</v>
      </c>
      <c r="M100" s="7">
        <f>VLOOKUP($A100,Sheet1!$AF$6:$BG$491,COLUMN(M99)+1,0)</f>
        <v>5022759</v>
      </c>
      <c r="N100" s="7">
        <f>VLOOKUP($A100,Sheet1!$AF$6:$BG$491,COLUMN(N99)+1,0)</f>
        <v>4994308</v>
      </c>
      <c r="O100" s="7">
        <f>VLOOKUP($A100,Sheet1!$AF$6:$BG$491,COLUMN(O99)+1,0)</f>
        <v>4759523</v>
      </c>
      <c r="P100" s="7">
        <f>VLOOKUP($A100,Sheet1!$AF$6:$BG$491,COLUMN(P99)+1,0)</f>
        <v>6199607</v>
      </c>
      <c r="Q100" s="7">
        <f>VLOOKUP($A100,Sheet1!$AF$6:$BG$491,COLUMN(Q99)+1,0)</f>
        <v>7130999</v>
      </c>
      <c r="R100" s="7">
        <f>VLOOKUP($A100,Sheet1!$AF$6:$BG$491,COLUMN(R99)+1,0)</f>
        <v>6515623</v>
      </c>
      <c r="S100" s="7">
        <f>VLOOKUP($A100,Sheet1!$AF$6:$BG$491,COLUMN(S99)+1,0)</f>
        <v>5598230</v>
      </c>
      <c r="T100" s="7">
        <f>VLOOKUP($A100,Sheet1!$AF$6:$BG$491,COLUMN(T99)+1,0)</f>
        <v>4978497</v>
      </c>
      <c r="U100" s="7">
        <f>VLOOKUP($A100,Sheet1!$AF$6:$BG$491,COLUMN(U99)+1,0)</f>
        <v>4015634</v>
      </c>
      <c r="V100" s="7">
        <f>VLOOKUP($A100,Sheet1!$AF$6:$BG$491,COLUMN(V99)+1,0)</f>
        <v>4939190</v>
      </c>
      <c r="W100" s="7">
        <f>VLOOKUP($A100,Sheet1!$AF$6:$BG$491,COLUMN(W99)+1,0)</f>
        <v>3551401</v>
      </c>
      <c r="X100" s="7">
        <f>VLOOKUP($A100,Sheet1!$AF$6:$BG$491,COLUMN(X99)+1,0)</f>
        <v>2363484</v>
      </c>
      <c r="Y100" s="7">
        <f>VLOOKUP($A100,Sheet1!$AF$6:$BG$491,COLUMN(Y99)+1,0)</f>
        <v>2068392</v>
      </c>
      <c r="Z100" s="7">
        <f>VLOOKUP($A100,Sheet1!$AF$6:$BG$491,COLUMN(Z99)+1,0)</f>
        <v>0</v>
      </c>
      <c r="AA100" s="7">
        <f>VLOOKUP($A100,Sheet1!$AF$6:$BG$491,COLUMN(AA99)+1,0)</f>
        <v>0</v>
      </c>
      <c r="AB100" s="9">
        <f t="shared" si="6"/>
        <v>2740511</v>
      </c>
      <c r="AC100" s="10">
        <f t="shared" si="7"/>
        <v>24133738</v>
      </c>
      <c r="AD100" s="10">
        <f t="shared" si="8"/>
        <v>30203982</v>
      </c>
      <c r="AE100" s="10">
        <f t="shared" si="9"/>
        <v>21916598</v>
      </c>
    </row>
    <row r="101" spans="1:31" x14ac:dyDescent="0.3">
      <c r="A101" t="str">
        <f t="shared" si="5"/>
        <v xml:space="preserve"> Germany2013</v>
      </c>
      <c r="B101" t="s">
        <v>45</v>
      </c>
      <c r="C101">
        <v>2013</v>
      </c>
      <c r="D101" s="7">
        <f>VLOOKUP($A101,Sheet1!$AF$6:$BG$491,COLUMN(D100)+1,0)</f>
        <v>678483</v>
      </c>
      <c r="E101" s="7">
        <f>VLOOKUP($A101,Sheet1!$AF$6:$BG$491,COLUMN(E100)+1,0)</f>
        <v>673088</v>
      </c>
      <c r="F101" s="7">
        <f>VLOOKUP($A101,Sheet1!$AF$6:$BG$491,COLUMN(F100)+1,0)</f>
        <v>671674</v>
      </c>
      <c r="G101" s="7">
        <f>VLOOKUP($A101,Sheet1!$AF$6:$BG$491,COLUMN(G100)+1,0)</f>
        <v>673174</v>
      </c>
      <c r="H101" s="7">
        <f>VLOOKUP($A101,Sheet1!$AF$6:$BG$491,COLUMN(H100)+1,0)</f>
        <v>678222</v>
      </c>
      <c r="I101" s="7">
        <f>VLOOKUP($A101,Sheet1!$AF$6:$BG$491,COLUMN(I100)+1,0)</f>
        <v>3465445</v>
      </c>
      <c r="J101" s="7">
        <f>VLOOKUP($A101,Sheet1!$AF$6:$BG$491,COLUMN(J100)+1,0)</f>
        <v>3788055</v>
      </c>
      <c r="K101" s="7">
        <f>VLOOKUP($A101,Sheet1!$AF$6:$BG$491,COLUMN(K100)+1,0)</f>
        <v>4020147</v>
      </c>
      <c r="L101" s="7">
        <f>VLOOKUP($A101,Sheet1!$AF$6:$BG$491,COLUMN(L100)+1,0)</f>
        <v>4714102</v>
      </c>
      <c r="M101" s="7">
        <f>VLOOKUP($A101,Sheet1!$AF$6:$BG$491,COLUMN(M100)+1,0)</f>
        <v>4991795</v>
      </c>
      <c r="N101" s="7">
        <f>VLOOKUP($A101,Sheet1!$AF$6:$BG$491,COLUMN(N100)+1,0)</f>
        <v>4997568</v>
      </c>
      <c r="O101" s="7">
        <f>VLOOKUP($A101,Sheet1!$AF$6:$BG$491,COLUMN(O100)+1,0)</f>
        <v>4646725</v>
      </c>
      <c r="P101" s="7">
        <f>VLOOKUP($A101,Sheet1!$AF$6:$BG$491,COLUMN(P100)+1,0)</f>
        <v>5675748</v>
      </c>
      <c r="Q101" s="7">
        <f>VLOOKUP($A101,Sheet1!$AF$6:$BG$491,COLUMN(Q100)+1,0)</f>
        <v>6946945</v>
      </c>
      <c r="R101" s="7">
        <f>VLOOKUP($A101,Sheet1!$AF$6:$BG$491,COLUMN(R100)+1,0)</f>
        <v>6615661</v>
      </c>
      <c r="S101" s="7">
        <f>VLOOKUP($A101,Sheet1!$AF$6:$BG$491,COLUMN(S100)+1,0)</f>
        <v>5626839</v>
      </c>
      <c r="T101" s="7">
        <f>VLOOKUP($A101,Sheet1!$AF$6:$BG$491,COLUMN(T100)+1,0)</f>
        <v>5024286</v>
      </c>
      <c r="U101" s="7">
        <f>VLOOKUP($A101,Sheet1!$AF$6:$BG$491,COLUMN(U100)+1,0)</f>
        <v>3918047</v>
      </c>
      <c r="V101" s="7">
        <f>VLOOKUP($A101,Sheet1!$AF$6:$BG$491,COLUMN(V100)+1,0)</f>
        <v>4740297</v>
      </c>
      <c r="W101" s="7">
        <f>VLOOKUP($A101,Sheet1!$AF$6:$BG$491,COLUMN(W100)+1,0)</f>
        <v>3760018</v>
      </c>
      <c r="X101" s="7">
        <f>VLOOKUP($A101,Sheet1!$AF$6:$BG$491,COLUMN(X100)+1,0)</f>
        <v>2311933</v>
      </c>
      <c r="Y101" s="7">
        <f>VLOOKUP($A101,Sheet1!$AF$6:$BG$491,COLUMN(Y100)+1,0)</f>
        <v>1388137</v>
      </c>
      <c r="Z101" s="7">
        <f>VLOOKUP($A101,Sheet1!$AF$6:$BG$491,COLUMN(Z100)+1,0)</f>
        <v>542822</v>
      </c>
      <c r="AA101" s="7">
        <f>VLOOKUP($A101,Sheet1!$AF$6:$BG$491,COLUMN(AA100)+1,0)</f>
        <v>96418</v>
      </c>
      <c r="AB101" s="9">
        <f t="shared" si="6"/>
        <v>2696158</v>
      </c>
      <c r="AC101" s="10">
        <f t="shared" si="7"/>
        <v>23675702</v>
      </c>
      <c r="AD101" s="10">
        <f t="shared" si="8"/>
        <v>29511918</v>
      </c>
      <c r="AE101" s="10">
        <f t="shared" si="9"/>
        <v>21781958</v>
      </c>
    </row>
    <row r="102" spans="1:31" x14ac:dyDescent="0.3">
      <c r="A102" t="str">
        <f t="shared" si="5"/>
        <v xml:space="preserve"> Germany2014</v>
      </c>
      <c r="B102" t="s">
        <v>45</v>
      </c>
      <c r="C102">
        <v>2014</v>
      </c>
      <c r="D102" s="7">
        <f>VLOOKUP($A102,Sheet1!$AF$6:$BG$491,COLUMN(D101)+1,0)</f>
        <v>699490</v>
      </c>
      <c r="E102" s="7">
        <f>VLOOKUP($A102,Sheet1!$AF$6:$BG$491,COLUMN(E101)+1,0)</f>
        <v>690107</v>
      </c>
      <c r="F102" s="7">
        <f>VLOOKUP($A102,Sheet1!$AF$6:$BG$491,COLUMN(F101)+1,0)</f>
        <v>681372</v>
      </c>
      <c r="G102" s="7">
        <f>VLOOKUP($A102,Sheet1!$AF$6:$BG$491,COLUMN(G101)+1,0)</f>
        <v>679017</v>
      </c>
      <c r="H102" s="7">
        <f>VLOOKUP($A102,Sheet1!$AF$6:$BG$491,COLUMN(H101)+1,0)</f>
        <v>680207</v>
      </c>
      <c r="I102" s="7">
        <f>VLOOKUP($A102,Sheet1!$AF$6:$BG$491,COLUMN(I101)+1,0)</f>
        <v>3459325</v>
      </c>
      <c r="J102" s="7">
        <f>VLOOKUP($A102,Sheet1!$AF$6:$BG$491,COLUMN(J101)+1,0)</f>
        <v>3738395</v>
      </c>
      <c r="K102" s="7">
        <f>VLOOKUP($A102,Sheet1!$AF$6:$BG$491,COLUMN(K101)+1,0)</f>
        <v>4049399</v>
      </c>
      <c r="L102" s="7">
        <f>VLOOKUP($A102,Sheet1!$AF$6:$BG$491,COLUMN(L101)+1,0)</f>
        <v>4618989</v>
      </c>
      <c r="M102" s="7">
        <f>VLOOKUP($A102,Sheet1!$AF$6:$BG$491,COLUMN(M101)+1,0)</f>
        <v>5101370</v>
      </c>
      <c r="N102" s="7">
        <f>VLOOKUP($A102,Sheet1!$AF$6:$BG$491,COLUMN(N101)+1,0)</f>
        <v>5084118</v>
      </c>
      <c r="O102" s="7">
        <f>VLOOKUP($A102,Sheet1!$AF$6:$BG$491,COLUMN(O101)+1,0)</f>
        <v>4722542</v>
      </c>
      <c r="P102" s="7">
        <f>VLOOKUP($A102,Sheet1!$AF$6:$BG$491,COLUMN(P101)+1,0)</f>
        <v>5341928</v>
      </c>
      <c r="Q102" s="7">
        <f>VLOOKUP($A102,Sheet1!$AF$6:$BG$491,COLUMN(Q101)+1,0)</f>
        <v>6820695</v>
      </c>
      <c r="R102" s="7">
        <f>VLOOKUP($A102,Sheet1!$AF$6:$BG$491,COLUMN(R101)+1,0)</f>
        <v>6792250</v>
      </c>
      <c r="S102" s="7">
        <f>VLOOKUP($A102,Sheet1!$AF$6:$BG$491,COLUMN(S101)+1,0)</f>
        <v>5773687</v>
      </c>
      <c r="T102" s="7">
        <f>VLOOKUP($A102,Sheet1!$AF$6:$BG$491,COLUMN(T101)+1,0)</f>
        <v>5110164</v>
      </c>
      <c r="U102" s="7">
        <f>VLOOKUP($A102,Sheet1!$AF$6:$BG$491,COLUMN(U101)+1,0)</f>
        <v>3949489</v>
      </c>
      <c r="V102" s="7">
        <f>VLOOKUP($A102,Sheet1!$AF$6:$BG$491,COLUMN(V101)+1,0)</f>
        <v>4538745</v>
      </c>
      <c r="W102" s="7">
        <f>VLOOKUP($A102,Sheet1!$AF$6:$BG$491,COLUMN(W101)+1,0)</f>
        <v>4002678</v>
      </c>
      <c r="X102" s="7">
        <f>VLOOKUP($A102,Sheet1!$AF$6:$BG$491,COLUMN(X101)+1,0)</f>
        <v>2347103</v>
      </c>
      <c r="Y102" s="7">
        <f>VLOOKUP($A102,Sheet1!$AF$6:$BG$491,COLUMN(Y101)+1,0)</f>
        <v>1433234</v>
      </c>
      <c r="Z102" s="7">
        <f>VLOOKUP($A102,Sheet1!$AF$6:$BG$491,COLUMN(Z101)+1,0)</f>
        <v>569961</v>
      </c>
      <c r="AA102" s="7">
        <f>VLOOKUP($A102,Sheet1!$AF$6:$BG$491,COLUMN(AA101)+1,0)</f>
        <v>98297</v>
      </c>
      <c r="AB102" s="9">
        <f t="shared" si="6"/>
        <v>2730703</v>
      </c>
      <c r="AC102" s="10">
        <f t="shared" si="7"/>
        <v>23698181</v>
      </c>
      <c r="AD102" s="10">
        <f t="shared" si="8"/>
        <v>29451102</v>
      </c>
      <c r="AE102" s="10">
        <f t="shared" si="9"/>
        <v>22049671</v>
      </c>
    </row>
    <row r="103" spans="1:31" x14ac:dyDescent="0.3">
      <c r="A103" t="str">
        <f t="shared" si="5"/>
        <v xml:space="preserve"> Italy1990</v>
      </c>
      <c r="B103" t="s">
        <v>46</v>
      </c>
      <c r="C103">
        <v>1990</v>
      </c>
      <c r="D103" s="7">
        <f>VLOOKUP($A103,Sheet1!$AF$6:$BG$491,COLUMN(D102)+1,0)</f>
        <v>569500</v>
      </c>
      <c r="E103" s="7">
        <f>VLOOKUP($A103,Sheet1!$AF$6:$BG$491,COLUMN(E102)+1,0)</f>
        <v>568000</v>
      </c>
      <c r="F103" s="7">
        <f>VLOOKUP($A103,Sheet1!$AF$6:$BG$491,COLUMN(F102)+1,0)</f>
        <v>564500</v>
      </c>
      <c r="G103" s="7">
        <f>VLOOKUP($A103,Sheet1!$AF$6:$BG$491,COLUMN(G102)+1,0)</f>
        <v>556900</v>
      </c>
      <c r="H103" s="7">
        <f>VLOOKUP($A103,Sheet1!$AF$6:$BG$491,COLUMN(H102)+1,0)</f>
        <v>570700</v>
      </c>
      <c r="I103" s="7">
        <f>VLOOKUP($A103,Sheet1!$AF$6:$BG$491,COLUMN(I102)+1,0)</f>
        <v>3042100</v>
      </c>
      <c r="J103" s="7">
        <f>VLOOKUP($A103,Sheet1!$AF$6:$BG$491,COLUMN(J102)+1,0)</f>
        <v>3630700</v>
      </c>
      <c r="K103" s="7">
        <f>VLOOKUP($A103,Sheet1!$AF$6:$BG$491,COLUMN(K102)+1,0)</f>
        <v>4410900</v>
      </c>
      <c r="L103" s="7">
        <f>VLOOKUP($A103,Sheet1!$AF$6:$BG$491,COLUMN(L102)+1,0)</f>
        <v>4756900</v>
      </c>
      <c r="M103" s="7">
        <f>VLOOKUP($A103,Sheet1!$AF$6:$BG$491,COLUMN(M102)+1,0)</f>
        <v>4729500</v>
      </c>
      <c r="N103" s="7">
        <f>VLOOKUP($A103,Sheet1!$AF$6:$BG$491,COLUMN(N102)+1,0)</f>
        <v>4139600</v>
      </c>
      <c r="O103" s="7">
        <f>VLOOKUP($A103,Sheet1!$AF$6:$BG$491,COLUMN(O102)+1,0)</f>
        <v>3814500</v>
      </c>
      <c r="P103" s="7">
        <f>VLOOKUP($A103,Sheet1!$AF$6:$BG$491,COLUMN(P102)+1,0)</f>
        <v>3991500</v>
      </c>
      <c r="Q103" s="7">
        <f>VLOOKUP($A103,Sheet1!$AF$6:$BG$491,COLUMN(Q102)+1,0)</f>
        <v>3455900</v>
      </c>
      <c r="R103" s="7">
        <f>VLOOKUP($A103,Sheet1!$AF$6:$BG$491,COLUMN(R102)+1,0)</f>
        <v>3659900</v>
      </c>
      <c r="S103" s="7">
        <f>VLOOKUP($A103,Sheet1!$AF$6:$BG$491,COLUMN(S102)+1,0)</f>
        <v>3448700</v>
      </c>
      <c r="T103" s="7">
        <f>VLOOKUP($A103,Sheet1!$AF$6:$BG$491,COLUMN(T102)+1,0)</f>
        <v>3305200</v>
      </c>
      <c r="U103" s="7">
        <f>VLOOKUP($A103,Sheet1!$AF$6:$BG$491,COLUMN(U102)+1,0)</f>
        <v>3004800</v>
      </c>
      <c r="V103" s="7">
        <f>VLOOKUP($A103,Sheet1!$AF$6:$BG$491,COLUMN(V102)+1,0)</f>
        <v>1750700</v>
      </c>
      <c r="W103" s="7">
        <f>VLOOKUP($A103,Sheet1!$AF$6:$BG$491,COLUMN(W102)+1,0)</f>
        <v>1860900</v>
      </c>
      <c r="X103" s="7">
        <f>VLOOKUP($A103,Sheet1!$AF$6:$BG$491,COLUMN(X102)+1,0)</f>
        <v>1134500</v>
      </c>
      <c r="Y103" s="7">
        <f>VLOOKUP($A103,Sheet1!$AF$6:$BG$491,COLUMN(Y102)+1,0)</f>
        <v>695400</v>
      </c>
      <c r="Z103" s="7">
        <f>VLOOKUP($A103,Sheet1!$AF$6:$BG$491,COLUMN(Z102)+1,0)</f>
        <v>0</v>
      </c>
      <c r="AA103" s="7">
        <f>VLOOKUP($A103,Sheet1!$AF$6:$BG$491,COLUMN(AA102)+1,0)</f>
        <v>0</v>
      </c>
      <c r="AB103" s="9">
        <f t="shared" si="6"/>
        <v>2260100</v>
      </c>
      <c r="AC103" s="10">
        <f t="shared" si="7"/>
        <v>22830200</v>
      </c>
      <c r="AD103" s="10">
        <f t="shared" si="8"/>
        <v>18370500</v>
      </c>
      <c r="AE103" s="10">
        <f t="shared" si="9"/>
        <v>11751500</v>
      </c>
    </row>
    <row r="104" spans="1:31" x14ac:dyDescent="0.3">
      <c r="A104" t="str">
        <f t="shared" si="5"/>
        <v xml:space="preserve"> Italy1991</v>
      </c>
      <c r="B104" t="s">
        <v>46</v>
      </c>
      <c r="C104">
        <v>1991</v>
      </c>
      <c r="D104" s="7">
        <f>VLOOKUP($A104,Sheet1!$AF$6:$BG$491,COLUMN(D103)+1,0)</f>
        <v>557000</v>
      </c>
      <c r="E104" s="7">
        <f>VLOOKUP($A104,Sheet1!$AF$6:$BG$491,COLUMN(E103)+1,0)</f>
        <v>557800</v>
      </c>
      <c r="F104" s="7">
        <f>VLOOKUP($A104,Sheet1!$AF$6:$BG$491,COLUMN(F103)+1,0)</f>
        <v>563200</v>
      </c>
      <c r="G104" s="7">
        <f>VLOOKUP($A104,Sheet1!$AF$6:$BG$491,COLUMN(G103)+1,0)</f>
        <v>557500</v>
      </c>
      <c r="H104" s="7">
        <f>VLOOKUP($A104,Sheet1!$AF$6:$BG$491,COLUMN(H103)+1,0)</f>
        <v>550700</v>
      </c>
      <c r="I104" s="7">
        <f>VLOOKUP($A104,Sheet1!$AF$6:$BG$491,COLUMN(I103)+1,0)</f>
        <v>2946000</v>
      </c>
      <c r="J104" s="7">
        <f>VLOOKUP($A104,Sheet1!$AF$6:$BG$491,COLUMN(J103)+1,0)</f>
        <v>3443400</v>
      </c>
      <c r="K104" s="7">
        <f>VLOOKUP($A104,Sheet1!$AF$6:$BG$491,COLUMN(K103)+1,0)</f>
        <v>4322900</v>
      </c>
      <c r="L104" s="7">
        <f>VLOOKUP($A104,Sheet1!$AF$6:$BG$491,COLUMN(L103)+1,0)</f>
        <v>4623300</v>
      </c>
      <c r="M104" s="7">
        <f>VLOOKUP($A104,Sheet1!$AF$6:$BG$491,COLUMN(M103)+1,0)</f>
        <v>4720700</v>
      </c>
      <c r="N104" s="7">
        <f>VLOOKUP($A104,Sheet1!$AF$6:$BG$491,COLUMN(N103)+1,0)</f>
        <v>4161600</v>
      </c>
      <c r="O104" s="7">
        <f>VLOOKUP($A104,Sheet1!$AF$6:$BG$491,COLUMN(O103)+1,0)</f>
        <v>3818500</v>
      </c>
      <c r="P104" s="7">
        <f>VLOOKUP($A104,Sheet1!$AF$6:$BG$491,COLUMN(P103)+1,0)</f>
        <v>3983800</v>
      </c>
      <c r="Q104" s="7">
        <f>VLOOKUP($A104,Sheet1!$AF$6:$BG$491,COLUMN(Q103)+1,0)</f>
        <v>3427200</v>
      </c>
      <c r="R104" s="7">
        <f>VLOOKUP($A104,Sheet1!$AF$6:$BG$491,COLUMN(R103)+1,0)</f>
        <v>3663900</v>
      </c>
      <c r="S104" s="7">
        <f>VLOOKUP($A104,Sheet1!$AF$6:$BG$491,COLUMN(S103)+1,0)</f>
        <v>3399400</v>
      </c>
      <c r="T104" s="7">
        <f>VLOOKUP($A104,Sheet1!$AF$6:$BG$491,COLUMN(T103)+1,0)</f>
        <v>3310700</v>
      </c>
      <c r="U104" s="7">
        <f>VLOOKUP($A104,Sheet1!$AF$6:$BG$491,COLUMN(U103)+1,0)</f>
        <v>2997600</v>
      </c>
      <c r="V104" s="7">
        <f>VLOOKUP($A104,Sheet1!$AF$6:$BG$491,COLUMN(V103)+1,0)</f>
        <v>1881500</v>
      </c>
      <c r="W104" s="7">
        <f>VLOOKUP($A104,Sheet1!$AF$6:$BG$491,COLUMN(W103)+1,0)</f>
        <v>1840100</v>
      </c>
      <c r="X104" s="7">
        <f>VLOOKUP($A104,Sheet1!$AF$6:$BG$491,COLUMN(X103)+1,0)</f>
        <v>1198900</v>
      </c>
      <c r="Y104" s="7">
        <f>VLOOKUP($A104,Sheet1!$AF$6:$BG$491,COLUMN(Y103)+1,0)</f>
        <v>726000</v>
      </c>
      <c r="Z104" s="7">
        <f>VLOOKUP($A104,Sheet1!$AF$6:$BG$491,COLUMN(Z103)+1,0)</f>
        <v>0</v>
      </c>
      <c r="AA104" s="7">
        <f>VLOOKUP($A104,Sheet1!$AF$6:$BG$491,COLUMN(AA103)+1,0)</f>
        <v>0</v>
      </c>
      <c r="AB104" s="9">
        <f t="shared" si="6"/>
        <v>2229200</v>
      </c>
      <c r="AC104" s="10">
        <f t="shared" si="7"/>
        <v>22285500</v>
      </c>
      <c r="AD104" s="10">
        <f t="shared" si="8"/>
        <v>18292800</v>
      </c>
      <c r="AE104" s="10">
        <f t="shared" si="9"/>
        <v>11954800</v>
      </c>
    </row>
    <row r="105" spans="1:31" x14ac:dyDescent="0.3">
      <c r="A105" t="str">
        <f t="shared" si="5"/>
        <v xml:space="preserve"> Italy1992</v>
      </c>
      <c r="B105" t="s">
        <v>46</v>
      </c>
      <c r="C105">
        <v>1992</v>
      </c>
      <c r="D105" s="7">
        <f>VLOOKUP($A105,Sheet1!$AF$6:$BG$491,COLUMN(D104)+1,0)</f>
        <v>510808</v>
      </c>
      <c r="E105" s="7">
        <f>VLOOKUP($A105,Sheet1!$AF$6:$BG$491,COLUMN(E104)+1,0)</f>
        <v>523100</v>
      </c>
      <c r="F105" s="7">
        <f>VLOOKUP($A105,Sheet1!$AF$6:$BG$491,COLUMN(F104)+1,0)</f>
        <v>528383</v>
      </c>
      <c r="G105" s="7">
        <f>VLOOKUP($A105,Sheet1!$AF$6:$BG$491,COLUMN(G104)+1,0)</f>
        <v>533465</v>
      </c>
      <c r="H105" s="7">
        <f>VLOOKUP($A105,Sheet1!$AF$6:$BG$491,COLUMN(H104)+1,0)</f>
        <v>522269</v>
      </c>
      <c r="I105" s="7">
        <f>VLOOKUP($A105,Sheet1!$AF$6:$BG$491,COLUMN(I104)+1,0)</f>
        <v>2817330</v>
      </c>
      <c r="J105" s="7">
        <f>VLOOKUP($A105,Sheet1!$AF$6:$BG$491,COLUMN(J104)+1,0)</f>
        <v>3313454</v>
      </c>
      <c r="K105" s="7">
        <f>VLOOKUP($A105,Sheet1!$AF$6:$BG$491,COLUMN(K104)+1,0)</f>
        <v>4202646</v>
      </c>
      <c r="L105" s="7">
        <f>VLOOKUP($A105,Sheet1!$AF$6:$BG$491,COLUMN(L104)+1,0)</f>
        <v>4558261</v>
      </c>
      <c r="M105" s="7">
        <f>VLOOKUP($A105,Sheet1!$AF$6:$BG$491,COLUMN(M104)+1,0)</f>
        <v>4676917</v>
      </c>
      <c r="N105" s="7">
        <f>VLOOKUP($A105,Sheet1!$AF$6:$BG$491,COLUMN(N104)+1,0)</f>
        <v>4138949</v>
      </c>
      <c r="O105" s="7">
        <f>VLOOKUP($A105,Sheet1!$AF$6:$BG$491,COLUMN(O104)+1,0)</f>
        <v>3815776</v>
      </c>
      <c r="P105" s="7">
        <f>VLOOKUP($A105,Sheet1!$AF$6:$BG$491,COLUMN(P104)+1,0)</f>
        <v>3949283</v>
      </c>
      <c r="Q105" s="7">
        <f>VLOOKUP($A105,Sheet1!$AF$6:$BG$491,COLUMN(Q104)+1,0)</f>
        <v>3504949</v>
      </c>
      <c r="R105" s="7">
        <f>VLOOKUP($A105,Sheet1!$AF$6:$BG$491,COLUMN(R104)+1,0)</f>
        <v>3679289</v>
      </c>
      <c r="S105" s="7">
        <f>VLOOKUP($A105,Sheet1!$AF$6:$BG$491,COLUMN(S104)+1,0)</f>
        <v>3400432</v>
      </c>
      <c r="T105" s="7">
        <f>VLOOKUP($A105,Sheet1!$AF$6:$BG$491,COLUMN(T104)+1,0)</f>
        <v>3317861</v>
      </c>
      <c r="U105" s="7">
        <f>VLOOKUP($A105,Sheet1!$AF$6:$BG$491,COLUMN(U104)+1,0)</f>
        <v>3007050</v>
      </c>
      <c r="V105" s="7">
        <f>VLOOKUP($A105,Sheet1!$AF$6:$BG$491,COLUMN(V104)+1,0)</f>
        <v>1967150</v>
      </c>
      <c r="W105" s="7">
        <f>VLOOKUP($A105,Sheet1!$AF$6:$BG$491,COLUMN(W104)+1,0)</f>
        <v>1827452</v>
      </c>
      <c r="X105" s="7">
        <f>VLOOKUP($A105,Sheet1!$AF$6:$BG$491,COLUMN(X104)+1,0)</f>
        <v>1240352</v>
      </c>
      <c r="Y105" s="7">
        <f>VLOOKUP($A105,Sheet1!$AF$6:$BG$491,COLUMN(Y104)+1,0)</f>
        <v>540924</v>
      </c>
      <c r="Z105" s="7">
        <f>VLOOKUP($A105,Sheet1!$AF$6:$BG$491,COLUMN(Z104)+1,0)</f>
        <v>164604</v>
      </c>
      <c r="AA105" s="7">
        <f>VLOOKUP($A105,Sheet1!$AF$6:$BG$491,COLUMN(AA104)+1,0)</f>
        <v>32219</v>
      </c>
      <c r="AB105" s="9">
        <f t="shared" si="6"/>
        <v>2107217</v>
      </c>
      <c r="AC105" s="10">
        <f t="shared" si="7"/>
        <v>21675825</v>
      </c>
      <c r="AD105" s="10">
        <f t="shared" si="8"/>
        <v>18349729</v>
      </c>
      <c r="AE105" s="10">
        <f t="shared" si="9"/>
        <v>12097612</v>
      </c>
    </row>
    <row r="106" spans="1:31" x14ac:dyDescent="0.3">
      <c r="A106" t="str">
        <f t="shared" si="5"/>
        <v xml:space="preserve"> Italy1993</v>
      </c>
      <c r="B106" t="s">
        <v>46</v>
      </c>
      <c r="C106">
        <v>1993</v>
      </c>
      <c r="D106" s="7">
        <f>VLOOKUP($A106,Sheet1!$AF$6:$BG$491,COLUMN(D105)+1,0)</f>
        <v>570454</v>
      </c>
      <c r="E106" s="7">
        <f>VLOOKUP($A106,Sheet1!$AF$6:$BG$491,COLUMN(E105)+1,0)</f>
        <v>515792</v>
      </c>
      <c r="F106" s="7">
        <f>VLOOKUP($A106,Sheet1!$AF$6:$BG$491,COLUMN(F105)+1,0)</f>
        <v>527345</v>
      </c>
      <c r="G106" s="7">
        <f>VLOOKUP($A106,Sheet1!$AF$6:$BG$491,COLUMN(G105)+1,0)</f>
        <v>530997</v>
      </c>
      <c r="H106" s="7">
        <f>VLOOKUP($A106,Sheet1!$AF$6:$BG$491,COLUMN(H105)+1,0)</f>
        <v>536139</v>
      </c>
      <c r="I106" s="7">
        <f>VLOOKUP($A106,Sheet1!$AF$6:$BG$491,COLUMN(I105)+1,0)</f>
        <v>2750727</v>
      </c>
      <c r="J106" s="7">
        <f>VLOOKUP($A106,Sheet1!$AF$6:$BG$491,COLUMN(J105)+1,0)</f>
        <v>3191240</v>
      </c>
      <c r="K106" s="7">
        <f>VLOOKUP($A106,Sheet1!$AF$6:$BG$491,COLUMN(K105)+1,0)</f>
        <v>4044131</v>
      </c>
      <c r="L106" s="7">
        <f>VLOOKUP($A106,Sheet1!$AF$6:$BG$491,COLUMN(L105)+1,0)</f>
        <v>4510953</v>
      </c>
      <c r="M106" s="7">
        <f>VLOOKUP($A106,Sheet1!$AF$6:$BG$491,COLUMN(M105)+1,0)</f>
        <v>4708493</v>
      </c>
      <c r="N106" s="7">
        <f>VLOOKUP($A106,Sheet1!$AF$6:$BG$491,COLUMN(N105)+1,0)</f>
        <v>4225036</v>
      </c>
      <c r="O106" s="7">
        <f>VLOOKUP($A106,Sheet1!$AF$6:$BG$491,COLUMN(O105)+1,0)</f>
        <v>3863711</v>
      </c>
      <c r="P106" s="7">
        <f>VLOOKUP($A106,Sheet1!$AF$6:$BG$491,COLUMN(P105)+1,0)</f>
        <v>3865637</v>
      </c>
      <c r="Q106" s="7">
        <f>VLOOKUP($A106,Sheet1!$AF$6:$BG$491,COLUMN(Q105)+1,0)</f>
        <v>3624522</v>
      </c>
      <c r="R106" s="7">
        <f>VLOOKUP($A106,Sheet1!$AF$6:$BG$491,COLUMN(R105)+1,0)</f>
        <v>3647368</v>
      </c>
      <c r="S106" s="7">
        <f>VLOOKUP($A106,Sheet1!$AF$6:$BG$491,COLUMN(S105)+1,0)</f>
        <v>3414033</v>
      </c>
      <c r="T106" s="7">
        <f>VLOOKUP($A106,Sheet1!$AF$6:$BG$491,COLUMN(T105)+1,0)</f>
        <v>3305401</v>
      </c>
      <c r="U106" s="7">
        <f>VLOOKUP($A106,Sheet1!$AF$6:$BG$491,COLUMN(U105)+1,0)</f>
        <v>3021470</v>
      </c>
      <c r="V106" s="7">
        <f>VLOOKUP($A106,Sheet1!$AF$6:$BG$491,COLUMN(V105)+1,0)</f>
        <v>2215609</v>
      </c>
      <c r="W106" s="7">
        <f>VLOOKUP($A106,Sheet1!$AF$6:$BG$491,COLUMN(W105)+1,0)</f>
        <v>1662138</v>
      </c>
      <c r="X106" s="7">
        <f>VLOOKUP($A106,Sheet1!$AF$6:$BG$491,COLUMN(X105)+1,0)</f>
        <v>1310542</v>
      </c>
      <c r="Y106" s="7">
        <f>VLOOKUP($A106,Sheet1!$AF$6:$BG$491,COLUMN(Y105)+1,0)</f>
        <v>568863</v>
      </c>
      <c r="Z106" s="7">
        <f>VLOOKUP($A106,Sheet1!$AF$6:$BG$491,COLUMN(Z105)+1,0)</f>
        <v>175693</v>
      </c>
      <c r="AA106" s="7">
        <f>VLOOKUP($A106,Sheet1!$AF$6:$BG$491,COLUMN(AA105)+1,0)</f>
        <v>34956</v>
      </c>
      <c r="AB106" s="9">
        <f t="shared" si="6"/>
        <v>2110273</v>
      </c>
      <c r="AC106" s="10">
        <f t="shared" si="7"/>
        <v>21315817</v>
      </c>
      <c r="AD106" s="10">
        <f t="shared" si="8"/>
        <v>18415271</v>
      </c>
      <c r="AE106" s="10">
        <f t="shared" si="9"/>
        <v>12294672</v>
      </c>
    </row>
    <row r="107" spans="1:31" x14ac:dyDescent="0.3">
      <c r="A107" t="str">
        <f t="shared" si="5"/>
        <v xml:space="preserve"> Italy1994</v>
      </c>
      <c r="B107" t="s">
        <v>46</v>
      </c>
      <c r="C107">
        <v>1994</v>
      </c>
      <c r="D107" s="7">
        <f>VLOOKUP($A107,Sheet1!$AF$6:$BG$491,COLUMN(D106)+1,0)</f>
        <v>548535</v>
      </c>
      <c r="E107" s="7">
        <f>VLOOKUP($A107,Sheet1!$AF$6:$BG$491,COLUMN(E106)+1,0)</f>
        <v>569101</v>
      </c>
      <c r="F107" s="7">
        <f>VLOOKUP($A107,Sheet1!$AF$6:$BG$491,COLUMN(F106)+1,0)</f>
        <v>518846</v>
      </c>
      <c r="G107" s="7">
        <f>VLOOKUP($A107,Sheet1!$AF$6:$BG$491,COLUMN(G106)+1,0)</f>
        <v>530035</v>
      </c>
      <c r="H107" s="7">
        <f>VLOOKUP($A107,Sheet1!$AF$6:$BG$491,COLUMN(H106)+1,0)</f>
        <v>532826</v>
      </c>
      <c r="I107" s="7">
        <f>VLOOKUP($A107,Sheet1!$AF$6:$BG$491,COLUMN(I106)+1,0)</f>
        <v>2715263</v>
      </c>
      <c r="J107" s="7">
        <f>VLOOKUP($A107,Sheet1!$AF$6:$BG$491,COLUMN(J106)+1,0)</f>
        <v>3080270</v>
      </c>
      <c r="K107" s="7">
        <f>VLOOKUP($A107,Sheet1!$AF$6:$BG$491,COLUMN(K106)+1,0)</f>
        <v>3874374</v>
      </c>
      <c r="L107" s="7">
        <f>VLOOKUP($A107,Sheet1!$AF$6:$BG$491,COLUMN(L106)+1,0)</f>
        <v>4463836</v>
      </c>
      <c r="M107" s="7">
        <f>VLOOKUP($A107,Sheet1!$AF$6:$BG$491,COLUMN(M106)+1,0)</f>
        <v>4703606</v>
      </c>
      <c r="N107" s="7">
        <f>VLOOKUP($A107,Sheet1!$AF$6:$BG$491,COLUMN(N106)+1,0)</f>
        <v>4337523</v>
      </c>
      <c r="O107" s="7">
        <f>VLOOKUP($A107,Sheet1!$AF$6:$BG$491,COLUMN(O106)+1,0)</f>
        <v>3914300</v>
      </c>
      <c r="P107" s="7">
        <f>VLOOKUP($A107,Sheet1!$AF$6:$BG$491,COLUMN(P106)+1,0)</f>
        <v>3772367</v>
      </c>
      <c r="Q107" s="7">
        <f>VLOOKUP($A107,Sheet1!$AF$6:$BG$491,COLUMN(Q106)+1,0)</f>
        <v>3762935</v>
      </c>
      <c r="R107" s="7">
        <f>VLOOKUP($A107,Sheet1!$AF$6:$BG$491,COLUMN(R106)+1,0)</f>
        <v>3565000</v>
      </c>
      <c r="S107" s="7">
        <f>VLOOKUP($A107,Sheet1!$AF$6:$BG$491,COLUMN(S106)+1,0)</f>
        <v>3464837</v>
      </c>
      <c r="T107" s="7">
        <f>VLOOKUP($A107,Sheet1!$AF$6:$BG$491,COLUMN(T106)+1,0)</f>
        <v>3306190</v>
      </c>
      <c r="U107" s="7">
        <f>VLOOKUP($A107,Sheet1!$AF$6:$BG$491,COLUMN(U106)+1,0)</f>
        <v>3026320</v>
      </c>
      <c r="V107" s="7">
        <f>VLOOKUP($A107,Sheet1!$AF$6:$BG$491,COLUMN(V106)+1,0)</f>
        <v>2478169</v>
      </c>
      <c r="W107" s="7">
        <f>VLOOKUP($A107,Sheet1!$AF$6:$BG$491,COLUMN(W106)+1,0)</f>
        <v>1489357</v>
      </c>
      <c r="X107" s="7">
        <f>VLOOKUP($A107,Sheet1!$AF$6:$BG$491,COLUMN(X106)+1,0)</f>
        <v>1356538</v>
      </c>
      <c r="Y107" s="7">
        <f>VLOOKUP($A107,Sheet1!$AF$6:$BG$491,COLUMN(Y106)+1,0)</f>
        <v>611364</v>
      </c>
      <c r="Z107" s="7">
        <f>VLOOKUP($A107,Sheet1!$AF$6:$BG$491,COLUMN(Z106)+1,0)</f>
        <v>183626</v>
      </c>
      <c r="AA107" s="7">
        <f>VLOOKUP($A107,Sheet1!$AF$6:$BG$491,COLUMN(AA106)+1,0)</f>
        <v>37174</v>
      </c>
      <c r="AB107" s="9">
        <f t="shared" si="6"/>
        <v>2150808</v>
      </c>
      <c r="AC107" s="10">
        <f t="shared" si="7"/>
        <v>20988157</v>
      </c>
      <c r="AD107" s="10">
        <f t="shared" si="8"/>
        <v>18479439</v>
      </c>
      <c r="AE107" s="10">
        <f t="shared" si="9"/>
        <v>12488738</v>
      </c>
    </row>
    <row r="108" spans="1:31" x14ac:dyDescent="0.3">
      <c r="A108" t="str">
        <f t="shared" si="5"/>
        <v xml:space="preserve"> Italy1995</v>
      </c>
      <c r="B108" t="s">
        <v>46</v>
      </c>
      <c r="C108">
        <v>1995</v>
      </c>
      <c r="D108" s="7">
        <f>VLOOKUP($A108,Sheet1!$AF$6:$BG$491,COLUMN(D107)+1,0)</f>
        <v>532848</v>
      </c>
      <c r="E108" s="7">
        <f>VLOOKUP($A108,Sheet1!$AF$6:$BG$491,COLUMN(E107)+1,0)</f>
        <v>546864</v>
      </c>
      <c r="F108" s="7">
        <f>VLOOKUP($A108,Sheet1!$AF$6:$BG$491,COLUMN(F107)+1,0)</f>
        <v>568371</v>
      </c>
      <c r="G108" s="7">
        <f>VLOOKUP($A108,Sheet1!$AF$6:$BG$491,COLUMN(G107)+1,0)</f>
        <v>522199</v>
      </c>
      <c r="H108" s="7">
        <f>VLOOKUP($A108,Sheet1!$AF$6:$BG$491,COLUMN(H107)+1,0)</f>
        <v>532954</v>
      </c>
      <c r="I108" s="7">
        <f>VLOOKUP($A108,Sheet1!$AF$6:$BG$491,COLUMN(I107)+1,0)</f>
        <v>2692275</v>
      </c>
      <c r="J108" s="7">
        <f>VLOOKUP($A108,Sheet1!$AF$6:$BG$491,COLUMN(J107)+1,0)</f>
        <v>2999023</v>
      </c>
      <c r="K108" s="7">
        <f>VLOOKUP($A108,Sheet1!$AF$6:$BG$491,COLUMN(K107)+1,0)</f>
        <v>3668968</v>
      </c>
      <c r="L108" s="7">
        <f>VLOOKUP($A108,Sheet1!$AF$6:$BG$491,COLUMN(L107)+1,0)</f>
        <v>4401795</v>
      </c>
      <c r="M108" s="7">
        <f>VLOOKUP($A108,Sheet1!$AF$6:$BG$491,COLUMN(M107)+1,0)</f>
        <v>4650556</v>
      </c>
      <c r="N108" s="7">
        <f>VLOOKUP($A108,Sheet1!$AF$6:$BG$491,COLUMN(N107)+1,0)</f>
        <v>4474730</v>
      </c>
      <c r="O108" s="7">
        <f>VLOOKUP($A108,Sheet1!$AF$6:$BG$491,COLUMN(O107)+1,0)</f>
        <v>3965081</v>
      </c>
      <c r="P108" s="7">
        <f>VLOOKUP($A108,Sheet1!$AF$6:$BG$491,COLUMN(P107)+1,0)</f>
        <v>3753947</v>
      </c>
      <c r="Q108" s="7">
        <f>VLOOKUP($A108,Sheet1!$AF$6:$BG$491,COLUMN(Q107)+1,0)</f>
        <v>3869587</v>
      </c>
      <c r="R108" s="7">
        <f>VLOOKUP($A108,Sheet1!$AF$6:$BG$491,COLUMN(R107)+1,0)</f>
        <v>3456841</v>
      </c>
      <c r="S108" s="7">
        <f>VLOOKUP($A108,Sheet1!$AF$6:$BG$491,COLUMN(S107)+1,0)</f>
        <v>3525244</v>
      </c>
      <c r="T108" s="7">
        <f>VLOOKUP($A108,Sheet1!$AF$6:$BG$491,COLUMN(T107)+1,0)</f>
        <v>3314502</v>
      </c>
      <c r="U108" s="7">
        <f>VLOOKUP($A108,Sheet1!$AF$6:$BG$491,COLUMN(U107)+1,0)</f>
        <v>3031550</v>
      </c>
      <c r="V108" s="7">
        <f>VLOOKUP($A108,Sheet1!$AF$6:$BG$491,COLUMN(V107)+1,0)</f>
        <v>2660427</v>
      </c>
      <c r="W108" s="7">
        <f>VLOOKUP($A108,Sheet1!$AF$6:$BG$491,COLUMN(W107)+1,0)</f>
        <v>1399077</v>
      </c>
      <c r="X108" s="7">
        <f>VLOOKUP($A108,Sheet1!$AF$6:$BG$491,COLUMN(X107)+1,0)</f>
        <v>1393701</v>
      </c>
      <c r="Y108" s="7">
        <f>VLOOKUP($A108,Sheet1!$AF$6:$BG$491,COLUMN(Y107)+1,0)</f>
        <v>650417</v>
      </c>
      <c r="Z108" s="7">
        <f>VLOOKUP($A108,Sheet1!$AF$6:$BG$491,COLUMN(Z107)+1,0)</f>
        <v>194302</v>
      </c>
      <c r="AA108" s="7">
        <f>VLOOKUP($A108,Sheet1!$AF$6:$BG$491,COLUMN(AA107)+1,0)</f>
        <v>39149</v>
      </c>
      <c r="AB108" s="9">
        <f t="shared" si="6"/>
        <v>2170388</v>
      </c>
      <c r="AC108" s="10">
        <f t="shared" si="7"/>
        <v>20583005</v>
      </c>
      <c r="AD108" s="10">
        <f t="shared" si="8"/>
        <v>18570700</v>
      </c>
      <c r="AE108" s="10">
        <f t="shared" si="9"/>
        <v>12683125</v>
      </c>
    </row>
    <row r="109" spans="1:31" x14ac:dyDescent="0.3">
      <c r="A109" t="str">
        <f t="shared" si="5"/>
        <v xml:space="preserve"> Italy1996</v>
      </c>
      <c r="B109" t="s">
        <v>46</v>
      </c>
      <c r="C109">
        <v>1996</v>
      </c>
      <c r="D109" s="7">
        <f>VLOOKUP($A109,Sheet1!$AF$6:$BG$491,COLUMN(D108)+1,0)</f>
        <v>522979</v>
      </c>
      <c r="E109" s="7">
        <f>VLOOKUP($A109,Sheet1!$AF$6:$BG$491,COLUMN(E108)+1,0)</f>
        <v>531145</v>
      </c>
      <c r="F109" s="7">
        <f>VLOOKUP($A109,Sheet1!$AF$6:$BG$491,COLUMN(F108)+1,0)</f>
        <v>545689</v>
      </c>
      <c r="G109" s="7">
        <f>VLOOKUP($A109,Sheet1!$AF$6:$BG$491,COLUMN(G108)+1,0)</f>
        <v>567435</v>
      </c>
      <c r="H109" s="7">
        <f>VLOOKUP($A109,Sheet1!$AF$6:$BG$491,COLUMN(H108)+1,0)</f>
        <v>526617</v>
      </c>
      <c r="I109" s="7">
        <f>VLOOKUP($A109,Sheet1!$AF$6:$BG$491,COLUMN(I108)+1,0)</f>
        <v>2681817</v>
      </c>
      <c r="J109" s="7">
        <f>VLOOKUP($A109,Sheet1!$AF$6:$BG$491,COLUMN(J108)+1,0)</f>
        <v>2935612</v>
      </c>
      <c r="K109" s="7">
        <f>VLOOKUP($A109,Sheet1!$AF$6:$BG$491,COLUMN(K108)+1,0)</f>
        <v>3484386</v>
      </c>
      <c r="L109" s="7">
        <f>VLOOKUP($A109,Sheet1!$AF$6:$BG$491,COLUMN(L108)+1,0)</f>
        <v>4326438</v>
      </c>
      <c r="M109" s="7">
        <f>VLOOKUP($A109,Sheet1!$AF$6:$BG$491,COLUMN(M108)+1,0)</f>
        <v>4587477</v>
      </c>
      <c r="N109" s="7">
        <f>VLOOKUP($A109,Sheet1!$AF$6:$BG$491,COLUMN(N108)+1,0)</f>
        <v>4578123</v>
      </c>
      <c r="O109" s="7">
        <f>VLOOKUP($A109,Sheet1!$AF$6:$BG$491,COLUMN(O108)+1,0)</f>
        <v>4029218</v>
      </c>
      <c r="P109" s="7">
        <f>VLOOKUP($A109,Sheet1!$AF$6:$BG$491,COLUMN(P108)+1,0)</f>
        <v>3747911</v>
      </c>
      <c r="Q109" s="7">
        <f>VLOOKUP($A109,Sheet1!$AF$6:$BG$491,COLUMN(Q108)+1,0)</f>
        <v>3990228</v>
      </c>
      <c r="R109" s="7">
        <f>VLOOKUP($A109,Sheet1!$AF$6:$BG$491,COLUMN(R108)+1,0)</f>
        <v>3323305</v>
      </c>
      <c r="S109" s="7">
        <f>VLOOKUP($A109,Sheet1!$AF$6:$BG$491,COLUMN(S108)+1,0)</f>
        <v>3580496</v>
      </c>
      <c r="T109" s="7">
        <f>VLOOKUP($A109,Sheet1!$AF$6:$BG$491,COLUMN(T108)+1,0)</f>
        <v>3282965</v>
      </c>
      <c r="U109" s="7">
        <f>VLOOKUP($A109,Sheet1!$AF$6:$BG$491,COLUMN(U108)+1,0)</f>
        <v>3081515</v>
      </c>
      <c r="V109" s="7">
        <f>VLOOKUP($A109,Sheet1!$AF$6:$BG$491,COLUMN(V108)+1,0)</f>
        <v>2673466</v>
      </c>
      <c r="W109" s="7">
        <f>VLOOKUP($A109,Sheet1!$AF$6:$BG$491,COLUMN(W108)+1,0)</f>
        <v>1493776</v>
      </c>
      <c r="X109" s="7">
        <f>VLOOKUP($A109,Sheet1!$AF$6:$BG$491,COLUMN(X108)+1,0)</f>
        <v>1404302</v>
      </c>
      <c r="Y109" s="7">
        <f>VLOOKUP($A109,Sheet1!$AF$6:$BG$491,COLUMN(Y108)+1,0)</f>
        <v>700622</v>
      </c>
      <c r="Z109" s="7">
        <f>VLOOKUP($A109,Sheet1!$AF$6:$BG$491,COLUMN(Z108)+1,0)</f>
        <v>206800</v>
      </c>
      <c r="AA109" s="7">
        <f>VLOOKUP($A109,Sheet1!$AF$6:$BG$491,COLUMN(AA108)+1,0)</f>
        <v>41875</v>
      </c>
      <c r="AB109" s="9">
        <f t="shared" si="6"/>
        <v>2170886</v>
      </c>
      <c r="AC109" s="10">
        <f t="shared" si="7"/>
        <v>20186616</v>
      </c>
      <c r="AD109" s="10">
        <f t="shared" si="8"/>
        <v>18671158</v>
      </c>
      <c r="AE109" s="10">
        <f t="shared" si="9"/>
        <v>12885321</v>
      </c>
    </row>
    <row r="110" spans="1:31" x14ac:dyDescent="0.3">
      <c r="A110" t="str">
        <f t="shared" si="5"/>
        <v xml:space="preserve"> Italy1997</v>
      </c>
      <c r="B110" t="s">
        <v>46</v>
      </c>
      <c r="C110">
        <v>1997</v>
      </c>
      <c r="D110" s="7">
        <f>VLOOKUP($A110,Sheet1!$AF$6:$BG$491,COLUMN(D109)+1,0)</f>
        <v>531568</v>
      </c>
      <c r="E110" s="7">
        <f>VLOOKUP($A110,Sheet1!$AF$6:$BG$491,COLUMN(E109)+1,0)</f>
        <v>522319</v>
      </c>
      <c r="F110" s="7">
        <f>VLOOKUP($A110,Sheet1!$AF$6:$BG$491,COLUMN(F109)+1,0)</f>
        <v>529960</v>
      </c>
      <c r="G110" s="7">
        <f>VLOOKUP($A110,Sheet1!$AF$6:$BG$491,COLUMN(G109)+1,0)</f>
        <v>544639</v>
      </c>
      <c r="H110" s="7">
        <f>VLOOKUP($A110,Sheet1!$AF$6:$BG$491,COLUMN(H109)+1,0)</f>
        <v>566401</v>
      </c>
      <c r="I110" s="7">
        <f>VLOOKUP($A110,Sheet1!$AF$6:$BG$491,COLUMN(I109)+1,0)</f>
        <v>2694164</v>
      </c>
      <c r="J110" s="7">
        <f>VLOOKUP($A110,Sheet1!$AF$6:$BG$491,COLUMN(J109)+1,0)</f>
        <v>2868885</v>
      </c>
      <c r="K110" s="7">
        <f>VLOOKUP($A110,Sheet1!$AF$6:$BG$491,COLUMN(K109)+1,0)</f>
        <v>3342116</v>
      </c>
      <c r="L110" s="7">
        <f>VLOOKUP($A110,Sheet1!$AF$6:$BG$491,COLUMN(L109)+1,0)</f>
        <v>4198756</v>
      </c>
      <c r="M110" s="7">
        <f>VLOOKUP($A110,Sheet1!$AF$6:$BG$491,COLUMN(M109)+1,0)</f>
        <v>4539489</v>
      </c>
      <c r="N110" s="7">
        <f>VLOOKUP($A110,Sheet1!$AF$6:$BG$491,COLUMN(N109)+1,0)</f>
        <v>4650989</v>
      </c>
      <c r="O110" s="7">
        <f>VLOOKUP($A110,Sheet1!$AF$6:$BG$491,COLUMN(O109)+1,0)</f>
        <v>4114242</v>
      </c>
      <c r="P110" s="7">
        <f>VLOOKUP($A110,Sheet1!$AF$6:$BG$491,COLUMN(P109)+1,0)</f>
        <v>3784972</v>
      </c>
      <c r="Q110" s="7">
        <f>VLOOKUP($A110,Sheet1!$AF$6:$BG$491,COLUMN(Q109)+1,0)</f>
        <v>3901293</v>
      </c>
      <c r="R110" s="7">
        <f>VLOOKUP($A110,Sheet1!$AF$6:$BG$491,COLUMN(R109)+1,0)</f>
        <v>3440428</v>
      </c>
      <c r="S110" s="7">
        <f>VLOOKUP($A110,Sheet1!$AF$6:$BG$491,COLUMN(S109)+1,0)</f>
        <v>3583970</v>
      </c>
      <c r="T110" s="7">
        <f>VLOOKUP($A110,Sheet1!$AF$6:$BG$491,COLUMN(T109)+1,0)</f>
        <v>3262263</v>
      </c>
      <c r="U110" s="7">
        <f>VLOOKUP($A110,Sheet1!$AF$6:$BG$491,COLUMN(U109)+1,0)</f>
        <v>3096603</v>
      </c>
      <c r="V110" s="7">
        <f>VLOOKUP($A110,Sheet1!$AF$6:$BG$491,COLUMN(V109)+1,0)</f>
        <v>2688769</v>
      </c>
      <c r="W110" s="7">
        <f>VLOOKUP($A110,Sheet1!$AF$6:$BG$491,COLUMN(W109)+1,0)</f>
        <v>1655185</v>
      </c>
      <c r="X110" s="7">
        <f>VLOOKUP($A110,Sheet1!$AF$6:$BG$491,COLUMN(X109)+1,0)</f>
        <v>1348931</v>
      </c>
      <c r="Y110" s="7">
        <f>VLOOKUP($A110,Sheet1!$AF$6:$BG$491,COLUMN(Y109)+1,0)</f>
        <v>740896</v>
      </c>
      <c r="Z110" s="7">
        <f>VLOOKUP($A110,Sheet1!$AF$6:$BG$491,COLUMN(Z109)+1,0)</f>
        <v>224145</v>
      </c>
      <c r="AA110" s="7">
        <f>VLOOKUP($A110,Sheet1!$AF$6:$BG$491,COLUMN(AA109)+1,0)</f>
        <v>45381</v>
      </c>
      <c r="AB110" s="9">
        <f t="shared" si="6"/>
        <v>2163319</v>
      </c>
      <c r="AC110" s="10">
        <f t="shared" si="7"/>
        <v>19806729</v>
      </c>
      <c r="AD110" s="10">
        <f t="shared" si="8"/>
        <v>18824905</v>
      </c>
      <c r="AE110" s="10">
        <f t="shared" si="9"/>
        <v>13062173</v>
      </c>
    </row>
    <row r="111" spans="1:31" x14ac:dyDescent="0.3">
      <c r="A111" t="str">
        <f t="shared" si="5"/>
        <v xml:space="preserve"> Italy1998</v>
      </c>
      <c r="B111" t="s">
        <v>46</v>
      </c>
      <c r="C111">
        <v>1998</v>
      </c>
      <c r="D111" s="7">
        <f>VLOOKUP($A111,Sheet1!$AF$6:$BG$491,COLUMN(D110)+1,0)</f>
        <v>532078</v>
      </c>
      <c r="E111" s="7">
        <f>VLOOKUP($A111,Sheet1!$AF$6:$BG$491,COLUMN(E110)+1,0)</f>
        <v>527973</v>
      </c>
      <c r="F111" s="7">
        <f>VLOOKUP($A111,Sheet1!$AF$6:$BG$491,COLUMN(F110)+1,0)</f>
        <v>521954</v>
      </c>
      <c r="G111" s="7">
        <f>VLOOKUP($A111,Sheet1!$AF$6:$BG$491,COLUMN(G110)+1,0)</f>
        <v>528617</v>
      </c>
      <c r="H111" s="7">
        <f>VLOOKUP($A111,Sheet1!$AF$6:$BG$491,COLUMN(H110)+1,0)</f>
        <v>543165</v>
      </c>
      <c r="I111" s="7">
        <f>VLOOKUP($A111,Sheet1!$AF$6:$BG$491,COLUMN(I110)+1,0)</f>
        <v>2750139</v>
      </c>
      <c r="J111" s="7">
        <f>VLOOKUP($A111,Sheet1!$AF$6:$BG$491,COLUMN(J110)+1,0)</f>
        <v>2807206</v>
      </c>
      <c r="K111" s="7">
        <f>VLOOKUP($A111,Sheet1!$AF$6:$BG$491,COLUMN(K110)+1,0)</f>
        <v>3235236</v>
      </c>
      <c r="L111" s="7">
        <f>VLOOKUP($A111,Sheet1!$AF$6:$BG$491,COLUMN(L110)+1,0)</f>
        <v>4051128</v>
      </c>
      <c r="M111" s="7">
        <f>VLOOKUP($A111,Sheet1!$AF$6:$BG$491,COLUMN(M110)+1,0)</f>
        <v>4502017</v>
      </c>
      <c r="N111" s="7">
        <f>VLOOKUP($A111,Sheet1!$AF$6:$BG$491,COLUMN(N110)+1,0)</f>
        <v>4683594</v>
      </c>
      <c r="O111" s="7">
        <f>VLOOKUP($A111,Sheet1!$AF$6:$BG$491,COLUMN(O110)+1,0)</f>
        <v>4206428</v>
      </c>
      <c r="P111" s="7">
        <f>VLOOKUP($A111,Sheet1!$AF$6:$BG$491,COLUMN(P110)+1,0)</f>
        <v>3830662</v>
      </c>
      <c r="Q111" s="7">
        <f>VLOOKUP($A111,Sheet1!$AF$6:$BG$491,COLUMN(Q110)+1,0)</f>
        <v>3822775</v>
      </c>
      <c r="R111" s="7">
        <f>VLOOKUP($A111,Sheet1!$AF$6:$BG$491,COLUMN(R110)+1,0)</f>
        <v>3555804</v>
      </c>
      <c r="S111" s="7">
        <f>VLOOKUP($A111,Sheet1!$AF$6:$BG$491,COLUMN(S110)+1,0)</f>
        <v>3555223</v>
      </c>
      <c r="T111" s="7">
        <f>VLOOKUP($A111,Sheet1!$AF$6:$BG$491,COLUMN(T110)+1,0)</f>
        <v>3276759</v>
      </c>
      <c r="U111" s="7">
        <f>VLOOKUP($A111,Sheet1!$AF$6:$BG$491,COLUMN(U110)+1,0)</f>
        <v>3093844</v>
      </c>
      <c r="V111" s="7">
        <f>VLOOKUP($A111,Sheet1!$AF$6:$BG$491,COLUMN(V110)+1,0)</f>
        <v>2704810</v>
      </c>
      <c r="W111" s="7">
        <f>VLOOKUP($A111,Sheet1!$AF$6:$BG$491,COLUMN(W110)+1,0)</f>
        <v>1868708</v>
      </c>
      <c r="X111" s="7">
        <f>VLOOKUP($A111,Sheet1!$AF$6:$BG$491,COLUMN(X110)+1,0)</f>
        <v>1227059</v>
      </c>
      <c r="Y111" s="7">
        <f>VLOOKUP($A111,Sheet1!$AF$6:$BG$491,COLUMN(Y110)+1,0)</f>
        <v>791534</v>
      </c>
      <c r="Z111" s="7">
        <f>VLOOKUP($A111,Sheet1!$AF$6:$BG$491,COLUMN(Z110)+1,0)</f>
        <v>238375</v>
      </c>
      <c r="AA111" s="7">
        <f>VLOOKUP($A111,Sheet1!$AF$6:$BG$491,COLUMN(AA110)+1,0)</f>
        <v>49291</v>
      </c>
      <c r="AB111" s="9">
        <f t="shared" si="6"/>
        <v>2121709</v>
      </c>
      <c r="AC111" s="10">
        <f t="shared" si="7"/>
        <v>19467435</v>
      </c>
      <c r="AD111" s="10">
        <f t="shared" si="8"/>
        <v>18970892</v>
      </c>
      <c r="AE111" s="10">
        <f t="shared" si="9"/>
        <v>13250380</v>
      </c>
    </row>
    <row r="112" spans="1:31" x14ac:dyDescent="0.3">
      <c r="A112" t="str">
        <f t="shared" si="5"/>
        <v xml:space="preserve"> Italy1999</v>
      </c>
      <c r="B112" t="s">
        <v>46</v>
      </c>
      <c r="C112">
        <v>1999</v>
      </c>
      <c r="D112" s="7">
        <f>VLOOKUP($A112,Sheet1!$AF$6:$BG$491,COLUMN(D111)+1,0)</f>
        <v>526625</v>
      </c>
      <c r="E112" s="7">
        <f>VLOOKUP($A112,Sheet1!$AF$6:$BG$491,COLUMN(E111)+1,0)</f>
        <v>526268</v>
      </c>
      <c r="F112" s="7">
        <f>VLOOKUP($A112,Sheet1!$AF$6:$BG$491,COLUMN(F111)+1,0)</f>
        <v>526227</v>
      </c>
      <c r="G112" s="7">
        <f>VLOOKUP($A112,Sheet1!$AF$6:$BG$491,COLUMN(G111)+1,0)</f>
        <v>521916</v>
      </c>
      <c r="H112" s="7">
        <f>VLOOKUP($A112,Sheet1!$AF$6:$BG$491,COLUMN(H111)+1,0)</f>
        <v>527546</v>
      </c>
      <c r="I112" s="7">
        <f>VLOOKUP($A112,Sheet1!$AF$6:$BG$491,COLUMN(I111)+1,0)</f>
        <v>2758099</v>
      </c>
      <c r="J112" s="7">
        <f>VLOOKUP($A112,Sheet1!$AF$6:$BG$491,COLUMN(J111)+1,0)</f>
        <v>2784299</v>
      </c>
      <c r="K112" s="7">
        <f>VLOOKUP($A112,Sheet1!$AF$6:$BG$491,COLUMN(K111)+1,0)</f>
        <v>3138944</v>
      </c>
      <c r="L112" s="7">
        <f>VLOOKUP($A112,Sheet1!$AF$6:$BG$491,COLUMN(L111)+1,0)</f>
        <v>3891077</v>
      </c>
      <c r="M112" s="7">
        <f>VLOOKUP($A112,Sheet1!$AF$6:$BG$491,COLUMN(M111)+1,0)</f>
        <v>4460076</v>
      </c>
      <c r="N112" s="7">
        <f>VLOOKUP($A112,Sheet1!$AF$6:$BG$491,COLUMN(N111)+1,0)</f>
        <v>4679794</v>
      </c>
      <c r="O112" s="7">
        <f>VLOOKUP($A112,Sheet1!$AF$6:$BG$491,COLUMN(O111)+1,0)</f>
        <v>4321871</v>
      </c>
      <c r="P112" s="7">
        <f>VLOOKUP($A112,Sheet1!$AF$6:$BG$491,COLUMN(P111)+1,0)</f>
        <v>3879601</v>
      </c>
      <c r="Q112" s="7">
        <f>VLOOKUP($A112,Sheet1!$AF$6:$BG$491,COLUMN(Q111)+1,0)</f>
        <v>3733918</v>
      </c>
      <c r="R112" s="7">
        <f>VLOOKUP($A112,Sheet1!$AF$6:$BG$491,COLUMN(R111)+1,0)</f>
        <v>3687868</v>
      </c>
      <c r="S112" s="7">
        <f>VLOOKUP($A112,Sheet1!$AF$6:$BG$491,COLUMN(S111)+1,0)</f>
        <v>3476841</v>
      </c>
      <c r="T112" s="7">
        <f>VLOOKUP($A112,Sheet1!$AF$6:$BG$491,COLUMN(T111)+1,0)</f>
        <v>3328207</v>
      </c>
      <c r="U112" s="7">
        <f>VLOOKUP($A112,Sheet1!$AF$6:$BG$491,COLUMN(U111)+1,0)</f>
        <v>3100773</v>
      </c>
      <c r="V112" s="7">
        <f>VLOOKUP($A112,Sheet1!$AF$6:$BG$491,COLUMN(V111)+1,0)</f>
        <v>2711823</v>
      </c>
      <c r="W112" s="7">
        <f>VLOOKUP($A112,Sheet1!$AF$6:$BG$491,COLUMN(W111)+1,0)</f>
        <v>2089312</v>
      </c>
      <c r="X112" s="7">
        <f>VLOOKUP($A112,Sheet1!$AF$6:$BG$491,COLUMN(X111)+1,0)</f>
        <v>1099384</v>
      </c>
      <c r="Y112" s="7">
        <f>VLOOKUP($A112,Sheet1!$AF$6:$BG$491,COLUMN(Y111)+1,0)</f>
        <v>827145</v>
      </c>
      <c r="Z112" s="7">
        <f>VLOOKUP($A112,Sheet1!$AF$6:$BG$491,COLUMN(Z111)+1,0)</f>
        <v>259613</v>
      </c>
      <c r="AA112" s="7">
        <f>VLOOKUP($A112,Sheet1!$AF$6:$BG$491,COLUMN(AA111)+1,0)</f>
        <v>51882</v>
      </c>
      <c r="AB112" s="9">
        <f t="shared" si="6"/>
        <v>2101957</v>
      </c>
      <c r="AC112" s="10">
        <f t="shared" si="7"/>
        <v>19134452</v>
      </c>
      <c r="AD112" s="10">
        <f t="shared" si="8"/>
        <v>19100099</v>
      </c>
      <c r="AE112" s="10">
        <f t="shared" si="9"/>
        <v>13468139</v>
      </c>
    </row>
    <row r="113" spans="1:31" x14ac:dyDescent="0.3">
      <c r="A113" t="str">
        <f t="shared" si="5"/>
        <v xml:space="preserve"> Italy2000</v>
      </c>
      <c r="B113" t="s">
        <v>46</v>
      </c>
      <c r="C113">
        <v>2000</v>
      </c>
      <c r="D113" s="7">
        <f>VLOOKUP($A113,Sheet1!$AF$6:$BG$491,COLUMN(D112)+1,0)</f>
        <v>531499</v>
      </c>
      <c r="E113" s="7">
        <f>VLOOKUP($A113,Sheet1!$AF$6:$BG$491,COLUMN(E112)+1,0)</f>
        <v>523837</v>
      </c>
      <c r="F113" s="7">
        <f>VLOOKUP($A113,Sheet1!$AF$6:$BG$491,COLUMN(F112)+1,0)</f>
        <v>522615</v>
      </c>
      <c r="G113" s="7">
        <f>VLOOKUP($A113,Sheet1!$AF$6:$BG$491,COLUMN(G112)+1,0)</f>
        <v>524753</v>
      </c>
      <c r="H113" s="7">
        <f>VLOOKUP($A113,Sheet1!$AF$6:$BG$491,COLUMN(H112)+1,0)</f>
        <v>521874</v>
      </c>
      <c r="I113" s="7">
        <f>VLOOKUP($A113,Sheet1!$AF$6:$BG$491,COLUMN(I112)+1,0)</f>
        <v>2745397</v>
      </c>
      <c r="J113" s="7">
        <f>VLOOKUP($A113,Sheet1!$AF$6:$BG$491,COLUMN(J112)+1,0)</f>
        <v>2774840</v>
      </c>
      <c r="K113" s="7">
        <f>VLOOKUP($A113,Sheet1!$AF$6:$BG$491,COLUMN(K112)+1,0)</f>
        <v>3068515</v>
      </c>
      <c r="L113" s="7">
        <f>VLOOKUP($A113,Sheet1!$AF$6:$BG$491,COLUMN(L112)+1,0)</f>
        <v>3701646</v>
      </c>
      <c r="M113" s="7">
        <f>VLOOKUP($A113,Sheet1!$AF$6:$BG$491,COLUMN(M112)+1,0)</f>
        <v>4402368</v>
      </c>
      <c r="N113" s="7">
        <f>VLOOKUP($A113,Sheet1!$AF$6:$BG$491,COLUMN(N112)+1,0)</f>
        <v>4635237</v>
      </c>
      <c r="O113" s="7">
        <f>VLOOKUP($A113,Sheet1!$AF$6:$BG$491,COLUMN(O112)+1,0)</f>
        <v>4457191</v>
      </c>
      <c r="P113" s="7">
        <f>VLOOKUP($A113,Sheet1!$AF$6:$BG$491,COLUMN(P112)+1,0)</f>
        <v>3933511</v>
      </c>
      <c r="Q113" s="7">
        <f>VLOOKUP($A113,Sheet1!$AF$6:$BG$491,COLUMN(Q112)+1,0)</f>
        <v>3716114</v>
      </c>
      <c r="R113" s="7">
        <f>VLOOKUP($A113,Sheet1!$AF$6:$BG$491,COLUMN(R112)+1,0)</f>
        <v>3792787</v>
      </c>
      <c r="S113" s="7">
        <f>VLOOKUP($A113,Sheet1!$AF$6:$BG$491,COLUMN(S112)+1,0)</f>
        <v>3370733</v>
      </c>
      <c r="T113" s="7">
        <f>VLOOKUP($A113,Sheet1!$AF$6:$BG$491,COLUMN(T112)+1,0)</f>
        <v>3390401</v>
      </c>
      <c r="U113" s="7">
        <f>VLOOKUP($A113,Sheet1!$AF$6:$BG$491,COLUMN(U112)+1,0)</f>
        <v>3113709</v>
      </c>
      <c r="V113" s="7">
        <f>VLOOKUP($A113,Sheet1!$AF$6:$BG$491,COLUMN(V112)+1,0)</f>
        <v>2723917</v>
      </c>
      <c r="W113" s="7">
        <f>VLOOKUP($A113,Sheet1!$AF$6:$BG$491,COLUMN(W112)+1,0)</f>
        <v>2241405</v>
      </c>
      <c r="X113" s="7">
        <f>VLOOKUP($A113,Sheet1!$AF$6:$BG$491,COLUMN(X112)+1,0)</f>
        <v>1040358</v>
      </c>
      <c r="Y113" s="7">
        <f>VLOOKUP($A113,Sheet1!$AF$6:$BG$491,COLUMN(Y112)+1,0)</f>
        <v>854547</v>
      </c>
      <c r="Z113" s="7">
        <f>VLOOKUP($A113,Sheet1!$AF$6:$BG$491,COLUMN(Z112)+1,0)</f>
        <v>280156</v>
      </c>
      <c r="AA113" s="7">
        <f>VLOOKUP($A113,Sheet1!$AF$6:$BG$491,COLUMN(AA112)+1,0)</f>
        <v>56114</v>
      </c>
      <c r="AB113" s="9">
        <f t="shared" si="6"/>
        <v>2093079</v>
      </c>
      <c r="AC113" s="10">
        <f t="shared" si="7"/>
        <v>18785845</v>
      </c>
      <c r="AD113" s="10">
        <f t="shared" si="8"/>
        <v>19270336</v>
      </c>
      <c r="AE113" s="10">
        <f t="shared" si="9"/>
        <v>13700607</v>
      </c>
    </row>
    <row r="114" spans="1:31" x14ac:dyDescent="0.3">
      <c r="A114" t="str">
        <f t="shared" si="5"/>
        <v xml:space="preserve"> Italy2001</v>
      </c>
      <c r="B114" t="s">
        <v>46</v>
      </c>
      <c r="C114">
        <v>2001</v>
      </c>
      <c r="D114" s="7">
        <f>VLOOKUP($A114,Sheet1!$AF$6:$BG$491,COLUMN(D113)+1,0)</f>
        <v>533572</v>
      </c>
      <c r="E114" s="7">
        <f>VLOOKUP($A114,Sheet1!$AF$6:$BG$491,COLUMN(E113)+1,0)</f>
        <v>529686</v>
      </c>
      <c r="F114" s="7">
        <f>VLOOKUP($A114,Sheet1!$AF$6:$BG$491,COLUMN(F113)+1,0)</f>
        <v>521284</v>
      </c>
      <c r="G114" s="7">
        <f>VLOOKUP($A114,Sheet1!$AF$6:$BG$491,COLUMN(G113)+1,0)</f>
        <v>519099</v>
      </c>
      <c r="H114" s="7">
        <f>VLOOKUP($A114,Sheet1!$AF$6:$BG$491,COLUMN(H113)+1,0)</f>
        <v>523207</v>
      </c>
      <c r="I114" s="7">
        <f>VLOOKUP($A114,Sheet1!$AF$6:$BG$491,COLUMN(I113)+1,0)</f>
        <v>2710677</v>
      </c>
      <c r="J114" s="7">
        <f>VLOOKUP($A114,Sheet1!$AF$6:$BG$491,COLUMN(J113)+1,0)</f>
        <v>2784133</v>
      </c>
      <c r="K114" s="7">
        <f>VLOOKUP($A114,Sheet1!$AF$6:$BG$491,COLUMN(K113)+1,0)</f>
        <v>3013579</v>
      </c>
      <c r="L114" s="7">
        <f>VLOOKUP($A114,Sheet1!$AF$6:$BG$491,COLUMN(L113)+1,0)</f>
        <v>3534509</v>
      </c>
      <c r="M114" s="7">
        <f>VLOOKUP($A114,Sheet1!$AF$6:$BG$491,COLUMN(M113)+1,0)</f>
        <v>4339851</v>
      </c>
      <c r="N114" s="7">
        <f>VLOOKUP($A114,Sheet1!$AF$6:$BG$491,COLUMN(N113)+1,0)</f>
        <v>4579784</v>
      </c>
      <c r="O114" s="7">
        <f>VLOOKUP($A114,Sheet1!$AF$6:$BG$491,COLUMN(O113)+1,0)</f>
        <v>4559173</v>
      </c>
      <c r="P114" s="7">
        <f>VLOOKUP($A114,Sheet1!$AF$6:$BG$491,COLUMN(P113)+1,0)</f>
        <v>4002850</v>
      </c>
      <c r="Q114" s="7">
        <f>VLOOKUP($A114,Sheet1!$AF$6:$BG$491,COLUMN(Q113)+1,0)</f>
        <v>3710214</v>
      </c>
      <c r="R114" s="7">
        <f>VLOOKUP($A114,Sheet1!$AF$6:$BG$491,COLUMN(R113)+1,0)</f>
        <v>3913934</v>
      </c>
      <c r="S114" s="7">
        <f>VLOOKUP($A114,Sheet1!$AF$6:$BG$491,COLUMN(S113)+1,0)</f>
        <v>3240186</v>
      </c>
      <c r="T114" s="7">
        <f>VLOOKUP($A114,Sheet1!$AF$6:$BG$491,COLUMN(T113)+1,0)</f>
        <v>3447460</v>
      </c>
      <c r="U114" s="7">
        <f>VLOOKUP($A114,Sheet1!$AF$6:$BG$491,COLUMN(U113)+1,0)</f>
        <v>3092407</v>
      </c>
      <c r="V114" s="7">
        <f>VLOOKUP($A114,Sheet1!$AF$6:$BG$491,COLUMN(V113)+1,0)</f>
        <v>2779809</v>
      </c>
      <c r="W114" s="7">
        <f>VLOOKUP($A114,Sheet1!$AF$6:$BG$491,COLUMN(W113)+1,0)</f>
        <v>2260843</v>
      </c>
      <c r="X114" s="7">
        <f>VLOOKUP($A114,Sheet1!$AF$6:$BG$491,COLUMN(X113)+1,0)</f>
        <v>1130427</v>
      </c>
      <c r="Y114" s="7">
        <f>VLOOKUP($A114,Sheet1!$AF$6:$BG$491,COLUMN(Y113)+1,0)</f>
        <v>864573</v>
      </c>
      <c r="Z114" s="7">
        <f>VLOOKUP($A114,Sheet1!$AF$6:$BG$491,COLUMN(Z113)+1,0)</f>
        <v>307655</v>
      </c>
      <c r="AA114" s="7">
        <f>VLOOKUP($A114,Sheet1!$AF$6:$BG$491,COLUMN(AA113)+1,0)</f>
        <v>61780</v>
      </c>
      <c r="AB114" s="9">
        <f t="shared" si="6"/>
        <v>2093276</v>
      </c>
      <c r="AC114" s="10">
        <f t="shared" si="7"/>
        <v>18476025</v>
      </c>
      <c r="AD114" s="10">
        <f t="shared" si="8"/>
        <v>19426357</v>
      </c>
      <c r="AE114" s="10">
        <f t="shared" si="9"/>
        <v>13944954</v>
      </c>
    </row>
    <row r="115" spans="1:31" x14ac:dyDescent="0.3">
      <c r="A115" t="str">
        <f t="shared" si="5"/>
        <v xml:space="preserve"> Italy2002</v>
      </c>
      <c r="B115" t="s">
        <v>46</v>
      </c>
      <c r="C115">
        <v>2002</v>
      </c>
      <c r="D115" s="7">
        <f>VLOOKUP($A115,Sheet1!$AF$6:$BG$491,COLUMN(D114)+1,0)</f>
        <v>526998</v>
      </c>
      <c r="E115" s="7">
        <f>VLOOKUP($A115,Sheet1!$AF$6:$BG$491,COLUMN(E114)+1,0)</f>
        <v>528780</v>
      </c>
      <c r="F115" s="7">
        <f>VLOOKUP($A115,Sheet1!$AF$6:$BG$491,COLUMN(F114)+1,0)</f>
        <v>529468</v>
      </c>
      <c r="G115" s="7">
        <f>VLOOKUP($A115,Sheet1!$AF$6:$BG$491,COLUMN(G114)+1,0)</f>
        <v>524245</v>
      </c>
      <c r="H115" s="7">
        <f>VLOOKUP($A115,Sheet1!$AF$6:$BG$491,COLUMN(H114)+1,0)</f>
        <v>521079</v>
      </c>
      <c r="I115" s="7">
        <f>VLOOKUP($A115,Sheet1!$AF$6:$BG$491,COLUMN(I114)+1,0)</f>
        <v>2664538</v>
      </c>
      <c r="J115" s="7">
        <f>VLOOKUP($A115,Sheet1!$AF$6:$BG$491,COLUMN(J114)+1,0)</f>
        <v>2832731</v>
      </c>
      <c r="K115" s="7">
        <f>VLOOKUP($A115,Sheet1!$AF$6:$BG$491,COLUMN(K114)+1,0)</f>
        <v>2921228</v>
      </c>
      <c r="L115" s="7">
        <f>VLOOKUP($A115,Sheet1!$AF$6:$BG$491,COLUMN(L114)+1,0)</f>
        <v>3344180</v>
      </c>
      <c r="M115" s="7">
        <f>VLOOKUP($A115,Sheet1!$AF$6:$BG$491,COLUMN(M114)+1,0)</f>
        <v>4171691</v>
      </c>
      <c r="N115" s="7">
        <f>VLOOKUP($A115,Sheet1!$AF$6:$BG$491,COLUMN(N114)+1,0)</f>
        <v>4546861</v>
      </c>
      <c r="O115" s="7">
        <f>VLOOKUP($A115,Sheet1!$AF$6:$BG$491,COLUMN(O114)+1,0)</f>
        <v>4681476</v>
      </c>
      <c r="P115" s="7">
        <f>VLOOKUP($A115,Sheet1!$AF$6:$BG$491,COLUMN(P114)+1,0)</f>
        <v>4160125</v>
      </c>
      <c r="Q115" s="7">
        <f>VLOOKUP($A115,Sheet1!$AF$6:$BG$491,COLUMN(Q114)+1,0)</f>
        <v>3779310</v>
      </c>
      <c r="R115" s="7">
        <f>VLOOKUP($A115,Sheet1!$AF$6:$BG$491,COLUMN(R114)+1,0)</f>
        <v>3795451</v>
      </c>
      <c r="S115" s="7">
        <f>VLOOKUP($A115,Sheet1!$AF$6:$BG$491,COLUMN(S114)+1,0)</f>
        <v>3408686</v>
      </c>
      <c r="T115" s="7">
        <f>VLOOKUP($A115,Sheet1!$AF$6:$BG$491,COLUMN(T114)+1,0)</f>
        <v>3442726</v>
      </c>
      <c r="U115" s="7">
        <f>VLOOKUP($A115,Sheet1!$AF$6:$BG$491,COLUMN(U114)+1,0)</f>
        <v>3091861</v>
      </c>
      <c r="V115" s="7">
        <f>VLOOKUP($A115,Sheet1!$AF$6:$BG$491,COLUMN(V114)+1,0)</f>
        <v>2816971</v>
      </c>
      <c r="W115" s="7">
        <f>VLOOKUP($A115,Sheet1!$AF$6:$BG$491,COLUMN(W114)+1,0)</f>
        <v>2297444</v>
      </c>
      <c r="X115" s="7">
        <f>VLOOKUP($A115,Sheet1!$AF$6:$BG$491,COLUMN(X114)+1,0)</f>
        <v>1355138</v>
      </c>
      <c r="Y115" s="7">
        <f>VLOOKUP($A115,Sheet1!$AF$6:$BG$491,COLUMN(Y114)+1,0)</f>
        <v>796557</v>
      </c>
      <c r="Z115" s="7">
        <f>VLOOKUP($A115,Sheet1!$AF$6:$BG$491,COLUMN(Z114)+1,0)</f>
        <v>347131</v>
      </c>
      <c r="AA115" s="7">
        <f>VLOOKUP($A115,Sheet1!$AF$6:$BG$491,COLUMN(AA114)+1,0)</f>
        <v>72741</v>
      </c>
      <c r="AB115" s="9">
        <f t="shared" si="6"/>
        <v>2103572</v>
      </c>
      <c r="AC115" s="10">
        <f t="shared" si="7"/>
        <v>18037940</v>
      </c>
      <c r="AD115" s="10">
        <f t="shared" si="8"/>
        <v>19825048</v>
      </c>
      <c r="AE115" s="10">
        <f t="shared" si="9"/>
        <v>14220569</v>
      </c>
    </row>
    <row r="116" spans="1:31" x14ac:dyDescent="0.3">
      <c r="A116" t="str">
        <f t="shared" si="5"/>
        <v xml:space="preserve"> Italy2003</v>
      </c>
      <c r="B116" t="s">
        <v>46</v>
      </c>
      <c r="C116">
        <v>2003</v>
      </c>
      <c r="D116" s="7">
        <f>VLOOKUP($A116,Sheet1!$AF$6:$BG$491,COLUMN(D115)+1,0)</f>
        <v>536818</v>
      </c>
      <c r="E116" s="7">
        <f>VLOOKUP($A116,Sheet1!$AF$6:$BG$491,COLUMN(E115)+1,0)</f>
        <v>533267</v>
      </c>
      <c r="F116" s="7">
        <f>VLOOKUP($A116,Sheet1!$AF$6:$BG$491,COLUMN(F115)+1,0)</f>
        <v>533935</v>
      </c>
      <c r="G116" s="7">
        <f>VLOOKUP($A116,Sheet1!$AF$6:$BG$491,COLUMN(G115)+1,0)</f>
        <v>534208</v>
      </c>
      <c r="H116" s="7">
        <f>VLOOKUP($A116,Sheet1!$AF$6:$BG$491,COLUMN(H115)+1,0)</f>
        <v>528870</v>
      </c>
      <c r="I116" s="7">
        <f>VLOOKUP($A116,Sheet1!$AF$6:$BG$491,COLUMN(I115)+1,0)</f>
        <v>2654582</v>
      </c>
      <c r="J116" s="7">
        <f>VLOOKUP($A116,Sheet1!$AF$6:$BG$491,COLUMN(J115)+1,0)</f>
        <v>2847567</v>
      </c>
      <c r="K116" s="7">
        <f>VLOOKUP($A116,Sheet1!$AF$6:$BG$491,COLUMN(K115)+1,0)</f>
        <v>2889846</v>
      </c>
      <c r="L116" s="7">
        <f>VLOOKUP($A116,Sheet1!$AF$6:$BG$491,COLUMN(L115)+1,0)</f>
        <v>3268629</v>
      </c>
      <c r="M116" s="7">
        <f>VLOOKUP($A116,Sheet1!$AF$6:$BG$491,COLUMN(M115)+1,0)</f>
        <v>4079023</v>
      </c>
      <c r="N116" s="7">
        <f>VLOOKUP($A116,Sheet1!$AF$6:$BG$491,COLUMN(N115)+1,0)</f>
        <v>4571641</v>
      </c>
      <c r="O116" s="7">
        <f>VLOOKUP($A116,Sheet1!$AF$6:$BG$491,COLUMN(O115)+1,0)</f>
        <v>4762554</v>
      </c>
      <c r="P116" s="7">
        <f>VLOOKUP($A116,Sheet1!$AF$6:$BG$491,COLUMN(P115)+1,0)</f>
        <v>4306921</v>
      </c>
      <c r="Q116" s="7">
        <f>VLOOKUP($A116,Sheet1!$AF$6:$BG$491,COLUMN(Q115)+1,0)</f>
        <v>3860897</v>
      </c>
      <c r="R116" s="7">
        <f>VLOOKUP($A116,Sheet1!$AF$6:$BG$491,COLUMN(R115)+1,0)</f>
        <v>3733438</v>
      </c>
      <c r="S116" s="7">
        <f>VLOOKUP($A116,Sheet1!$AF$6:$BG$491,COLUMN(S115)+1,0)</f>
        <v>3546589</v>
      </c>
      <c r="T116" s="7">
        <f>VLOOKUP($A116,Sheet1!$AF$6:$BG$491,COLUMN(T115)+1,0)</f>
        <v>3400975</v>
      </c>
      <c r="U116" s="7">
        <f>VLOOKUP($A116,Sheet1!$AF$6:$BG$491,COLUMN(U115)+1,0)</f>
        <v>3142585</v>
      </c>
      <c r="V116" s="7">
        <f>VLOOKUP($A116,Sheet1!$AF$6:$BG$491,COLUMN(V115)+1,0)</f>
        <v>2836351</v>
      </c>
      <c r="W116" s="7">
        <f>VLOOKUP($A116,Sheet1!$AF$6:$BG$491,COLUMN(W115)+1,0)</f>
        <v>2330403</v>
      </c>
      <c r="X116" s="7">
        <f>VLOOKUP($A116,Sheet1!$AF$6:$BG$491,COLUMN(X115)+1,0)</f>
        <v>1530234</v>
      </c>
      <c r="Y116" s="7">
        <f>VLOOKUP($A116,Sheet1!$AF$6:$BG$491,COLUMN(Y115)+1,0)</f>
        <v>724231</v>
      </c>
      <c r="Z116" s="7">
        <f>VLOOKUP($A116,Sheet1!$AF$6:$BG$491,COLUMN(Z115)+1,0)</f>
        <v>371325</v>
      </c>
      <c r="AA116" s="7">
        <f>VLOOKUP($A116,Sheet1!$AF$6:$BG$491,COLUMN(AA115)+1,0)</f>
        <v>79779</v>
      </c>
      <c r="AB116" s="9">
        <f t="shared" si="6"/>
        <v>2130280</v>
      </c>
      <c r="AC116" s="10">
        <f t="shared" si="7"/>
        <v>17869927</v>
      </c>
      <c r="AD116" s="10">
        <f t="shared" si="8"/>
        <v>20210399</v>
      </c>
      <c r="AE116" s="10">
        <f t="shared" si="9"/>
        <v>14415883</v>
      </c>
    </row>
    <row r="117" spans="1:31" x14ac:dyDescent="0.3">
      <c r="A117" t="str">
        <f t="shared" si="5"/>
        <v xml:space="preserve"> Italy2004</v>
      </c>
      <c r="B117" t="s">
        <v>46</v>
      </c>
      <c r="C117">
        <v>2004</v>
      </c>
      <c r="D117" s="7">
        <f>VLOOKUP($A117,Sheet1!$AF$6:$BG$491,COLUMN(D116)+1,0)</f>
        <v>549806</v>
      </c>
      <c r="E117" s="7">
        <f>VLOOKUP($A117,Sheet1!$AF$6:$BG$491,COLUMN(E116)+1,0)</f>
        <v>540743</v>
      </c>
      <c r="F117" s="7">
        <f>VLOOKUP($A117,Sheet1!$AF$6:$BG$491,COLUMN(F116)+1,0)</f>
        <v>534673</v>
      </c>
      <c r="G117" s="7">
        <f>VLOOKUP($A117,Sheet1!$AF$6:$BG$491,COLUMN(G116)+1,0)</f>
        <v>535081</v>
      </c>
      <c r="H117" s="7">
        <f>VLOOKUP($A117,Sheet1!$AF$6:$BG$491,COLUMN(H116)+1,0)</f>
        <v>536880</v>
      </c>
      <c r="I117" s="7">
        <f>VLOOKUP($A117,Sheet1!$AF$6:$BG$491,COLUMN(I116)+1,0)</f>
        <v>2646218</v>
      </c>
      <c r="J117" s="7">
        <f>VLOOKUP($A117,Sheet1!$AF$6:$BG$491,COLUMN(J116)+1,0)</f>
        <v>2815409</v>
      </c>
      <c r="K117" s="7">
        <f>VLOOKUP($A117,Sheet1!$AF$6:$BG$491,COLUMN(K116)+1,0)</f>
        <v>2844035</v>
      </c>
      <c r="L117" s="7">
        <f>VLOOKUP($A117,Sheet1!$AF$6:$BG$491,COLUMN(L116)+1,0)</f>
        <v>3190568</v>
      </c>
      <c r="M117" s="7">
        <f>VLOOKUP($A117,Sheet1!$AF$6:$BG$491,COLUMN(M116)+1,0)</f>
        <v>3956467</v>
      </c>
      <c r="N117" s="7">
        <f>VLOOKUP($A117,Sheet1!$AF$6:$BG$491,COLUMN(N116)+1,0)</f>
        <v>4560890</v>
      </c>
      <c r="O117" s="7">
        <f>VLOOKUP($A117,Sheet1!$AF$6:$BG$491,COLUMN(O116)+1,0)</f>
        <v>4745881</v>
      </c>
      <c r="P117" s="7">
        <f>VLOOKUP($A117,Sheet1!$AF$6:$BG$491,COLUMN(P116)+1,0)</f>
        <v>4435666</v>
      </c>
      <c r="Q117" s="7">
        <f>VLOOKUP($A117,Sheet1!$AF$6:$BG$491,COLUMN(Q116)+1,0)</f>
        <v>3921633</v>
      </c>
      <c r="R117" s="7">
        <f>VLOOKUP($A117,Sheet1!$AF$6:$BG$491,COLUMN(R116)+1,0)</f>
        <v>3701776</v>
      </c>
      <c r="S117" s="7">
        <f>VLOOKUP($A117,Sheet1!$AF$6:$BG$491,COLUMN(S116)+1,0)</f>
        <v>3677169</v>
      </c>
      <c r="T117" s="7">
        <f>VLOOKUP($A117,Sheet1!$AF$6:$BG$491,COLUMN(T116)+1,0)</f>
        <v>3320705</v>
      </c>
      <c r="U117" s="7">
        <f>VLOOKUP($A117,Sheet1!$AF$6:$BG$491,COLUMN(U116)+1,0)</f>
        <v>3198773</v>
      </c>
      <c r="V117" s="7">
        <f>VLOOKUP($A117,Sheet1!$AF$6:$BG$491,COLUMN(V116)+1,0)</f>
        <v>2849746</v>
      </c>
      <c r="W117" s="7">
        <f>VLOOKUP($A117,Sheet1!$AF$6:$BG$491,COLUMN(W116)+1,0)</f>
        <v>2343611</v>
      </c>
      <c r="X117" s="7">
        <f>VLOOKUP($A117,Sheet1!$AF$6:$BG$491,COLUMN(X116)+1,0)</f>
        <v>1668501</v>
      </c>
      <c r="Y117" s="7">
        <f>VLOOKUP($A117,Sheet1!$AF$6:$BG$491,COLUMN(Y116)+1,0)</f>
        <v>658624</v>
      </c>
      <c r="Z117" s="7">
        <f>VLOOKUP($A117,Sheet1!$AF$6:$BG$491,COLUMN(Z116)+1,0)</f>
        <v>370732</v>
      </c>
      <c r="AA117" s="7">
        <f>VLOOKUP($A117,Sheet1!$AF$6:$BG$491,COLUMN(AA116)+1,0)</f>
        <v>81752</v>
      </c>
      <c r="AB117" s="9">
        <f t="shared" si="6"/>
        <v>2147377</v>
      </c>
      <c r="AC117" s="10">
        <f t="shared" si="7"/>
        <v>17600074</v>
      </c>
      <c r="AD117" s="10">
        <f t="shared" si="8"/>
        <v>20482125</v>
      </c>
      <c r="AE117" s="10">
        <f t="shared" si="9"/>
        <v>14492444</v>
      </c>
    </row>
    <row r="118" spans="1:31" x14ac:dyDescent="0.3">
      <c r="A118" t="str">
        <f t="shared" si="5"/>
        <v xml:space="preserve"> Italy2005</v>
      </c>
      <c r="B118" t="s">
        <v>46</v>
      </c>
      <c r="C118">
        <v>2005</v>
      </c>
      <c r="D118" s="7">
        <f>VLOOKUP($A118,Sheet1!$AF$6:$BG$491,COLUMN(D117)+1,0)</f>
        <v>554072</v>
      </c>
      <c r="E118" s="7">
        <f>VLOOKUP($A118,Sheet1!$AF$6:$BG$491,COLUMN(E117)+1,0)</f>
        <v>550905</v>
      </c>
      <c r="F118" s="7">
        <f>VLOOKUP($A118,Sheet1!$AF$6:$BG$491,COLUMN(F117)+1,0)</f>
        <v>542958</v>
      </c>
      <c r="G118" s="7">
        <f>VLOOKUP($A118,Sheet1!$AF$6:$BG$491,COLUMN(G117)+1,0)</f>
        <v>537749</v>
      </c>
      <c r="H118" s="7">
        <f>VLOOKUP($A118,Sheet1!$AF$6:$BG$491,COLUMN(H117)+1,0)</f>
        <v>539123</v>
      </c>
      <c r="I118" s="7">
        <f>VLOOKUP($A118,Sheet1!$AF$6:$BG$491,COLUMN(I117)+1,0)</f>
        <v>2671530</v>
      </c>
      <c r="J118" s="7">
        <f>VLOOKUP($A118,Sheet1!$AF$6:$BG$491,COLUMN(J117)+1,0)</f>
        <v>2793743</v>
      </c>
      <c r="K118" s="7">
        <f>VLOOKUP($A118,Sheet1!$AF$6:$BG$491,COLUMN(K117)+1,0)</f>
        <v>2846094</v>
      </c>
      <c r="L118" s="7">
        <f>VLOOKUP($A118,Sheet1!$AF$6:$BG$491,COLUMN(L117)+1,0)</f>
        <v>3121278</v>
      </c>
      <c r="M118" s="7">
        <f>VLOOKUP($A118,Sheet1!$AF$6:$BG$491,COLUMN(M117)+1,0)</f>
        <v>3806718</v>
      </c>
      <c r="N118" s="7">
        <f>VLOOKUP($A118,Sheet1!$AF$6:$BG$491,COLUMN(N117)+1,0)</f>
        <v>4549457</v>
      </c>
      <c r="O118" s="7">
        <f>VLOOKUP($A118,Sheet1!$AF$6:$BG$491,COLUMN(O117)+1,0)</f>
        <v>4733556</v>
      </c>
      <c r="P118" s="7">
        <f>VLOOKUP($A118,Sheet1!$AF$6:$BG$491,COLUMN(P117)+1,0)</f>
        <v>4580102</v>
      </c>
      <c r="Q118" s="7">
        <f>VLOOKUP($A118,Sheet1!$AF$6:$BG$491,COLUMN(Q117)+1,0)</f>
        <v>4006583</v>
      </c>
      <c r="R118" s="7">
        <f>VLOOKUP($A118,Sheet1!$AF$6:$BG$491,COLUMN(R117)+1,0)</f>
        <v>3704622</v>
      </c>
      <c r="S118" s="7">
        <f>VLOOKUP($A118,Sheet1!$AF$6:$BG$491,COLUMN(S117)+1,0)</f>
        <v>3804485</v>
      </c>
      <c r="T118" s="7">
        <f>VLOOKUP($A118,Sheet1!$AF$6:$BG$491,COLUMN(T117)+1,0)</f>
        <v>3213005</v>
      </c>
      <c r="U118" s="7">
        <f>VLOOKUP($A118,Sheet1!$AF$6:$BG$491,COLUMN(U117)+1,0)</f>
        <v>3267259</v>
      </c>
      <c r="V118" s="7">
        <f>VLOOKUP($A118,Sheet1!$AF$6:$BG$491,COLUMN(V117)+1,0)</f>
        <v>2856354</v>
      </c>
      <c r="W118" s="7">
        <f>VLOOKUP($A118,Sheet1!$AF$6:$BG$491,COLUMN(W117)+1,0)</f>
        <v>2388282</v>
      </c>
      <c r="X118" s="7">
        <f>VLOOKUP($A118,Sheet1!$AF$6:$BG$491,COLUMN(X117)+1,0)</f>
        <v>1745834</v>
      </c>
      <c r="Y118" s="7">
        <f>VLOOKUP($A118,Sheet1!$AF$6:$BG$491,COLUMN(Y117)+1,0)</f>
        <v>688478</v>
      </c>
      <c r="Z118" s="7">
        <f>VLOOKUP($A118,Sheet1!$AF$6:$BG$491,COLUMN(Z117)+1,0)</f>
        <v>378088</v>
      </c>
      <c r="AA118" s="7">
        <f>VLOOKUP($A118,Sheet1!$AF$6:$BG$491,COLUMN(AA117)+1,0)</f>
        <v>89222</v>
      </c>
      <c r="AB118" s="9">
        <f t="shared" si="6"/>
        <v>2170735</v>
      </c>
      <c r="AC118" s="10">
        <f t="shared" si="7"/>
        <v>17410098</v>
      </c>
      <c r="AD118" s="10">
        <f t="shared" si="8"/>
        <v>20829348</v>
      </c>
      <c r="AE118" s="10">
        <f t="shared" si="9"/>
        <v>14626522</v>
      </c>
    </row>
    <row r="119" spans="1:31" x14ac:dyDescent="0.3">
      <c r="A119" t="str">
        <f t="shared" si="5"/>
        <v xml:space="preserve"> Italy2006</v>
      </c>
      <c r="B119" t="s">
        <v>46</v>
      </c>
      <c r="C119">
        <v>2006</v>
      </c>
      <c r="D119" s="7">
        <f>VLOOKUP($A119,Sheet1!$AF$6:$BG$491,COLUMN(D118)+1,0)</f>
        <v>551063</v>
      </c>
      <c r="E119" s="7">
        <f>VLOOKUP($A119,Sheet1!$AF$6:$BG$491,COLUMN(E118)+1,0)</f>
        <v>556052</v>
      </c>
      <c r="F119" s="7">
        <f>VLOOKUP($A119,Sheet1!$AF$6:$BG$491,COLUMN(F118)+1,0)</f>
        <v>556300</v>
      </c>
      <c r="G119" s="7">
        <f>VLOOKUP($A119,Sheet1!$AF$6:$BG$491,COLUMN(G118)+1,0)</f>
        <v>549960</v>
      </c>
      <c r="H119" s="7">
        <f>VLOOKUP($A119,Sheet1!$AF$6:$BG$491,COLUMN(H118)+1,0)</f>
        <v>547456</v>
      </c>
      <c r="I119" s="7">
        <f>VLOOKUP($A119,Sheet1!$AF$6:$BG$491,COLUMN(I118)+1,0)</f>
        <v>2734436</v>
      </c>
      <c r="J119" s="7">
        <f>VLOOKUP($A119,Sheet1!$AF$6:$BG$491,COLUMN(J118)+1,0)</f>
        <v>2807653</v>
      </c>
      <c r="K119" s="7">
        <f>VLOOKUP($A119,Sheet1!$AF$6:$BG$491,COLUMN(K118)+1,0)</f>
        <v>2925246</v>
      </c>
      <c r="L119" s="7">
        <f>VLOOKUP($A119,Sheet1!$AF$6:$BG$491,COLUMN(L118)+1,0)</f>
        <v>3136237</v>
      </c>
      <c r="M119" s="7">
        <f>VLOOKUP($A119,Sheet1!$AF$6:$BG$491,COLUMN(M118)+1,0)</f>
        <v>3737344</v>
      </c>
      <c r="N119" s="7">
        <f>VLOOKUP($A119,Sheet1!$AF$6:$BG$491,COLUMN(N118)+1,0)</f>
        <v>4570184</v>
      </c>
      <c r="O119" s="7">
        <f>VLOOKUP($A119,Sheet1!$AF$6:$BG$491,COLUMN(O118)+1,0)</f>
        <v>4803805</v>
      </c>
      <c r="P119" s="7">
        <f>VLOOKUP($A119,Sheet1!$AF$6:$BG$491,COLUMN(P118)+1,0)</f>
        <v>4768130</v>
      </c>
      <c r="Q119" s="7">
        <f>VLOOKUP($A119,Sheet1!$AF$6:$BG$491,COLUMN(Q118)+1,0)</f>
        <v>4156345</v>
      </c>
      <c r="R119" s="7">
        <f>VLOOKUP($A119,Sheet1!$AF$6:$BG$491,COLUMN(R118)+1,0)</f>
        <v>3765377</v>
      </c>
      <c r="S119" s="7">
        <f>VLOOKUP($A119,Sheet1!$AF$6:$BG$491,COLUMN(S118)+1,0)</f>
        <v>3857342</v>
      </c>
      <c r="T119" s="7">
        <f>VLOOKUP($A119,Sheet1!$AF$6:$BG$491,COLUMN(T118)+1,0)</f>
        <v>3226033</v>
      </c>
      <c r="U119" s="7">
        <f>VLOOKUP($A119,Sheet1!$AF$6:$BG$491,COLUMN(U118)+1,0)</f>
        <v>3318292</v>
      </c>
      <c r="V119" s="7">
        <f>VLOOKUP($A119,Sheet1!$AF$6:$BG$491,COLUMN(V118)+1,0)</f>
        <v>2857954</v>
      </c>
      <c r="W119" s="7">
        <f>VLOOKUP($A119,Sheet1!$AF$6:$BG$491,COLUMN(W118)+1,0)</f>
        <v>2442195</v>
      </c>
      <c r="X119" s="7">
        <f>VLOOKUP($A119,Sheet1!$AF$6:$BG$491,COLUMN(X118)+1,0)</f>
        <v>1779986</v>
      </c>
      <c r="Y119" s="7">
        <f>VLOOKUP($A119,Sheet1!$AF$6:$BG$491,COLUMN(Y118)+1,0)</f>
        <v>790303</v>
      </c>
      <c r="Z119" s="7">
        <f>VLOOKUP($A119,Sheet1!$AF$6:$BG$491,COLUMN(Z118)+1,0)</f>
        <v>397940</v>
      </c>
      <c r="AA119" s="7">
        <f>VLOOKUP($A119,Sheet1!$AF$6:$BG$491,COLUMN(AA118)+1,0)</f>
        <v>105877</v>
      </c>
      <c r="AB119" s="9">
        <f t="shared" si="6"/>
        <v>2209768</v>
      </c>
      <c r="AC119" s="10">
        <f t="shared" si="7"/>
        <v>17550684</v>
      </c>
      <c r="AD119" s="10">
        <f t="shared" si="8"/>
        <v>21350999</v>
      </c>
      <c r="AE119" s="10">
        <f t="shared" si="9"/>
        <v>14918580</v>
      </c>
    </row>
    <row r="120" spans="1:31" x14ac:dyDescent="0.3">
      <c r="A120" t="str">
        <f t="shared" si="5"/>
        <v xml:space="preserve"> Italy2007</v>
      </c>
      <c r="B120" t="s">
        <v>46</v>
      </c>
      <c r="C120">
        <v>2007</v>
      </c>
      <c r="D120" s="7">
        <f>VLOOKUP($A120,Sheet1!$AF$6:$BG$491,COLUMN(D119)+1,0)</f>
        <v>556795</v>
      </c>
      <c r="E120" s="7">
        <f>VLOOKUP($A120,Sheet1!$AF$6:$BG$491,COLUMN(E119)+1,0)</f>
        <v>2234924</v>
      </c>
      <c r="F120" s="7">
        <f>VLOOKUP($A120,Sheet1!$AF$6:$BG$491,COLUMN(F119)+1,0)</f>
        <v>0</v>
      </c>
      <c r="G120" s="7">
        <f>VLOOKUP($A120,Sheet1!$AF$6:$BG$491,COLUMN(G119)+1,0)</f>
        <v>0</v>
      </c>
      <c r="H120" s="7">
        <f>VLOOKUP($A120,Sheet1!$AF$6:$BG$491,COLUMN(H119)+1,0)</f>
        <v>0</v>
      </c>
      <c r="I120" s="7">
        <f>VLOOKUP($A120,Sheet1!$AF$6:$BG$491,COLUMN(I119)+1,0)</f>
        <v>2762682</v>
      </c>
      <c r="J120" s="7">
        <f>VLOOKUP($A120,Sheet1!$AF$6:$BG$491,COLUMN(J119)+1,0)</f>
        <v>2790072</v>
      </c>
      <c r="K120" s="7">
        <f>VLOOKUP($A120,Sheet1!$AF$6:$BG$491,COLUMN(K119)+1,0)</f>
        <v>2961864</v>
      </c>
      <c r="L120" s="7">
        <f>VLOOKUP($A120,Sheet1!$AF$6:$BG$491,COLUMN(L119)+1,0)</f>
        <v>3103775</v>
      </c>
      <c r="M120" s="7">
        <f>VLOOKUP($A120,Sheet1!$AF$6:$BG$491,COLUMN(M119)+1,0)</f>
        <v>3645953</v>
      </c>
      <c r="N120" s="7">
        <f>VLOOKUP($A120,Sheet1!$AF$6:$BG$491,COLUMN(N119)+1,0)</f>
        <v>4497349</v>
      </c>
      <c r="O120" s="7">
        <f>VLOOKUP($A120,Sheet1!$AF$6:$BG$491,COLUMN(O119)+1,0)</f>
        <v>4810524</v>
      </c>
      <c r="P120" s="7">
        <f>VLOOKUP($A120,Sheet1!$AF$6:$BG$491,COLUMN(P119)+1,0)</f>
        <v>4869904</v>
      </c>
      <c r="Q120" s="7">
        <f>VLOOKUP($A120,Sheet1!$AF$6:$BG$491,COLUMN(Q119)+1,0)</f>
        <v>4277647</v>
      </c>
      <c r="R120" s="7">
        <f>VLOOKUP($A120,Sheet1!$AF$6:$BG$491,COLUMN(R119)+1,0)</f>
        <v>3839641</v>
      </c>
      <c r="S120" s="7">
        <f>VLOOKUP($A120,Sheet1!$AF$6:$BG$491,COLUMN(S119)+1,0)</f>
        <v>3796893</v>
      </c>
      <c r="T120" s="7">
        <f>VLOOKUP($A120,Sheet1!$AF$6:$BG$491,COLUMN(T119)+1,0)</f>
        <v>3357902</v>
      </c>
      <c r="U120" s="7">
        <f>VLOOKUP($A120,Sheet1!$AF$6:$BG$491,COLUMN(U119)+1,0)</f>
        <v>3320687</v>
      </c>
      <c r="V120" s="7">
        <f>VLOOKUP($A120,Sheet1!$AF$6:$BG$491,COLUMN(V119)+1,0)</f>
        <v>2877991</v>
      </c>
      <c r="W120" s="7">
        <f>VLOOKUP($A120,Sheet1!$AF$6:$BG$491,COLUMN(W119)+1,0)</f>
        <v>2469471</v>
      </c>
      <c r="X120" s="7">
        <f>VLOOKUP($A120,Sheet1!$AF$6:$BG$491,COLUMN(X119)+1,0)</f>
        <v>1813187</v>
      </c>
      <c r="Y120" s="7">
        <f>VLOOKUP($A120,Sheet1!$AF$6:$BG$491,COLUMN(Y119)+1,0)</f>
        <v>1388036</v>
      </c>
      <c r="Z120" s="7">
        <f>VLOOKUP($A120,Sheet1!$AF$6:$BG$491,COLUMN(Z119)+1,0)</f>
        <v>0</v>
      </c>
      <c r="AA120" s="7">
        <f>VLOOKUP($A120,Sheet1!$AF$6:$BG$491,COLUMN(AA119)+1,0)</f>
        <v>0</v>
      </c>
      <c r="AB120" s="9">
        <f t="shared" si="6"/>
        <v>2234924</v>
      </c>
      <c r="AC120" s="10">
        <f t="shared" si="7"/>
        <v>17499270</v>
      </c>
      <c r="AD120" s="10">
        <f t="shared" si="8"/>
        <v>21594609</v>
      </c>
      <c r="AE120" s="10">
        <f t="shared" si="9"/>
        <v>15227274</v>
      </c>
    </row>
    <row r="121" spans="1:31" x14ac:dyDescent="0.3">
      <c r="A121" t="str">
        <f t="shared" si="5"/>
        <v xml:space="preserve"> Italy2008</v>
      </c>
      <c r="B121" t="s">
        <v>46</v>
      </c>
      <c r="C121">
        <v>2008</v>
      </c>
      <c r="D121" s="7">
        <f>VLOOKUP($A121,Sheet1!$AF$6:$BG$491,COLUMN(D120)+1,0)</f>
        <v>564254</v>
      </c>
      <c r="E121" s="7">
        <f>VLOOKUP($A121,Sheet1!$AF$6:$BG$491,COLUMN(E120)+1,0)</f>
        <v>564899</v>
      </c>
      <c r="F121" s="7">
        <f>VLOOKUP($A121,Sheet1!$AF$6:$BG$491,COLUMN(F120)+1,0)</f>
        <v>563509</v>
      </c>
      <c r="G121" s="7">
        <f>VLOOKUP($A121,Sheet1!$AF$6:$BG$491,COLUMN(G120)+1,0)</f>
        <v>564896</v>
      </c>
      <c r="H121" s="7">
        <f>VLOOKUP($A121,Sheet1!$AF$6:$BG$491,COLUMN(H120)+1,0)</f>
        <v>564808</v>
      </c>
      <c r="I121" s="7">
        <f>VLOOKUP($A121,Sheet1!$AF$6:$BG$491,COLUMN(I120)+1,0)</f>
        <v>2792390</v>
      </c>
      <c r="J121" s="7">
        <f>VLOOKUP($A121,Sheet1!$AF$6:$BG$491,COLUMN(J120)+1,0)</f>
        <v>2783123</v>
      </c>
      <c r="K121" s="7">
        <f>VLOOKUP($A121,Sheet1!$AF$6:$BG$491,COLUMN(K120)+1,0)</f>
        <v>2981266</v>
      </c>
      <c r="L121" s="7">
        <f>VLOOKUP($A121,Sheet1!$AF$6:$BG$491,COLUMN(L120)+1,0)</f>
        <v>3107063</v>
      </c>
      <c r="M121" s="7">
        <f>VLOOKUP($A121,Sheet1!$AF$6:$BG$491,COLUMN(M120)+1,0)</f>
        <v>3585522</v>
      </c>
      <c r="N121" s="7">
        <f>VLOOKUP($A121,Sheet1!$AF$6:$BG$491,COLUMN(N120)+1,0)</f>
        <v>4411753</v>
      </c>
      <c r="O121" s="7">
        <f>VLOOKUP($A121,Sheet1!$AF$6:$BG$491,COLUMN(O120)+1,0)</f>
        <v>4822926</v>
      </c>
      <c r="P121" s="7">
        <f>VLOOKUP($A121,Sheet1!$AF$6:$BG$491,COLUMN(P120)+1,0)</f>
        <v>4941774</v>
      </c>
      <c r="Q121" s="7">
        <f>VLOOKUP($A121,Sheet1!$AF$6:$BG$491,COLUMN(Q120)+1,0)</f>
        <v>4415475</v>
      </c>
      <c r="R121" s="7">
        <f>VLOOKUP($A121,Sheet1!$AF$6:$BG$491,COLUMN(R120)+1,0)</f>
        <v>3922361</v>
      </c>
      <c r="S121" s="7">
        <f>VLOOKUP($A121,Sheet1!$AF$6:$BG$491,COLUMN(S120)+1,0)</f>
        <v>3733970</v>
      </c>
      <c r="T121" s="7">
        <f>VLOOKUP($A121,Sheet1!$AF$6:$BG$491,COLUMN(T120)+1,0)</f>
        <v>3496626</v>
      </c>
      <c r="U121" s="7">
        <f>VLOOKUP($A121,Sheet1!$AF$6:$BG$491,COLUMN(U120)+1,0)</f>
        <v>3279444</v>
      </c>
      <c r="V121" s="7">
        <f>VLOOKUP($A121,Sheet1!$AF$6:$BG$491,COLUMN(V120)+1,0)</f>
        <v>2929727</v>
      </c>
      <c r="W121" s="7">
        <f>VLOOKUP($A121,Sheet1!$AF$6:$BG$491,COLUMN(W120)+1,0)</f>
        <v>2488661</v>
      </c>
      <c r="X121" s="7">
        <f>VLOOKUP($A121,Sheet1!$AF$6:$BG$491,COLUMN(X120)+1,0)</f>
        <v>1842770</v>
      </c>
      <c r="Y121" s="7">
        <f>VLOOKUP($A121,Sheet1!$AF$6:$BG$491,COLUMN(Y120)+1,0)</f>
        <v>1014444</v>
      </c>
      <c r="Z121" s="7">
        <f>VLOOKUP($A121,Sheet1!$AF$6:$BG$491,COLUMN(Z120)+1,0)</f>
        <v>336356</v>
      </c>
      <c r="AA121" s="7">
        <f>VLOOKUP($A121,Sheet1!$AF$6:$BG$491,COLUMN(AA120)+1,0)</f>
        <v>124174</v>
      </c>
      <c r="AB121" s="9">
        <f t="shared" si="6"/>
        <v>2258112</v>
      </c>
      <c r="AC121" s="10">
        <f t="shared" si="7"/>
        <v>17507476</v>
      </c>
      <c r="AD121" s="10">
        <f t="shared" si="8"/>
        <v>21836506</v>
      </c>
      <c r="AE121" s="10">
        <f t="shared" si="9"/>
        <v>15512202</v>
      </c>
    </row>
    <row r="122" spans="1:31" x14ac:dyDescent="0.3">
      <c r="A122" t="str">
        <f t="shared" si="5"/>
        <v xml:space="preserve"> Italy2009</v>
      </c>
      <c r="B122" t="s">
        <v>46</v>
      </c>
      <c r="C122">
        <v>2009</v>
      </c>
      <c r="D122" s="7">
        <f>VLOOKUP($A122,Sheet1!$AF$6:$BG$491,COLUMN(D121)+1,0)</f>
        <v>566225</v>
      </c>
      <c r="E122" s="7">
        <f>VLOOKUP($A122,Sheet1!$AF$6:$BG$491,COLUMN(E121)+1,0)</f>
        <v>570490</v>
      </c>
      <c r="F122" s="7">
        <f>VLOOKUP($A122,Sheet1!$AF$6:$BG$491,COLUMN(F121)+1,0)</f>
        <v>568409</v>
      </c>
      <c r="G122" s="7">
        <f>VLOOKUP($A122,Sheet1!$AF$6:$BG$491,COLUMN(G121)+1,0)</f>
        <v>567371</v>
      </c>
      <c r="H122" s="7">
        <f>VLOOKUP($A122,Sheet1!$AF$6:$BG$491,COLUMN(H121)+1,0)</f>
        <v>568384</v>
      </c>
      <c r="I122" s="7">
        <f>VLOOKUP($A122,Sheet1!$AF$6:$BG$491,COLUMN(I121)+1,0)</f>
        <v>2820418</v>
      </c>
      <c r="J122" s="7">
        <f>VLOOKUP($A122,Sheet1!$AF$6:$BG$491,COLUMN(J121)+1,0)</f>
        <v>2792029</v>
      </c>
      <c r="K122" s="7">
        <f>VLOOKUP($A122,Sheet1!$AF$6:$BG$491,COLUMN(K121)+1,0)</f>
        <v>2973700</v>
      </c>
      <c r="L122" s="7">
        <f>VLOOKUP($A122,Sheet1!$AF$6:$BG$491,COLUMN(L121)+1,0)</f>
        <v>3117361</v>
      </c>
      <c r="M122" s="7">
        <f>VLOOKUP($A122,Sheet1!$AF$6:$BG$491,COLUMN(M121)+1,0)</f>
        <v>3529982</v>
      </c>
      <c r="N122" s="7">
        <f>VLOOKUP($A122,Sheet1!$AF$6:$BG$491,COLUMN(N121)+1,0)</f>
        <v>4282815</v>
      </c>
      <c r="O122" s="7">
        <f>VLOOKUP($A122,Sheet1!$AF$6:$BG$491,COLUMN(O121)+1,0)</f>
        <v>4818543</v>
      </c>
      <c r="P122" s="7">
        <f>VLOOKUP($A122,Sheet1!$AF$6:$BG$491,COLUMN(P121)+1,0)</f>
        <v>4963096</v>
      </c>
      <c r="Q122" s="7">
        <f>VLOOKUP($A122,Sheet1!$AF$6:$BG$491,COLUMN(Q121)+1,0)</f>
        <v>4569664</v>
      </c>
      <c r="R122" s="7">
        <f>VLOOKUP($A122,Sheet1!$AF$6:$BG$491,COLUMN(R121)+1,0)</f>
        <v>4005645</v>
      </c>
      <c r="S122" s="7">
        <f>VLOOKUP($A122,Sheet1!$AF$6:$BG$491,COLUMN(S121)+1,0)</f>
        <v>3702970</v>
      </c>
      <c r="T122" s="7">
        <f>VLOOKUP($A122,Sheet1!$AF$6:$BG$491,COLUMN(T121)+1,0)</f>
        <v>3629791</v>
      </c>
      <c r="U122" s="7">
        <f>VLOOKUP($A122,Sheet1!$AF$6:$BG$491,COLUMN(U121)+1,0)</f>
        <v>3205796</v>
      </c>
      <c r="V122" s="7">
        <f>VLOOKUP($A122,Sheet1!$AF$6:$BG$491,COLUMN(V121)+1,0)</f>
        <v>2999524</v>
      </c>
      <c r="W122" s="7">
        <f>VLOOKUP($A122,Sheet1!$AF$6:$BG$491,COLUMN(W121)+1,0)</f>
        <v>2515274</v>
      </c>
      <c r="X122" s="7">
        <f>VLOOKUP($A122,Sheet1!$AF$6:$BG$491,COLUMN(X121)+1,0)</f>
        <v>1868966</v>
      </c>
      <c r="Y122" s="7">
        <f>VLOOKUP($A122,Sheet1!$AF$6:$BG$491,COLUMN(Y121)+1,0)</f>
        <v>1109504</v>
      </c>
      <c r="Z122" s="7">
        <f>VLOOKUP($A122,Sheet1!$AF$6:$BG$491,COLUMN(Z121)+1,0)</f>
        <v>315718</v>
      </c>
      <c r="AA122" s="7">
        <f>VLOOKUP($A122,Sheet1!$AF$6:$BG$491,COLUMN(AA121)+1,0)</f>
        <v>131034</v>
      </c>
      <c r="AB122" s="9">
        <f t="shared" si="6"/>
        <v>2274654</v>
      </c>
      <c r="AC122" s="10">
        <f t="shared" si="7"/>
        <v>17508144</v>
      </c>
      <c r="AD122" s="10">
        <f t="shared" si="8"/>
        <v>22059918</v>
      </c>
      <c r="AE122" s="10">
        <f t="shared" si="9"/>
        <v>15775607</v>
      </c>
    </row>
    <row r="123" spans="1:31" x14ac:dyDescent="0.3">
      <c r="A123" t="str">
        <f t="shared" si="5"/>
        <v xml:space="preserve"> Italy2010</v>
      </c>
      <c r="B123" t="s">
        <v>46</v>
      </c>
      <c r="C123">
        <v>2010</v>
      </c>
      <c r="D123" s="7">
        <f>VLOOKUP($A123,Sheet1!$AF$6:$BG$491,COLUMN(D122)+1,0)</f>
        <v>559179</v>
      </c>
      <c r="E123" s="7">
        <f>VLOOKUP($A123,Sheet1!$AF$6:$BG$491,COLUMN(E122)+1,0)</f>
        <v>571110</v>
      </c>
      <c r="F123" s="7">
        <f>VLOOKUP($A123,Sheet1!$AF$6:$BG$491,COLUMN(F122)+1,0)</f>
        <v>573359</v>
      </c>
      <c r="G123" s="7">
        <f>VLOOKUP($A123,Sheet1!$AF$6:$BG$491,COLUMN(G122)+1,0)</f>
        <v>571598</v>
      </c>
      <c r="H123" s="7">
        <f>VLOOKUP($A123,Sheet1!$AF$6:$BG$491,COLUMN(H122)+1,0)</f>
        <v>570307</v>
      </c>
      <c r="I123" s="7">
        <f>VLOOKUP($A123,Sheet1!$AF$6:$BG$491,COLUMN(I122)+1,0)</f>
        <v>2838221</v>
      </c>
      <c r="J123" s="7">
        <f>VLOOKUP($A123,Sheet1!$AF$6:$BG$491,COLUMN(J122)+1,0)</f>
        <v>2811810</v>
      </c>
      <c r="K123" s="7">
        <f>VLOOKUP($A123,Sheet1!$AF$6:$BG$491,COLUMN(K122)+1,0)</f>
        <v>2950990</v>
      </c>
      <c r="L123" s="7">
        <f>VLOOKUP($A123,Sheet1!$AF$6:$BG$491,COLUMN(L122)+1,0)</f>
        <v>3126504</v>
      </c>
      <c r="M123" s="7">
        <f>VLOOKUP($A123,Sheet1!$AF$6:$BG$491,COLUMN(M122)+1,0)</f>
        <v>3487901</v>
      </c>
      <c r="N123" s="7">
        <f>VLOOKUP($A123,Sheet1!$AF$6:$BG$491,COLUMN(N122)+1,0)</f>
        <v>4132871</v>
      </c>
      <c r="O123" s="7">
        <f>VLOOKUP($A123,Sheet1!$AF$6:$BG$491,COLUMN(O122)+1,0)</f>
        <v>4799943</v>
      </c>
      <c r="P123" s="7">
        <f>VLOOKUP($A123,Sheet1!$AF$6:$BG$491,COLUMN(P122)+1,0)</f>
        <v>4949158</v>
      </c>
      <c r="Q123" s="7">
        <f>VLOOKUP($A123,Sheet1!$AF$6:$BG$491,COLUMN(Q122)+1,0)</f>
        <v>4717717</v>
      </c>
      <c r="R123" s="7">
        <f>VLOOKUP($A123,Sheet1!$AF$6:$BG$491,COLUMN(R122)+1,0)</f>
        <v>4095185</v>
      </c>
      <c r="S123" s="7">
        <f>VLOOKUP($A123,Sheet1!$AF$6:$BG$491,COLUMN(S122)+1,0)</f>
        <v>3716030</v>
      </c>
      <c r="T123" s="7">
        <f>VLOOKUP($A123,Sheet1!$AF$6:$BG$491,COLUMN(T122)+1,0)</f>
        <v>3757507</v>
      </c>
      <c r="U123" s="7">
        <f>VLOOKUP($A123,Sheet1!$AF$6:$BG$491,COLUMN(U122)+1,0)</f>
        <v>3107714</v>
      </c>
      <c r="V123" s="7">
        <f>VLOOKUP($A123,Sheet1!$AF$6:$BG$491,COLUMN(V122)+1,0)</f>
        <v>3068744</v>
      </c>
      <c r="W123" s="7">
        <f>VLOOKUP($A123,Sheet1!$AF$6:$BG$491,COLUMN(W122)+1,0)</f>
        <v>2531923</v>
      </c>
      <c r="X123" s="7">
        <f>VLOOKUP($A123,Sheet1!$AF$6:$BG$491,COLUMN(X122)+1,0)</f>
        <v>1912032</v>
      </c>
      <c r="Y123" s="7">
        <f>VLOOKUP($A123,Sheet1!$AF$6:$BG$491,COLUMN(Y122)+1,0)</f>
        <v>1159477</v>
      </c>
      <c r="Z123" s="7">
        <f>VLOOKUP($A123,Sheet1!$AF$6:$BG$491,COLUMN(Z122)+1,0)</f>
        <v>337840</v>
      </c>
      <c r="AA123" s="7">
        <f>VLOOKUP($A123,Sheet1!$AF$6:$BG$491,COLUMN(AA122)+1,0)</f>
        <v>136276</v>
      </c>
      <c r="AB123" s="9">
        <f t="shared" si="6"/>
        <v>2286374</v>
      </c>
      <c r="AC123" s="10">
        <f t="shared" si="7"/>
        <v>17501800</v>
      </c>
      <c r="AD123" s="10">
        <f t="shared" si="8"/>
        <v>22278033</v>
      </c>
      <c r="AE123" s="10">
        <f t="shared" si="9"/>
        <v>16011513</v>
      </c>
    </row>
    <row r="124" spans="1:31" x14ac:dyDescent="0.3">
      <c r="A124" t="str">
        <f t="shared" si="5"/>
        <v xml:space="preserve"> Italy2011</v>
      </c>
      <c r="B124" t="s">
        <v>46</v>
      </c>
      <c r="C124">
        <v>2011</v>
      </c>
      <c r="D124" s="7">
        <f>VLOOKUP($A124,Sheet1!$AF$6:$BG$491,COLUMN(D123)+1,0)</f>
        <v>539939</v>
      </c>
      <c r="E124" s="7">
        <f>VLOOKUP($A124,Sheet1!$AF$6:$BG$491,COLUMN(E123)+1,0)</f>
        <v>2229374</v>
      </c>
      <c r="F124" s="7">
        <f>VLOOKUP($A124,Sheet1!$AF$6:$BG$491,COLUMN(F123)+1,0)</f>
        <v>0</v>
      </c>
      <c r="G124" s="7">
        <f>VLOOKUP($A124,Sheet1!$AF$6:$BG$491,COLUMN(G123)+1,0)</f>
        <v>0</v>
      </c>
      <c r="H124" s="7">
        <f>VLOOKUP($A124,Sheet1!$AF$6:$BG$491,COLUMN(H123)+1,0)</f>
        <v>0</v>
      </c>
      <c r="I124" s="7">
        <f>VLOOKUP($A124,Sheet1!$AF$6:$BG$491,COLUMN(I123)+1,0)</f>
        <v>2783051</v>
      </c>
      <c r="J124" s="7">
        <f>VLOOKUP($A124,Sheet1!$AF$6:$BG$491,COLUMN(J123)+1,0)</f>
        <v>2786347</v>
      </c>
      <c r="K124" s="7">
        <f>VLOOKUP($A124,Sheet1!$AF$6:$BG$491,COLUMN(K123)+1,0)</f>
        <v>2868266</v>
      </c>
      <c r="L124" s="7">
        <f>VLOOKUP($A124,Sheet1!$AF$6:$BG$491,COLUMN(L123)+1,0)</f>
        <v>3053544</v>
      </c>
      <c r="M124" s="7">
        <f>VLOOKUP($A124,Sheet1!$AF$6:$BG$491,COLUMN(M123)+1,0)</f>
        <v>3306680</v>
      </c>
      <c r="N124" s="7">
        <f>VLOOKUP($A124,Sheet1!$AF$6:$BG$491,COLUMN(N123)+1,0)</f>
        <v>3848313</v>
      </c>
      <c r="O124" s="7">
        <f>VLOOKUP($A124,Sheet1!$AF$6:$BG$491,COLUMN(O123)+1,0)</f>
        <v>4595719</v>
      </c>
      <c r="P124" s="7">
        <f>VLOOKUP($A124,Sheet1!$AF$6:$BG$491,COLUMN(P123)+1,0)</f>
        <v>4800067</v>
      </c>
      <c r="Q124" s="7">
        <f>VLOOKUP($A124,Sheet1!$AF$6:$BG$491,COLUMN(Q123)+1,0)</f>
        <v>4727741</v>
      </c>
      <c r="R124" s="7">
        <f>VLOOKUP($A124,Sheet1!$AF$6:$BG$491,COLUMN(R123)+1,0)</f>
        <v>4119944</v>
      </c>
      <c r="S124" s="7">
        <f>VLOOKUP($A124,Sheet1!$AF$6:$BG$491,COLUMN(S123)+1,0)</f>
        <v>3701981</v>
      </c>
      <c r="T124" s="7">
        <f>VLOOKUP($A124,Sheet1!$AF$6:$BG$491,COLUMN(T123)+1,0)</f>
        <v>3747435</v>
      </c>
      <c r="U124" s="7">
        <f>VLOOKUP($A124,Sheet1!$AF$6:$BG$491,COLUMN(U123)+1,0)</f>
        <v>3080919</v>
      </c>
      <c r="V124" s="7">
        <f>VLOOKUP($A124,Sheet1!$AF$6:$BG$491,COLUMN(V123)+1,0)</f>
        <v>3082146</v>
      </c>
      <c r="W124" s="7">
        <f>VLOOKUP($A124,Sheet1!$AF$6:$BG$491,COLUMN(W123)+1,0)</f>
        <v>2506956</v>
      </c>
      <c r="X124" s="7">
        <f>VLOOKUP($A124,Sheet1!$AF$6:$BG$491,COLUMN(X123)+1,0)</f>
        <v>1931602</v>
      </c>
      <c r="Y124" s="7">
        <f>VLOOKUP($A124,Sheet1!$AF$6:$BG$491,COLUMN(Y123)+1,0)</f>
        <v>1669438</v>
      </c>
      <c r="Z124" s="7">
        <f>VLOOKUP($A124,Sheet1!$AF$6:$BG$491,COLUMN(Z123)+1,0)</f>
        <v>0</v>
      </c>
      <c r="AA124" s="7">
        <f>VLOOKUP($A124,Sheet1!$AF$6:$BG$491,COLUMN(AA123)+1,0)</f>
        <v>0</v>
      </c>
      <c r="AB124" s="9">
        <f t="shared" si="6"/>
        <v>2229374</v>
      </c>
      <c r="AC124" s="10">
        <f t="shared" si="7"/>
        <v>17027262</v>
      </c>
      <c r="AD124" s="10">
        <f t="shared" si="8"/>
        <v>21945452</v>
      </c>
      <c r="AE124" s="10">
        <f t="shared" si="9"/>
        <v>16018496</v>
      </c>
    </row>
    <row r="125" spans="1:31" x14ac:dyDescent="0.3">
      <c r="A125" t="str">
        <f t="shared" si="5"/>
        <v xml:space="preserve"> Italy2012</v>
      </c>
      <c r="B125" t="s">
        <v>46</v>
      </c>
      <c r="C125">
        <v>2012</v>
      </c>
      <c r="D125" s="7">
        <f>VLOOKUP($A125,Sheet1!$AF$6:$BG$491,COLUMN(D124)+1,0)</f>
        <v>527697</v>
      </c>
      <c r="E125" s="7">
        <f>VLOOKUP($A125,Sheet1!$AF$6:$BG$491,COLUMN(E124)+1,0)</f>
        <v>541618</v>
      </c>
      <c r="F125" s="7">
        <f>VLOOKUP($A125,Sheet1!$AF$6:$BG$491,COLUMN(F124)+1,0)</f>
        <v>552247</v>
      </c>
      <c r="G125" s="7">
        <f>VLOOKUP($A125,Sheet1!$AF$6:$BG$491,COLUMN(G124)+1,0)</f>
        <v>560193</v>
      </c>
      <c r="H125" s="7">
        <f>VLOOKUP($A125,Sheet1!$AF$6:$BG$491,COLUMN(H124)+1,0)</f>
        <v>562887</v>
      </c>
      <c r="I125" s="7">
        <f>VLOOKUP($A125,Sheet1!$AF$6:$BG$491,COLUMN(I124)+1,0)</f>
        <v>2798337</v>
      </c>
      <c r="J125" s="7">
        <f>VLOOKUP($A125,Sheet1!$AF$6:$BG$491,COLUMN(J124)+1,0)</f>
        <v>2793800</v>
      </c>
      <c r="K125" s="7">
        <f>VLOOKUP($A125,Sheet1!$AF$6:$BG$491,COLUMN(K124)+1,0)</f>
        <v>2837342</v>
      </c>
      <c r="L125" s="7">
        <f>VLOOKUP($A125,Sheet1!$AF$6:$BG$491,COLUMN(L124)+1,0)</f>
        <v>3077833</v>
      </c>
      <c r="M125" s="7">
        <f>VLOOKUP($A125,Sheet1!$AF$6:$BG$491,COLUMN(M124)+1,0)</f>
        <v>3275734</v>
      </c>
      <c r="N125" s="7">
        <f>VLOOKUP($A125,Sheet1!$AF$6:$BG$491,COLUMN(N124)+1,0)</f>
        <v>3748316</v>
      </c>
      <c r="O125" s="7">
        <f>VLOOKUP($A125,Sheet1!$AF$6:$BG$491,COLUMN(O124)+1,0)</f>
        <v>4512432</v>
      </c>
      <c r="P125" s="7">
        <f>VLOOKUP($A125,Sheet1!$AF$6:$BG$491,COLUMN(P124)+1,0)</f>
        <v>4783011</v>
      </c>
      <c r="Q125" s="7">
        <f>VLOOKUP($A125,Sheet1!$AF$6:$BG$491,COLUMN(Q124)+1,0)</f>
        <v>4805729</v>
      </c>
      <c r="R125" s="7">
        <f>VLOOKUP($A125,Sheet1!$AF$6:$BG$491,COLUMN(R124)+1,0)</f>
        <v>4218415</v>
      </c>
      <c r="S125" s="7">
        <f>VLOOKUP($A125,Sheet1!$AF$6:$BG$491,COLUMN(S124)+1,0)</f>
        <v>3765534</v>
      </c>
      <c r="T125" s="7">
        <f>VLOOKUP($A125,Sheet1!$AF$6:$BG$491,COLUMN(T124)+1,0)</f>
        <v>3673272</v>
      </c>
      <c r="U125" s="7">
        <f>VLOOKUP($A125,Sheet1!$AF$6:$BG$491,COLUMN(U124)+1,0)</f>
        <v>3199818</v>
      </c>
      <c r="V125" s="7">
        <f>VLOOKUP($A125,Sheet1!$AF$6:$BG$491,COLUMN(V124)+1,0)</f>
        <v>3073505</v>
      </c>
      <c r="W125" s="7">
        <f>VLOOKUP($A125,Sheet1!$AF$6:$BG$491,COLUMN(W124)+1,0)</f>
        <v>2525413</v>
      </c>
      <c r="X125" s="7">
        <f>VLOOKUP($A125,Sheet1!$AF$6:$BG$491,COLUMN(X124)+1,0)</f>
        <v>1955604</v>
      </c>
      <c r="Y125" s="7">
        <f>VLOOKUP($A125,Sheet1!$AF$6:$BG$491,COLUMN(Y124)+1,0)</f>
        <v>1189104</v>
      </c>
      <c r="Z125" s="7">
        <f>VLOOKUP($A125,Sheet1!$AF$6:$BG$491,COLUMN(Z124)+1,0)</f>
        <v>438165</v>
      </c>
      <c r="AA125" s="7">
        <f>VLOOKUP($A125,Sheet1!$AF$6:$BG$491,COLUMN(AA124)+1,0)</f>
        <v>123721</v>
      </c>
      <c r="AB125" s="9">
        <f t="shared" si="6"/>
        <v>2216945</v>
      </c>
      <c r="AC125" s="10">
        <f t="shared" si="7"/>
        <v>16999991</v>
      </c>
      <c r="AD125" s="10">
        <f t="shared" si="8"/>
        <v>22085121</v>
      </c>
      <c r="AE125" s="10">
        <f t="shared" si="9"/>
        <v>16178602</v>
      </c>
    </row>
    <row r="126" spans="1:31" x14ac:dyDescent="0.3">
      <c r="A126" t="str">
        <f t="shared" si="5"/>
        <v xml:space="preserve"> Italy2013</v>
      </c>
      <c r="B126" t="s">
        <v>46</v>
      </c>
      <c r="C126">
        <v>2013</v>
      </c>
      <c r="D126" s="7">
        <f>VLOOKUP($A126,Sheet1!$AF$6:$BG$491,COLUMN(D125)+1,0)</f>
        <v>516538</v>
      </c>
      <c r="E126" s="7">
        <f>VLOOKUP($A126,Sheet1!$AF$6:$BG$491,COLUMN(E125)+1,0)</f>
        <v>537268</v>
      </c>
      <c r="F126" s="7">
        <f>VLOOKUP($A126,Sheet1!$AF$6:$BG$491,COLUMN(F125)+1,0)</f>
        <v>548436</v>
      </c>
      <c r="G126" s="7">
        <f>VLOOKUP($A126,Sheet1!$AF$6:$BG$491,COLUMN(G125)+1,0)</f>
        <v>560272</v>
      </c>
      <c r="H126" s="7">
        <f>VLOOKUP($A126,Sheet1!$AF$6:$BG$491,COLUMN(H125)+1,0)</f>
        <v>568112</v>
      </c>
      <c r="I126" s="7">
        <f>VLOOKUP($A126,Sheet1!$AF$6:$BG$491,COLUMN(I125)+1,0)</f>
        <v>2840402</v>
      </c>
      <c r="J126" s="7">
        <f>VLOOKUP($A126,Sheet1!$AF$6:$BG$491,COLUMN(J125)+1,0)</f>
        <v>2827211</v>
      </c>
      <c r="K126" s="7">
        <f>VLOOKUP($A126,Sheet1!$AF$6:$BG$491,COLUMN(K125)+1,0)</f>
        <v>2843494</v>
      </c>
      <c r="L126" s="7">
        <f>VLOOKUP($A126,Sheet1!$AF$6:$BG$491,COLUMN(L125)+1,0)</f>
        <v>3100775</v>
      </c>
      <c r="M126" s="7">
        <f>VLOOKUP($A126,Sheet1!$AF$6:$BG$491,COLUMN(M125)+1,0)</f>
        <v>3277373</v>
      </c>
      <c r="N126" s="7">
        <f>VLOOKUP($A126,Sheet1!$AF$6:$BG$491,COLUMN(N125)+1,0)</f>
        <v>3692727</v>
      </c>
      <c r="O126" s="7">
        <f>VLOOKUP($A126,Sheet1!$AF$6:$BG$491,COLUMN(O125)+1,0)</f>
        <v>4450917</v>
      </c>
      <c r="P126" s="7">
        <f>VLOOKUP($A126,Sheet1!$AF$6:$BG$491,COLUMN(P125)+1,0)</f>
        <v>4824441</v>
      </c>
      <c r="Q126" s="7">
        <f>VLOOKUP($A126,Sheet1!$AF$6:$BG$491,COLUMN(Q125)+1,0)</f>
        <v>4920788</v>
      </c>
      <c r="R126" s="7">
        <f>VLOOKUP($A126,Sheet1!$AF$6:$BG$491,COLUMN(R125)+1,0)</f>
        <v>4383390</v>
      </c>
      <c r="S126" s="7">
        <f>VLOOKUP($A126,Sheet1!$AF$6:$BG$491,COLUMN(S125)+1,0)</f>
        <v>3875306</v>
      </c>
      <c r="T126" s="7">
        <f>VLOOKUP($A126,Sheet1!$AF$6:$BG$491,COLUMN(T125)+1,0)</f>
        <v>3639118</v>
      </c>
      <c r="U126" s="7">
        <f>VLOOKUP($A126,Sheet1!$AF$6:$BG$491,COLUMN(U125)+1,0)</f>
        <v>3357271</v>
      </c>
      <c r="V126" s="7">
        <f>VLOOKUP($A126,Sheet1!$AF$6:$BG$491,COLUMN(V125)+1,0)</f>
        <v>3055735</v>
      </c>
      <c r="W126" s="7">
        <f>VLOOKUP($A126,Sheet1!$AF$6:$BG$491,COLUMN(W125)+1,0)</f>
        <v>2597219</v>
      </c>
      <c r="X126" s="7">
        <f>VLOOKUP($A126,Sheet1!$AF$6:$BG$491,COLUMN(X125)+1,0)</f>
        <v>1990660</v>
      </c>
      <c r="Y126" s="7">
        <f>VLOOKUP($A126,Sheet1!$AF$6:$BG$491,COLUMN(Y125)+1,0)</f>
        <v>1220384</v>
      </c>
      <c r="Z126" s="7">
        <f>VLOOKUP($A126,Sheet1!$AF$6:$BG$491,COLUMN(Z125)+1,0)</f>
        <v>492605</v>
      </c>
      <c r="AA126" s="7">
        <f>VLOOKUP($A126,Sheet1!$AF$6:$BG$491,COLUMN(AA125)+1,0)</f>
        <v>113515</v>
      </c>
      <c r="AB126" s="9">
        <f t="shared" si="6"/>
        <v>2214088</v>
      </c>
      <c r="AC126" s="10">
        <f t="shared" si="7"/>
        <v>17103343</v>
      </c>
      <c r="AD126" s="10">
        <f t="shared" si="8"/>
        <v>22454842</v>
      </c>
      <c r="AE126" s="10">
        <f t="shared" si="9"/>
        <v>16466507</v>
      </c>
    </row>
    <row r="127" spans="1:31" x14ac:dyDescent="0.3">
      <c r="A127" t="str">
        <f t="shared" si="5"/>
        <v xml:space="preserve"> Italy2014</v>
      </c>
      <c r="B127" t="s">
        <v>46</v>
      </c>
      <c r="C127">
        <v>2014</v>
      </c>
      <c r="D127" s="7">
        <f>VLOOKUP($A127,Sheet1!$AF$6:$BG$491,COLUMN(D126)+1,0)</f>
        <v>502841</v>
      </c>
      <c r="E127" s="7">
        <f>VLOOKUP($A127,Sheet1!$AF$6:$BG$491,COLUMN(E126)+1,0)</f>
        <v>523955</v>
      </c>
      <c r="F127" s="7">
        <f>VLOOKUP($A127,Sheet1!$AF$6:$BG$491,COLUMN(F126)+1,0)</f>
        <v>541346</v>
      </c>
      <c r="G127" s="7">
        <f>VLOOKUP($A127,Sheet1!$AF$6:$BG$491,COLUMN(G126)+1,0)</f>
        <v>554158</v>
      </c>
      <c r="H127" s="7">
        <f>VLOOKUP($A127,Sheet1!$AF$6:$BG$491,COLUMN(H126)+1,0)</f>
        <v>566178</v>
      </c>
      <c r="I127" s="7">
        <f>VLOOKUP($A127,Sheet1!$AF$6:$BG$491,COLUMN(I126)+1,0)</f>
        <v>2868009</v>
      </c>
      <c r="J127" s="7">
        <f>VLOOKUP($A127,Sheet1!$AF$6:$BG$491,COLUMN(J126)+1,0)</f>
        <v>2859145</v>
      </c>
      <c r="K127" s="7">
        <f>VLOOKUP($A127,Sheet1!$AF$6:$BG$491,COLUMN(K126)+1,0)</f>
        <v>2863233</v>
      </c>
      <c r="L127" s="7">
        <f>VLOOKUP($A127,Sheet1!$AF$6:$BG$491,COLUMN(L126)+1,0)</f>
        <v>3098674</v>
      </c>
      <c r="M127" s="7">
        <f>VLOOKUP($A127,Sheet1!$AF$6:$BG$491,COLUMN(M126)+1,0)</f>
        <v>3292765</v>
      </c>
      <c r="N127" s="7">
        <f>VLOOKUP($A127,Sheet1!$AF$6:$BG$491,COLUMN(N126)+1,0)</f>
        <v>3647036</v>
      </c>
      <c r="O127" s="7">
        <f>VLOOKUP($A127,Sheet1!$AF$6:$BG$491,COLUMN(O126)+1,0)</f>
        <v>4343348</v>
      </c>
      <c r="P127" s="7">
        <f>VLOOKUP($A127,Sheet1!$AF$6:$BG$491,COLUMN(P126)+1,0)</f>
        <v>4848393</v>
      </c>
      <c r="Q127" s="7">
        <f>VLOOKUP($A127,Sheet1!$AF$6:$BG$491,COLUMN(Q126)+1,0)</f>
        <v>4982301</v>
      </c>
      <c r="R127" s="7">
        <f>VLOOKUP($A127,Sheet1!$AF$6:$BG$491,COLUMN(R126)+1,0)</f>
        <v>4568682</v>
      </c>
      <c r="S127" s="7">
        <f>VLOOKUP($A127,Sheet1!$AF$6:$BG$491,COLUMN(S126)+1,0)</f>
        <v>3981431</v>
      </c>
      <c r="T127" s="7">
        <f>VLOOKUP($A127,Sheet1!$AF$6:$BG$491,COLUMN(T126)+1,0)</f>
        <v>3630647</v>
      </c>
      <c r="U127" s="7">
        <f>VLOOKUP($A127,Sheet1!$AF$6:$BG$491,COLUMN(U126)+1,0)</f>
        <v>3504581</v>
      </c>
      <c r="V127" s="7">
        <f>VLOOKUP($A127,Sheet1!$AF$6:$BG$491,COLUMN(V126)+1,0)</f>
        <v>3003202</v>
      </c>
      <c r="W127" s="7">
        <f>VLOOKUP($A127,Sheet1!$AF$6:$BG$491,COLUMN(W126)+1,0)</f>
        <v>2681789</v>
      </c>
      <c r="X127" s="7">
        <f>VLOOKUP($A127,Sheet1!$AF$6:$BG$491,COLUMN(X126)+1,0)</f>
        <v>2030480</v>
      </c>
      <c r="Y127" s="7">
        <f>VLOOKUP($A127,Sheet1!$AF$6:$BG$491,COLUMN(Y126)+1,0)</f>
        <v>1249960</v>
      </c>
      <c r="Z127" s="7">
        <f>VLOOKUP($A127,Sheet1!$AF$6:$BG$491,COLUMN(Z126)+1,0)</f>
        <v>537200</v>
      </c>
      <c r="AA127" s="7">
        <f>VLOOKUP($A127,Sheet1!$AF$6:$BG$491,COLUMN(AA126)+1,0)</f>
        <v>109800</v>
      </c>
      <c r="AB127" s="9">
        <f t="shared" si="6"/>
        <v>2185637</v>
      </c>
      <c r="AC127" s="10">
        <f t="shared" si="7"/>
        <v>17167463</v>
      </c>
      <c r="AD127" s="10">
        <f t="shared" si="8"/>
        <v>22724155</v>
      </c>
      <c r="AE127" s="10">
        <f t="shared" si="9"/>
        <v>16747659</v>
      </c>
    </row>
    <row r="128" spans="1:31" x14ac:dyDescent="0.3">
      <c r="A128" t="str">
        <f t="shared" si="5"/>
        <v xml:space="preserve"> Netherlands1990</v>
      </c>
      <c r="B128" t="s">
        <v>47</v>
      </c>
      <c r="C128">
        <v>1990</v>
      </c>
      <c r="D128" s="7">
        <f>VLOOKUP($A128,Sheet1!$AF$6:$BG$491,COLUMN(D127)+1,0)</f>
        <v>192400</v>
      </c>
      <c r="E128" s="7">
        <f>VLOOKUP($A128,Sheet1!$AF$6:$BG$491,COLUMN(E127)+1,0)</f>
        <v>187400</v>
      </c>
      <c r="F128" s="7">
        <f>VLOOKUP($A128,Sheet1!$AF$6:$BG$491,COLUMN(F127)+1,0)</f>
        <v>187200</v>
      </c>
      <c r="G128" s="7">
        <f>VLOOKUP($A128,Sheet1!$AF$6:$BG$491,COLUMN(G127)+1,0)</f>
        <v>186900</v>
      </c>
      <c r="H128" s="7">
        <f>VLOOKUP($A128,Sheet1!$AF$6:$BG$491,COLUMN(H127)+1,0)</f>
        <v>183300</v>
      </c>
      <c r="I128" s="7">
        <f>VLOOKUP($A128,Sheet1!$AF$6:$BG$491,COLUMN(I127)+1,0)</f>
        <v>887300</v>
      </c>
      <c r="J128" s="7">
        <f>VLOOKUP($A128,Sheet1!$AF$6:$BG$491,COLUMN(J127)+1,0)</f>
        <v>902100</v>
      </c>
      <c r="K128" s="7">
        <f>VLOOKUP($A128,Sheet1!$AF$6:$BG$491,COLUMN(K127)+1,0)</f>
        <v>1077500</v>
      </c>
      <c r="L128" s="7">
        <f>VLOOKUP($A128,Sheet1!$AF$6:$BG$491,COLUMN(L127)+1,0)</f>
        <v>1265300</v>
      </c>
      <c r="M128" s="7">
        <f>VLOOKUP($A128,Sheet1!$AF$6:$BG$491,COLUMN(M127)+1,0)</f>
        <v>1298500</v>
      </c>
      <c r="N128" s="7">
        <f>VLOOKUP($A128,Sheet1!$AF$6:$BG$491,COLUMN(N127)+1,0)</f>
        <v>1221500</v>
      </c>
      <c r="O128" s="7">
        <f>VLOOKUP($A128,Sheet1!$AF$6:$BG$491,COLUMN(O127)+1,0)</f>
        <v>1150700</v>
      </c>
      <c r="P128" s="7">
        <f>VLOOKUP($A128,Sheet1!$AF$6:$BG$491,COLUMN(P127)+1,0)</f>
        <v>1194400</v>
      </c>
      <c r="Q128" s="7">
        <f>VLOOKUP($A128,Sheet1!$AF$6:$BG$491,COLUMN(Q127)+1,0)</f>
        <v>907600</v>
      </c>
      <c r="R128" s="7">
        <f>VLOOKUP($A128,Sheet1!$AF$6:$BG$491,COLUMN(R127)+1,0)</f>
        <v>788700</v>
      </c>
      <c r="S128" s="7">
        <f>VLOOKUP($A128,Sheet1!$AF$6:$BG$491,COLUMN(S127)+1,0)</f>
        <v>727100</v>
      </c>
      <c r="T128" s="7">
        <f>VLOOKUP($A128,Sheet1!$AF$6:$BG$491,COLUMN(T127)+1,0)</f>
        <v>673900</v>
      </c>
      <c r="U128" s="7">
        <f>VLOOKUP($A128,Sheet1!$AF$6:$BG$491,COLUMN(U127)+1,0)</f>
        <v>626900</v>
      </c>
      <c r="V128" s="7">
        <f>VLOOKUP($A128,Sheet1!$AF$6:$BG$491,COLUMN(V127)+1,0)</f>
        <v>478000</v>
      </c>
      <c r="W128" s="7">
        <f>VLOOKUP($A128,Sheet1!$AF$6:$BG$491,COLUMN(W127)+1,0)</f>
        <v>382300</v>
      </c>
      <c r="X128" s="7">
        <f>VLOOKUP($A128,Sheet1!$AF$6:$BG$491,COLUMN(X127)+1,0)</f>
        <v>252200</v>
      </c>
      <c r="Y128" s="7">
        <f>VLOOKUP($A128,Sheet1!$AF$6:$BG$491,COLUMN(Y127)+1,0)</f>
        <v>180300</v>
      </c>
      <c r="Z128" s="7">
        <f>VLOOKUP($A128,Sheet1!$AF$6:$BG$491,COLUMN(Z127)+1,0)</f>
        <v>0</v>
      </c>
      <c r="AA128" s="7">
        <f>VLOOKUP($A128,Sheet1!$AF$6:$BG$491,COLUMN(AA127)+1,0)</f>
        <v>0</v>
      </c>
      <c r="AB128" s="9">
        <f t="shared" si="6"/>
        <v>744800</v>
      </c>
      <c r="AC128" s="10">
        <f t="shared" si="7"/>
        <v>6175500</v>
      </c>
      <c r="AD128" s="10">
        <f t="shared" si="8"/>
        <v>4768500</v>
      </c>
      <c r="AE128" s="10">
        <f t="shared" si="9"/>
        <v>2593600</v>
      </c>
    </row>
    <row r="129" spans="1:31" x14ac:dyDescent="0.3">
      <c r="A129" t="str">
        <f t="shared" si="5"/>
        <v xml:space="preserve"> Netherlands1991</v>
      </c>
      <c r="B129" t="s">
        <v>47</v>
      </c>
      <c r="C129">
        <v>1991</v>
      </c>
      <c r="D129" s="7">
        <f>VLOOKUP($A129,Sheet1!$AF$6:$BG$491,COLUMN(D128)+1,0)</f>
        <v>197600</v>
      </c>
      <c r="E129" s="7">
        <f>VLOOKUP($A129,Sheet1!$AF$6:$BG$491,COLUMN(E128)+1,0)</f>
        <v>193200</v>
      </c>
      <c r="F129" s="7">
        <f>VLOOKUP($A129,Sheet1!$AF$6:$BG$491,COLUMN(F128)+1,0)</f>
        <v>188300</v>
      </c>
      <c r="G129" s="7">
        <f>VLOOKUP($A129,Sheet1!$AF$6:$BG$491,COLUMN(G128)+1,0)</f>
        <v>188000</v>
      </c>
      <c r="H129" s="7">
        <f>VLOOKUP($A129,Sheet1!$AF$6:$BG$491,COLUMN(H128)+1,0)</f>
        <v>187600</v>
      </c>
      <c r="I129" s="7">
        <f>VLOOKUP($A129,Sheet1!$AF$6:$BG$491,COLUMN(I128)+1,0)</f>
        <v>891700</v>
      </c>
      <c r="J129" s="7">
        <f>VLOOKUP($A129,Sheet1!$AF$6:$BG$491,COLUMN(J128)+1,0)</f>
        <v>905100</v>
      </c>
      <c r="K129" s="7">
        <f>VLOOKUP($A129,Sheet1!$AF$6:$BG$491,COLUMN(K128)+1,0)</f>
        <v>1022300</v>
      </c>
      <c r="L129" s="7">
        <f>VLOOKUP($A129,Sheet1!$AF$6:$BG$491,COLUMN(L128)+1,0)</f>
        <v>1264800</v>
      </c>
      <c r="M129" s="7">
        <f>VLOOKUP($A129,Sheet1!$AF$6:$BG$491,COLUMN(M128)+1,0)</f>
        <v>1307300</v>
      </c>
      <c r="N129" s="7">
        <f>VLOOKUP($A129,Sheet1!$AF$6:$BG$491,COLUMN(N128)+1,0)</f>
        <v>1244200</v>
      </c>
      <c r="O129" s="7">
        <f>VLOOKUP($A129,Sheet1!$AF$6:$BG$491,COLUMN(O128)+1,0)</f>
        <v>1163300</v>
      </c>
      <c r="P129" s="7">
        <f>VLOOKUP($A129,Sheet1!$AF$6:$BG$491,COLUMN(P128)+1,0)</f>
        <v>1194500</v>
      </c>
      <c r="Q129" s="7">
        <f>VLOOKUP($A129,Sheet1!$AF$6:$BG$491,COLUMN(Q128)+1,0)</f>
        <v>962500</v>
      </c>
      <c r="R129" s="7">
        <f>VLOOKUP($A129,Sheet1!$AF$6:$BG$491,COLUMN(R128)+1,0)</f>
        <v>804100</v>
      </c>
      <c r="S129" s="7">
        <f>VLOOKUP($A129,Sheet1!$AF$6:$BG$491,COLUMN(S128)+1,0)</f>
        <v>727300</v>
      </c>
      <c r="T129" s="7">
        <f>VLOOKUP($A129,Sheet1!$AF$6:$BG$491,COLUMN(T128)+1,0)</f>
        <v>680600</v>
      </c>
      <c r="U129" s="7">
        <f>VLOOKUP($A129,Sheet1!$AF$6:$BG$491,COLUMN(U128)+1,0)</f>
        <v>623800</v>
      </c>
      <c r="V129" s="7">
        <f>VLOOKUP($A129,Sheet1!$AF$6:$BG$491,COLUMN(V128)+1,0)</f>
        <v>496300</v>
      </c>
      <c r="W129" s="7">
        <f>VLOOKUP($A129,Sheet1!$AF$6:$BG$491,COLUMN(W128)+1,0)</f>
        <v>385600</v>
      </c>
      <c r="X129" s="7">
        <f>VLOOKUP($A129,Sheet1!$AF$6:$BG$491,COLUMN(X128)+1,0)</f>
        <v>255500</v>
      </c>
      <c r="Y129" s="7">
        <f>VLOOKUP($A129,Sheet1!$AF$6:$BG$491,COLUMN(Y128)+1,0)</f>
        <v>185900</v>
      </c>
      <c r="Z129" s="7">
        <f>VLOOKUP($A129,Sheet1!$AF$6:$BG$491,COLUMN(Z128)+1,0)</f>
        <v>0</v>
      </c>
      <c r="AA129" s="7">
        <f>VLOOKUP($A129,Sheet1!$AF$6:$BG$491,COLUMN(AA128)+1,0)</f>
        <v>0</v>
      </c>
      <c r="AB129" s="9">
        <f t="shared" si="6"/>
        <v>757100</v>
      </c>
      <c r="AC129" s="10">
        <f t="shared" si="7"/>
        <v>6148300</v>
      </c>
      <c r="AD129" s="10">
        <f t="shared" si="8"/>
        <v>4851700</v>
      </c>
      <c r="AE129" s="10">
        <f t="shared" si="9"/>
        <v>2627700</v>
      </c>
    </row>
    <row r="130" spans="1:31" x14ac:dyDescent="0.3">
      <c r="A130" t="str">
        <f t="shared" si="5"/>
        <v xml:space="preserve"> Netherlands1992</v>
      </c>
      <c r="B130" t="s">
        <v>47</v>
      </c>
      <c r="C130">
        <v>1992</v>
      </c>
      <c r="D130" s="7">
        <f>VLOOKUP($A130,Sheet1!$AF$6:$BG$491,COLUMN(D129)+1,0)</f>
        <v>196900</v>
      </c>
      <c r="E130" s="7">
        <f>VLOOKUP($A130,Sheet1!$AF$6:$BG$491,COLUMN(E129)+1,0)</f>
        <v>198200</v>
      </c>
      <c r="F130" s="7">
        <f>VLOOKUP($A130,Sheet1!$AF$6:$BG$491,COLUMN(F129)+1,0)</f>
        <v>194200</v>
      </c>
      <c r="G130" s="7">
        <f>VLOOKUP($A130,Sheet1!$AF$6:$BG$491,COLUMN(G129)+1,0)</f>
        <v>189100</v>
      </c>
      <c r="H130" s="7">
        <f>VLOOKUP($A130,Sheet1!$AF$6:$BG$491,COLUMN(H129)+1,0)</f>
        <v>188700</v>
      </c>
      <c r="I130" s="7">
        <f>VLOOKUP($A130,Sheet1!$AF$6:$BG$491,COLUMN(I129)+1,0)</f>
        <v>904600</v>
      </c>
      <c r="J130" s="7">
        <f>VLOOKUP($A130,Sheet1!$AF$6:$BG$491,COLUMN(J129)+1,0)</f>
        <v>906400</v>
      </c>
      <c r="K130" s="7">
        <f>VLOOKUP($A130,Sheet1!$AF$6:$BG$491,COLUMN(K129)+1,0)</f>
        <v>976300</v>
      </c>
      <c r="L130" s="7">
        <f>VLOOKUP($A130,Sheet1!$AF$6:$BG$491,COLUMN(L129)+1,0)</f>
        <v>1255000</v>
      </c>
      <c r="M130" s="7">
        <f>VLOOKUP($A130,Sheet1!$AF$6:$BG$491,COLUMN(M129)+1,0)</f>
        <v>1308200</v>
      </c>
      <c r="N130" s="7">
        <f>VLOOKUP($A130,Sheet1!$AF$6:$BG$491,COLUMN(N129)+1,0)</f>
        <v>1266100</v>
      </c>
      <c r="O130" s="7">
        <f>VLOOKUP($A130,Sheet1!$AF$6:$BG$491,COLUMN(O129)+1,0)</f>
        <v>1177200</v>
      </c>
      <c r="P130" s="7">
        <f>VLOOKUP($A130,Sheet1!$AF$6:$BG$491,COLUMN(P129)+1,0)</f>
        <v>1165300</v>
      </c>
      <c r="Q130" s="7">
        <f>VLOOKUP($A130,Sheet1!$AF$6:$BG$491,COLUMN(Q129)+1,0)</f>
        <v>1048200</v>
      </c>
      <c r="R130" s="7">
        <f>VLOOKUP($A130,Sheet1!$AF$6:$BG$491,COLUMN(R129)+1,0)</f>
        <v>819900</v>
      </c>
      <c r="S130" s="7">
        <f>VLOOKUP($A130,Sheet1!$AF$6:$BG$491,COLUMN(S129)+1,0)</f>
        <v>729600</v>
      </c>
      <c r="T130" s="7">
        <f>VLOOKUP($A130,Sheet1!$AF$6:$BG$491,COLUMN(T129)+1,0)</f>
        <v>687500</v>
      </c>
      <c r="U130" s="7">
        <f>VLOOKUP($A130,Sheet1!$AF$6:$BG$491,COLUMN(U129)+1,0)</f>
        <v>622000</v>
      </c>
      <c r="V130" s="7">
        <f>VLOOKUP($A130,Sheet1!$AF$6:$BG$491,COLUMN(V129)+1,0)</f>
        <v>512600</v>
      </c>
      <c r="W130" s="7">
        <f>VLOOKUP($A130,Sheet1!$AF$6:$BG$491,COLUMN(W129)+1,0)</f>
        <v>387700</v>
      </c>
      <c r="X130" s="7">
        <f>VLOOKUP($A130,Sheet1!$AF$6:$BG$491,COLUMN(X129)+1,0)</f>
        <v>259600</v>
      </c>
      <c r="Y130" s="7">
        <f>VLOOKUP($A130,Sheet1!$AF$6:$BG$491,COLUMN(Y129)+1,0)</f>
        <v>190700</v>
      </c>
      <c r="Z130" s="7">
        <f>VLOOKUP($A130,Sheet1!$AF$6:$BG$491,COLUMN(Z129)+1,0)</f>
        <v>0</v>
      </c>
      <c r="AA130" s="7">
        <f>VLOOKUP($A130,Sheet1!$AF$6:$BG$491,COLUMN(AA129)+1,0)</f>
        <v>0</v>
      </c>
      <c r="AB130" s="9">
        <f t="shared" si="6"/>
        <v>770200</v>
      </c>
      <c r="AC130" s="10">
        <f t="shared" si="7"/>
        <v>6120700</v>
      </c>
      <c r="AD130" s="10">
        <f t="shared" si="8"/>
        <v>4940200</v>
      </c>
      <c r="AE130" s="10">
        <f t="shared" si="9"/>
        <v>2660100</v>
      </c>
    </row>
    <row r="131" spans="1:31" x14ac:dyDescent="0.3">
      <c r="A131" t="str">
        <f t="shared" ref="A131:A194" si="10">B131&amp;C131</f>
        <v xml:space="preserve"> Netherlands1993</v>
      </c>
      <c r="B131" t="s">
        <v>47</v>
      </c>
      <c r="C131">
        <v>1993</v>
      </c>
      <c r="D131" s="7">
        <f>VLOOKUP($A131,Sheet1!$AF$6:$BG$491,COLUMN(D130)+1,0)</f>
        <v>195500</v>
      </c>
      <c r="E131" s="7">
        <f>VLOOKUP($A131,Sheet1!$AF$6:$BG$491,COLUMN(E130)+1,0)</f>
        <v>197600</v>
      </c>
      <c r="F131" s="7">
        <f>VLOOKUP($A131,Sheet1!$AF$6:$BG$491,COLUMN(F130)+1,0)</f>
        <v>199100</v>
      </c>
      <c r="G131" s="7">
        <f>VLOOKUP($A131,Sheet1!$AF$6:$BG$491,COLUMN(G130)+1,0)</f>
        <v>195000</v>
      </c>
      <c r="H131" s="7">
        <f>VLOOKUP($A131,Sheet1!$AF$6:$BG$491,COLUMN(H130)+1,0)</f>
        <v>189900</v>
      </c>
      <c r="I131" s="7">
        <f>VLOOKUP($A131,Sheet1!$AF$6:$BG$491,COLUMN(I130)+1,0)</f>
        <v>921700</v>
      </c>
      <c r="J131" s="7">
        <f>VLOOKUP($A131,Sheet1!$AF$6:$BG$491,COLUMN(J130)+1,0)</f>
        <v>904700</v>
      </c>
      <c r="K131" s="7">
        <f>VLOOKUP($A131,Sheet1!$AF$6:$BG$491,COLUMN(K130)+1,0)</f>
        <v>945400</v>
      </c>
      <c r="L131" s="7">
        <f>VLOOKUP($A131,Sheet1!$AF$6:$BG$491,COLUMN(L130)+1,0)</f>
        <v>1228100</v>
      </c>
      <c r="M131" s="7">
        <f>VLOOKUP($A131,Sheet1!$AF$6:$BG$491,COLUMN(M130)+1,0)</f>
        <v>1305900</v>
      </c>
      <c r="N131" s="7">
        <f>VLOOKUP($A131,Sheet1!$AF$6:$BG$491,COLUMN(N130)+1,0)</f>
        <v>1287300</v>
      </c>
      <c r="O131" s="7">
        <f>VLOOKUP($A131,Sheet1!$AF$6:$BG$491,COLUMN(O130)+1,0)</f>
        <v>1191900</v>
      </c>
      <c r="P131" s="7">
        <f>VLOOKUP($A131,Sheet1!$AF$6:$BG$491,COLUMN(P130)+1,0)</f>
        <v>1150200</v>
      </c>
      <c r="Q131" s="7">
        <f>VLOOKUP($A131,Sheet1!$AF$6:$BG$491,COLUMN(Q130)+1,0)</f>
        <v>1111400</v>
      </c>
      <c r="R131" s="7">
        <f>VLOOKUP($A131,Sheet1!$AF$6:$BG$491,COLUMN(R130)+1,0)</f>
        <v>841600</v>
      </c>
      <c r="S131" s="7">
        <f>VLOOKUP($A131,Sheet1!$AF$6:$BG$491,COLUMN(S130)+1,0)</f>
        <v>736700</v>
      </c>
      <c r="T131" s="7">
        <f>VLOOKUP($A131,Sheet1!$AF$6:$BG$491,COLUMN(T130)+1,0)</f>
        <v>691900</v>
      </c>
      <c r="U131" s="7">
        <f>VLOOKUP($A131,Sheet1!$AF$6:$BG$491,COLUMN(U130)+1,0)</f>
        <v>620200</v>
      </c>
      <c r="V131" s="7">
        <f>VLOOKUP($A131,Sheet1!$AF$6:$BG$491,COLUMN(V130)+1,0)</f>
        <v>530700</v>
      </c>
      <c r="W131" s="7">
        <f>VLOOKUP($A131,Sheet1!$AF$6:$BG$491,COLUMN(W130)+1,0)</f>
        <v>385500</v>
      </c>
      <c r="X131" s="7">
        <f>VLOOKUP($A131,Sheet1!$AF$6:$BG$491,COLUMN(X130)+1,0)</f>
        <v>264900</v>
      </c>
      <c r="Y131" s="7">
        <f>VLOOKUP($A131,Sheet1!$AF$6:$BG$491,COLUMN(Y130)+1,0)</f>
        <v>195500</v>
      </c>
      <c r="Z131" s="7">
        <f>VLOOKUP($A131,Sheet1!$AF$6:$BG$491,COLUMN(Z130)+1,0)</f>
        <v>0</v>
      </c>
      <c r="AA131" s="7">
        <f>VLOOKUP($A131,Sheet1!$AF$6:$BG$491,COLUMN(AA130)+1,0)</f>
        <v>0</v>
      </c>
      <c r="AB131" s="9">
        <f t="shared" ref="AB131:AB194" si="11">SUM(E131:H131)</f>
        <v>781600</v>
      </c>
      <c r="AC131" s="10">
        <f t="shared" ref="AC131:AC194" si="12">SUM(AB131,I131:M131)</f>
        <v>6087400</v>
      </c>
      <c r="AD131" s="10">
        <f t="shared" ref="AD131:AD194" si="13">SUM(O131:S131)</f>
        <v>5031800</v>
      </c>
      <c r="AE131" s="10">
        <f t="shared" ref="AE131:AE194" si="14">SUM(T131:AA131)</f>
        <v>2688700</v>
      </c>
    </row>
    <row r="132" spans="1:31" x14ac:dyDescent="0.3">
      <c r="A132" t="str">
        <f t="shared" si="10"/>
        <v xml:space="preserve"> Netherlands1994</v>
      </c>
      <c r="B132" t="s">
        <v>47</v>
      </c>
      <c r="C132">
        <v>1994</v>
      </c>
      <c r="D132" s="7">
        <f>VLOOKUP($A132,Sheet1!$AF$6:$BG$491,COLUMN(D131)+1,0)</f>
        <v>195500</v>
      </c>
      <c r="E132" s="7">
        <f>VLOOKUP($A132,Sheet1!$AF$6:$BG$491,COLUMN(E131)+1,0)</f>
        <v>196100</v>
      </c>
      <c r="F132" s="7">
        <f>VLOOKUP($A132,Sheet1!$AF$6:$BG$491,COLUMN(F131)+1,0)</f>
        <v>198300</v>
      </c>
      <c r="G132" s="7">
        <f>VLOOKUP($A132,Sheet1!$AF$6:$BG$491,COLUMN(G131)+1,0)</f>
        <v>199700</v>
      </c>
      <c r="H132" s="7">
        <f>VLOOKUP($A132,Sheet1!$AF$6:$BG$491,COLUMN(H131)+1,0)</f>
        <v>195600</v>
      </c>
      <c r="I132" s="7">
        <f>VLOOKUP($A132,Sheet1!$AF$6:$BG$491,COLUMN(I131)+1,0)</f>
        <v>938000</v>
      </c>
      <c r="J132" s="7">
        <f>VLOOKUP($A132,Sheet1!$AF$6:$BG$491,COLUMN(J131)+1,0)</f>
        <v>903800</v>
      </c>
      <c r="K132" s="7">
        <f>VLOOKUP($A132,Sheet1!$AF$6:$BG$491,COLUMN(K131)+1,0)</f>
        <v>928600</v>
      </c>
      <c r="L132" s="7">
        <f>VLOOKUP($A132,Sheet1!$AF$6:$BG$491,COLUMN(L131)+1,0)</f>
        <v>1177200</v>
      </c>
      <c r="M132" s="7">
        <f>VLOOKUP($A132,Sheet1!$AF$6:$BG$491,COLUMN(M131)+1,0)</f>
        <v>1302800</v>
      </c>
      <c r="N132" s="7">
        <f>VLOOKUP($A132,Sheet1!$AF$6:$BG$491,COLUMN(N131)+1,0)</f>
        <v>1305800</v>
      </c>
      <c r="O132" s="7">
        <f>VLOOKUP($A132,Sheet1!$AF$6:$BG$491,COLUMN(O131)+1,0)</f>
        <v>1210400</v>
      </c>
      <c r="P132" s="7">
        <f>VLOOKUP($A132,Sheet1!$AF$6:$BG$491,COLUMN(P131)+1,0)</f>
        <v>1146100</v>
      </c>
      <c r="Q132" s="7">
        <f>VLOOKUP($A132,Sheet1!$AF$6:$BG$491,COLUMN(Q131)+1,0)</f>
        <v>1151500</v>
      </c>
      <c r="R132" s="7">
        <f>VLOOKUP($A132,Sheet1!$AF$6:$BG$491,COLUMN(R131)+1,0)</f>
        <v>869100</v>
      </c>
      <c r="S132" s="7">
        <f>VLOOKUP($A132,Sheet1!$AF$6:$BG$491,COLUMN(S131)+1,0)</f>
        <v>750300</v>
      </c>
      <c r="T132" s="7">
        <f>VLOOKUP($A132,Sheet1!$AF$6:$BG$491,COLUMN(T131)+1,0)</f>
        <v>693200</v>
      </c>
      <c r="U132" s="7">
        <f>VLOOKUP($A132,Sheet1!$AF$6:$BG$491,COLUMN(U131)+1,0)</f>
        <v>620000</v>
      </c>
      <c r="V132" s="7">
        <f>VLOOKUP($A132,Sheet1!$AF$6:$BG$491,COLUMN(V131)+1,0)</f>
        <v>548400</v>
      </c>
      <c r="W132" s="7">
        <f>VLOOKUP($A132,Sheet1!$AF$6:$BG$491,COLUMN(W131)+1,0)</f>
        <v>382500</v>
      </c>
      <c r="X132" s="7">
        <f>VLOOKUP($A132,Sheet1!$AF$6:$BG$491,COLUMN(X131)+1,0)</f>
        <v>269800</v>
      </c>
      <c r="Y132" s="7">
        <f>VLOOKUP($A132,Sheet1!$AF$6:$BG$491,COLUMN(Y131)+1,0)</f>
        <v>200200</v>
      </c>
      <c r="Z132" s="7">
        <f>VLOOKUP($A132,Sheet1!$AF$6:$BG$491,COLUMN(Z131)+1,0)</f>
        <v>0</v>
      </c>
      <c r="AA132" s="7">
        <f>VLOOKUP($A132,Sheet1!$AF$6:$BG$491,COLUMN(AA131)+1,0)</f>
        <v>0</v>
      </c>
      <c r="AB132" s="9">
        <f t="shared" si="11"/>
        <v>789700</v>
      </c>
      <c r="AC132" s="10">
        <f t="shared" si="12"/>
        <v>6040100</v>
      </c>
      <c r="AD132" s="10">
        <f t="shared" si="13"/>
        <v>5127400</v>
      </c>
      <c r="AE132" s="10">
        <f t="shared" si="14"/>
        <v>2714100</v>
      </c>
    </row>
    <row r="133" spans="1:31" x14ac:dyDescent="0.3">
      <c r="A133" t="str">
        <f t="shared" si="10"/>
        <v xml:space="preserve"> Netherlands1995</v>
      </c>
      <c r="B133" t="s">
        <v>47</v>
      </c>
      <c r="C133">
        <v>1995</v>
      </c>
      <c r="D133" s="7">
        <f>VLOOKUP($A133,Sheet1!$AF$6:$BG$491,COLUMN(D132)+1,0)</f>
        <v>193400</v>
      </c>
      <c r="E133" s="7">
        <f>VLOOKUP($A133,Sheet1!$AF$6:$BG$491,COLUMN(E132)+1,0)</f>
        <v>195800</v>
      </c>
      <c r="F133" s="7">
        <f>VLOOKUP($A133,Sheet1!$AF$6:$BG$491,COLUMN(F132)+1,0)</f>
        <v>196600</v>
      </c>
      <c r="G133" s="7">
        <f>VLOOKUP($A133,Sheet1!$AF$6:$BG$491,COLUMN(G132)+1,0)</f>
        <v>198800</v>
      </c>
      <c r="H133" s="7">
        <f>VLOOKUP($A133,Sheet1!$AF$6:$BG$491,COLUMN(H132)+1,0)</f>
        <v>200300</v>
      </c>
      <c r="I133" s="7">
        <f>VLOOKUP($A133,Sheet1!$AF$6:$BG$491,COLUMN(I132)+1,0)</f>
        <v>954500</v>
      </c>
      <c r="J133" s="7">
        <f>VLOOKUP($A133,Sheet1!$AF$6:$BG$491,COLUMN(J132)+1,0)</f>
        <v>903700</v>
      </c>
      <c r="K133" s="7">
        <f>VLOOKUP($A133,Sheet1!$AF$6:$BG$491,COLUMN(K132)+1,0)</f>
        <v>922800</v>
      </c>
      <c r="L133" s="7">
        <f>VLOOKUP($A133,Sheet1!$AF$6:$BG$491,COLUMN(L132)+1,0)</f>
        <v>1112600</v>
      </c>
      <c r="M133" s="7">
        <f>VLOOKUP($A133,Sheet1!$AF$6:$BG$491,COLUMN(M132)+1,0)</f>
        <v>1299800</v>
      </c>
      <c r="N133" s="7">
        <f>VLOOKUP($A133,Sheet1!$AF$6:$BG$491,COLUMN(N132)+1,0)</f>
        <v>1318100</v>
      </c>
      <c r="O133" s="7">
        <f>VLOOKUP($A133,Sheet1!$AF$6:$BG$491,COLUMN(O132)+1,0)</f>
        <v>1229200</v>
      </c>
      <c r="P133" s="7">
        <f>VLOOKUP($A133,Sheet1!$AF$6:$BG$491,COLUMN(P132)+1,0)</f>
        <v>1149800</v>
      </c>
      <c r="Q133" s="7">
        <f>VLOOKUP($A133,Sheet1!$AF$6:$BG$491,COLUMN(Q132)+1,0)</f>
        <v>1184800</v>
      </c>
      <c r="R133" s="7">
        <f>VLOOKUP($A133,Sheet1!$AF$6:$BG$491,COLUMN(R132)+1,0)</f>
        <v>891900</v>
      </c>
      <c r="S133" s="7">
        <f>VLOOKUP($A133,Sheet1!$AF$6:$BG$491,COLUMN(S132)+1,0)</f>
        <v>766400</v>
      </c>
      <c r="T133" s="7">
        <f>VLOOKUP($A133,Sheet1!$AF$6:$BG$491,COLUMN(T132)+1,0)</f>
        <v>693300</v>
      </c>
      <c r="U133" s="7">
        <f>VLOOKUP($A133,Sheet1!$AF$6:$BG$491,COLUMN(U132)+1,0)</f>
        <v>624200</v>
      </c>
      <c r="V133" s="7">
        <f>VLOOKUP($A133,Sheet1!$AF$6:$BG$491,COLUMN(V132)+1,0)</f>
        <v>554200</v>
      </c>
      <c r="W133" s="7">
        <f>VLOOKUP($A133,Sheet1!$AF$6:$BG$491,COLUMN(W132)+1,0)</f>
        <v>390200</v>
      </c>
      <c r="X133" s="7">
        <f>VLOOKUP($A133,Sheet1!$AF$6:$BG$491,COLUMN(X132)+1,0)</f>
        <v>273300</v>
      </c>
      <c r="Y133" s="7">
        <f>VLOOKUP($A133,Sheet1!$AF$6:$BG$491,COLUMN(Y132)+1,0)</f>
        <v>205200</v>
      </c>
      <c r="Z133" s="7">
        <f>VLOOKUP($A133,Sheet1!$AF$6:$BG$491,COLUMN(Z132)+1,0)</f>
        <v>0</v>
      </c>
      <c r="AA133" s="7">
        <f>VLOOKUP($A133,Sheet1!$AF$6:$BG$491,COLUMN(AA132)+1,0)</f>
        <v>0</v>
      </c>
      <c r="AB133" s="9">
        <f t="shared" si="11"/>
        <v>791500</v>
      </c>
      <c r="AC133" s="10">
        <f t="shared" si="12"/>
        <v>5984900</v>
      </c>
      <c r="AD133" s="10">
        <f t="shared" si="13"/>
        <v>5222100</v>
      </c>
      <c r="AE133" s="10">
        <f t="shared" si="14"/>
        <v>2740400</v>
      </c>
    </row>
    <row r="134" spans="1:31" x14ac:dyDescent="0.3">
      <c r="A134" t="str">
        <f t="shared" si="10"/>
        <v xml:space="preserve"> Netherlands1996</v>
      </c>
      <c r="B134" t="s">
        <v>47</v>
      </c>
      <c r="C134">
        <v>1996</v>
      </c>
      <c r="D134" s="7">
        <f>VLOOKUP($A134,Sheet1!$AF$6:$BG$491,COLUMN(D133)+1,0)</f>
        <v>190400</v>
      </c>
      <c r="E134" s="7">
        <f>VLOOKUP($A134,Sheet1!$AF$6:$BG$491,COLUMN(E133)+1,0)</f>
        <v>193900</v>
      </c>
      <c r="F134" s="7">
        <f>VLOOKUP($A134,Sheet1!$AF$6:$BG$491,COLUMN(F133)+1,0)</f>
        <v>196300</v>
      </c>
      <c r="G134" s="7">
        <f>VLOOKUP($A134,Sheet1!$AF$6:$BG$491,COLUMN(G133)+1,0)</f>
        <v>196900</v>
      </c>
      <c r="H134" s="7">
        <f>VLOOKUP($A134,Sheet1!$AF$6:$BG$491,COLUMN(H133)+1,0)</f>
        <v>199300</v>
      </c>
      <c r="I134" s="7">
        <f>VLOOKUP($A134,Sheet1!$AF$6:$BG$491,COLUMN(I133)+1,0)</f>
        <v>970600</v>
      </c>
      <c r="J134" s="7">
        <f>VLOOKUP($A134,Sheet1!$AF$6:$BG$491,COLUMN(J133)+1,0)</f>
        <v>907200</v>
      </c>
      <c r="K134" s="7">
        <f>VLOOKUP($A134,Sheet1!$AF$6:$BG$491,COLUMN(K133)+1,0)</f>
        <v>924900</v>
      </c>
      <c r="L134" s="7">
        <f>VLOOKUP($A134,Sheet1!$AF$6:$BG$491,COLUMN(L133)+1,0)</f>
        <v>1053600</v>
      </c>
      <c r="M134" s="7">
        <f>VLOOKUP($A134,Sheet1!$AF$6:$BG$491,COLUMN(M133)+1,0)</f>
        <v>1293400</v>
      </c>
      <c r="N134" s="7">
        <f>VLOOKUP($A134,Sheet1!$AF$6:$BG$491,COLUMN(N133)+1,0)</f>
        <v>1321200</v>
      </c>
      <c r="O134" s="7">
        <f>VLOOKUP($A134,Sheet1!$AF$6:$BG$491,COLUMN(O133)+1,0)</f>
        <v>1247500</v>
      </c>
      <c r="P134" s="7">
        <f>VLOOKUP($A134,Sheet1!$AF$6:$BG$491,COLUMN(P133)+1,0)</f>
        <v>1159700</v>
      </c>
      <c r="Q134" s="7">
        <f>VLOOKUP($A134,Sheet1!$AF$6:$BG$491,COLUMN(Q133)+1,0)</f>
        <v>1183300</v>
      </c>
      <c r="R134" s="7">
        <f>VLOOKUP($A134,Sheet1!$AF$6:$BG$491,COLUMN(R133)+1,0)</f>
        <v>945100</v>
      </c>
      <c r="S134" s="7">
        <f>VLOOKUP($A134,Sheet1!$AF$6:$BG$491,COLUMN(S133)+1,0)</f>
        <v>781200</v>
      </c>
      <c r="T134" s="7">
        <f>VLOOKUP($A134,Sheet1!$AF$6:$BG$491,COLUMN(T133)+1,0)</f>
        <v>693600</v>
      </c>
      <c r="U134" s="7">
        <f>VLOOKUP($A134,Sheet1!$AF$6:$BG$491,COLUMN(U133)+1,0)</f>
        <v>630200</v>
      </c>
      <c r="V134" s="7">
        <f>VLOOKUP($A134,Sheet1!$AF$6:$BG$491,COLUMN(V133)+1,0)</f>
        <v>551800</v>
      </c>
      <c r="W134" s="7">
        <f>VLOOKUP($A134,Sheet1!$AF$6:$BG$491,COLUMN(W133)+1,0)</f>
        <v>405900</v>
      </c>
      <c r="X134" s="7">
        <f>VLOOKUP($A134,Sheet1!$AF$6:$BG$491,COLUMN(X133)+1,0)</f>
        <v>275600</v>
      </c>
      <c r="Y134" s="7">
        <f>VLOOKUP($A134,Sheet1!$AF$6:$BG$491,COLUMN(Y133)+1,0)</f>
        <v>208900</v>
      </c>
      <c r="Z134" s="7">
        <f>VLOOKUP($A134,Sheet1!$AF$6:$BG$491,COLUMN(Z133)+1,0)</f>
        <v>0</v>
      </c>
      <c r="AA134" s="7">
        <f>VLOOKUP($A134,Sheet1!$AF$6:$BG$491,COLUMN(AA133)+1,0)</f>
        <v>0</v>
      </c>
      <c r="AB134" s="9">
        <f t="shared" si="11"/>
        <v>786400</v>
      </c>
      <c r="AC134" s="10">
        <f t="shared" si="12"/>
        <v>5936100</v>
      </c>
      <c r="AD134" s="10">
        <f t="shared" si="13"/>
        <v>5316800</v>
      </c>
      <c r="AE134" s="10">
        <f t="shared" si="14"/>
        <v>2766000</v>
      </c>
    </row>
    <row r="135" spans="1:31" x14ac:dyDescent="0.3">
      <c r="A135" t="str">
        <f t="shared" si="10"/>
        <v xml:space="preserve"> Netherlands1997</v>
      </c>
      <c r="B135" t="s">
        <v>47</v>
      </c>
      <c r="C135">
        <v>1997</v>
      </c>
      <c r="D135" s="7">
        <f>VLOOKUP($A135,Sheet1!$AF$6:$BG$491,COLUMN(D134)+1,0)</f>
        <v>191300</v>
      </c>
      <c r="E135" s="7">
        <f>VLOOKUP($A135,Sheet1!$AF$6:$BG$491,COLUMN(E134)+1,0)</f>
        <v>191300</v>
      </c>
      <c r="F135" s="7">
        <f>VLOOKUP($A135,Sheet1!$AF$6:$BG$491,COLUMN(F134)+1,0)</f>
        <v>194300</v>
      </c>
      <c r="G135" s="7">
        <f>VLOOKUP($A135,Sheet1!$AF$6:$BG$491,COLUMN(G134)+1,0)</f>
        <v>196800</v>
      </c>
      <c r="H135" s="7">
        <f>VLOOKUP($A135,Sheet1!$AF$6:$BG$491,COLUMN(H134)+1,0)</f>
        <v>197400</v>
      </c>
      <c r="I135" s="7">
        <f>VLOOKUP($A135,Sheet1!$AF$6:$BG$491,COLUMN(I134)+1,0)</f>
        <v>981700</v>
      </c>
      <c r="J135" s="7">
        <f>VLOOKUP($A135,Sheet1!$AF$6:$BG$491,COLUMN(J134)+1,0)</f>
        <v>919400</v>
      </c>
      <c r="K135" s="7">
        <f>VLOOKUP($A135,Sheet1!$AF$6:$BG$491,COLUMN(K134)+1,0)</f>
        <v>926100</v>
      </c>
      <c r="L135" s="7">
        <f>VLOOKUP($A135,Sheet1!$AF$6:$BG$491,COLUMN(L134)+1,0)</f>
        <v>1006500</v>
      </c>
      <c r="M135" s="7">
        <f>VLOOKUP($A135,Sheet1!$AF$6:$BG$491,COLUMN(M134)+1,0)</f>
        <v>1280300</v>
      </c>
      <c r="N135" s="7">
        <f>VLOOKUP($A135,Sheet1!$AF$6:$BG$491,COLUMN(N134)+1,0)</f>
        <v>1318100</v>
      </c>
      <c r="O135" s="7">
        <f>VLOOKUP($A135,Sheet1!$AF$6:$BG$491,COLUMN(O134)+1,0)</f>
        <v>1266100</v>
      </c>
      <c r="P135" s="7">
        <f>VLOOKUP($A135,Sheet1!$AF$6:$BG$491,COLUMN(P134)+1,0)</f>
        <v>1171600</v>
      </c>
      <c r="Q135" s="7">
        <f>VLOOKUP($A135,Sheet1!$AF$6:$BG$491,COLUMN(Q134)+1,0)</f>
        <v>1153100</v>
      </c>
      <c r="R135" s="7">
        <f>VLOOKUP($A135,Sheet1!$AF$6:$BG$491,COLUMN(R134)+1,0)</f>
        <v>1028400</v>
      </c>
      <c r="S135" s="7">
        <f>VLOOKUP($A135,Sheet1!$AF$6:$BG$491,COLUMN(S134)+1,0)</f>
        <v>796100</v>
      </c>
      <c r="T135" s="7">
        <f>VLOOKUP($A135,Sheet1!$AF$6:$BG$491,COLUMN(T134)+1,0)</f>
        <v>695700</v>
      </c>
      <c r="U135" s="7">
        <f>VLOOKUP($A135,Sheet1!$AF$6:$BG$491,COLUMN(U134)+1,0)</f>
        <v>636500</v>
      </c>
      <c r="V135" s="7">
        <f>VLOOKUP($A135,Sheet1!$AF$6:$BG$491,COLUMN(V134)+1,0)</f>
        <v>550200</v>
      </c>
      <c r="W135" s="7">
        <f>VLOOKUP($A135,Sheet1!$AF$6:$BG$491,COLUMN(W134)+1,0)</f>
        <v>419800</v>
      </c>
      <c r="X135" s="7">
        <f>VLOOKUP($A135,Sheet1!$AF$6:$BG$491,COLUMN(X134)+1,0)</f>
        <v>277200</v>
      </c>
      <c r="Y135" s="7">
        <f>VLOOKUP($A135,Sheet1!$AF$6:$BG$491,COLUMN(Y134)+1,0)</f>
        <v>213100</v>
      </c>
      <c r="Z135" s="7">
        <f>VLOOKUP($A135,Sheet1!$AF$6:$BG$491,COLUMN(Z134)+1,0)</f>
        <v>0</v>
      </c>
      <c r="AA135" s="7">
        <f>VLOOKUP($A135,Sheet1!$AF$6:$BG$491,COLUMN(AA134)+1,0)</f>
        <v>0</v>
      </c>
      <c r="AB135" s="9">
        <f t="shared" si="11"/>
        <v>779800</v>
      </c>
      <c r="AC135" s="10">
        <f t="shared" si="12"/>
        <v>5893800</v>
      </c>
      <c r="AD135" s="10">
        <f t="shared" si="13"/>
        <v>5415300</v>
      </c>
      <c r="AE135" s="10">
        <f t="shared" si="14"/>
        <v>2792500</v>
      </c>
    </row>
    <row r="136" spans="1:31" x14ac:dyDescent="0.3">
      <c r="A136" t="str">
        <f t="shared" si="10"/>
        <v xml:space="preserve"> Netherlands1998</v>
      </c>
      <c r="B136" t="s">
        <v>47</v>
      </c>
      <c r="C136">
        <v>1998</v>
      </c>
      <c r="D136" s="7">
        <f>VLOOKUP($A136,Sheet1!$AF$6:$BG$491,COLUMN(D135)+1,0)</f>
        <v>196000</v>
      </c>
      <c r="E136" s="7">
        <f>VLOOKUP($A136,Sheet1!$AF$6:$BG$491,COLUMN(E135)+1,0)</f>
        <v>192500</v>
      </c>
      <c r="F136" s="7">
        <f>VLOOKUP($A136,Sheet1!$AF$6:$BG$491,COLUMN(F135)+1,0)</f>
        <v>192000</v>
      </c>
      <c r="G136" s="7">
        <f>VLOOKUP($A136,Sheet1!$AF$6:$BG$491,COLUMN(G135)+1,0)</f>
        <v>194900</v>
      </c>
      <c r="H136" s="7">
        <f>VLOOKUP($A136,Sheet1!$AF$6:$BG$491,COLUMN(H135)+1,0)</f>
        <v>197400</v>
      </c>
      <c r="I136" s="7">
        <f>VLOOKUP($A136,Sheet1!$AF$6:$BG$491,COLUMN(I135)+1,0)</f>
        <v>990300</v>
      </c>
      <c r="J136" s="7">
        <f>VLOOKUP($A136,Sheet1!$AF$6:$BG$491,COLUMN(J135)+1,0)</f>
        <v>936300</v>
      </c>
      <c r="K136" s="7">
        <f>VLOOKUP($A136,Sheet1!$AF$6:$BG$491,COLUMN(K135)+1,0)</f>
        <v>925100</v>
      </c>
      <c r="L136" s="7">
        <f>VLOOKUP($A136,Sheet1!$AF$6:$BG$491,COLUMN(L135)+1,0)</f>
        <v>976500</v>
      </c>
      <c r="M136" s="7">
        <f>VLOOKUP($A136,Sheet1!$AF$6:$BG$491,COLUMN(M135)+1,0)</f>
        <v>1252900</v>
      </c>
      <c r="N136" s="7">
        <f>VLOOKUP($A136,Sheet1!$AF$6:$BG$491,COLUMN(N135)+1,0)</f>
        <v>1314000</v>
      </c>
      <c r="O136" s="7">
        <f>VLOOKUP($A136,Sheet1!$AF$6:$BG$491,COLUMN(O135)+1,0)</f>
        <v>1285800</v>
      </c>
      <c r="P136" s="7">
        <f>VLOOKUP($A136,Sheet1!$AF$6:$BG$491,COLUMN(P135)+1,0)</f>
        <v>1185400</v>
      </c>
      <c r="Q136" s="7">
        <f>VLOOKUP($A136,Sheet1!$AF$6:$BG$491,COLUMN(Q135)+1,0)</f>
        <v>1137500</v>
      </c>
      <c r="R136" s="7">
        <f>VLOOKUP($A136,Sheet1!$AF$6:$BG$491,COLUMN(R135)+1,0)</f>
        <v>1090300</v>
      </c>
      <c r="S136" s="7">
        <f>VLOOKUP($A136,Sheet1!$AF$6:$BG$491,COLUMN(S135)+1,0)</f>
        <v>817300</v>
      </c>
      <c r="T136" s="7">
        <f>VLOOKUP($A136,Sheet1!$AF$6:$BG$491,COLUMN(T135)+1,0)</f>
        <v>702900</v>
      </c>
      <c r="U136" s="7">
        <f>VLOOKUP($A136,Sheet1!$AF$6:$BG$491,COLUMN(U135)+1,0)</f>
        <v>640800</v>
      </c>
      <c r="V136" s="7">
        <f>VLOOKUP($A136,Sheet1!$AF$6:$BG$491,COLUMN(V135)+1,0)</f>
        <v>549200</v>
      </c>
      <c r="W136" s="7">
        <f>VLOOKUP($A136,Sheet1!$AF$6:$BG$491,COLUMN(W135)+1,0)</f>
        <v>435600</v>
      </c>
      <c r="X136" s="7">
        <f>VLOOKUP($A136,Sheet1!$AF$6:$BG$491,COLUMN(X135)+1,0)</f>
        <v>276300</v>
      </c>
      <c r="Y136" s="7">
        <f>VLOOKUP($A136,Sheet1!$AF$6:$BG$491,COLUMN(Y135)+1,0)</f>
        <v>218400</v>
      </c>
      <c r="Z136" s="7">
        <f>VLOOKUP($A136,Sheet1!$AF$6:$BG$491,COLUMN(Z135)+1,0)</f>
        <v>0</v>
      </c>
      <c r="AA136" s="7">
        <f>VLOOKUP($A136,Sheet1!$AF$6:$BG$491,COLUMN(AA135)+1,0)</f>
        <v>0</v>
      </c>
      <c r="AB136" s="9">
        <f t="shared" si="11"/>
        <v>776800</v>
      </c>
      <c r="AC136" s="10">
        <f t="shared" si="12"/>
        <v>5857900</v>
      </c>
      <c r="AD136" s="10">
        <f t="shared" si="13"/>
        <v>5516300</v>
      </c>
      <c r="AE136" s="10">
        <f t="shared" si="14"/>
        <v>2823200</v>
      </c>
    </row>
    <row r="137" spans="1:31" x14ac:dyDescent="0.3">
      <c r="A137" t="str">
        <f t="shared" si="10"/>
        <v xml:space="preserve"> Netherlands1999</v>
      </c>
      <c r="B137" t="s">
        <v>47</v>
      </c>
      <c r="C137">
        <v>1999</v>
      </c>
      <c r="D137" s="7">
        <f>VLOOKUP($A137,Sheet1!$AF$6:$BG$491,COLUMN(D136)+1,0)</f>
        <v>200800</v>
      </c>
      <c r="E137" s="7">
        <f>VLOOKUP($A137,Sheet1!$AF$6:$BG$491,COLUMN(E136)+1,0)</f>
        <v>197400</v>
      </c>
      <c r="F137" s="7">
        <f>VLOOKUP($A137,Sheet1!$AF$6:$BG$491,COLUMN(F136)+1,0)</f>
        <v>193300</v>
      </c>
      <c r="G137" s="7">
        <f>VLOOKUP($A137,Sheet1!$AF$6:$BG$491,COLUMN(G136)+1,0)</f>
        <v>192700</v>
      </c>
      <c r="H137" s="7">
        <f>VLOOKUP($A137,Sheet1!$AF$6:$BG$491,COLUMN(H136)+1,0)</f>
        <v>195700</v>
      </c>
      <c r="I137" s="7">
        <f>VLOOKUP($A137,Sheet1!$AF$6:$BG$491,COLUMN(I136)+1,0)</f>
        <v>998100</v>
      </c>
      <c r="J137" s="7">
        <f>VLOOKUP($A137,Sheet1!$AF$6:$BG$491,COLUMN(J136)+1,0)</f>
        <v>952800</v>
      </c>
      <c r="K137" s="7">
        <f>VLOOKUP($A137,Sheet1!$AF$6:$BG$491,COLUMN(K136)+1,0)</f>
        <v>925700</v>
      </c>
      <c r="L137" s="7">
        <f>VLOOKUP($A137,Sheet1!$AF$6:$BG$491,COLUMN(L136)+1,0)</f>
        <v>961600</v>
      </c>
      <c r="M137" s="7">
        <f>VLOOKUP($A137,Sheet1!$AF$6:$BG$491,COLUMN(M136)+1,0)</f>
        <v>1205200</v>
      </c>
      <c r="N137" s="7">
        <f>VLOOKUP($A137,Sheet1!$AF$6:$BG$491,COLUMN(N136)+1,0)</f>
        <v>1313200</v>
      </c>
      <c r="O137" s="7">
        <f>VLOOKUP($A137,Sheet1!$AF$6:$BG$491,COLUMN(O136)+1,0)</f>
        <v>1305500</v>
      </c>
      <c r="P137" s="7">
        <f>VLOOKUP($A137,Sheet1!$AF$6:$BG$491,COLUMN(P136)+1,0)</f>
        <v>1204000</v>
      </c>
      <c r="Q137" s="7">
        <f>VLOOKUP($A137,Sheet1!$AF$6:$BG$491,COLUMN(Q136)+1,0)</f>
        <v>1133600</v>
      </c>
      <c r="R137" s="7">
        <f>VLOOKUP($A137,Sheet1!$AF$6:$BG$491,COLUMN(R136)+1,0)</f>
        <v>1129900</v>
      </c>
      <c r="S137" s="7">
        <f>VLOOKUP($A137,Sheet1!$AF$6:$BG$491,COLUMN(S136)+1,0)</f>
        <v>844300</v>
      </c>
      <c r="T137" s="7">
        <f>VLOOKUP($A137,Sheet1!$AF$6:$BG$491,COLUMN(T136)+1,0)</f>
        <v>716500</v>
      </c>
      <c r="U137" s="7">
        <f>VLOOKUP($A137,Sheet1!$AF$6:$BG$491,COLUMN(U136)+1,0)</f>
        <v>642800</v>
      </c>
      <c r="V137" s="7">
        <f>VLOOKUP($A137,Sheet1!$AF$6:$BG$491,COLUMN(V136)+1,0)</f>
        <v>549600</v>
      </c>
      <c r="W137" s="7">
        <f>VLOOKUP($A137,Sheet1!$AF$6:$BG$491,COLUMN(W136)+1,0)</f>
        <v>451000</v>
      </c>
      <c r="X137" s="7">
        <f>VLOOKUP($A137,Sheet1!$AF$6:$BG$491,COLUMN(X136)+1,0)</f>
        <v>274900</v>
      </c>
      <c r="Y137" s="7">
        <f>VLOOKUP($A137,Sheet1!$AF$6:$BG$491,COLUMN(Y136)+1,0)</f>
        <v>223300</v>
      </c>
      <c r="Z137" s="7">
        <f>VLOOKUP($A137,Sheet1!$AF$6:$BG$491,COLUMN(Z136)+1,0)</f>
        <v>0</v>
      </c>
      <c r="AA137" s="7">
        <f>VLOOKUP($A137,Sheet1!$AF$6:$BG$491,COLUMN(AA136)+1,0)</f>
        <v>0</v>
      </c>
      <c r="AB137" s="9">
        <f t="shared" si="11"/>
        <v>779100</v>
      </c>
      <c r="AC137" s="10">
        <f t="shared" si="12"/>
        <v>5822500</v>
      </c>
      <c r="AD137" s="10">
        <f t="shared" si="13"/>
        <v>5617300</v>
      </c>
      <c r="AE137" s="10">
        <f t="shared" si="14"/>
        <v>2858100</v>
      </c>
    </row>
    <row r="138" spans="1:31" x14ac:dyDescent="0.3">
      <c r="A138" t="str">
        <f t="shared" si="10"/>
        <v xml:space="preserve"> Netherlands2000</v>
      </c>
      <c r="B138" t="s">
        <v>47</v>
      </c>
      <c r="C138">
        <v>2000</v>
      </c>
      <c r="D138" s="7">
        <f>VLOOKUP($A138,Sheet1!$AF$6:$BG$491,COLUMN(D137)+1,0)</f>
        <v>204423</v>
      </c>
      <c r="E138" s="7">
        <f>VLOOKUP($A138,Sheet1!$AF$6:$BG$491,COLUMN(E137)+1,0)</f>
        <v>202087</v>
      </c>
      <c r="F138" s="7">
        <f>VLOOKUP($A138,Sheet1!$AF$6:$BG$491,COLUMN(F137)+1,0)</f>
        <v>198167</v>
      </c>
      <c r="G138" s="7">
        <f>VLOOKUP($A138,Sheet1!$AF$6:$BG$491,COLUMN(G137)+1,0)</f>
        <v>194091</v>
      </c>
      <c r="H138" s="7">
        <f>VLOOKUP($A138,Sheet1!$AF$6:$BG$491,COLUMN(H137)+1,0)</f>
        <v>193523</v>
      </c>
      <c r="I138" s="7">
        <f>VLOOKUP($A138,Sheet1!$AF$6:$BG$491,COLUMN(I137)+1,0)</f>
        <v>998749</v>
      </c>
      <c r="J138" s="7">
        <f>VLOOKUP($A138,Sheet1!$AF$6:$BG$491,COLUMN(J137)+1,0)</f>
        <v>970504</v>
      </c>
      <c r="K138" s="7">
        <f>VLOOKUP($A138,Sheet1!$AF$6:$BG$491,COLUMN(K137)+1,0)</f>
        <v>928991</v>
      </c>
      <c r="L138" s="7">
        <f>VLOOKUP($A138,Sheet1!$AF$6:$BG$491,COLUMN(L137)+1,0)</f>
        <v>959289</v>
      </c>
      <c r="M138" s="7">
        <f>VLOOKUP($A138,Sheet1!$AF$6:$BG$491,COLUMN(M137)+1,0)</f>
        <v>1147547</v>
      </c>
      <c r="N138" s="7">
        <f>VLOOKUP($A138,Sheet1!$AF$6:$BG$491,COLUMN(N137)+1,0)</f>
        <v>1315992</v>
      </c>
      <c r="O138" s="7">
        <f>VLOOKUP($A138,Sheet1!$AF$6:$BG$491,COLUMN(O137)+1,0)</f>
        <v>1321479</v>
      </c>
      <c r="P138" s="7">
        <f>VLOOKUP($A138,Sheet1!$AF$6:$BG$491,COLUMN(P137)+1,0)</f>
        <v>1224835</v>
      </c>
      <c r="Q138" s="7">
        <f>VLOOKUP($A138,Sheet1!$AF$6:$BG$491,COLUMN(Q137)+1,0)</f>
        <v>1138550</v>
      </c>
      <c r="R138" s="7">
        <f>VLOOKUP($A138,Sheet1!$AF$6:$BG$491,COLUMN(R137)+1,0)</f>
        <v>1163534</v>
      </c>
      <c r="S138" s="7">
        <f>VLOOKUP($A138,Sheet1!$AF$6:$BG$491,COLUMN(S137)+1,0)</f>
        <v>867288</v>
      </c>
      <c r="T138" s="7">
        <f>VLOOKUP($A138,Sheet1!$AF$6:$BG$491,COLUMN(T137)+1,0)</f>
        <v>733002</v>
      </c>
      <c r="U138" s="7">
        <f>VLOOKUP($A138,Sheet1!$AF$6:$BG$491,COLUMN(U137)+1,0)</f>
        <v>644158</v>
      </c>
      <c r="V138" s="7">
        <f>VLOOKUP($A138,Sheet1!$AF$6:$BG$491,COLUMN(V137)+1,0)</f>
        <v>554454</v>
      </c>
      <c r="W138" s="7">
        <f>VLOOKUP($A138,Sheet1!$AF$6:$BG$491,COLUMN(W137)+1,0)</f>
        <v>456373</v>
      </c>
      <c r="X138" s="7">
        <f>VLOOKUP($A138,Sheet1!$AF$6:$BG$491,COLUMN(X137)+1,0)</f>
        <v>281465</v>
      </c>
      <c r="Y138" s="7">
        <f>VLOOKUP($A138,Sheet1!$AF$6:$BG$491,COLUMN(Y137)+1,0)</f>
        <v>157461</v>
      </c>
      <c r="Z138" s="7">
        <f>VLOOKUP($A138,Sheet1!$AF$6:$BG$491,COLUMN(Z137)+1,0)</f>
        <v>56969</v>
      </c>
      <c r="AA138" s="7">
        <f>VLOOKUP($A138,Sheet1!$AF$6:$BG$491,COLUMN(AA137)+1,0)</f>
        <v>12595</v>
      </c>
      <c r="AB138" s="9">
        <f t="shared" si="11"/>
        <v>787868</v>
      </c>
      <c r="AC138" s="10">
        <f t="shared" si="12"/>
        <v>5792948</v>
      </c>
      <c r="AD138" s="10">
        <f t="shared" si="13"/>
        <v>5715686</v>
      </c>
      <c r="AE138" s="10">
        <f t="shared" si="14"/>
        <v>2896477</v>
      </c>
    </row>
    <row r="139" spans="1:31" x14ac:dyDescent="0.3">
      <c r="A139" t="str">
        <f t="shared" si="10"/>
        <v xml:space="preserve"> Netherlands2001</v>
      </c>
      <c r="B139" t="s">
        <v>47</v>
      </c>
      <c r="C139">
        <v>2001</v>
      </c>
      <c r="D139" s="7">
        <f>VLOOKUP($A139,Sheet1!$AF$6:$BG$491,COLUMN(D138)+1,0)</f>
        <v>205568</v>
      </c>
      <c r="E139" s="7">
        <f>VLOOKUP($A139,Sheet1!$AF$6:$BG$491,COLUMN(E138)+1,0)</f>
        <v>205854</v>
      </c>
      <c r="F139" s="7">
        <f>VLOOKUP($A139,Sheet1!$AF$6:$BG$491,COLUMN(F138)+1,0)</f>
        <v>202802</v>
      </c>
      <c r="G139" s="7">
        <f>VLOOKUP($A139,Sheet1!$AF$6:$BG$491,COLUMN(G138)+1,0)</f>
        <v>198821</v>
      </c>
      <c r="H139" s="7">
        <f>VLOOKUP($A139,Sheet1!$AF$6:$BG$491,COLUMN(H138)+1,0)</f>
        <v>194811</v>
      </c>
      <c r="I139" s="7">
        <f>VLOOKUP($A139,Sheet1!$AF$6:$BG$491,COLUMN(I138)+1,0)</f>
        <v>992533</v>
      </c>
      <c r="J139" s="7">
        <f>VLOOKUP($A139,Sheet1!$AF$6:$BG$491,COLUMN(J138)+1,0)</f>
        <v>987507</v>
      </c>
      <c r="K139" s="7">
        <f>VLOOKUP($A139,Sheet1!$AF$6:$BG$491,COLUMN(K138)+1,0)</f>
        <v>936452</v>
      </c>
      <c r="L139" s="7">
        <f>VLOOKUP($A139,Sheet1!$AF$6:$BG$491,COLUMN(L138)+1,0)</f>
        <v>966524</v>
      </c>
      <c r="M139" s="7">
        <f>VLOOKUP($A139,Sheet1!$AF$6:$BG$491,COLUMN(M138)+1,0)</f>
        <v>1095458</v>
      </c>
      <c r="N139" s="7">
        <f>VLOOKUP($A139,Sheet1!$AF$6:$BG$491,COLUMN(N138)+1,0)</f>
        <v>1315613</v>
      </c>
      <c r="O139" s="7">
        <f>VLOOKUP($A139,Sheet1!$AF$6:$BG$491,COLUMN(O138)+1,0)</f>
        <v>1328823</v>
      </c>
      <c r="P139" s="7">
        <f>VLOOKUP($A139,Sheet1!$AF$6:$BG$491,COLUMN(P138)+1,0)</f>
        <v>1246263</v>
      </c>
      <c r="Q139" s="7">
        <f>VLOOKUP($A139,Sheet1!$AF$6:$BG$491,COLUMN(Q138)+1,0)</f>
        <v>1150207</v>
      </c>
      <c r="R139" s="7">
        <f>VLOOKUP($A139,Sheet1!$AF$6:$BG$491,COLUMN(R138)+1,0)</f>
        <v>1163593</v>
      </c>
      <c r="S139" s="7">
        <f>VLOOKUP($A139,Sheet1!$AF$6:$BG$491,COLUMN(S138)+1,0)</f>
        <v>920135</v>
      </c>
      <c r="T139" s="7">
        <f>VLOOKUP($A139,Sheet1!$AF$6:$BG$491,COLUMN(T138)+1,0)</f>
        <v>748618</v>
      </c>
      <c r="U139" s="7">
        <f>VLOOKUP($A139,Sheet1!$AF$6:$BG$491,COLUMN(U138)+1,0)</f>
        <v>645838</v>
      </c>
      <c r="V139" s="7">
        <f>VLOOKUP($A139,Sheet1!$AF$6:$BG$491,COLUMN(V138)+1,0)</f>
        <v>561125</v>
      </c>
      <c r="W139" s="7">
        <f>VLOOKUP($A139,Sheet1!$AF$6:$BG$491,COLUMN(W138)+1,0)</f>
        <v>455524</v>
      </c>
      <c r="X139" s="7">
        <f>VLOOKUP($A139,Sheet1!$AF$6:$BG$491,COLUMN(X138)+1,0)</f>
        <v>294445</v>
      </c>
      <c r="Y139" s="7">
        <f>VLOOKUP($A139,Sheet1!$AF$6:$BG$491,COLUMN(Y138)+1,0)</f>
        <v>158825</v>
      </c>
      <c r="Z139" s="7">
        <f>VLOOKUP($A139,Sheet1!$AF$6:$BG$491,COLUMN(Z138)+1,0)</f>
        <v>57866</v>
      </c>
      <c r="AA139" s="7">
        <f>VLOOKUP($A139,Sheet1!$AF$6:$BG$491,COLUMN(AA138)+1,0)</f>
        <v>12988</v>
      </c>
      <c r="AB139" s="9">
        <f t="shared" si="11"/>
        <v>802288</v>
      </c>
      <c r="AC139" s="10">
        <f t="shared" si="12"/>
        <v>5780762</v>
      </c>
      <c r="AD139" s="10">
        <f t="shared" si="13"/>
        <v>5809021</v>
      </c>
      <c r="AE139" s="10">
        <f t="shared" si="14"/>
        <v>2935229</v>
      </c>
    </row>
    <row r="140" spans="1:31" x14ac:dyDescent="0.3">
      <c r="A140" t="str">
        <f t="shared" si="10"/>
        <v xml:space="preserve"> Netherlands2002</v>
      </c>
      <c r="B140" t="s">
        <v>47</v>
      </c>
      <c r="C140">
        <v>2002</v>
      </c>
      <c r="D140" s="7">
        <f>VLOOKUP($A140,Sheet1!$AF$6:$BG$491,COLUMN(D139)+1,0)</f>
        <v>203213</v>
      </c>
      <c r="E140" s="7">
        <f>VLOOKUP($A140,Sheet1!$AF$6:$BG$491,COLUMN(E139)+1,0)</f>
        <v>206852</v>
      </c>
      <c r="F140" s="7">
        <f>VLOOKUP($A140,Sheet1!$AF$6:$BG$491,COLUMN(F139)+1,0)</f>
        <v>206325</v>
      </c>
      <c r="G140" s="7">
        <f>VLOOKUP($A140,Sheet1!$AF$6:$BG$491,COLUMN(G139)+1,0)</f>
        <v>203112</v>
      </c>
      <c r="H140" s="7">
        <f>VLOOKUP($A140,Sheet1!$AF$6:$BG$491,COLUMN(H139)+1,0)</f>
        <v>199117</v>
      </c>
      <c r="I140" s="7">
        <f>VLOOKUP($A140,Sheet1!$AF$6:$BG$491,COLUMN(I139)+1,0)</f>
        <v>986978</v>
      </c>
      <c r="J140" s="7">
        <f>VLOOKUP($A140,Sheet1!$AF$6:$BG$491,COLUMN(J139)+1,0)</f>
        <v>998573</v>
      </c>
      <c r="K140" s="7">
        <f>VLOOKUP($A140,Sheet1!$AF$6:$BG$491,COLUMN(K139)+1,0)</f>
        <v>950650</v>
      </c>
      <c r="L140" s="7">
        <f>VLOOKUP($A140,Sheet1!$AF$6:$BG$491,COLUMN(L139)+1,0)</f>
        <v>971592</v>
      </c>
      <c r="M140" s="7">
        <f>VLOOKUP($A140,Sheet1!$AF$6:$BG$491,COLUMN(M139)+1,0)</f>
        <v>1051637</v>
      </c>
      <c r="N140" s="7">
        <f>VLOOKUP($A140,Sheet1!$AF$6:$BG$491,COLUMN(N139)+1,0)</f>
        <v>1304433</v>
      </c>
      <c r="O140" s="7">
        <f>VLOOKUP($A140,Sheet1!$AF$6:$BG$491,COLUMN(O139)+1,0)</f>
        <v>1327288</v>
      </c>
      <c r="P140" s="7">
        <f>VLOOKUP($A140,Sheet1!$AF$6:$BG$491,COLUMN(P139)+1,0)</f>
        <v>1266438</v>
      </c>
      <c r="Q140" s="7">
        <f>VLOOKUP($A140,Sheet1!$AF$6:$BG$491,COLUMN(Q139)+1,0)</f>
        <v>1163004</v>
      </c>
      <c r="R140" s="7">
        <f>VLOOKUP($A140,Sheet1!$AF$6:$BG$491,COLUMN(R139)+1,0)</f>
        <v>1134631</v>
      </c>
      <c r="S140" s="7">
        <f>VLOOKUP($A140,Sheet1!$AF$6:$BG$491,COLUMN(S139)+1,0)</f>
        <v>1001761</v>
      </c>
      <c r="T140" s="7">
        <f>VLOOKUP($A140,Sheet1!$AF$6:$BG$491,COLUMN(T139)+1,0)</f>
        <v>763745</v>
      </c>
      <c r="U140" s="7">
        <f>VLOOKUP($A140,Sheet1!$AF$6:$BG$491,COLUMN(U139)+1,0)</f>
        <v>648853</v>
      </c>
      <c r="V140" s="7">
        <f>VLOOKUP($A140,Sheet1!$AF$6:$BG$491,COLUMN(V139)+1,0)</f>
        <v>567785</v>
      </c>
      <c r="W140" s="7">
        <f>VLOOKUP($A140,Sheet1!$AF$6:$BG$491,COLUMN(W139)+1,0)</f>
        <v>455160</v>
      </c>
      <c r="X140" s="7">
        <f>VLOOKUP($A140,Sheet1!$AF$6:$BG$491,COLUMN(X139)+1,0)</f>
        <v>305835</v>
      </c>
      <c r="Y140" s="7">
        <f>VLOOKUP($A140,Sheet1!$AF$6:$BG$491,COLUMN(Y139)+1,0)</f>
        <v>159815</v>
      </c>
      <c r="Z140" s="7">
        <f>VLOOKUP($A140,Sheet1!$AF$6:$BG$491,COLUMN(Z139)+1,0)</f>
        <v>58817</v>
      </c>
      <c r="AA140" s="7">
        <f>VLOOKUP($A140,Sheet1!$AF$6:$BG$491,COLUMN(AA139)+1,0)</f>
        <v>13323</v>
      </c>
      <c r="AB140" s="9">
        <f t="shared" si="11"/>
        <v>815406</v>
      </c>
      <c r="AC140" s="10">
        <f t="shared" si="12"/>
        <v>5774836</v>
      </c>
      <c r="AD140" s="10">
        <f t="shared" si="13"/>
        <v>5893122</v>
      </c>
      <c r="AE140" s="10">
        <f t="shared" si="14"/>
        <v>2973333</v>
      </c>
    </row>
    <row r="141" spans="1:31" x14ac:dyDescent="0.3">
      <c r="A141" t="str">
        <f t="shared" si="10"/>
        <v xml:space="preserve"> Netherlands2003</v>
      </c>
      <c r="B141" t="s">
        <v>47</v>
      </c>
      <c r="C141">
        <v>2003</v>
      </c>
      <c r="D141" s="7">
        <f>VLOOKUP($A141,Sheet1!$AF$6:$BG$491,COLUMN(D140)+1,0)</f>
        <v>201584</v>
      </c>
      <c r="E141" s="7">
        <f>VLOOKUP($A141,Sheet1!$AF$6:$BG$491,COLUMN(E140)+1,0)</f>
        <v>204107</v>
      </c>
      <c r="F141" s="7">
        <f>VLOOKUP($A141,Sheet1!$AF$6:$BG$491,COLUMN(F140)+1,0)</f>
        <v>206943</v>
      </c>
      <c r="G141" s="7">
        <f>VLOOKUP($A141,Sheet1!$AF$6:$BG$491,COLUMN(G140)+1,0)</f>
        <v>206263</v>
      </c>
      <c r="H141" s="7">
        <f>VLOOKUP($A141,Sheet1!$AF$6:$BG$491,COLUMN(H140)+1,0)</f>
        <v>203020</v>
      </c>
      <c r="I141" s="7">
        <f>VLOOKUP($A141,Sheet1!$AF$6:$BG$491,COLUMN(I140)+1,0)</f>
        <v>985604</v>
      </c>
      <c r="J141" s="7">
        <f>VLOOKUP($A141,Sheet1!$AF$6:$BG$491,COLUMN(J140)+1,0)</f>
        <v>1005378</v>
      </c>
      <c r="K141" s="7">
        <f>VLOOKUP($A141,Sheet1!$AF$6:$BG$491,COLUMN(K140)+1,0)</f>
        <v>965383</v>
      </c>
      <c r="L141" s="7">
        <f>VLOOKUP($A141,Sheet1!$AF$6:$BG$491,COLUMN(L140)+1,0)</f>
        <v>970846</v>
      </c>
      <c r="M141" s="7">
        <f>VLOOKUP($A141,Sheet1!$AF$6:$BG$491,COLUMN(M140)+1,0)</f>
        <v>1020190</v>
      </c>
      <c r="N141" s="7">
        <f>VLOOKUP($A141,Sheet1!$AF$6:$BG$491,COLUMN(N140)+1,0)</f>
        <v>1274492</v>
      </c>
      <c r="O141" s="7">
        <f>VLOOKUP($A141,Sheet1!$AF$6:$BG$491,COLUMN(O140)+1,0)</f>
        <v>1320841</v>
      </c>
      <c r="P141" s="7">
        <f>VLOOKUP($A141,Sheet1!$AF$6:$BG$491,COLUMN(P140)+1,0)</f>
        <v>1284574</v>
      </c>
      <c r="Q141" s="7">
        <f>VLOOKUP($A141,Sheet1!$AF$6:$BG$491,COLUMN(Q140)+1,0)</f>
        <v>1175793</v>
      </c>
      <c r="R141" s="7">
        <f>VLOOKUP($A141,Sheet1!$AF$6:$BG$491,COLUMN(R140)+1,0)</f>
        <v>1118722</v>
      </c>
      <c r="S141" s="7">
        <f>VLOOKUP($A141,Sheet1!$AF$6:$BG$491,COLUMN(S140)+1,0)</f>
        <v>1061568</v>
      </c>
      <c r="T141" s="7">
        <f>VLOOKUP($A141,Sheet1!$AF$6:$BG$491,COLUMN(T140)+1,0)</f>
        <v>784197</v>
      </c>
      <c r="U141" s="7">
        <f>VLOOKUP($A141,Sheet1!$AF$6:$BG$491,COLUMN(U140)+1,0)</f>
        <v>656537</v>
      </c>
      <c r="V141" s="7">
        <f>VLOOKUP($A141,Sheet1!$AF$6:$BG$491,COLUMN(V140)+1,0)</f>
        <v>572749</v>
      </c>
      <c r="W141" s="7">
        <f>VLOOKUP($A141,Sheet1!$AF$6:$BG$491,COLUMN(W140)+1,0)</f>
        <v>455387</v>
      </c>
      <c r="X141" s="7">
        <f>VLOOKUP($A141,Sheet1!$AF$6:$BG$491,COLUMN(X140)+1,0)</f>
        <v>318139</v>
      </c>
      <c r="Y141" s="7">
        <f>VLOOKUP($A141,Sheet1!$AF$6:$BG$491,COLUMN(Y140)+1,0)</f>
        <v>159211</v>
      </c>
      <c r="Z141" s="7">
        <f>VLOOKUP($A141,Sheet1!$AF$6:$BG$491,COLUMN(Z140)+1,0)</f>
        <v>60201</v>
      </c>
      <c r="AA141" s="7">
        <f>VLOOKUP($A141,Sheet1!$AF$6:$BG$491,COLUMN(AA140)+1,0)</f>
        <v>13585</v>
      </c>
      <c r="AB141" s="9">
        <f t="shared" si="11"/>
        <v>820333</v>
      </c>
      <c r="AC141" s="10">
        <f t="shared" si="12"/>
        <v>5767734</v>
      </c>
      <c r="AD141" s="10">
        <f t="shared" si="13"/>
        <v>5961498</v>
      </c>
      <c r="AE141" s="10">
        <f t="shared" si="14"/>
        <v>3020006</v>
      </c>
    </row>
    <row r="142" spans="1:31" x14ac:dyDescent="0.3">
      <c r="A142" t="str">
        <f t="shared" si="10"/>
        <v xml:space="preserve"> Netherlands2004</v>
      </c>
      <c r="B142" t="s">
        <v>47</v>
      </c>
      <c r="C142">
        <v>2004</v>
      </c>
      <c r="D142" s="7">
        <f>VLOOKUP($A142,Sheet1!$AF$6:$BG$491,COLUMN(D141)+1,0)</f>
        <v>197273</v>
      </c>
      <c r="E142" s="7">
        <f>VLOOKUP($A142,Sheet1!$AF$6:$BG$491,COLUMN(E141)+1,0)</f>
        <v>202193</v>
      </c>
      <c r="F142" s="7">
        <f>VLOOKUP($A142,Sheet1!$AF$6:$BG$491,COLUMN(F141)+1,0)</f>
        <v>203943</v>
      </c>
      <c r="G142" s="7">
        <f>VLOOKUP($A142,Sheet1!$AF$6:$BG$491,COLUMN(G141)+1,0)</f>
        <v>206632</v>
      </c>
      <c r="H142" s="7">
        <f>VLOOKUP($A142,Sheet1!$AF$6:$BG$491,COLUMN(H141)+1,0)</f>
        <v>205883</v>
      </c>
      <c r="I142" s="7">
        <f>VLOOKUP($A142,Sheet1!$AF$6:$BG$491,COLUMN(I141)+1,0)</f>
        <v>987203</v>
      </c>
      <c r="J142" s="7">
        <f>VLOOKUP($A142,Sheet1!$AF$6:$BG$491,COLUMN(J141)+1,0)</f>
        <v>1009016</v>
      </c>
      <c r="K142" s="7">
        <f>VLOOKUP($A142,Sheet1!$AF$6:$BG$491,COLUMN(K141)+1,0)</f>
        <v>975618</v>
      </c>
      <c r="L142" s="7">
        <f>VLOOKUP($A142,Sheet1!$AF$6:$BG$491,COLUMN(L141)+1,0)</f>
        <v>969108</v>
      </c>
      <c r="M142" s="7">
        <f>VLOOKUP($A142,Sheet1!$AF$6:$BG$491,COLUMN(M141)+1,0)</f>
        <v>1001064</v>
      </c>
      <c r="N142" s="7">
        <f>VLOOKUP($A142,Sheet1!$AF$6:$BG$491,COLUMN(N141)+1,0)</f>
        <v>1222582</v>
      </c>
      <c r="O142" s="7">
        <f>VLOOKUP($A142,Sheet1!$AF$6:$BG$491,COLUMN(O141)+1,0)</f>
        <v>1315422</v>
      </c>
      <c r="P142" s="7">
        <f>VLOOKUP($A142,Sheet1!$AF$6:$BG$491,COLUMN(P141)+1,0)</f>
        <v>1300617</v>
      </c>
      <c r="Q142" s="7">
        <f>VLOOKUP($A142,Sheet1!$AF$6:$BG$491,COLUMN(Q141)+1,0)</f>
        <v>1192502</v>
      </c>
      <c r="R142" s="7">
        <f>VLOOKUP($A142,Sheet1!$AF$6:$BG$491,COLUMN(R141)+1,0)</f>
        <v>1113562</v>
      </c>
      <c r="S142" s="7">
        <f>VLOOKUP($A142,Sheet1!$AF$6:$BG$491,COLUMN(S141)+1,0)</f>
        <v>1099416</v>
      </c>
      <c r="T142" s="7">
        <f>VLOOKUP($A142,Sheet1!$AF$6:$BG$491,COLUMN(T141)+1,0)</f>
        <v>809840</v>
      </c>
      <c r="U142" s="7">
        <f>VLOOKUP($A142,Sheet1!$AF$6:$BG$491,COLUMN(U141)+1,0)</f>
        <v>670357</v>
      </c>
      <c r="V142" s="7">
        <f>VLOOKUP($A142,Sheet1!$AF$6:$BG$491,COLUMN(V141)+1,0)</f>
        <v>575817</v>
      </c>
      <c r="W142" s="7">
        <f>VLOOKUP($A142,Sheet1!$AF$6:$BG$491,COLUMN(W141)+1,0)</f>
        <v>457803</v>
      </c>
      <c r="X142" s="7">
        <f>VLOOKUP($A142,Sheet1!$AF$6:$BG$491,COLUMN(X141)+1,0)</f>
        <v>330385</v>
      </c>
      <c r="Y142" s="7">
        <f>VLOOKUP($A142,Sheet1!$AF$6:$BG$491,COLUMN(Y141)+1,0)</f>
        <v>159399</v>
      </c>
      <c r="Z142" s="7">
        <f>VLOOKUP($A142,Sheet1!$AF$6:$BG$491,COLUMN(Z141)+1,0)</f>
        <v>62126</v>
      </c>
      <c r="AA142" s="7">
        <f>VLOOKUP($A142,Sheet1!$AF$6:$BG$491,COLUMN(AA141)+1,0)</f>
        <v>14027</v>
      </c>
      <c r="AB142" s="9">
        <f t="shared" si="11"/>
        <v>818651</v>
      </c>
      <c r="AC142" s="10">
        <f t="shared" si="12"/>
        <v>5760660</v>
      </c>
      <c r="AD142" s="10">
        <f t="shared" si="13"/>
        <v>6021519</v>
      </c>
      <c r="AE142" s="10">
        <f t="shared" si="14"/>
        <v>3079754</v>
      </c>
    </row>
    <row r="143" spans="1:31" x14ac:dyDescent="0.3">
      <c r="A143" t="str">
        <f t="shared" si="10"/>
        <v xml:space="preserve"> Netherlands2005</v>
      </c>
      <c r="B143" t="s">
        <v>47</v>
      </c>
      <c r="C143">
        <v>2005</v>
      </c>
      <c r="D143" s="7">
        <f>VLOOKUP($A143,Sheet1!$AF$6:$BG$491,COLUMN(D142)+1,0)</f>
        <v>190472</v>
      </c>
      <c r="E143" s="7">
        <f>VLOOKUP($A143,Sheet1!$AF$6:$BG$491,COLUMN(E142)+1,0)</f>
        <v>197646</v>
      </c>
      <c r="F143" s="7">
        <f>VLOOKUP($A143,Sheet1!$AF$6:$BG$491,COLUMN(F142)+1,0)</f>
        <v>201872</v>
      </c>
      <c r="G143" s="7">
        <f>VLOOKUP($A143,Sheet1!$AF$6:$BG$491,COLUMN(G142)+1,0)</f>
        <v>203436</v>
      </c>
      <c r="H143" s="7">
        <f>VLOOKUP($A143,Sheet1!$AF$6:$BG$491,COLUMN(H142)+1,0)</f>
        <v>205989</v>
      </c>
      <c r="I143" s="7">
        <f>VLOOKUP($A143,Sheet1!$AF$6:$BG$491,COLUMN(I142)+1,0)</f>
        <v>993252</v>
      </c>
      <c r="J143" s="7">
        <f>VLOOKUP($A143,Sheet1!$AF$6:$BG$491,COLUMN(J142)+1,0)</f>
        <v>1003949</v>
      </c>
      <c r="K143" s="7">
        <f>VLOOKUP($A143,Sheet1!$AF$6:$BG$491,COLUMN(K142)+1,0)</f>
        <v>985218</v>
      </c>
      <c r="L143" s="7">
        <f>VLOOKUP($A143,Sheet1!$AF$6:$BG$491,COLUMN(L142)+1,0)</f>
        <v>967053</v>
      </c>
      <c r="M143" s="7">
        <f>VLOOKUP($A143,Sheet1!$AF$6:$BG$491,COLUMN(M142)+1,0)</f>
        <v>992407</v>
      </c>
      <c r="N143" s="7">
        <f>VLOOKUP($A143,Sheet1!$AF$6:$BG$491,COLUMN(N142)+1,0)</f>
        <v>1158179</v>
      </c>
      <c r="O143" s="7">
        <f>VLOOKUP($A143,Sheet1!$AF$6:$BG$491,COLUMN(O142)+1,0)</f>
        <v>1311196</v>
      </c>
      <c r="P143" s="7">
        <f>VLOOKUP($A143,Sheet1!$AF$6:$BG$491,COLUMN(P142)+1,0)</f>
        <v>1311236</v>
      </c>
      <c r="Q143" s="7">
        <f>VLOOKUP($A143,Sheet1!$AF$6:$BG$491,COLUMN(Q142)+1,0)</f>
        <v>1209926</v>
      </c>
      <c r="R143" s="7">
        <f>VLOOKUP($A143,Sheet1!$AF$6:$BG$491,COLUMN(R142)+1,0)</f>
        <v>1116520</v>
      </c>
      <c r="S143" s="7">
        <f>VLOOKUP($A143,Sheet1!$AF$6:$BG$491,COLUMN(S142)+1,0)</f>
        <v>1130851</v>
      </c>
      <c r="T143" s="7">
        <f>VLOOKUP($A143,Sheet1!$AF$6:$BG$491,COLUMN(T142)+1,0)</f>
        <v>831199</v>
      </c>
      <c r="U143" s="7">
        <f>VLOOKUP($A143,Sheet1!$AF$6:$BG$491,COLUMN(U142)+1,0)</f>
        <v>686733</v>
      </c>
      <c r="V143" s="7">
        <f>VLOOKUP($A143,Sheet1!$AF$6:$BG$491,COLUMN(V142)+1,0)</f>
        <v>578634</v>
      </c>
      <c r="W143" s="7">
        <f>VLOOKUP($A143,Sheet1!$AF$6:$BG$491,COLUMN(W142)+1,0)</f>
        <v>463921</v>
      </c>
      <c r="X143" s="7">
        <f>VLOOKUP($A143,Sheet1!$AF$6:$BG$491,COLUMN(X142)+1,0)</f>
        <v>336004</v>
      </c>
      <c r="Y143" s="7">
        <f>VLOOKUP($A143,Sheet1!$AF$6:$BG$491,COLUMN(Y142)+1,0)</f>
        <v>165869</v>
      </c>
      <c r="Z143" s="7">
        <f>VLOOKUP($A143,Sheet1!$AF$6:$BG$491,COLUMN(Z142)+1,0)</f>
        <v>63847</v>
      </c>
      <c r="AA143" s="7">
        <f>VLOOKUP($A143,Sheet1!$AF$6:$BG$491,COLUMN(AA142)+1,0)</f>
        <v>14601</v>
      </c>
      <c r="AB143" s="9">
        <f t="shared" si="11"/>
        <v>808943</v>
      </c>
      <c r="AC143" s="10">
        <f t="shared" si="12"/>
        <v>5750822</v>
      </c>
      <c r="AD143" s="10">
        <f t="shared" si="13"/>
        <v>6079729</v>
      </c>
      <c r="AE143" s="10">
        <f t="shared" si="14"/>
        <v>3140808</v>
      </c>
    </row>
    <row r="144" spans="1:31" x14ac:dyDescent="0.3">
      <c r="A144" t="str">
        <f t="shared" si="10"/>
        <v xml:space="preserve"> Netherlands2006</v>
      </c>
      <c r="B144" t="s">
        <v>47</v>
      </c>
      <c r="C144">
        <v>2006</v>
      </c>
      <c r="D144" s="7">
        <f>VLOOKUP($A144,Sheet1!$AF$6:$BG$491,COLUMN(D143)+1,0)</f>
        <v>185803</v>
      </c>
      <c r="E144" s="7">
        <f>VLOOKUP($A144,Sheet1!$AF$6:$BG$491,COLUMN(E143)+1,0)</f>
        <v>190604</v>
      </c>
      <c r="F144" s="7">
        <f>VLOOKUP($A144,Sheet1!$AF$6:$BG$491,COLUMN(F143)+1,0)</f>
        <v>197200</v>
      </c>
      <c r="G144" s="7">
        <f>VLOOKUP($A144,Sheet1!$AF$6:$BG$491,COLUMN(G143)+1,0)</f>
        <v>201252</v>
      </c>
      <c r="H144" s="7">
        <f>VLOOKUP($A144,Sheet1!$AF$6:$BG$491,COLUMN(H143)+1,0)</f>
        <v>202686</v>
      </c>
      <c r="I144" s="7">
        <f>VLOOKUP($A144,Sheet1!$AF$6:$BG$491,COLUMN(I143)+1,0)</f>
        <v>1002292</v>
      </c>
      <c r="J144" s="7">
        <f>VLOOKUP($A144,Sheet1!$AF$6:$BG$491,COLUMN(J143)+1,0)</f>
        <v>991802</v>
      </c>
      <c r="K144" s="7">
        <f>VLOOKUP($A144,Sheet1!$AF$6:$BG$491,COLUMN(K143)+1,0)</f>
        <v>994773</v>
      </c>
      <c r="L144" s="7">
        <f>VLOOKUP($A144,Sheet1!$AF$6:$BG$491,COLUMN(L143)+1,0)</f>
        <v>965397</v>
      </c>
      <c r="M144" s="7">
        <f>VLOOKUP($A144,Sheet1!$AF$6:$BG$491,COLUMN(M143)+1,0)</f>
        <v>990680</v>
      </c>
      <c r="N144" s="7">
        <f>VLOOKUP($A144,Sheet1!$AF$6:$BG$491,COLUMN(N143)+1,0)</f>
        <v>1096553</v>
      </c>
      <c r="O144" s="7">
        <f>VLOOKUP($A144,Sheet1!$AF$6:$BG$491,COLUMN(O143)+1,0)</f>
        <v>1301880</v>
      </c>
      <c r="P144" s="7">
        <f>VLOOKUP($A144,Sheet1!$AF$6:$BG$491,COLUMN(P143)+1,0)</f>
        <v>1312266</v>
      </c>
      <c r="Q144" s="7">
        <f>VLOOKUP($A144,Sheet1!$AF$6:$BG$491,COLUMN(Q143)+1,0)</f>
        <v>1226968</v>
      </c>
      <c r="R144" s="7">
        <f>VLOOKUP($A144,Sheet1!$AF$6:$BG$491,COLUMN(R143)+1,0)</f>
        <v>1125883</v>
      </c>
      <c r="S144" s="7">
        <f>VLOOKUP($A144,Sheet1!$AF$6:$BG$491,COLUMN(S143)+1,0)</f>
        <v>1129333</v>
      </c>
      <c r="T144" s="7">
        <f>VLOOKUP($A144,Sheet1!$AF$6:$BG$491,COLUMN(T143)+1,0)</f>
        <v>881420</v>
      </c>
      <c r="U144" s="7">
        <f>VLOOKUP($A144,Sheet1!$AF$6:$BG$491,COLUMN(U143)+1,0)</f>
        <v>701726</v>
      </c>
      <c r="V144" s="7">
        <f>VLOOKUP($A144,Sheet1!$AF$6:$BG$491,COLUMN(V143)+1,0)</f>
        <v>582121</v>
      </c>
      <c r="W144" s="7">
        <f>VLOOKUP($A144,Sheet1!$AF$6:$BG$491,COLUMN(W143)+1,0)</f>
        <v>471651</v>
      </c>
      <c r="X144" s="7">
        <f>VLOOKUP($A144,Sheet1!$AF$6:$BG$491,COLUMN(X143)+1,0)</f>
        <v>337789</v>
      </c>
      <c r="Y144" s="7">
        <f>VLOOKUP($A144,Sheet1!$AF$6:$BG$491,COLUMN(Y143)+1,0)</f>
        <v>176122</v>
      </c>
      <c r="Z144" s="7">
        <f>VLOOKUP($A144,Sheet1!$AF$6:$BG$491,COLUMN(Z143)+1,0)</f>
        <v>65007</v>
      </c>
      <c r="AA144" s="7">
        <f>VLOOKUP($A144,Sheet1!$AF$6:$BG$491,COLUMN(AA143)+1,0)</f>
        <v>15034</v>
      </c>
      <c r="AB144" s="9">
        <f t="shared" si="11"/>
        <v>791742</v>
      </c>
      <c r="AC144" s="10">
        <f t="shared" si="12"/>
        <v>5736686</v>
      </c>
      <c r="AD144" s="10">
        <f t="shared" si="13"/>
        <v>6096330</v>
      </c>
      <c r="AE144" s="10">
        <f t="shared" si="14"/>
        <v>3230870</v>
      </c>
    </row>
    <row r="145" spans="1:31" x14ac:dyDescent="0.3">
      <c r="A145" t="str">
        <f t="shared" si="10"/>
        <v xml:space="preserve"> Netherlands2007</v>
      </c>
      <c r="B145" t="s">
        <v>47</v>
      </c>
      <c r="C145">
        <v>2007</v>
      </c>
      <c r="D145" s="7">
        <f>VLOOKUP($A145,Sheet1!$AF$6:$BG$491,COLUMN(D144)+1,0)</f>
        <v>182594</v>
      </c>
      <c r="E145" s="7">
        <f>VLOOKUP($A145,Sheet1!$AF$6:$BG$491,COLUMN(E144)+1,0)</f>
        <v>185967</v>
      </c>
      <c r="F145" s="7">
        <f>VLOOKUP($A145,Sheet1!$AF$6:$BG$491,COLUMN(F144)+1,0)</f>
        <v>190330</v>
      </c>
      <c r="G145" s="7">
        <f>VLOOKUP($A145,Sheet1!$AF$6:$BG$491,COLUMN(G144)+1,0)</f>
        <v>196734</v>
      </c>
      <c r="H145" s="7">
        <f>VLOOKUP($A145,Sheet1!$AF$6:$BG$491,COLUMN(H144)+1,0)</f>
        <v>200681</v>
      </c>
      <c r="I145" s="7">
        <f>VLOOKUP($A145,Sheet1!$AF$6:$BG$491,COLUMN(I144)+1,0)</f>
        <v>1008571</v>
      </c>
      <c r="J145" s="7">
        <f>VLOOKUP($A145,Sheet1!$AF$6:$BG$491,COLUMN(J144)+1,0)</f>
        <v>982295</v>
      </c>
      <c r="K145" s="7">
        <f>VLOOKUP($A145,Sheet1!$AF$6:$BG$491,COLUMN(K144)+1,0)</f>
        <v>1001608</v>
      </c>
      <c r="L145" s="7">
        <f>VLOOKUP($A145,Sheet1!$AF$6:$BG$491,COLUMN(L144)+1,0)</f>
        <v>971897</v>
      </c>
      <c r="M145" s="7">
        <f>VLOOKUP($A145,Sheet1!$AF$6:$BG$491,COLUMN(M144)+1,0)</f>
        <v>989592</v>
      </c>
      <c r="N145" s="7">
        <f>VLOOKUP($A145,Sheet1!$AF$6:$BG$491,COLUMN(N144)+1,0)</f>
        <v>1046565</v>
      </c>
      <c r="O145" s="7">
        <f>VLOOKUP($A145,Sheet1!$AF$6:$BG$491,COLUMN(O144)+1,0)</f>
        <v>1285048</v>
      </c>
      <c r="P145" s="7">
        <f>VLOOKUP($A145,Sheet1!$AF$6:$BG$491,COLUMN(P144)+1,0)</f>
        <v>1306365</v>
      </c>
      <c r="Q145" s="7">
        <f>VLOOKUP($A145,Sheet1!$AF$6:$BG$491,COLUMN(Q144)+1,0)</f>
        <v>1244392</v>
      </c>
      <c r="R145" s="7">
        <f>VLOOKUP($A145,Sheet1!$AF$6:$BG$491,COLUMN(R144)+1,0)</f>
        <v>1137041</v>
      </c>
      <c r="S145" s="7">
        <f>VLOOKUP($A145,Sheet1!$AF$6:$BG$491,COLUMN(S144)+1,0)</f>
        <v>1100527</v>
      </c>
      <c r="T145" s="7">
        <f>VLOOKUP($A145,Sheet1!$AF$6:$BG$491,COLUMN(T144)+1,0)</f>
        <v>959909</v>
      </c>
      <c r="U145" s="7">
        <f>VLOOKUP($A145,Sheet1!$AF$6:$BG$491,COLUMN(U144)+1,0)</f>
        <v>716476</v>
      </c>
      <c r="V145" s="7">
        <f>VLOOKUP($A145,Sheet1!$AF$6:$BG$491,COLUMN(V144)+1,0)</f>
        <v>587001</v>
      </c>
      <c r="W145" s="7">
        <f>VLOOKUP($A145,Sheet1!$AF$6:$BG$491,COLUMN(W144)+1,0)</f>
        <v>479949</v>
      </c>
      <c r="X145" s="7">
        <f>VLOOKUP($A145,Sheet1!$AF$6:$BG$491,COLUMN(X144)+1,0)</f>
        <v>340559</v>
      </c>
      <c r="Y145" s="7">
        <f>VLOOKUP($A145,Sheet1!$AF$6:$BG$491,COLUMN(Y144)+1,0)</f>
        <v>185477</v>
      </c>
      <c r="Z145" s="7">
        <f>VLOOKUP($A145,Sheet1!$AF$6:$BG$491,COLUMN(Z144)+1,0)</f>
        <v>66471</v>
      </c>
      <c r="AA145" s="7">
        <f>VLOOKUP($A145,Sheet1!$AF$6:$BG$491,COLUMN(AA144)+1,0)</f>
        <v>15661</v>
      </c>
      <c r="AB145" s="9">
        <f t="shared" si="11"/>
        <v>773712</v>
      </c>
      <c r="AC145" s="10">
        <f t="shared" si="12"/>
        <v>5727675</v>
      </c>
      <c r="AD145" s="10">
        <f t="shared" si="13"/>
        <v>6073373</v>
      </c>
      <c r="AE145" s="10">
        <f t="shared" si="14"/>
        <v>3351503</v>
      </c>
    </row>
    <row r="146" spans="1:31" x14ac:dyDescent="0.3">
      <c r="A146" t="str">
        <f t="shared" si="10"/>
        <v xml:space="preserve"> Netherlands2008</v>
      </c>
      <c r="B146" t="s">
        <v>47</v>
      </c>
      <c r="C146">
        <v>2008</v>
      </c>
      <c r="D146" s="7">
        <f>VLOOKUP($A146,Sheet1!$AF$6:$BG$491,COLUMN(D145)+1,0)</f>
        <v>182586</v>
      </c>
      <c r="E146" s="7">
        <f>VLOOKUP($A146,Sheet1!$AF$6:$BG$491,COLUMN(E145)+1,0)</f>
        <v>183134</v>
      </c>
      <c r="F146" s="7">
        <f>VLOOKUP($A146,Sheet1!$AF$6:$BG$491,COLUMN(F145)+1,0)</f>
        <v>186114</v>
      </c>
      <c r="G146" s="7">
        <f>VLOOKUP($A146,Sheet1!$AF$6:$BG$491,COLUMN(G145)+1,0)</f>
        <v>190250</v>
      </c>
      <c r="H146" s="7">
        <f>VLOOKUP($A146,Sheet1!$AF$6:$BG$491,COLUMN(H145)+1,0)</f>
        <v>196562</v>
      </c>
      <c r="I146" s="7">
        <f>VLOOKUP($A146,Sheet1!$AF$6:$BG$491,COLUMN(I145)+1,0)</f>
        <v>1010890</v>
      </c>
      <c r="J146" s="7">
        <f>VLOOKUP($A146,Sheet1!$AF$6:$BG$491,COLUMN(J145)+1,0)</f>
        <v>979860</v>
      </c>
      <c r="K146" s="7">
        <f>VLOOKUP($A146,Sheet1!$AF$6:$BG$491,COLUMN(K145)+1,0)</f>
        <v>1007627</v>
      </c>
      <c r="L146" s="7">
        <f>VLOOKUP($A146,Sheet1!$AF$6:$BG$491,COLUMN(L145)+1,0)</f>
        <v>987308</v>
      </c>
      <c r="M146" s="7">
        <f>VLOOKUP($A146,Sheet1!$AF$6:$BG$491,COLUMN(M145)+1,0)</f>
        <v>990840</v>
      </c>
      <c r="N146" s="7">
        <f>VLOOKUP($A146,Sheet1!$AF$6:$BG$491,COLUMN(N145)+1,0)</f>
        <v>1016701</v>
      </c>
      <c r="O146" s="7">
        <f>VLOOKUP($A146,Sheet1!$AF$6:$BG$491,COLUMN(O145)+1,0)</f>
        <v>1255615</v>
      </c>
      <c r="P146" s="7">
        <f>VLOOKUP($A146,Sheet1!$AF$6:$BG$491,COLUMN(P145)+1,0)</f>
        <v>1299237</v>
      </c>
      <c r="Q146" s="7">
        <f>VLOOKUP($A146,Sheet1!$AF$6:$BG$491,COLUMN(Q145)+1,0)</f>
        <v>1262281</v>
      </c>
      <c r="R146" s="7">
        <f>VLOOKUP($A146,Sheet1!$AF$6:$BG$491,COLUMN(R145)+1,0)</f>
        <v>1149767</v>
      </c>
      <c r="S146" s="7">
        <f>VLOOKUP($A146,Sheet1!$AF$6:$BG$491,COLUMN(S145)+1,0)</f>
        <v>1085572</v>
      </c>
      <c r="T146" s="7">
        <f>VLOOKUP($A146,Sheet1!$AF$6:$BG$491,COLUMN(T145)+1,0)</f>
        <v>1017939</v>
      </c>
      <c r="U146" s="7">
        <f>VLOOKUP($A146,Sheet1!$AF$6:$BG$491,COLUMN(U145)+1,0)</f>
        <v>736610</v>
      </c>
      <c r="V146" s="7">
        <f>VLOOKUP($A146,Sheet1!$AF$6:$BG$491,COLUMN(V145)+1,0)</f>
        <v>596273</v>
      </c>
      <c r="W146" s="7">
        <f>VLOOKUP($A146,Sheet1!$AF$6:$BG$491,COLUMN(W145)+1,0)</f>
        <v>487091</v>
      </c>
      <c r="X146" s="7">
        <f>VLOOKUP($A146,Sheet1!$AF$6:$BG$491,COLUMN(X145)+1,0)</f>
        <v>343893</v>
      </c>
      <c r="Y146" s="7">
        <f>VLOOKUP($A146,Sheet1!$AF$6:$BG$491,COLUMN(Y145)+1,0)</f>
        <v>195359</v>
      </c>
      <c r="Z146" s="7">
        <f>VLOOKUP($A146,Sheet1!$AF$6:$BG$491,COLUMN(Z145)+1,0)</f>
        <v>67626</v>
      </c>
      <c r="AA146" s="7">
        <f>VLOOKUP($A146,Sheet1!$AF$6:$BG$491,COLUMN(AA145)+1,0)</f>
        <v>16474</v>
      </c>
      <c r="AB146" s="9">
        <f t="shared" si="11"/>
        <v>756060</v>
      </c>
      <c r="AC146" s="10">
        <f t="shared" si="12"/>
        <v>5732585</v>
      </c>
      <c r="AD146" s="10">
        <f t="shared" si="13"/>
        <v>6052472</v>
      </c>
      <c r="AE146" s="10">
        <f t="shared" si="14"/>
        <v>3461265</v>
      </c>
    </row>
    <row r="147" spans="1:31" x14ac:dyDescent="0.3">
      <c r="A147" t="str">
        <f t="shared" si="10"/>
        <v xml:space="preserve"> Netherlands2009</v>
      </c>
      <c r="B147" t="s">
        <v>47</v>
      </c>
      <c r="C147">
        <v>2009</v>
      </c>
      <c r="D147" s="7">
        <f>VLOOKUP($A147,Sheet1!$AF$6:$BG$491,COLUMN(D146)+1,0)</f>
        <v>184498</v>
      </c>
      <c r="E147" s="7">
        <f>VLOOKUP($A147,Sheet1!$AF$6:$BG$491,COLUMN(E146)+1,0)</f>
        <v>183392</v>
      </c>
      <c r="F147" s="7">
        <f>VLOOKUP($A147,Sheet1!$AF$6:$BG$491,COLUMN(F146)+1,0)</f>
        <v>183580</v>
      </c>
      <c r="G147" s="7">
        <f>VLOOKUP($A147,Sheet1!$AF$6:$BG$491,COLUMN(G146)+1,0)</f>
        <v>186389</v>
      </c>
      <c r="H147" s="7">
        <f>VLOOKUP($A147,Sheet1!$AF$6:$BG$491,COLUMN(H146)+1,0)</f>
        <v>190362</v>
      </c>
      <c r="I147" s="7">
        <f>VLOOKUP($A147,Sheet1!$AF$6:$BG$491,COLUMN(I146)+1,0)</f>
        <v>1006942</v>
      </c>
      <c r="J147" s="7">
        <f>VLOOKUP($A147,Sheet1!$AF$6:$BG$491,COLUMN(J146)+1,0)</f>
        <v>982825</v>
      </c>
      <c r="K147" s="7">
        <f>VLOOKUP($A147,Sheet1!$AF$6:$BG$491,COLUMN(K146)+1,0)</f>
        <v>1012975</v>
      </c>
      <c r="L147" s="7">
        <f>VLOOKUP($A147,Sheet1!$AF$6:$BG$491,COLUMN(L146)+1,0)</f>
        <v>1004885</v>
      </c>
      <c r="M147" s="7">
        <f>VLOOKUP($A147,Sheet1!$AF$6:$BG$491,COLUMN(M146)+1,0)</f>
        <v>995664</v>
      </c>
      <c r="N147" s="7">
        <f>VLOOKUP($A147,Sheet1!$AF$6:$BG$491,COLUMN(N146)+1,0)</f>
        <v>1003990</v>
      </c>
      <c r="O147" s="7">
        <f>VLOOKUP($A147,Sheet1!$AF$6:$BG$491,COLUMN(O146)+1,0)</f>
        <v>1208779</v>
      </c>
      <c r="P147" s="7">
        <f>VLOOKUP($A147,Sheet1!$AF$6:$BG$491,COLUMN(P146)+1,0)</f>
        <v>1296175</v>
      </c>
      <c r="Q147" s="7">
        <f>VLOOKUP($A147,Sheet1!$AF$6:$BG$491,COLUMN(Q146)+1,0)</f>
        <v>1280053</v>
      </c>
      <c r="R147" s="7">
        <f>VLOOKUP($A147,Sheet1!$AF$6:$BG$491,COLUMN(R146)+1,0)</f>
        <v>1167524</v>
      </c>
      <c r="S147" s="7">
        <f>VLOOKUP($A147,Sheet1!$AF$6:$BG$491,COLUMN(S146)+1,0)</f>
        <v>1081988</v>
      </c>
      <c r="T147" s="7">
        <f>VLOOKUP($A147,Sheet1!$AF$6:$BG$491,COLUMN(T146)+1,0)</f>
        <v>1055303</v>
      </c>
      <c r="U147" s="7">
        <f>VLOOKUP($A147,Sheet1!$AF$6:$BG$491,COLUMN(U146)+1,0)</f>
        <v>761854</v>
      </c>
      <c r="V147" s="7">
        <f>VLOOKUP($A147,Sheet1!$AF$6:$BG$491,COLUMN(V146)+1,0)</f>
        <v>611034</v>
      </c>
      <c r="W147" s="7">
        <f>VLOOKUP($A147,Sheet1!$AF$6:$BG$491,COLUMN(W146)+1,0)</f>
        <v>492583</v>
      </c>
      <c r="X147" s="7">
        <f>VLOOKUP($A147,Sheet1!$AF$6:$BG$491,COLUMN(X146)+1,0)</f>
        <v>348565</v>
      </c>
      <c r="Y147" s="7">
        <f>VLOOKUP($A147,Sheet1!$AF$6:$BG$491,COLUMN(Y146)+1,0)</f>
        <v>204722</v>
      </c>
      <c r="Z147" s="7">
        <f>VLOOKUP($A147,Sheet1!$AF$6:$BG$491,COLUMN(Z146)+1,0)</f>
        <v>68911</v>
      </c>
      <c r="AA147" s="7">
        <f>VLOOKUP($A147,Sheet1!$AF$6:$BG$491,COLUMN(AA146)+1,0)</f>
        <v>17404</v>
      </c>
      <c r="AB147" s="9">
        <f t="shared" si="11"/>
        <v>743723</v>
      </c>
      <c r="AC147" s="10">
        <f t="shared" si="12"/>
        <v>5747014</v>
      </c>
      <c r="AD147" s="10">
        <f t="shared" si="13"/>
        <v>6034519</v>
      </c>
      <c r="AE147" s="10">
        <f t="shared" si="14"/>
        <v>3560376</v>
      </c>
    </row>
    <row r="148" spans="1:31" x14ac:dyDescent="0.3">
      <c r="A148" t="str">
        <f t="shared" si="10"/>
        <v xml:space="preserve"> Netherlands2010</v>
      </c>
      <c r="B148" t="s">
        <v>47</v>
      </c>
      <c r="C148">
        <v>2010</v>
      </c>
      <c r="D148" s="7">
        <f>VLOOKUP($A148,Sheet1!$AF$6:$BG$491,COLUMN(D147)+1,0)</f>
        <v>184297</v>
      </c>
      <c r="E148" s="7">
        <f>VLOOKUP($A148,Sheet1!$AF$6:$BG$491,COLUMN(E147)+1,0)</f>
        <v>185252</v>
      </c>
      <c r="F148" s="7">
        <f>VLOOKUP($A148,Sheet1!$AF$6:$BG$491,COLUMN(F147)+1,0)</f>
        <v>183897</v>
      </c>
      <c r="G148" s="7">
        <f>VLOOKUP($A148,Sheet1!$AF$6:$BG$491,COLUMN(G147)+1,0)</f>
        <v>183924</v>
      </c>
      <c r="H148" s="7">
        <f>VLOOKUP($A148,Sheet1!$AF$6:$BG$491,COLUMN(H147)+1,0)</f>
        <v>186626</v>
      </c>
      <c r="I148" s="7">
        <f>VLOOKUP($A148,Sheet1!$AF$6:$BG$491,COLUMN(I147)+1,0)</f>
        <v>994239</v>
      </c>
      <c r="J148" s="7">
        <f>VLOOKUP($A148,Sheet1!$AF$6:$BG$491,COLUMN(J147)+1,0)</f>
        <v>991761</v>
      </c>
      <c r="K148" s="7">
        <f>VLOOKUP($A148,Sheet1!$AF$6:$BG$491,COLUMN(K147)+1,0)</f>
        <v>1011084</v>
      </c>
      <c r="L148" s="7">
        <f>VLOOKUP($A148,Sheet1!$AF$6:$BG$491,COLUMN(L147)+1,0)</f>
        <v>1023820</v>
      </c>
      <c r="M148" s="7">
        <f>VLOOKUP($A148,Sheet1!$AF$6:$BG$491,COLUMN(M147)+1,0)</f>
        <v>1000447</v>
      </c>
      <c r="N148" s="7">
        <f>VLOOKUP($A148,Sheet1!$AF$6:$BG$491,COLUMN(N147)+1,0)</f>
        <v>1002161</v>
      </c>
      <c r="O148" s="7">
        <f>VLOOKUP($A148,Sheet1!$AF$6:$BG$491,COLUMN(O147)+1,0)</f>
        <v>1151259</v>
      </c>
      <c r="P148" s="7">
        <f>VLOOKUP($A148,Sheet1!$AF$6:$BG$491,COLUMN(P147)+1,0)</f>
        <v>1296353</v>
      </c>
      <c r="Q148" s="7">
        <f>VLOOKUP($A148,Sheet1!$AF$6:$BG$491,COLUMN(Q147)+1,0)</f>
        <v>1293425</v>
      </c>
      <c r="R148" s="7">
        <f>VLOOKUP($A148,Sheet1!$AF$6:$BG$491,COLUMN(R147)+1,0)</f>
        <v>1186844</v>
      </c>
      <c r="S148" s="7">
        <f>VLOOKUP($A148,Sheet1!$AF$6:$BG$491,COLUMN(S147)+1,0)</f>
        <v>1086546</v>
      </c>
      <c r="T148" s="7">
        <f>VLOOKUP($A148,Sheet1!$AF$6:$BG$491,COLUMN(T147)+1,0)</f>
        <v>1086830</v>
      </c>
      <c r="U148" s="7">
        <f>VLOOKUP($A148,Sheet1!$AF$6:$BG$491,COLUMN(U147)+1,0)</f>
        <v>783255</v>
      </c>
      <c r="V148" s="7">
        <f>VLOOKUP($A148,Sheet1!$AF$6:$BG$491,COLUMN(V147)+1,0)</f>
        <v>628038</v>
      </c>
      <c r="W148" s="7">
        <f>VLOOKUP($A148,Sheet1!$AF$6:$BG$491,COLUMN(W147)+1,0)</f>
        <v>497575</v>
      </c>
      <c r="X148" s="7">
        <f>VLOOKUP($A148,Sheet1!$AF$6:$BG$491,COLUMN(X147)+1,0)</f>
        <v>356068</v>
      </c>
      <c r="Y148" s="7">
        <f>VLOOKUP($A148,Sheet1!$AF$6:$BG$491,COLUMN(Y147)+1,0)</f>
        <v>210438</v>
      </c>
      <c r="Z148" s="7">
        <f>VLOOKUP($A148,Sheet1!$AF$6:$BG$491,COLUMN(Z147)+1,0)</f>
        <v>73047</v>
      </c>
      <c r="AA148" s="7">
        <f>VLOOKUP($A148,Sheet1!$AF$6:$BG$491,COLUMN(AA147)+1,0)</f>
        <v>18219</v>
      </c>
      <c r="AB148" s="9">
        <f t="shared" si="11"/>
        <v>739699</v>
      </c>
      <c r="AC148" s="10">
        <f t="shared" si="12"/>
        <v>5761050</v>
      </c>
      <c r="AD148" s="10">
        <f t="shared" si="13"/>
        <v>6014427</v>
      </c>
      <c r="AE148" s="10">
        <f t="shared" si="14"/>
        <v>3653470</v>
      </c>
    </row>
    <row r="149" spans="1:31" x14ac:dyDescent="0.3">
      <c r="A149" t="str">
        <f t="shared" si="10"/>
        <v xml:space="preserve"> Netherlands2011</v>
      </c>
      <c r="B149" t="s">
        <v>47</v>
      </c>
      <c r="C149">
        <v>2011</v>
      </c>
      <c r="D149" s="7">
        <f>VLOOKUP($A149,Sheet1!$AF$6:$BG$491,COLUMN(D148)+1,0)</f>
        <v>181831</v>
      </c>
      <c r="E149" s="7">
        <f>VLOOKUP($A149,Sheet1!$AF$6:$BG$491,COLUMN(E148)+1,0)</f>
        <v>185015</v>
      </c>
      <c r="F149" s="7">
        <f>VLOOKUP($A149,Sheet1!$AF$6:$BG$491,COLUMN(F148)+1,0)</f>
        <v>185688</v>
      </c>
      <c r="G149" s="7">
        <f>VLOOKUP($A149,Sheet1!$AF$6:$BG$491,COLUMN(G148)+1,0)</f>
        <v>184179</v>
      </c>
      <c r="H149" s="7">
        <f>VLOOKUP($A149,Sheet1!$AF$6:$BG$491,COLUMN(H148)+1,0)</f>
        <v>184211</v>
      </c>
      <c r="I149" s="7">
        <f>VLOOKUP($A149,Sheet1!$AF$6:$BG$491,COLUMN(I148)+1,0)</f>
        <v>976961</v>
      </c>
      <c r="J149" s="7">
        <f>VLOOKUP($A149,Sheet1!$AF$6:$BG$491,COLUMN(J148)+1,0)</f>
        <v>1003986</v>
      </c>
      <c r="K149" s="7">
        <f>VLOOKUP($A149,Sheet1!$AF$6:$BG$491,COLUMN(K148)+1,0)</f>
        <v>1002420</v>
      </c>
      <c r="L149" s="7">
        <f>VLOOKUP($A149,Sheet1!$AF$6:$BG$491,COLUMN(L148)+1,0)</f>
        <v>1042134</v>
      </c>
      <c r="M149" s="7">
        <f>VLOOKUP($A149,Sheet1!$AF$6:$BG$491,COLUMN(M148)+1,0)</f>
        <v>1006425</v>
      </c>
      <c r="N149" s="7">
        <f>VLOOKUP($A149,Sheet1!$AF$6:$BG$491,COLUMN(N148)+1,0)</f>
        <v>1007012</v>
      </c>
      <c r="O149" s="7">
        <f>VLOOKUP($A149,Sheet1!$AF$6:$BG$491,COLUMN(O148)+1,0)</f>
        <v>1096677</v>
      </c>
      <c r="P149" s="7">
        <f>VLOOKUP($A149,Sheet1!$AF$6:$BG$491,COLUMN(P148)+1,0)</f>
        <v>1292239</v>
      </c>
      <c r="Q149" s="7">
        <f>VLOOKUP($A149,Sheet1!$AF$6:$BG$491,COLUMN(Q148)+1,0)</f>
        <v>1297799</v>
      </c>
      <c r="R149" s="7">
        <f>VLOOKUP($A149,Sheet1!$AF$6:$BG$491,COLUMN(R148)+1,0)</f>
        <v>1206382</v>
      </c>
      <c r="S149" s="7">
        <f>VLOOKUP($A149,Sheet1!$AF$6:$BG$491,COLUMN(S148)+1,0)</f>
        <v>1097395</v>
      </c>
      <c r="T149" s="7">
        <f>VLOOKUP($A149,Sheet1!$AF$6:$BG$491,COLUMN(T148)+1,0)</f>
        <v>1087072</v>
      </c>
      <c r="U149" s="7">
        <f>VLOOKUP($A149,Sheet1!$AF$6:$BG$491,COLUMN(U148)+1,0)</f>
        <v>832308</v>
      </c>
      <c r="V149" s="7">
        <f>VLOOKUP($A149,Sheet1!$AF$6:$BG$491,COLUMN(V148)+1,0)</f>
        <v>643636</v>
      </c>
      <c r="W149" s="7">
        <f>VLOOKUP($A149,Sheet1!$AF$6:$BG$491,COLUMN(W148)+1,0)</f>
        <v>502933</v>
      </c>
      <c r="X149" s="7">
        <f>VLOOKUP($A149,Sheet1!$AF$6:$BG$491,COLUMN(X148)+1,0)</f>
        <v>364706</v>
      </c>
      <c r="Y149" s="7">
        <f>VLOOKUP($A149,Sheet1!$AF$6:$BG$491,COLUMN(Y148)+1,0)</f>
        <v>213972</v>
      </c>
      <c r="Z149" s="7">
        <f>VLOOKUP($A149,Sheet1!$AF$6:$BG$491,COLUMN(Z148)+1,0)</f>
        <v>79242</v>
      </c>
      <c r="AA149" s="7">
        <f>VLOOKUP($A149,Sheet1!$AF$6:$BG$491,COLUMN(AA148)+1,0)</f>
        <v>18863</v>
      </c>
      <c r="AB149" s="9">
        <f t="shared" si="11"/>
        <v>739093</v>
      </c>
      <c r="AC149" s="10">
        <f t="shared" si="12"/>
        <v>5771019</v>
      </c>
      <c r="AD149" s="10">
        <f t="shared" si="13"/>
        <v>5990492</v>
      </c>
      <c r="AE149" s="10">
        <f t="shared" si="14"/>
        <v>3742732</v>
      </c>
    </row>
    <row r="150" spans="1:31" x14ac:dyDescent="0.3">
      <c r="A150" t="str">
        <f t="shared" si="10"/>
        <v xml:space="preserve"> Netherlands2012</v>
      </c>
      <c r="B150" t="s">
        <v>47</v>
      </c>
      <c r="C150">
        <v>2012</v>
      </c>
      <c r="D150" s="7">
        <f>VLOOKUP($A150,Sheet1!$AF$6:$BG$491,COLUMN(D149)+1,0)</f>
        <v>177620</v>
      </c>
      <c r="E150" s="7">
        <f>VLOOKUP($A150,Sheet1!$AF$6:$BG$491,COLUMN(E149)+1,0)</f>
        <v>182404</v>
      </c>
      <c r="F150" s="7">
        <f>VLOOKUP($A150,Sheet1!$AF$6:$BG$491,COLUMN(F149)+1,0)</f>
        <v>185280</v>
      </c>
      <c r="G150" s="7">
        <f>VLOOKUP($A150,Sheet1!$AF$6:$BG$491,COLUMN(G149)+1,0)</f>
        <v>185822</v>
      </c>
      <c r="H150" s="7">
        <f>VLOOKUP($A150,Sheet1!$AF$6:$BG$491,COLUMN(H149)+1,0)</f>
        <v>184345</v>
      </c>
      <c r="I150" s="7">
        <f>VLOOKUP($A150,Sheet1!$AF$6:$BG$491,COLUMN(I149)+1,0)</f>
        <v>959339</v>
      </c>
      <c r="J150" s="7">
        <f>VLOOKUP($A150,Sheet1!$AF$6:$BG$491,COLUMN(J149)+1,0)</f>
        <v>1012483</v>
      </c>
      <c r="K150" s="7">
        <f>VLOOKUP($A150,Sheet1!$AF$6:$BG$491,COLUMN(K149)+1,0)</f>
        <v>995474</v>
      </c>
      <c r="L150" s="7">
        <f>VLOOKUP($A150,Sheet1!$AF$6:$BG$491,COLUMN(L149)+1,0)</f>
        <v>1053113</v>
      </c>
      <c r="M150" s="7">
        <f>VLOOKUP($A150,Sheet1!$AF$6:$BG$491,COLUMN(M149)+1,0)</f>
        <v>1017351</v>
      </c>
      <c r="N150" s="7">
        <f>VLOOKUP($A150,Sheet1!$AF$6:$BG$491,COLUMN(N149)+1,0)</f>
        <v>1009365</v>
      </c>
      <c r="O150" s="7">
        <f>VLOOKUP($A150,Sheet1!$AF$6:$BG$491,COLUMN(O149)+1,0)</f>
        <v>1051299</v>
      </c>
      <c r="P150" s="7">
        <f>VLOOKUP($A150,Sheet1!$AF$6:$BG$491,COLUMN(P149)+1,0)</f>
        <v>1279372</v>
      </c>
      <c r="Q150" s="7">
        <f>VLOOKUP($A150,Sheet1!$AF$6:$BG$491,COLUMN(Q149)+1,0)</f>
        <v>1294665</v>
      </c>
      <c r="R150" s="7">
        <f>VLOOKUP($A150,Sheet1!$AF$6:$BG$491,COLUMN(R149)+1,0)</f>
        <v>1225677</v>
      </c>
      <c r="S150" s="7">
        <f>VLOOKUP($A150,Sheet1!$AF$6:$BG$491,COLUMN(S149)+1,0)</f>
        <v>1109860</v>
      </c>
      <c r="T150" s="7">
        <f>VLOOKUP($A150,Sheet1!$AF$6:$BG$491,COLUMN(T149)+1,0)</f>
        <v>1061144</v>
      </c>
      <c r="U150" s="7">
        <f>VLOOKUP($A150,Sheet1!$AF$6:$BG$491,COLUMN(U149)+1,0)</f>
        <v>907935</v>
      </c>
      <c r="V150" s="7">
        <f>VLOOKUP($A150,Sheet1!$AF$6:$BG$491,COLUMN(V149)+1,0)</f>
        <v>658667</v>
      </c>
      <c r="W150" s="7">
        <f>VLOOKUP($A150,Sheet1!$AF$6:$BG$491,COLUMN(W149)+1,0)</f>
        <v>509338</v>
      </c>
      <c r="X150" s="7">
        <f>VLOOKUP($A150,Sheet1!$AF$6:$BG$491,COLUMN(X149)+1,0)</f>
        <v>373223</v>
      </c>
      <c r="Y150" s="7">
        <f>VLOOKUP($A150,Sheet1!$AF$6:$BG$491,COLUMN(Y149)+1,0)</f>
        <v>217328</v>
      </c>
      <c r="Z150" s="7">
        <f>VLOOKUP($A150,Sheet1!$AF$6:$BG$491,COLUMN(Z149)+1,0)</f>
        <v>84382</v>
      </c>
      <c r="AA150" s="7">
        <f>VLOOKUP($A150,Sheet1!$AF$6:$BG$491,COLUMN(AA149)+1,0)</f>
        <v>19488</v>
      </c>
      <c r="AB150" s="9">
        <f t="shared" si="11"/>
        <v>737851</v>
      </c>
      <c r="AC150" s="10">
        <f t="shared" si="12"/>
        <v>5775611</v>
      </c>
      <c r="AD150" s="10">
        <f t="shared" si="13"/>
        <v>5960873</v>
      </c>
      <c r="AE150" s="10">
        <f t="shared" si="14"/>
        <v>3831505</v>
      </c>
    </row>
    <row r="151" spans="1:31" x14ac:dyDescent="0.3">
      <c r="A151" t="str">
        <f t="shared" si="10"/>
        <v xml:space="preserve"> Netherlands2013</v>
      </c>
      <c r="B151" t="s">
        <v>47</v>
      </c>
      <c r="C151">
        <v>2013</v>
      </c>
      <c r="D151" s="7">
        <f>VLOOKUP($A151,Sheet1!$AF$6:$BG$491,COLUMN(D150)+1,0)</f>
        <v>173270</v>
      </c>
      <c r="E151" s="7">
        <f>VLOOKUP($A151,Sheet1!$AF$6:$BG$491,COLUMN(E150)+1,0)</f>
        <v>178024</v>
      </c>
      <c r="F151" s="7">
        <f>VLOOKUP($A151,Sheet1!$AF$6:$BG$491,COLUMN(F150)+1,0)</f>
        <v>182521</v>
      </c>
      <c r="G151" s="7">
        <f>VLOOKUP($A151,Sheet1!$AF$6:$BG$491,COLUMN(G150)+1,0)</f>
        <v>185274</v>
      </c>
      <c r="H151" s="7">
        <f>VLOOKUP($A151,Sheet1!$AF$6:$BG$491,COLUMN(H150)+1,0)</f>
        <v>185848</v>
      </c>
      <c r="I151" s="7">
        <f>VLOOKUP($A151,Sheet1!$AF$6:$BG$491,COLUMN(I150)+1,0)</f>
        <v>943074</v>
      </c>
      <c r="J151" s="7">
        <f>VLOOKUP($A151,Sheet1!$AF$6:$BG$491,COLUMN(J150)+1,0)</f>
        <v>1015989</v>
      </c>
      <c r="K151" s="7">
        <f>VLOOKUP($A151,Sheet1!$AF$6:$BG$491,COLUMN(K150)+1,0)</f>
        <v>994409</v>
      </c>
      <c r="L151" s="7">
        <f>VLOOKUP($A151,Sheet1!$AF$6:$BG$491,COLUMN(L150)+1,0)</f>
        <v>1059498</v>
      </c>
      <c r="M151" s="7">
        <f>VLOOKUP($A151,Sheet1!$AF$6:$BG$491,COLUMN(M150)+1,0)</f>
        <v>1030084</v>
      </c>
      <c r="N151" s="7">
        <f>VLOOKUP($A151,Sheet1!$AF$6:$BG$491,COLUMN(N150)+1,0)</f>
        <v>1008174</v>
      </c>
      <c r="O151" s="7">
        <f>VLOOKUP($A151,Sheet1!$AF$6:$BG$491,COLUMN(O150)+1,0)</f>
        <v>1021251</v>
      </c>
      <c r="P151" s="7">
        <f>VLOOKUP($A151,Sheet1!$AF$6:$BG$491,COLUMN(P150)+1,0)</f>
        <v>1251253</v>
      </c>
      <c r="Q151" s="7">
        <f>VLOOKUP($A151,Sheet1!$AF$6:$BG$491,COLUMN(Q150)+1,0)</f>
        <v>1288752</v>
      </c>
      <c r="R151" s="7">
        <f>VLOOKUP($A151,Sheet1!$AF$6:$BG$491,COLUMN(R150)+1,0)</f>
        <v>1244090</v>
      </c>
      <c r="S151" s="7">
        <f>VLOOKUP($A151,Sheet1!$AF$6:$BG$491,COLUMN(S150)+1,0)</f>
        <v>1123244</v>
      </c>
      <c r="T151" s="7">
        <f>VLOOKUP($A151,Sheet1!$AF$6:$BG$491,COLUMN(T150)+1,0)</f>
        <v>1048001</v>
      </c>
      <c r="U151" s="7">
        <f>VLOOKUP($A151,Sheet1!$AF$6:$BG$491,COLUMN(U150)+1,0)</f>
        <v>963788</v>
      </c>
      <c r="V151" s="7">
        <f>VLOOKUP($A151,Sheet1!$AF$6:$BG$491,COLUMN(V150)+1,0)</f>
        <v>678264</v>
      </c>
      <c r="W151" s="7">
        <f>VLOOKUP($A151,Sheet1!$AF$6:$BG$491,COLUMN(W150)+1,0)</f>
        <v>519680</v>
      </c>
      <c r="X151" s="7">
        <f>VLOOKUP($A151,Sheet1!$AF$6:$BG$491,COLUMN(X150)+1,0)</f>
        <v>380456</v>
      </c>
      <c r="Y151" s="7">
        <f>VLOOKUP($A151,Sheet1!$AF$6:$BG$491,COLUMN(Y150)+1,0)</f>
        <v>220559</v>
      </c>
      <c r="Z151" s="7">
        <f>VLOOKUP($A151,Sheet1!$AF$6:$BG$491,COLUMN(Z150)+1,0)</f>
        <v>89122</v>
      </c>
      <c r="AA151" s="7">
        <f>VLOOKUP($A151,Sheet1!$AF$6:$BG$491,COLUMN(AA150)+1,0)</f>
        <v>19820</v>
      </c>
      <c r="AB151" s="9">
        <f t="shared" si="11"/>
        <v>731667</v>
      </c>
      <c r="AC151" s="10">
        <f t="shared" si="12"/>
        <v>5774721</v>
      </c>
      <c r="AD151" s="10">
        <f t="shared" si="13"/>
        <v>5928590</v>
      </c>
      <c r="AE151" s="10">
        <f t="shared" si="14"/>
        <v>3919690</v>
      </c>
    </row>
    <row r="152" spans="1:31" x14ac:dyDescent="0.3">
      <c r="A152" t="str">
        <f t="shared" si="10"/>
        <v xml:space="preserve"> Netherlands2014</v>
      </c>
      <c r="B152" t="s">
        <v>47</v>
      </c>
      <c r="C152">
        <v>2014</v>
      </c>
      <c r="D152" s="7">
        <f>VLOOKUP($A152,Sheet1!$AF$6:$BG$491,COLUMN(D151)+1,0)</f>
        <v>173270</v>
      </c>
      <c r="E152" s="7">
        <f>VLOOKUP($A152,Sheet1!$AF$6:$BG$491,COLUMN(E151)+1,0)</f>
        <v>178024</v>
      </c>
      <c r="F152" s="7">
        <f>VLOOKUP($A152,Sheet1!$AF$6:$BG$491,COLUMN(F151)+1,0)</f>
        <v>182521</v>
      </c>
      <c r="G152" s="7">
        <f>VLOOKUP($A152,Sheet1!$AF$6:$BG$491,COLUMN(G151)+1,0)</f>
        <v>185274</v>
      </c>
      <c r="H152" s="7">
        <f>VLOOKUP($A152,Sheet1!$AF$6:$BG$491,COLUMN(H151)+1,0)</f>
        <v>185848</v>
      </c>
      <c r="I152" s="7">
        <f>VLOOKUP($A152,Sheet1!$AF$6:$BG$491,COLUMN(I151)+1,0)</f>
        <v>943074</v>
      </c>
      <c r="J152" s="7">
        <f>VLOOKUP($A152,Sheet1!$AF$6:$BG$491,COLUMN(J151)+1,0)</f>
        <v>1015989</v>
      </c>
      <c r="K152" s="7">
        <f>VLOOKUP($A152,Sheet1!$AF$6:$BG$491,COLUMN(K151)+1,0)</f>
        <v>994409</v>
      </c>
      <c r="L152" s="7">
        <f>VLOOKUP($A152,Sheet1!$AF$6:$BG$491,COLUMN(L151)+1,0)</f>
        <v>1059498</v>
      </c>
      <c r="M152" s="7">
        <f>VLOOKUP($A152,Sheet1!$AF$6:$BG$491,COLUMN(M151)+1,0)</f>
        <v>1030084</v>
      </c>
      <c r="N152" s="7">
        <f>VLOOKUP($A152,Sheet1!$AF$6:$BG$491,COLUMN(N151)+1,0)</f>
        <v>1008174</v>
      </c>
      <c r="O152" s="7">
        <f>VLOOKUP($A152,Sheet1!$AF$6:$BG$491,COLUMN(O151)+1,0)</f>
        <v>1021251</v>
      </c>
      <c r="P152" s="7">
        <f>VLOOKUP($A152,Sheet1!$AF$6:$BG$491,COLUMN(P151)+1,0)</f>
        <v>1251253</v>
      </c>
      <c r="Q152" s="7">
        <f>VLOOKUP($A152,Sheet1!$AF$6:$BG$491,COLUMN(Q151)+1,0)</f>
        <v>1288752</v>
      </c>
      <c r="R152" s="7">
        <f>VLOOKUP($A152,Sheet1!$AF$6:$BG$491,COLUMN(R151)+1,0)</f>
        <v>1244090</v>
      </c>
      <c r="S152" s="7">
        <f>VLOOKUP($A152,Sheet1!$AF$6:$BG$491,COLUMN(S151)+1,0)</f>
        <v>1123244</v>
      </c>
      <c r="T152" s="7">
        <f>VLOOKUP($A152,Sheet1!$AF$6:$BG$491,COLUMN(T151)+1,0)</f>
        <v>1048001</v>
      </c>
      <c r="U152" s="7">
        <f>VLOOKUP($A152,Sheet1!$AF$6:$BG$491,COLUMN(U151)+1,0)</f>
        <v>963788</v>
      </c>
      <c r="V152" s="7">
        <f>VLOOKUP($A152,Sheet1!$AF$6:$BG$491,COLUMN(V151)+1,0)</f>
        <v>678264</v>
      </c>
      <c r="W152" s="7">
        <f>VLOOKUP($A152,Sheet1!$AF$6:$BG$491,COLUMN(W151)+1,0)</f>
        <v>519680</v>
      </c>
      <c r="X152" s="7">
        <f>VLOOKUP($A152,Sheet1!$AF$6:$BG$491,COLUMN(X151)+1,0)</f>
        <v>380456</v>
      </c>
      <c r="Y152" s="7">
        <f>VLOOKUP($A152,Sheet1!$AF$6:$BG$491,COLUMN(Y151)+1,0)</f>
        <v>220559</v>
      </c>
      <c r="Z152" s="7">
        <f>VLOOKUP($A152,Sheet1!$AF$6:$BG$491,COLUMN(Z151)+1,0)</f>
        <v>89122</v>
      </c>
      <c r="AA152" s="7">
        <f>VLOOKUP($A152,Sheet1!$AF$6:$BG$491,COLUMN(AA151)+1,0)</f>
        <v>19820</v>
      </c>
      <c r="AB152" s="9">
        <f t="shared" si="11"/>
        <v>731667</v>
      </c>
      <c r="AC152" s="10">
        <f t="shared" si="12"/>
        <v>5774721</v>
      </c>
      <c r="AD152" s="10">
        <f t="shared" si="13"/>
        <v>5928590</v>
      </c>
      <c r="AE152" s="10">
        <f t="shared" si="14"/>
        <v>3919690</v>
      </c>
    </row>
    <row r="153" spans="1:31" x14ac:dyDescent="0.3">
      <c r="A153" t="str">
        <f t="shared" si="10"/>
        <v xml:space="preserve"> Spain1990</v>
      </c>
      <c r="B153" t="s">
        <v>48</v>
      </c>
      <c r="C153">
        <v>1990</v>
      </c>
      <c r="D153" s="7">
        <f>VLOOKUP($A153,Sheet1!$AF$6:$BG$491,COLUMN(D152)+1,0)</f>
        <v>408300</v>
      </c>
      <c r="E153" s="7">
        <f>VLOOKUP($A153,Sheet1!$AF$6:$BG$491,COLUMN(E152)+1,0)</f>
        <v>1689500</v>
      </c>
      <c r="F153" s="7">
        <f>VLOOKUP($A153,Sheet1!$AF$6:$BG$491,COLUMN(F152)+1,0)</f>
        <v>0</v>
      </c>
      <c r="G153" s="7">
        <f>VLOOKUP($A153,Sheet1!$AF$6:$BG$491,COLUMN(G152)+1,0)</f>
        <v>0</v>
      </c>
      <c r="H153" s="7">
        <f>VLOOKUP($A153,Sheet1!$AF$6:$BG$491,COLUMN(H152)+1,0)</f>
        <v>0</v>
      </c>
      <c r="I153" s="7">
        <f>VLOOKUP($A153,Sheet1!$AF$6:$BG$491,COLUMN(I152)+1,0)</f>
        <v>2482700</v>
      </c>
      <c r="J153" s="7">
        <f>VLOOKUP($A153,Sheet1!$AF$6:$BG$491,COLUMN(J152)+1,0)</f>
        <v>3098400</v>
      </c>
      <c r="K153" s="7">
        <f>VLOOKUP($A153,Sheet1!$AF$6:$BG$491,COLUMN(K152)+1,0)</f>
        <v>3284200</v>
      </c>
      <c r="L153" s="7">
        <f>VLOOKUP($A153,Sheet1!$AF$6:$BG$491,COLUMN(L152)+1,0)</f>
        <v>3294000</v>
      </c>
      <c r="M153" s="7">
        <f>VLOOKUP($A153,Sheet1!$AF$6:$BG$491,COLUMN(M152)+1,0)</f>
        <v>3200600</v>
      </c>
      <c r="N153" s="7">
        <f>VLOOKUP($A153,Sheet1!$AF$6:$BG$491,COLUMN(N152)+1,0)</f>
        <v>2854400</v>
      </c>
      <c r="O153" s="7">
        <f>VLOOKUP($A153,Sheet1!$AF$6:$BG$491,COLUMN(O152)+1,0)</f>
        <v>2504600</v>
      </c>
      <c r="P153" s="7">
        <f>VLOOKUP($A153,Sheet1!$AF$6:$BG$491,COLUMN(P152)+1,0)</f>
        <v>2424300</v>
      </c>
      <c r="Q153" s="7">
        <f>VLOOKUP($A153,Sheet1!$AF$6:$BG$491,COLUMN(Q152)+1,0)</f>
        <v>2158000</v>
      </c>
      <c r="R153" s="7">
        <f>VLOOKUP($A153,Sheet1!$AF$6:$BG$491,COLUMN(R152)+1,0)</f>
        <v>2022800</v>
      </c>
      <c r="S153" s="7">
        <f>VLOOKUP($A153,Sheet1!$AF$6:$BG$491,COLUMN(S152)+1,0)</f>
        <v>2251300</v>
      </c>
      <c r="T153" s="7">
        <f>VLOOKUP($A153,Sheet1!$AF$6:$BG$491,COLUMN(T152)+1,0)</f>
        <v>2065600</v>
      </c>
      <c r="U153" s="7">
        <f>VLOOKUP($A153,Sheet1!$AF$6:$BG$491,COLUMN(U152)+1,0)</f>
        <v>1764200</v>
      </c>
      <c r="V153" s="7">
        <f>VLOOKUP($A153,Sheet1!$AF$6:$BG$491,COLUMN(V152)+1,0)</f>
        <v>1312200</v>
      </c>
      <c r="W153" s="7">
        <f>VLOOKUP($A153,Sheet1!$AF$6:$BG$491,COLUMN(W152)+1,0)</f>
        <v>1037100</v>
      </c>
      <c r="X153" s="7">
        <f>VLOOKUP($A153,Sheet1!$AF$6:$BG$491,COLUMN(X152)+1,0)</f>
        <v>678800</v>
      </c>
      <c r="Y153" s="7">
        <f>VLOOKUP($A153,Sheet1!$AF$6:$BG$491,COLUMN(Y152)+1,0)</f>
        <v>428200</v>
      </c>
      <c r="Z153" s="7">
        <f>VLOOKUP($A153,Sheet1!$AF$6:$BG$491,COLUMN(Z152)+1,0)</f>
        <v>0</v>
      </c>
      <c r="AA153" s="7">
        <f>VLOOKUP($A153,Sheet1!$AF$6:$BG$491,COLUMN(AA152)+1,0)</f>
        <v>0</v>
      </c>
      <c r="AB153" s="9">
        <f t="shared" si="11"/>
        <v>1689500</v>
      </c>
      <c r="AC153" s="10">
        <f t="shared" si="12"/>
        <v>17049400</v>
      </c>
      <c r="AD153" s="10">
        <f t="shared" si="13"/>
        <v>11361000</v>
      </c>
      <c r="AE153" s="10">
        <f t="shared" si="14"/>
        <v>7286100</v>
      </c>
    </row>
    <row r="154" spans="1:31" x14ac:dyDescent="0.3">
      <c r="A154" t="str">
        <f t="shared" si="10"/>
        <v xml:space="preserve"> Spain1991</v>
      </c>
      <c r="B154" t="s">
        <v>48</v>
      </c>
      <c r="C154">
        <v>1991</v>
      </c>
      <c r="D154" s="7">
        <f>VLOOKUP($A154,Sheet1!$AF$6:$BG$491,COLUMN(D153)+1,0)</f>
        <v>411200</v>
      </c>
      <c r="E154" s="7">
        <f>VLOOKUP($A154,Sheet1!$AF$6:$BG$491,COLUMN(E153)+1,0)</f>
        <v>1655600</v>
      </c>
      <c r="F154" s="7">
        <f>VLOOKUP($A154,Sheet1!$AF$6:$BG$491,COLUMN(F153)+1,0)</f>
        <v>0</v>
      </c>
      <c r="G154" s="7">
        <f>VLOOKUP($A154,Sheet1!$AF$6:$BG$491,COLUMN(G153)+1,0)</f>
        <v>0</v>
      </c>
      <c r="H154" s="7">
        <f>VLOOKUP($A154,Sheet1!$AF$6:$BG$491,COLUMN(H153)+1,0)</f>
        <v>0</v>
      </c>
      <c r="I154" s="7">
        <f>VLOOKUP($A154,Sheet1!$AF$6:$BG$491,COLUMN(I153)+1,0)</f>
        <v>2377900</v>
      </c>
      <c r="J154" s="7">
        <f>VLOOKUP($A154,Sheet1!$AF$6:$BG$491,COLUMN(J153)+1,0)</f>
        <v>2991100</v>
      </c>
      <c r="K154" s="7">
        <f>VLOOKUP($A154,Sheet1!$AF$6:$BG$491,COLUMN(K153)+1,0)</f>
        <v>3281200</v>
      </c>
      <c r="L154" s="7">
        <f>VLOOKUP($A154,Sheet1!$AF$6:$BG$491,COLUMN(L153)+1,0)</f>
        <v>3280000</v>
      </c>
      <c r="M154" s="7">
        <f>VLOOKUP($A154,Sheet1!$AF$6:$BG$491,COLUMN(M153)+1,0)</f>
        <v>3249000</v>
      </c>
      <c r="N154" s="7">
        <f>VLOOKUP($A154,Sheet1!$AF$6:$BG$491,COLUMN(N153)+1,0)</f>
        <v>2930100</v>
      </c>
      <c r="O154" s="7">
        <f>VLOOKUP($A154,Sheet1!$AF$6:$BG$491,COLUMN(O153)+1,0)</f>
        <v>2546000</v>
      </c>
      <c r="P154" s="7">
        <f>VLOOKUP($A154,Sheet1!$AF$6:$BG$491,COLUMN(P153)+1,0)</f>
        <v>2434700</v>
      </c>
      <c r="Q154" s="7">
        <f>VLOOKUP($A154,Sheet1!$AF$6:$BG$491,COLUMN(Q153)+1,0)</f>
        <v>2234400</v>
      </c>
      <c r="R154" s="7">
        <f>VLOOKUP($A154,Sheet1!$AF$6:$BG$491,COLUMN(R153)+1,0)</f>
        <v>1973200</v>
      </c>
      <c r="S154" s="7">
        <f>VLOOKUP($A154,Sheet1!$AF$6:$BG$491,COLUMN(S153)+1,0)</f>
        <v>2225200</v>
      </c>
      <c r="T154" s="7">
        <f>VLOOKUP($A154,Sheet1!$AF$6:$BG$491,COLUMN(T153)+1,0)</f>
        <v>2095900</v>
      </c>
      <c r="U154" s="7">
        <f>VLOOKUP($A154,Sheet1!$AF$6:$BG$491,COLUMN(U153)+1,0)</f>
        <v>1806200</v>
      </c>
      <c r="V154" s="7">
        <f>VLOOKUP($A154,Sheet1!$AF$6:$BG$491,COLUMN(V153)+1,0)</f>
        <v>1352800</v>
      </c>
      <c r="W154" s="7">
        <f>VLOOKUP($A154,Sheet1!$AF$6:$BG$491,COLUMN(W153)+1,0)</f>
        <v>1039300</v>
      </c>
      <c r="X154" s="7">
        <f>VLOOKUP($A154,Sheet1!$AF$6:$BG$491,COLUMN(X153)+1,0)</f>
        <v>694400</v>
      </c>
      <c r="Y154" s="7">
        <f>VLOOKUP($A154,Sheet1!$AF$6:$BG$491,COLUMN(Y153)+1,0)</f>
        <v>446700</v>
      </c>
      <c r="Z154" s="7">
        <f>VLOOKUP($A154,Sheet1!$AF$6:$BG$491,COLUMN(Z153)+1,0)</f>
        <v>0</v>
      </c>
      <c r="AA154" s="7">
        <f>VLOOKUP($A154,Sheet1!$AF$6:$BG$491,COLUMN(AA153)+1,0)</f>
        <v>0</v>
      </c>
      <c r="AB154" s="9">
        <f t="shared" si="11"/>
        <v>1655600</v>
      </c>
      <c r="AC154" s="10">
        <f t="shared" si="12"/>
        <v>16834800</v>
      </c>
      <c r="AD154" s="10">
        <f t="shared" si="13"/>
        <v>11413500</v>
      </c>
      <c r="AE154" s="10">
        <f t="shared" si="14"/>
        <v>7435300</v>
      </c>
    </row>
    <row r="155" spans="1:31" x14ac:dyDescent="0.3">
      <c r="A155" t="str">
        <f t="shared" si="10"/>
        <v xml:space="preserve"> Spain1992</v>
      </c>
      <c r="B155" t="s">
        <v>48</v>
      </c>
      <c r="C155">
        <v>1992</v>
      </c>
      <c r="D155" s="7">
        <f>VLOOKUP($A155,Sheet1!$AF$6:$BG$491,COLUMN(D154)+1,0)</f>
        <v>391300</v>
      </c>
      <c r="E155" s="7">
        <f>VLOOKUP($A155,Sheet1!$AF$6:$BG$491,COLUMN(E154)+1,0)</f>
        <v>1613500</v>
      </c>
      <c r="F155" s="7">
        <f>VLOOKUP($A155,Sheet1!$AF$6:$BG$491,COLUMN(F154)+1,0)</f>
        <v>0</v>
      </c>
      <c r="G155" s="7">
        <f>VLOOKUP($A155,Sheet1!$AF$6:$BG$491,COLUMN(G154)+1,0)</f>
        <v>0</v>
      </c>
      <c r="H155" s="7">
        <f>VLOOKUP($A155,Sheet1!$AF$6:$BG$491,COLUMN(H154)+1,0)</f>
        <v>0</v>
      </c>
      <c r="I155" s="7">
        <f>VLOOKUP($A155,Sheet1!$AF$6:$BG$491,COLUMN(I154)+1,0)</f>
        <v>2283200</v>
      </c>
      <c r="J155" s="7">
        <f>VLOOKUP($A155,Sheet1!$AF$6:$BG$491,COLUMN(J154)+1,0)</f>
        <v>2852600</v>
      </c>
      <c r="K155" s="7">
        <f>VLOOKUP($A155,Sheet1!$AF$6:$BG$491,COLUMN(K154)+1,0)</f>
        <v>3251600</v>
      </c>
      <c r="L155" s="7">
        <f>VLOOKUP($A155,Sheet1!$AF$6:$BG$491,COLUMN(L154)+1,0)</f>
        <v>3255500</v>
      </c>
      <c r="M155" s="7">
        <f>VLOOKUP($A155,Sheet1!$AF$6:$BG$491,COLUMN(M154)+1,0)</f>
        <v>3265400</v>
      </c>
      <c r="N155" s="7">
        <f>VLOOKUP($A155,Sheet1!$AF$6:$BG$491,COLUMN(N154)+1,0)</f>
        <v>2994600</v>
      </c>
      <c r="O155" s="7">
        <f>VLOOKUP($A155,Sheet1!$AF$6:$BG$491,COLUMN(O154)+1,0)</f>
        <v>2606600</v>
      </c>
      <c r="P155" s="7">
        <f>VLOOKUP($A155,Sheet1!$AF$6:$BG$491,COLUMN(P154)+1,0)</f>
        <v>2436300</v>
      </c>
      <c r="Q155" s="7">
        <f>VLOOKUP($A155,Sheet1!$AF$6:$BG$491,COLUMN(Q154)+1,0)</f>
        <v>2293200</v>
      </c>
      <c r="R155" s="7">
        <f>VLOOKUP($A155,Sheet1!$AF$6:$BG$491,COLUMN(R154)+1,0)</f>
        <v>1973100</v>
      </c>
      <c r="S155" s="7">
        <f>VLOOKUP($A155,Sheet1!$AF$6:$BG$491,COLUMN(S154)+1,0)</f>
        <v>2167900</v>
      </c>
      <c r="T155" s="7">
        <f>VLOOKUP($A155,Sheet1!$AF$6:$BG$491,COLUMN(T154)+1,0)</f>
        <v>2122600</v>
      </c>
      <c r="U155" s="7">
        <f>VLOOKUP($A155,Sheet1!$AF$6:$BG$491,COLUMN(U154)+1,0)</f>
        <v>1842200</v>
      </c>
      <c r="V155" s="7">
        <f>VLOOKUP($A155,Sheet1!$AF$6:$BG$491,COLUMN(V154)+1,0)</f>
        <v>1411600</v>
      </c>
      <c r="W155" s="7">
        <f>VLOOKUP($A155,Sheet1!$AF$6:$BG$491,COLUMN(W154)+1,0)</f>
        <v>1046800</v>
      </c>
      <c r="X155" s="7">
        <f>VLOOKUP($A155,Sheet1!$AF$6:$BG$491,COLUMN(X154)+1,0)</f>
        <v>718100</v>
      </c>
      <c r="Y155" s="7">
        <f>VLOOKUP($A155,Sheet1!$AF$6:$BG$491,COLUMN(Y154)+1,0)</f>
        <v>479600</v>
      </c>
      <c r="Z155" s="7">
        <f>VLOOKUP($A155,Sheet1!$AF$6:$BG$491,COLUMN(Z154)+1,0)</f>
        <v>0</v>
      </c>
      <c r="AA155" s="7">
        <f>VLOOKUP($A155,Sheet1!$AF$6:$BG$491,COLUMN(AA154)+1,0)</f>
        <v>0</v>
      </c>
      <c r="AB155" s="9">
        <f t="shared" si="11"/>
        <v>1613500</v>
      </c>
      <c r="AC155" s="10">
        <f t="shared" si="12"/>
        <v>16521800</v>
      </c>
      <c r="AD155" s="10">
        <f t="shared" si="13"/>
        <v>11477100</v>
      </c>
      <c r="AE155" s="10">
        <f t="shared" si="14"/>
        <v>7620900</v>
      </c>
    </row>
    <row r="156" spans="1:31" x14ac:dyDescent="0.3">
      <c r="A156" t="str">
        <f t="shared" si="10"/>
        <v xml:space="preserve"> Spain1993</v>
      </c>
      <c r="B156" t="s">
        <v>48</v>
      </c>
      <c r="C156">
        <v>1993</v>
      </c>
      <c r="D156" s="7">
        <f>VLOOKUP($A156,Sheet1!$AF$6:$BG$491,COLUMN(D155)+1,0)</f>
        <v>389200</v>
      </c>
      <c r="E156" s="7">
        <f>VLOOKUP($A156,Sheet1!$AF$6:$BG$491,COLUMN(E155)+1,0)</f>
        <v>393400</v>
      </c>
      <c r="F156" s="7">
        <f>VLOOKUP($A156,Sheet1!$AF$6:$BG$491,COLUMN(F155)+1,0)</f>
        <v>391200</v>
      </c>
      <c r="G156" s="7">
        <f>VLOOKUP($A156,Sheet1!$AF$6:$BG$491,COLUMN(G155)+1,0)</f>
        <v>392900</v>
      </c>
      <c r="H156" s="7">
        <f>VLOOKUP($A156,Sheet1!$AF$6:$BG$491,COLUMN(H155)+1,0)</f>
        <v>397400</v>
      </c>
      <c r="I156" s="7">
        <f>VLOOKUP($A156,Sheet1!$AF$6:$BG$491,COLUMN(I155)+1,0)</f>
        <v>2200600</v>
      </c>
      <c r="J156" s="7">
        <f>VLOOKUP($A156,Sheet1!$AF$6:$BG$491,COLUMN(J155)+1,0)</f>
        <v>2781600</v>
      </c>
      <c r="K156" s="7">
        <f>VLOOKUP($A156,Sheet1!$AF$6:$BG$491,COLUMN(K155)+1,0)</f>
        <v>3281400</v>
      </c>
      <c r="L156" s="7">
        <f>VLOOKUP($A156,Sheet1!$AF$6:$BG$491,COLUMN(L155)+1,0)</f>
        <v>3283900</v>
      </c>
      <c r="M156" s="7">
        <f>VLOOKUP($A156,Sheet1!$AF$6:$BG$491,COLUMN(M155)+1,0)</f>
        <v>3195000</v>
      </c>
      <c r="N156" s="7">
        <f>VLOOKUP($A156,Sheet1!$AF$6:$BG$491,COLUMN(N155)+1,0)</f>
        <v>2984600</v>
      </c>
      <c r="O156" s="7">
        <f>VLOOKUP($A156,Sheet1!$AF$6:$BG$491,COLUMN(O155)+1,0)</f>
        <v>2663500</v>
      </c>
      <c r="P156" s="7">
        <f>VLOOKUP($A156,Sheet1!$AF$6:$BG$491,COLUMN(P155)+1,0)</f>
        <v>2441100</v>
      </c>
      <c r="Q156" s="7">
        <f>VLOOKUP($A156,Sheet1!$AF$6:$BG$491,COLUMN(Q155)+1,0)</f>
        <v>2334300</v>
      </c>
      <c r="R156" s="7">
        <f>VLOOKUP($A156,Sheet1!$AF$6:$BG$491,COLUMN(R155)+1,0)</f>
        <v>1995500</v>
      </c>
      <c r="S156" s="7">
        <f>VLOOKUP($A156,Sheet1!$AF$6:$BG$491,COLUMN(S155)+1,0)</f>
        <v>2102500</v>
      </c>
      <c r="T156" s="7">
        <f>VLOOKUP($A156,Sheet1!$AF$6:$BG$491,COLUMN(T155)+1,0)</f>
        <v>2152900</v>
      </c>
      <c r="U156" s="7">
        <f>VLOOKUP($A156,Sheet1!$AF$6:$BG$491,COLUMN(U155)+1,0)</f>
        <v>1899500</v>
      </c>
      <c r="V156" s="7">
        <f>VLOOKUP($A156,Sheet1!$AF$6:$BG$491,COLUMN(V155)+1,0)</f>
        <v>1497700</v>
      </c>
      <c r="W156" s="7">
        <f>VLOOKUP($A156,Sheet1!$AF$6:$BG$491,COLUMN(W155)+1,0)</f>
        <v>1063300</v>
      </c>
      <c r="X156" s="7">
        <f>VLOOKUP($A156,Sheet1!$AF$6:$BG$491,COLUMN(X155)+1,0)</f>
        <v>739400</v>
      </c>
      <c r="Y156" s="7">
        <f>VLOOKUP($A156,Sheet1!$AF$6:$BG$491,COLUMN(Y155)+1,0)</f>
        <v>505300</v>
      </c>
      <c r="Z156" s="7">
        <f>VLOOKUP($A156,Sheet1!$AF$6:$BG$491,COLUMN(Z155)+1,0)</f>
        <v>0</v>
      </c>
      <c r="AA156" s="7">
        <f>VLOOKUP($A156,Sheet1!$AF$6:$BG$491,COLUMN(AA155)+1,0)</f>
        <v>0</v>
      </c>
      <c r="AB156" s="9">
        <f t="shared" si="11"/>
        <v>1574900</v>
      </c>
      <c r="AC156" s="10">
        <f t="shared" si="12"/>
        <v>16317400</v>
      </c>
      <c r="AD156" s="10">
        <f t="shared" si="13"/>
        <v>11536900</v>
      </c>
      <c r="AE156" s="10">
        <f t="shared" si="14"/>
        <v>7858100</v>
      </c>
    </row>
    <row r="157" spans="1:31" x14ac:dyDescent="0.3">
      <c r="A157" t="str">
        <f t="shared" si="10"/>
        <v xml:space="preserve"> Spain1994</v>
      </c>
      <c r="B157" t="s">
        <v>48</v>
      </c>
      <c r="C157">
        <v>1994</v>
      </c>
      <c r="D157" s="7">
        <f>VLOOKUP($A157,Sheet1!$AF$6:$BG$491,COLUMN(D156)+1,0)</f>
        <v>379100</v>
      </c>
      <c r="E157" s="7">
        <f>VLOOKUP($A157,Sheet1!$AF$6:$BG$491,COLUMN(E156)+1,0)</f>
        <v>388900</v>
      </c>
      <c r="F157" s="7">
        <f>VLOOKUP($A157,Sheet1!$AF$6:$BG$491,COLUMN(F156)+1,0)</f>
        <v>393700</v>
      </c>
      <c r="G157" s="7">
        <f>VLOOKUP($A157,Sheet1!$AF$6:$BG$491,COLUMN(G156)+1,0)</f>
        <v>391500</v>
      </c>
      <c r="H157" s="7">
        <f>VLOOKUP($A157,Sheet1!$AF$6:$BG$491,COLUMN(H156)+1,0)</f>
        <v>393200</v>
      </c>
      <c r="I157" s="7">
        <f>VLOOKUP($A157,Sheet1!$AF$6:$BG$491,COLUMN(I156)+1,0)</f>
        <v>2118900</v>
      </c>
      <c r="J157" s="7">
        <f>VLOOKUP($A157,Sheet1!$AF$6:$BG$491,COLUMN(J156)+1,0)</f>
        <v>2653600</v>
      </c>
      <c r="K157" s="7">
        <f>VLOOKUP($A157,Sheet1!$AF$6:$BG$491,COLUMN(K156)+1,0)</f>
        <v>3221600</v>
      </c>
      <c r="L157" s="7">
        <f>VLOOKUP($A157,Sheet1!$AF$6:$BG$491,COLUMN(L156)+1,0)</f>
        <v>3302600</v>
      </c>
      <c r="M157" s="7">
        <f>VLOOKUP($A157,Sheet1!$AF$6:$BG$491,COLUMN(M156)+1,0)</f>
        <v>3218300</v>
      </c>
      <c r="N157" s="7">
        <f>VLOOKUP($A157,Sheet1!$AF$6:$BG$491,COLUMN(N156)+1,0)</f>
        <v>3032100</v>
      </c>
      <c r="O157" s="7">
        <f>VLOOKUP($A157,Sheet1!$AF$6:$BG$491,COLUMN(O156)+1,0)</f>
        <v>2736000</v>
      </c>
      <c r="P157" s="7">
        <f>VLOOKUP($A157,Sheet1!$AF$6:$BG$491,COLUMN(P156)+1,0)</f>
        <v>2462100</v>
      </c>
      <c r="Q157" s="7">
        <f>VLOOKUP($A157,Sheet1!$AF$6:$BG$491,COLUMN(Q156)+1,0)</f>
        <v>2369800</v>
      </c>
      <c r="R157" s="7">
        <f>VLOOKUP($A157,Sheet1!$AF$6:$BG$491,COLUMN(R156)+1,0)</f>
        <v>2044800</v>
      </c>
      <c r="S157" s="7">
        <f>VLOOKUP($A157,Sheet1!$AF$6:$BG$491,COLUMN(S156)+1,0)</f>
        <v>2034400</v>
      </c>
      <c r="T157" s="7">
        <f>VLOOKUP($A157,Sheet1!$AF$6:$BG$491,COLUMN(T156)+1,0)</f>
        <v>2163200</v>
      </c>
      <c r="U157" s="7">
        <f>VLOOKUP($A157,Sheet1!$AF$6:$BG$491,COLUMN(U156)+1,0)</f>
        <v>1926300</v>
      </c>
      <c r="V157" s="7">
        <f>VLOOKUP($A157,Sheet1!$AF$6:$BG$491,COLUMN(V156)+1,0)</f>
        <v>1559300</v>
      </c>
      <c r="W157" s="7">
        <f>VLOOKUP($A157,Sheet1!$AF$6:$BG$491,COLUMN(W156)+1,0)</f>
        <v>1081100</v>
      </c>
      <c r="X157" s="7">
        <f>VLOOKUP($A157,Sheet1!$AF$6:$BG$491,COLUMN(X156)+1,0)</f>
        <v>752600</v>
      </c>
      <c r="Y157" s="7">
        <f>VLOOKUP($A157,Sheet1!$AF$6:$BG$491,COLUMN(Y156)+1,0)</f>
        <v>526400</v>
      </c>
      <c r="Z157" s="7">
        <f>VLOOKUP($A157,Sheet1!$AF$6:$BG$491,COLUMN(Z156)+1,0)</f>
        <v>0</v>
      </c>
      <c r="AA157" s="7">
        <f>VLOOKUP($A157,Sheet1!$AF$6:$BG$491,COLUMN(AA156)+1,0)</f>
        <v>0</v>
      </c>
      <c r="AB157" s="9">
        <f t="shared" si="11"/>
        <v>1567300</v>
      </c>
      <c r="AC157" s="10">
        <f t="shared" si="12"/>
        <v>16082300</v>
      </c>
      <c r="AD157" s="10">
        <f t="shared" si="13"/>
        <v>11647100</v>
      </c>
      <c r="AE157" s="10">
        <f t="shared" si="14"/>
        <v>8008900</v>
      </c>
    </row>
    <row r="158" spans="1:31" x14ac:dyDescent="0.3">
      <c r="A158" t="str">
        <f t="shared" si="10"/>
        <v xml:space="preserve"> Spain1995</v>
      </c>
      <c r="B158" t="s">
        <v>48</v>
      </c>
      <c r="C158">
        <v>1995</v>
      </c>
      <c r="D158" s="7">
        <f>VLOOKUP($A158,Sheet1!$AF$6:$BG$491,COLUMN(D157)+1,0)</f>
        <v>380700</v>
      </c>
      <c r="E158" s="7">
        <f>VLOOKUP($A158,Sheet1!$AF$6:$BG$491,COLUMN(E157)+1,0)</f>
        <v>378700</v>
      </c>
      <c r="F158" s="7">
        <f>VLOOKUP($A158,Sheet1!$AF$6:$BG$491,COLUMN(F157)+1,0)</f>
        <v>389100</v>
      </c>
      <c r="G158" s="7">
        <f>VLOOKUP($A158,Sheet1!$AF$6:$BG$491,COLUMN(G157)+1,0)</f>
        <v>393900</v>
      </c>
      <c r="H158" s="7">
        <f>VLOOKUP($A158,Sheet1!$AF$6:$BG$491,COLUMN(H157)+1,0)</f>
        <v>391700</v>
      </c>
      <c r="I158" s="7">
        <f>VLOOKUP($A158,Sheet1!$AF$6:$BG$491,COLUMN(I157)+1,0)</f>
        <v>2055000</v>
      </c>
      <c r="J158" s="7">
        <f>VLOOKUP($A158,Sheet1!$AF$6:$BG$491,COLUMN(J157)+1,0)</f>
        <v>2529300</v>
      </c>
      <c r="K158" s="7">
        <f>VLOOKUP($A158,Sheet1!$AF$6:$BG$491,COLUMN(K157)+1,0)</f>
        <v>3137800</v>
      </c>
      <c r="L158" s="7">
        <f>VLOOKUP($A158,Sheet1!$AF$6:$BG$491,COLUMN(L157)+1,0)</f>
        <v>3316100</v>
      </c>
      <c r="M158" s="7">
        <f>VLOOKUP($A158,Sheet1!$AF$6:$BG$491,COLUMN(M157)+1,0)</f>
        <v>3234600</v>
      </c>
      <c r="N158" s="7">
        <f>VLOOKUP($A158,Sheet1!$AF$6:$BG$491,COLUMN(N157)+1,0)</f>
        <v>3079700</v>
      </c>
      <c r="O158" s="7">
        <f>VLOOKUP($A158,Sheet1!$AF$6:$BG$491,COLUMN(O157)+1,0)</f>
        <v>2806300</v>
      </c>
      <c r="P158" s="7">
        <f>VLOOKUP($A158,Sheet1!$AF$6:$BG$491,COLUMN(P157)+1,0)</f>
        <v>2490000</v>
      </c>
      <c r="Q158" s="7">
        <f>VLOOKUP($A158,Sheet1!$AF$6:$BG$491,COLUMN(Q157)+1,0)</f>
        <v>2394900</v>
      </c>
      <c r="R158" s="7">
        <f>VLOOKUP($A158,Sheet1!$AF$6:$BG$491,COLUMN(R157)+1,0)</f>
        <v>2119000</v>
      </c>
      <c r="S158" s="7">
        <f>VLOOKUP($A158,Sheet1!$AF$6:$BG$491,COLUMN(S157)+1,0)</f>
        <v>1962900</v>
      </c>
      <c r="T158" s="7">
        <f>VLOOKUP($A158,Sheet1!$AF$6:$BG$491,COLUMN(T157)+1,0)</f>
        <v>2162000</v>
      </c>
      <c r="U158" s="7">
        <f>VLOOKUP($A158,Sheet1!$AF$6:$BG$491,COLUMN(U157)+1,0)</f>
        <v>1953900</v>
      </c>
      <c r="V158" s="7">
        <f>VLOOKUP($A158,Sheet1!$AF$6:$BG$491,COLUMN(V157)+1,0)</f>
        <v>1611800</v>
      </c>
      <c r="W158" s="7">
        <f>VLOOKUP($A158,Sheet1!$AF$6:$BG$491,COLUMN(W157)+1,0)</f>
        <v>1111300</v>
      </c>
      <c r="X158" s="7">
        <f>VLOOKUP($A158,Sheet1!$AF$6:$BG$491,COLUMN(X157)+1,0)</f>
        <v>762600</v>
      </c>
      <c r="Y158" s="7">
        <f>VLOOKUP($A158,Sheet1!$AF$6:$BG$491,COLUMN(Y157)+1,0)</f>
        <v>548100</v>
      </c>
      <c r="Z158" s="7">
        <f>VLOOKUP($A158,Sheet1!$AF$6:$BG$491,COLUMN(Z157)+1,0)</f>
        <v>0</v>
      </c>
      <c r="AA158" s="7">
        <f>VLOOKUP($A158,Sheet1!$AF$6:$BG$491,COLUMN(AA157)+1,0)</f>
        <v>0</v>
      </c>
      <c r="AB158" s="9">
        <f t="shared" si="11"/>
        <v>1553400</v>
      </c>
      <c r="AC158" s="10">
        <f t="shared" si="12"/>
        <v>15826200</v>
      </c>
      <c r="AD158" s="10">
        <f t="shared" si="13"/>
        <v>11773100</v>
      </c>
      <c r="AE158" s="10">
        <f t="shared" si="14"/>
        <v>8149700</v>
      </c>
    </row>
    <row r="159" spans="1:31" x14ac:dyDescent="0.3">
      <c r="A159" t="str">
        <f t="shared" si="10"/>
        <v xml:space="preserve"> Spain1996</v>
      </c>
      <c r="B159" t="s">
        <v>48</v>
      </c>
      <c r="C159">
        <v>1996</v>
      </c>
      <c r="D159" s="7">
        <f>VLOOKUP($A159,Sheet1!$AF$6:$BG$491,COLUMN(D158)+1,0)</f>
        <v>386100</v>
      </c>
      <c r="E159" s="7">
        <f>VLOOKUP($A159,Sheet1!$AF$6:$BG$491,COLUMN(E158)+1,0)</f>
        <v>380400</v>
      </c>
      <c r="F159" s="7">
        <f>VLOOKUP($A159,Sheet1!$AF$6:$BG$491,COLUMN(F158)+1,0)</f>
        <v>379100</v>
      </c>
      <c r="G159" s="7">
        <f>VLOOKUP($A159,Sheet1!$AF$6:$BG$491,COLUMN(G158)+1,0)</f>
        <v>389300</v>
      </c>
      <c r="H159" s="7">
        <f>VLOOKUP($A159,Sheet1!$AF$6:$BG$491,COLUMN(H158)+1,0)</f>
        <v>394200</v>
      </c>
      <c r="I159" s="7">
        <f>VLOOKUP($A159,Sheet1!$AF$6:$BG$491,COLUMN(I158)+1,0)</f>
        <v>2010400</v>
      </c>
      <c r="J159" s="7">
        <f>VLOOKUP($A159,Sheet1!$AF$6:$BG$491,COLUMN(J158)+1,0)</f>
        <v>2411600</v>
      </c>
      <c r="K159" s="7">
        <f>VLOOKUP($A159,Sheet1!$AF$6:$BG$491,COLUMN(K158)+1,0)</f>
        <v>3032700</v>
      </c>
      <c r="L159" s="7">
        <f>VLOOKUP($A159,Sheet1!$AF$6:$BG$491,COLUMN(L158)+1,0)</f>
        <v>3319800</v>
      </c>
      <c r="M159" s="7">
        <f>VLOOKUP($A159,Sheet1!$AF$6:$BG$491,COLUMN(M158)+1,0)</f>
        <v>3247000</v>
      </c>
      <c r="N159" s="7">
        <f>VLOOKUP($A159,Sheet1!$AF$6:$BG$491,COLUMN(N158)+1,0)</f>
        <v>3126400</v>
      </c>
      <c r="O159" s="7">
        <f>VLOOKUP($A159,Sheet1!$AF$6:$BG$491,COLUMN(O158)+1,0)</f>
        <v>2870400</v>
      </c>
      <c r="P159" s="7">
        <f>VLOOKUP($A159,Sheet1!$AF$6:$BG$491,COLUMN(P158)+1,0)</f>
        <v>2530100</v>
      </c>
      <c r="Q159" s="7">
        <f>VLOOKUP($A159,Sheet1!$AF$6:$BG$491,COLUMN(Q158)+1,0)</f>
        <v>2409000</v>
      </c>
      <c r="R159" s="7">
        <f>VLOOKUP($A159,Sheet1!$AF$6:$BG$491,COLUMN(R158)+1,0)</f>
        <v>2197000</v>
      </c>
      <c r="S159" s="7">
        <f>VLOOKUP($A159,Sheet1!$AF$6:$BG$491,COLUMN(S158)+1,0)</f>
        <v>1917700</v>
      </c>
      <c r="T159" s="7">
        <f>VLOOKUP($A159,Sheet1!$AF$6:$BG$491,COLUMN(T158)+1,0)</f>
        <v>2138000</v>
      </c>
      <c r="U159" s="7">
        <f>VLOOKUP($A159,Sheet1!$AF$6:$BG$491,COLUMN(U158)+1,0)</f>
        <v>1983100</v>
      </c>
      <c r="V159" s="7">
        <f>VLOOKUP($A159,Sheet1!$AF$6:$BG$491,COLUMN(V158)+1,0)</f>
        <v>1653800</v>
      </c>
      <c r="W159" s="7">
        <f>VLOOKUP($A159,Sheet1!$AF$6:$BG$491,COLUMN(W158)+1,0)</f>
        <v>1153400</v>
      </c>
      <c r="X159" s="7">
        <f>VLOOKUP($A159,Sheet1!$AF$6:$BG$491,COLUMN(X158)+1,0)</f>
        <v>770700</v>
      </c>
      <c r="Y159" s="7">
        <f>VLOOKUP($A159,Sheet1!$AF$6:$BG$491,COLUMN(Y158)+1,0)</f>
        <v>570100</v>
      </c>
      <c r="Z159" s="7">
        <f>VLOOKUP($A159,Sheet1!$AF$6:$BG$491,COLUMN(Z158)+1,0)</f>
        <v>0</v>
      </c>
      <c r="AA159" s="7">
        <f>VLOOKUP($A159,Sheet1!$AF$6:$BG$491,COLUMN(AA158)+1,0)</f>
        <v>0</v>
      </c>
      <c r="AB159" s="9">
        <f t="shared" si="11"/>
        <v>1543000</v>
      </c>
      <c r="AC159" s="10">
        <f t="shared" si="12"/>
        <v>15564500</v>
      </c>
      <c r="AD159" s="10">
        <f t="shared" si="13"/>
        <v>11924200</v>
      </c>
      <c r="AE159" s="10">
        <f t="shared" si="14"/>
        <v>8269100</v>
      </c>
    </row>
    <row r="160" spans="1:31" x14ac:dyDescent="0.3">
      <c r="A160" t="str">
        <f t="shared" si="10"/>
        <v xml:space="preserve"> Spain1997</v>
      </c>
      <c r="B160" t="s">
        <v>48</v>
      </c>
      <c r="C160">
        <v>1997</v>
      </c>
      <c r="D160" s="7">
        <f>VLOOKUP($A160,Sheet1!$AF$6:$BG$491,COLUMN(D159)+1,0)</f>
        <v>383200</v>
      </c>
      <c r="E160" s="7">
        <f>VLOOKUP($A160,Sheet1!$AF$6:$BG$491,COLUMN(E159)+1,0)</f>
        <v>385800</v>
      </c>
      <c r="F160" s="7">
        <f>VLOOKUP($A160,Sheet1!$AF$6:$BG$491,COLUMN(F159)+1,0)</f>
        <v>380700</v>
      </c>
      <c r="G160" s="7">
        <f>VLOOKUP($A160,Sheet1!$AF$6:$BG$491,COLUMN(G159)+1,0)</f>
        <v>379300</v>
      </c>
      <c r="H160" s="7">
        <f>VLOOKUP($A160,Sheet1!$AF$6:$BG$491,COLUMN(H159)+1,0)</f>
        <v>389500</v>
      </c>
      <c r="I160" s="7">
        <f>VLOOKUP($A160,Sheet1!$AF$6:$BG$491,COLUMN(I159)+1,0)</f>
        <v>1985600</v>
      </c>
      <c r="J160" s="7">
        <f>VLOOKUP($A160,Sheet1!$AF$6:$BG$491,COLUMN(J159)+1,0)</f>
        <v>2303700</v>
      </c>
      <c r="K160" s="7">
        <f>VLOOKUP($A160,Sheet1!$AF$6:$BG$491,COLUMN(K159)+1,0)</f>
        <v>2911200</v>
      </c>
      <c r="L160" s="7">
        <f>VLOOKUP($A160,Sheet1!$AF$6:$BG$491,COLUMN(L159)+1,0)</f>
        <v>3308600</v>
      </c>
      <c r="M160" s="7">
        <f>VLOOKUP($A160,Sheet1!$AF$6:$BG$491,COLUMN(M159)+1,0)</f>
        <v>3262100</v>
      </c>
      <c r="N160" s="7">
        <f>VLOOKUP($A160,Sheet1!$AF$6:$BG$491,COLUMN(N159)+1,0)</f>
        <v>3164000</v>
      </c>
      <c r="O160" s="7">
        <f>VLOOKUP($A160,Sheet1!$AF$6:$BG$491,COLUMN(O159)+1,0)</f>
        <v>2928800</v>
      </c>
      <c r="P160" s="7">
        <f>VLOOKUP($A160,Sheet1!$AF$6:$BG$491,COLUMN(P159)+1,0)</f>
        <v>2587000</v>
      </c>
      <c r="Q160" s="7">
        <f>VLOOKUP($A160,Sheet1!$AF$6:$BG$491,COLUMN(Q159)+1,0)</f>
        <v>2414500</v>
      </c>
      <c r="R160" s="7">
        <f>VLOOKUP($A160,Sheet1!$AF$6:$BG$491,COLUMN(R159)+1,0)</f>
        <v>2258700</v>
      </c>
      <c r="S160" s="7">
        <f>VLOOKUP($A160,Sheet1!$AF$6:$BG$491,COLUMN(S159)+1,0)</f>
        <v>1921200</v>
      </c>
      <c r="T160" s="7">
        <f>VLOOKUP($A160,Sheet1!$AF$6:$BG$491,COLUMN(T159)+1,0)</f>
        <v>2088100</v>
      </c>
      <c r="U160" s="7">
        <f>VLOOKUP($A160,Sheet1!$AF$6:$BG$491,COLUMN(U159)+1,0)</f>
        <v>2009100</v>
      </c>
      <c r="V160" s="7">
        <f>VLOOKUP($A160,Sheet1!$AF$6:$BG$491,COLUMN(V159)+1,0)</f>
        <v>1687100</v>
      </c>
      <c r="W160" s="7">
        <f>VLOOKUP($A160,Sheet1!$AF$6:$BG$491,COLUMN(W159)+1,0)</f>
        <v>1205700</v>
      </c>
      <c r="X160" s="7">
        <f>VLOOKUP($A160,Sheet1!$AF$6:$BG$491,COLUMN(X159)+1,0)</f>
        <v>777800</v>
      </c>
      <c r="Y160" s="7">
        <f>VLOOKUP($A160,Sheet1!$AF$6:$BG$491,COLUMN(Y159)+1,0)</f>
        <v>591800</v>
      </c>
      <c r="Z160" s="7">
        <f>VLOOKUP($A160,Sheet1!$AF$6:$BG$491,COLUMN(Z159)+1,0)</f>
        <v>0</v>
      </c>
      <c r="AA160" s="7">
        <f>VLOOKUP($A160,Sheet1!$AF$6:$BG$491,COLUMN(AA159)+1,0)</f>
        <v>0</v>
      </c>
      <c r="AB160" s="9">
        <f t="shared" si="11"/>
        <v>1535300</v>
      </c>
      <c r="AC160" s="10">
        <f t="shared" si="12"/>
        <v>15306500</v>
      </c>
      <c r="AD160" s="10">
        <f t="shared" si="13"/>
        <v>12110200</v>
      </c>
      <c r="AE160" s="10">
        <f t="shared" si="14"/>
        <v>8359600</v>
      </c>
    </row>
    <row r="161" spans="1:31" x14ac:dyDescent="0.3">
      <c r="A161" t="str">
        <f t="shared" si="10"/>
        <v xml:space="preserve"> Spain1998</v>
      </c>
      <c r="B161" t="s">
        <v>48</v>
      </c>
      <c r="C161">
        <v>1998</v>
      </c>
      <c r="D161" s="7">
        <f>VLOOKUP($A161,Sheet1!$AF$6:$BG$491,COLUMN(D160)+1,0)</f>
        <v>382600</v>
      </c>
      <c r="E161" s="7">
        <f>VLOOKUP($A161,Sheet1!$AF$6:$BG$491,COLUMN(E160)+1,0)</f>
        <v>382900</v>
      </c>
      <c r="F161" s="7">
        <f>VLOOKUP($A161,Sheet1!$AF$6:$BG$491,COLUMN(F160)+1,0)</f>
        <v>386100</v>
      </c>
      <c r="G161" s="7">
        <f>VLOOKUP($A161,Sheet1!$AF$6:$BG$491,COLUMN(G160)+1,0)</f>
        <v>381000</v>
      </c>
      <c r="H161" s="7">
        <f>VLOOKUP($A161,Sheet1!$AF$6:$BG$491,COLUMN(H160)+1,0)</f>
        <v>379600</v>
      </c>
      <c r="I161" s="7">
        <f>VLOOKUP($A161,Sheet1!$AF$6:$BG$491,COLUMN(I160)+1,0)</f>
        <v>1970100</v>
      </c>
      <c r="J161" s="7">
        <f>VLOOKUP($A161,Sheet1!$AF$6:$BG$491,COLUMN(J160)+1,0)</f>
        <v>2206200</v>
      </c>
      <c r="K161" s="7">
        <f>VLOOKUP($A161,Sheet1!$AF$6:$BG$491,COLUMN(K160)+1,0)</f>
        <v>2783400</v>
      </c>
      <c r="L161" s="7">
        <f>VLOOKUP($A161,Sheet1!$AF$6:$BG$491,COLUMN(L160)+1,0)</f>
        <v>3275300</v>
      </c>
      <c r="M161" s="7">
        <f>VLOOKUP($A161,Sheet1!$AF$6:$BG$491,COLUMN(M160)+1,0)</f>
        <v>3280800</v>
      </c>
      <c r="N161" s="7">
        <f>VLOOKUP($A161,Sheet1!$AF$6:$BG$491,COLUMN(N160)+1,0)</f>
        <v>3192600</v>
      </c>
      <c r="O161" s="7">
        <f>VLOOKUP($A161,Sheet1!$AF$6:$BG$491,COLUMN(O160)+1,0)</f>
        <v>2981000</v>
      </c>
      <c r="P161" s="7">
        <f>VLOOKUP($A161,Sheet1!$AF$6:$BG$491,COLUMN(P160)+1,0)</f>
        <v>2654900</v>
      </c>
      <c r="Q161" s="7">
        <f>VLOOKUP($A161,Sheet1!$AF$6:$BG$491,COLUMN(Q160)+1,0)</f>
        <v>2425000</v>
      </c>
      <c r="R161" s="7">
        <f>VLOOKUP($A161,Sheet1!$AF$6:$BG$491,COLUMN(R160)+1,0)</f>
        <v>2304400</v>
      </c>
      <c r="S161" s="7">
        <f>VLOOKUP($A161,Sheet1!$AF$6:$BG$491,COLUMN(S160)+1,0)</f>
        <v>1952800</v>
      </c>
      <c r="T161" s="7">
        <f>VLOOKUP($A161,Sheet1!$AF$6:$BG$491,COLUMN(T160)+1,0)</f>
        <v>2028700</v>
      </c>
      <c r="U161" s="7">
        <f>VLOOKUP($A161,Sheet1!$AF$6:$BG$491,COLUMN(U160)+1,0)</f>
        <v>2026800</v>
      </c>
      <c r="V161" s="7">
        <f>VLOOKUP($A161,Sheet1!$AF$6:$BG$491,COLUMN(V160)+1,0)</f>
        <v>1715400</v>
      </c>
      <c r="W161" s="7">
        <f>VLOOKUP($A161,Sheet1!$AF$6:$BG$491,COLUMN(W160)+1,0)</f>
        <v>1262300</v>
      </c>
      <c r="X161" s="7">
        <f>VLOOKUP($A161,Sheet1!$AF$6:$BG$491,COLUMN(X160)+1,0)</f>
        <v>787000</v>
      </c>
      <c r="Y161" s="7">
        <f>VLOOKUP($A161,Sheet1!$AF$6:$BG$491,COLUMN(Y160)+1,0)</f>
        <v>612200</v>
      </c>
      <c r="Z161" s="7">
        <f>VLOOKUP($A161,Sheet1!$AF$6:$BG$491,COLUMN(Z160)+1,0)</f>
        <v>0</v>
      </c>
      <c r="AA161" s="7">
        <f>VLOOKUP($A161,Sheet1!$AF$6:$BG$491,COLUMN(AA160)+1,0)</f>
        <v>0</v>
      </c>
      <c r="AB161" s="9">
        <f t="shared" si="11"/>
        <v>1529600</v>
      </c>
      <c r="AC161" s="10">
        <f t="shared" si="12"/>
        <v>15045400</v>
      </c>
      <c r="AD161" s="10">
        <f t="shared" si="13"/>
        <v>12318100</v>
      </c>
      <c r="AE161" s="10">
        <f t="shared" si="14"/>
        <v>8432400</v>
      </c>
    </row>
    <row r="162" spans="1:31" x14ac:dyDescent="0.3">
      <c r="A162" t="str">
        <f t="shared" si="10"/>
        <v xml:space="preserve"> Spain1999</v>
      </c>
      <c r="B162" t="s">
        <v>48</v>
      </c>
      <c r="C162">
        <v>1999</v>
      </c>
      <c r="D162" s="7">
        <f>VLOOKUP($A162,Sheet1!$AF$6:$BG$491,COLUMN(D161)+1,0)</f>
        <v>372591</v>
      </c>
      <c r="E162" s="7">
        <f>VLOOKUP($A162,Sheet1!$AF$6:$BG$491,COLUMN(E161)+1,0)</f>
        <v>366695</v>
      </c>
      <c r="F162" s="7">
        <f>VLOOKUP($A162,Sheet1!$AF$6:$BG$491,COLUMN(F161)+1,0)</f>
        <v>365809</v>
      </c>
      <c r="G162" s="7">
        <f>VLOOKUP($A162,Sheet1!$AF$6:$BG$491,COLUMN(G161)+1,0)</f>
        <v>363815</v>
      </c>
      <c r="H162" s="7">
        <f>VLOOKUP($A162,Sheet1!$AF$6:$BG$491,COLUMN(H161)+1,0)</f>
        <v>367972</v>
      </c>
      <c r="I162" s="7">
        <f>VLOOKUP($A162,Sheet1!$AF$6:$BG$491,COLUMN(I161)+1,0)</f>
        <v>1962160</v>
      </c>
      <c r="J162" s="7">
        <f>VLOOKUP($A162,Sheet1!$AF$6:$BG$491,COLUMN(J161)+1,0)</f>
        <v>2140533</v>
      </c>
      <c r="K162" s="7">
        <f>VLOOKUP($A162,Sheet1!$AF$6:$BG$491,COLUMN(K161)+1,0)</f>
        <v>2672186</v>
      </c>
      <c r="L162" s="7">
        <f>VLOOKUP($A162,Sheet1!$AF$6:$BG$491,COLUMN(L161)+1,0)</f>
        <v>3242067</v>
      </c>
      <c r="M162" s="7">
        <f>VLOOKUP($A162,Sheet1!$AF$6:$BG$491,COLUMN(M161)+1,0)</f>
        <v>3338356</v>
      </c>
      <c r="N162" s="7">
        <f>VLOOKUP($A162,Sheet1!$AF$6:$BG$491,COLUMN(N161)+1,0)</f>
        <v>3253561</v>
      </c>
      <c r="O162" s="7">
        <f>VLOOKUP($A162,Sheet1!$AF$6:$BG$491,COLUMN(O161)+1,0)</f>
        <v>3052592</v>
      </c>
      <c r="P162" s="7">
        <f>VLOOKUP($A162,Sheet1!$AF$6:$BG$491,COLUMN(P161)+1,0)</f>
        <v>2743194</v>
      </c>
      <c r="Q162" s="7">
        <f>VLOOKUP($A162,Sheet1!$AF$6:$BG$491,COLUMN(Q161)+1,0)</f>
        <v>2455623</v>
      </c>
      <c r="R162" s="7">
        <f>VLOOKUP($A162,Sheet1!$AF$6:$BG$491,COLUMN(R161)+1,0)</f>
        <v>2347285</v>
      </c>
      <c r="S162" s="7">
        <f>VLOOKUP($A162,Sheet1!$AF$6:$BG$491,COLUMN(S161)+1,0)</f>
        <v>2011761</v>
      </c>
      <c r="T162" s="7">
        <f>VLOOKUP($A162,Sheet1!$AF$6:$BG$491,COLUMN(T161)+1,0)</f>
        <v>1973851</v>
      </c>
      <c r="U162" s="7">
        <f>VLOOKUP($A162,Sheet1!$AF$6:$BG$491,COLUMN(U161)+1,0)</f>
        <v>2053107</v>
      </c>
      <c r="V162" s="7">
        <f>VLOOKUP($A162,Sheet1!$AF$6:$BG$491,COLUMN(V161)+1,0)</f>
        <v>1759513</v>
      </c>
      <c r="W162" s="7">
        <f>VLOOKUP($A162,Sheet1!$AF$6:$BG$491,COLUMN(W161)+1,0)</f>
        <v>1330959</v>
      </c>
      <c r="X162" s="7">
        <f>VLOOKUP($A162,Sheet1!$AF$6:$BG$491,COLUMN(X161)+1,0)</f>
        <v>817489</v>
      </c>
      <c r="Y162" s="7">
        <f>VLOOKUP($A162,Sheet1!$AF$6:$BG$491,COLUMN(Y161)+1,0)</f>
        <v>452303</v>
      </c>
      <c r="Z162" s="7">
        <f>VLOOKUP($A162,Sheet1!$AF$6:$BG$491,COLUMN(Z161)+1,0)</f>
        <v>155449</v>
      </c>
      <c r="AA162" s="7">
        <f>VLOOKUP($A162,Sheet1!$AF$6:$BG$491,COLUMN(AA161)+1,0)</f>
        <v>27282</v>
      </c>
      <c r="AB162" s="9">
        <f t="shared" si="11"/>
        <v>1464291</v>
      </c>
      <c r="AC162" s="10">
        <f t="shared" si="12"/>
        <v>14819593</v>
      </c>
      <c r="AD162" s="10">
        <f t="shared" si="13"/>
        <v>12610455</v>
      </c>
      <c r="AE162" s="10">
        <f t="shared" si="14"/>
        <v>8569953</v>
      </c>
    </row>
    <row r="163" spans="1:31" x14ac:dyDescent="0.3">
      <c r="A163" t="str">
        <f t="shared" si="10"/>
        <v xml:space="preserve"> Spain2000</v>
      </c>
      <c r="B163" t="s">
        <v>48</v>
      </c>
      <c r="C163">
        <v>2000</v>
      </c>
      <c r="D163" s="7">
        <f>VLOOKUP($A163,Sheet1!$AF$6:$BG$491,COLUMN(D162)+1,0)</f>
        <v>386055</v>
      </c>
      <c r="E163" s="7">
        <f>VLOOKUP($A163,Sheet1!$AF$6:$BG$491,COLUMN(E162)+1,0)</f>
        <v>372301</v>
      </c>
      <c r="F163" s="7">
        <f>VLOOKUP($A163,Sheet1!$AF$6:$BG$491,COLUMN(F162)+1,0)</f>
        <v>366111</v>
      </c>
      <c r="G163" s="7">
        <f>VLOOKUP($A163,Sheet1!$AF$6:$BG$491,COLUMN(G162)+1,0)</f>
        <v>363946</v>
      </c>
      <c r="H163" s="7">
        <f>VLOOKUP($A163,Sheet1!$AF$6:$BG$491,COLUMN(H162)+1,0)</f>
        <v>365095</v>
      </c>
      <c r="I163" s="7">
        <f>VLOOKUP($A163,Sheet1!$AF$6:$BG$491,COLUMN(I162)+1,0)</f>
        <v>1935912</v>
      </c>
      <c r="J163" s="7">
        <f>VLOOKUP($A163,Sheet1!$AF$6:$BG$491,COLUMN(J162)+1,0)</f>
        <v>2144927</v>
      </c>
      <c r="K163" s="7">
        <f>VLOOKUP($A163,Sheet1!$AF$6:$BG$491,COLUMN(K162)+1,0)</f>
        <v>2610193</v>
      </c>
      <c r="L163" s="7">
        <f>VLOOKUP($A163,Sheet1!$AF$6:$BG$491,COLUMN(L162)+1,0)</f>
        <v>3221012</v>
      </c>
      <c r="M163" s="7">
        <f>VLOOKUP($A163,Sheet1!$AF$6:$BG$491,COLUMN(M162)+1,0)</f>
        <v>3361505</v>
      </c>
      <c r="N163" s="7">
        <f>VLOOKUP($A163,Sheet1!$AF$6:$BG$491,COLUMN(N162)+1,0)</f>
        <v>3290613</v>
      </c>
      <c r="O163" s="7">
        <f>VLOOKUP($A163,Sheet1!$AF$6:$BG$491,COLUMN(O162)+1,0)</f>
        <v>3161051</v>
      </c>
      <c r="P163" s="7">
        <f>VLOOKUP($A163,Sheet1!$AF$6:$BG$491,COLUMN(P162)+1,0)</f>
        <v>2873023</v>
      </c>
      <c r="Q163" s="7">
        <f>VLOOKUP($A163,Sheet1!$AF$6:$BG$491,COLUMN(Q162)+1,0)</f>
        <v>2526104</v>
      </c>
      <c r="R163" s="7">
        <f>VLOOKUP($A163,Sheet1!$AF$6:$BG$491,COLUMN(R162)+1,0)</f>
        <v>2400613</v>
      </c>
      <c r="S163" s="7">
        <f>VLOOKUP($A163,Sheet1!$AF$6:$BG$491,COLUMN(S162)+1,0)</f>
        <v>2101758</v>
      </c>
      <c r="T163" s="7">
        <f>VLOOKUP($A163,Sheet1!$AF$6:$BG$491,COLUMN(T162)+1,0)</f>
        <v>1920309</v>
      </c>
      <c r="U163" s="7">
        <f>VLOOKUP($A163,Sheet1!$AF$6:$BG$491,COLUMN(U162)+1,0)</f>
        <v>2072534</v>
      </c>
      <c r="V163" s="7">
        <f>VLOOKUP($A163,Sheet1!$AF$6:$BG$491,COLUMN(V162)+1,0)</f>
        <v>1793354</v>
      </c>
      <c r="W163" s="7">
        <f>VLOOKUP($A163,Sheet1!$AF$6:$BG$491,COLUMN(W162)+1,0)</f>
        <v>1372490</v>
      </c>
      <c r="X163" s="7">
        <f>VLOOKUP($A163,Sheet1!$AF$6:$BG$491,COLUMN(X162)+1,0)</f>
        <v>840332</v>
      </c>
      <c r="Y163" s="7">
        <f>VLOOKUP($A163,Sheet1!$AF$6:$BG$491,COLUMN(Y162)+1,0)</f>
        <v>470728</v>
      </c>
      <c r="Z163" s="7">
        <f>VLOOKUP($A163,Sheet1!$AF$6:$BG$491,COLUMN(Z162)+1,0)</f>
        <v>178617</v>
      </c>
      <c r="AA163" s="7">
        <f>VLOOKUP($A163,Sheet1!$AF$6:$BG$491,COLUMN(AA162)+1,0)</f>
        <v>44921</v>
      </c>
      <c r="AB163" s="9">
        <f t="shared" si="11"/>
        <v>1467453</v>
      </c>
      <c r="AC163" s="10">
        <f t="shared" si="12"/>
        <v>14741002</v>
      </c>
      <c r="AD163" s="10">
        <f t="shared" si="13"/>
        <v>13062549</v>
      </c>
      <c r="AE163" s="10">
        <f t="shared" si="14"/>
        <v>8693285</v>
      </c>
    </row>
    <row r="164" spans="1:31" x14ac:dyDescent="0.3">
      <c r="A164" t="str">
        <f t="shared" si="10"/>
        <v xml:space="preserve"> Spain2001</v>
      </c>
      <c r="B164" t="s">
        <v>48</v>
      </c>
      <c r="C164">
        <v>2001</v>
      </c>
      <c r="D164" s="7">
        <f>VLOOKUP($A164,Sheet1!$AF$6:$BG$491,COLUMN(D163)+1,0)</f>
        <v>403762</v>
      </c>
      <c r="E164" s="7">
        <f>VLOOKUP($A164,Sheet1!$AF$6:$BG$491,COLUMN(E163)+1,0)</f>
        <v>387677</v>
      </c>
      <c r="F164" s="7">
        <f>VLOOKUP($A164,Sheet1!$AF$6:$BG$491,COLUMN(F163)+1,0)</f>
        <v>374670</v>
      </c>
      <c r="G164" s="7">
        <f>VLOOKUP($A164,Sheet1!$AF$6:$BG$491,COLUMN(G163)+1,0)</f>
        <v>368374</v>
      </c>
      <c r="H164" s="7">
        <f>VLOOKUP($A164,Sheet1!$AF$6:$BG$491,COLUMN(H163)+1,0)</f>
        <v>366366</v>
      </c>
      <c r="I164" s="7">
        <f>VLOOKUP($A164,Sheet1!$AF$6:$BG$491,COLUMN(I163)+1,0)</f>
        <v>1914918</v>
      </c>
      <c r="J164" s="7">
        <f>VLOOKUP($A164,Sheet1!$AF$6:$BG$491,COLUMN(J163)+1,0)</f>
        <v>2115958</v>
      </c>
      <c r="K164" s="7">
        <f>VLOOKUP($A164,Sheet1!$AF$6:$BG$491,COLUMN(K163)+1,0)</f>
        <v>2512743</v>
      </c>
      <c r="L164" s="7">
        <f>VLOOKUP($A164,Sheet1!$AF$6:$BG$491,COLUMN(L163)+1,0)</f>
        <v>3174931</v>
      </c>
      <c r="M164" s="7">
        <f>VLOOKUP($A164,Sheet1!$AF$6:$BG$491,COLUMN(M163)+1,0)</f>
        <v>3439884</v>
      </c>
      <c r="N164" s="7">
        <f>VLOOKUP($A164,Sheet1!$AF$6:$BG$491,COLUMN(N163)+1,0)</f>
        <v>3351000</v>
      </c>
      <c r="O164" s="7">
        <f>VLOOKUP($A164,Sheet1!$AF$6:$BG$491,COLUMN(O163)+1,0)</f>
        <v>3248651</v>
      </c>
      <c r="P164" s="7">
        <f>VLOOKUP($A164,Sheet1!$AF$6:$BG$491,COLUMN(P163)+1,0)</f>
        <v>2972746</v>
      </c>
      <c r="Q164" s="7">
        <f>VLOOKUP($A164,Sheet1!$AF$6:$BG$491,COLUMN(Q163)+1,0)</f>
        <v>2591187</v>
      </c>
      <c r="R164" s="7">
        <f>VLOOKUP($A164,Sheet1!$AF$6:$BG$491,COLUMN(R163)+1,0)</f>
        <v>2430541</v>
      </c>
      <c r="S164" s="7">
        <f>VLOOKUP($A164,Sheet1!$AF$6:$BG$491,COLUMN(S163)+1,0)</f>
        <v>2188755</v>
      </c>
      <c r="T164" s="7">
        <f>VLOOKUP($A164,Sheet1!$AF$6:$BG$491,COLUMN(T163)+1,0)</f>
        <v>1884064</v>
      </c>
      <c r="U164" s="7">
        <f>VLOOKUP($A164,Sheet1!$AF$6:$BG$491,COLUMN(U163)+1,0)</f>
        <v>2058499</v>
      </c>
      <c r="V164" s="7">
        <f>VLOOKUP($A164,Sheet1!$AF$6:$BG$491,COLUMN(V163)+1,0)</f>
        <v>1829941</v>
      </c>
      <c r="W164" s="7">
        <f>VLOOKUP($A164,Sheet1!$AF$6:$BG$491,COLUMN(W163)+1,0)</f>
        <v>1414866</v>
      </c>
      <c r="X164" s="7">
        <f>VLOOKUP($A164,Sheet1!$AF$6:$BG$491,COLUMN(X163)+1,0)</f>
        <v>875509</v>
      </c>
      <c r="Y164" s="7">
        <f>VLOOKUP($A164,Sheet1!$AF$6:$BG$491,COLUMN(Y163)+1,0)</f>
        <v>477355</v>
      </c>
      <c r="Z164" s="7">
        <f>VLOOKUP($A164,Sheet1!$AF$6:$BG$491,COLUMN(Z163)+1,0)</f>
        <v>187574</v>
      </c>
      <c r="AA164" s="7">
        <f>VLOOKUP($A164,Sheet1!$AF$6:$BG$491,COLUMN(AA163)+1,0)</f>
        <v>44382</v>
      </c>
      <c r="AB164" s="9">
        <f t="shared" si="11"/>
        <v>1497087</v>
      </c>
      <c r="AC164" s="10">
        <f t="shared" si="12"/>
        <v>14655521</v>
      </c>
      <c r="AD164" s="10">
        <f t="shared" si="13"/>
        <v>13431880</v>
      </c>
      <c r="AE164" s="10">
        <f t="shared" si="14"/>
        <v>8772190</v>
      </c>
    </row>
    <row r="165" spans="1:31" x14ac:dyDescent="0.3">
      <c r="A165" t="str">
        <f t="shared" si="10"/>
        <v xml:space="preserve"> Spain2002</v>
      </c>
      <c r="B165" t="s">
        <v>48</v>
      </c>
      <c r="C165">
        <v>2002</v>
      </c>
      <c r="D165" s="7">
        <f>VLOOKUP($A165,Sheet1!$AF$6:$BG$491,COLUMN(D164)+1,0)</f>
        <v>414156</v>
      </c>
      <c r="E165" s="7">
        <f>VLOOKUP($A165,Sheet1!$AF$6:$BG$491,COLUMN(E164)+1,0)</f>
        <v>407016</v>
      </c>
      <c r="F165" s="7">
        <f>VLOOKUP($A165,Sheet1!$AF$6:$BG$491,COLUMN(F164)+1,0)</f>
        <v>394368</v>
      </c>
      <c r="G165" s="7">
        <f>VLOOKUP($A165,Sheet1!$AF$6:$BG$491,COLUMN(G164)+1,0)</f>
        <v>382351</v>
      </c>
      <c r="H165" s="7">
        <f>VLOOKUP($A165,Sheet1!$AF$6:$BG$491,COLUMN(H164)+1,0)</f>
        <v>375517</v>
      </c>
      <c r="I165" s="7">
        <f>VLOOKUP($A165,Sheet1!$AF$6:$BG$491,COLUMN(I164)+1,0)</f>
        <v>1921161</v>
      </c>
      <c r="J165" s="7">
        <f>VLOOKUP($A165,Sheet1!$AF$6:$BG$491,COLUMN(J164)+1,0)</f>
        <v>2110025</v>
      </c>
      <c r="K165" s="7">
        <f>VLOOKUP($A165,Sheet1!$AF$6:$BG$491,COLUMN(K164)+1,0)</f>
        <v>2444728</v>
      </c>
      <c r="L165" s="7">
        <f>VLOOKUP($A165,Sheet1!$AF$6:$BG$491,COLUMN(L164)+1,0)</f>
        <v>3130984</v>
      </c>
      <c r="M165" s="7">
        <f>VLOOKUP($A165,Sheet1!$AF$6:$BG$491,COLUMN(M164)+1,0)</f>
        <v>3538292</v>
      </c>
      <c r="N165" s="7">
        <f>VLOOKUP($A165,Sheet1!$AF$6:$BG$491,COLUMN(N164)+1,0)</f>
        <v>3445682</v>
      </c>
      <c r="O165" s="7">
        <f>VLOOKUP($A165,Sheet1!$AF$6:$BG$491,COLUMN(O164)+1,0)</f>
        <v>3347255</v>
      </c>
      <c r="P165" s="7">
        <f>VLOOKUP($A165,Sheet1!$AF$6:$BG$491,COLUMN(P164)+1,0)</f>
        <v>3082952</v>
      </c>
      <c r="Q165" s="7">
        <f>VLOOKUP($A165,Sheet1!$AF$6:$BG$491,COLUMN(Q164)+1,0)</f>
        <v>2686617</v>
      </c>
      <c r="R165" s="7">
        <f>VLOOKUP($A165,Sheet1!$AF$6:$BG$491,COLUMN(R164)+1,0)</f>
        <v>2462046</v>
      </c>
      <c r="S165" s="7">
        <f>VLOOKUP($A165,Sheet1!$AF$6:$BG$491,COLUMN(S164)+1,0)</f>
        <v>2269349</v>
      </c>
      <c r="T165" s="7">
        <f>VLOOKUP($A165,Sheet1!$AF$6:$BG$491,COLUMN(T164)+1,0)</f>
        <v>1904190</v>
      </c>
      <c r="U165" s="7">
        <f>VLOOKUP($A165,Sheet1!$AF$6:$BG$491,COLUMN(U164)+1,0)</f>
        <v>2023759</v>
      </c>
      <c r="V165" s="7">
        <f>VLOOKUP($A165,Sheet1!$AF$6:$BG$491,COLUMN(V164)+1,0)</f>
        <v>1867722</v>
      </c>
      <c r="W165" s="7">
        <f>VLOOKUP($A165,Sheet1!$AF$6:$BG$491,COLUMN(W164)+1,0)</f>
        <v>1454746</v>
      </c>
      <c r="X165" s="7">
        <f>VLOOKUP($A165,Sheet1!$AF$6:$BG$491,COLUMN(X164)+1,0)</f>
        <v>921853</v>
      </c>
      <c r="Y165" s="7">
        <f>VLOOKUP($A165,Sheet1!$AF$6:$BG$491,COLUMN(Y164)+1,0)</f>
        <v>484586</v>
      </c>
      <c r="Z165" s="7">
        <f>VLOOKUP($A165,Sheet1!$AF$6:$BG$491,COLUMN(Z164)+1,0)</f>
        <v>196013</v>
      </c>
      <c r="AA165" s="7">
        <f>VLOOKUP($A165,Sheet1!$AF$6:$BG$491,COLUMN(AA164)+1,0)</f>
        <v>48651</v>
      </c>
      <c r="AB165" s="9">
        <f t="shared" si="11"/>
        <v>1559252</v>
      </c>
      <c r="AC165" s="10">
        <f t="shared" si="12"/>
        <v>14704442</v>
      </c>
      <c r="AD165" s="10">
        <f t="shared" si="13"/>
        <v>13848219</v>
      </c>
      <c r="AE165" s="10">
        <f t="shared" si="14"/>
        <v>8901520</v>
      </c>
    </row>
    <row r="166" spans="1:31" x14ac:dyDescent="0.3">
      <c r="A166" t="str">
        <f t="shared" si="10"/>
        <v xml:space="preserve"> Spain2003</v>
      </c>
      <c r="B166" t="s">
        <v>48</v>
      </c>
      <c r="C166">
        <v>2003</v>
      </c>
      <c r="D166" s="7">
        <f>VLOOKUP($A166,Sheet1!$AF$6:$BG$491,COLUMN(D165)+1,0)</f>
        <v>429563</v>
      </c>
      <c r="E166" s="7">
        <f>VLOOKUP($A166,Sheet1!$AF$6:$BG$491,COLUMN(E165)+1,0)</f>
        <v>420069</v>
      </c>
      <c r="F166" s="7">
        <f>VLOOKUP($A166,Sheet1!$AF$6:$BG$491,COLUMN(F165)+1,0)</f>
        <v>414463</v>
      </c>
      <c r="G166" s="7">
        <f>VLOOKUP($A166,Sheet1!$AF$6:$BG$491,COLUMN(G165)+1,0)</f>
        <v>402327</v>
      </c>
      <c r="H166" s="7">
        <f>VLOOKUP($A166,Sheet1!$AF$6:$BG$491,COLUMN(H165)+1,0)</f>
        <v>390597</v>
      </c>
      <c r="I166" s="7">
        <f>VLOOKUP($A166,Sheet1!$AF$6:$BG$491,COLUMN(I165)+1,0)</f>
        <v>1938350</v>
      </c>
      <c r="J166" s="7">
        <f>VLOOKUP($A166,Sheet1!$AF$6:$BG$491,COLUMN(J165)+1,0)</f>
        <v>2104636</v>
      </c>
      <c r="K166" s="7">
        <f>VLOOKUP($A166,Sheet1!$AF$6:$BG$491,COLUMN(K165)+1,0)</f>
        <v>2388049</v>
      </c>
      <c r="L166" s="7">
        <f>VLOOKUP($A166,Sheet1!$AF$6:$BG$491,COLUMN(L165)+1,0)</f>
        <v>3070467</v>
      </c>
      <c r="M166" s="7">
        <f>VLOOKUP($A166,Sheet1!$AF$6:$BG$491,COLUMN(M165)+1,0)</f>
        <v>3614444</v>
      </c>
      <c r="N166" s="7">
        <f>VLOOKUP($A166,Sheet1!$AF$6:$BG$491,COLUMN(N165)+1,0)</f>
        <v>3545550</v>
      </c>
      <c r="O166" s="7">
        <f>VLOOKUP($A166,Sheet1!$AF$6:$BG$491,COLUMN(O165)+1,0)</f>
        <v>3431304</v>
      </c>
      <c r="P166" s="7">
        <f>VLOOKUP($A166,Sheet1!$AF$6:$BG$491,COLUMN(P165)+1,0)</f>
        <v>3182840</v>
      </c>
      <c r="Q166" s="7">
        <f>VLOOKUP($A166,Sheet1!$AF$6:$BG$491,COLUMN(Q165)+1,0)</f>
        <v>2791972</v>
      </c>
      <c r="R166" s="7">
        <f>VLOOKUP($A166,Sheet1!$AF$6:$BG$491,COLUMN(R165)+1,0)</f>
        <v>2498361</v>
      </c>
      <c r="S166" s="7">
        <f>VLOOKUP($A166,Sheet1!$AF$6:$BG$491,COLUMN(S165)+1,0)</f>
        <v>2334676</v>
      </c>
      <c r="T166" s="7">
        <f>VLOOKUP($A166,Sheet1!$AF$6:$BG$491,COLUMN(T165)+1,0)</f>
        <v>1953022</v>
      </c>
      <c r="U166" s="7">
        <f>VLOOKUP($A166,Sheet1!$AF$6:$BG$491,COLUMN(U165)+1,0)</f>
        <v>1978465</v>
      </c>
      <c r="V166" s="7">
        <f>VLOOKUP($A166,Sheet1!$AF$6:$BG$491,COLUMN(V165)+1,0)</f>
        <v>1898370</v>
      </c>
      <c r="W166" s="7">
        <f>VLOOKUP($A166,Sheet1!$AF$6:$BG$491,COLUMN(W165)+1,0)</f>
        <v>1492487</v>
      </c>
      <c r="X166" s="7">
        <f>VLOOKUP($A166,Sheet1!$AF$6:$BG$491,COLUMN(X165)+1,0)</f>
        <v>974162</v>
      </c>
      <c r="Y166" s="7">
        <f>VLOOKUP($A166,Sheet1!$AF$6:$BG$491,COLUMN(Y165)+1,0)</f>
        <v>495260</v>
      </c>
      <c r="Z166" s="7">
        <f>VLOOKUP($A166,Sheet1!$AF$6:$BG$491,COLUMN(Z165)+1,0)</f>
        <v>203924</v>
      </c>
      <c r="AA166" s="7">
        <f>VLOOKUP($A166,Sheet1!$AF$6:$BG$491,COLUMN(AA165)+1,0)</f>
        <v>51217</v>
      </c>
      <c r="AB166" s="9">
        <f t="shared" si="11"/>
        <v>1627456</v>
      </c>
      <c r="AC166" s="10">
        <f t="shared" si="12"/>
        <v>14743402</v>
      </c>
      <c r="AD166" s="10">
        <f t="shared" si="13"/>
        <v>14239153</v>
      </c>
      <c r="AE166" s="10">
        <f t="shared" si="14"/>
        <v>9046907</v>
      </c>
    </row>
    <row r="167" spans="1:31" x14ac:dyDescent="0.3">
      <c r="A167" t="str">
        <f t="shared" si="10"/>
        <v xml:space="preserve"> Spain2004</v>
      </c>
      <c r="B167" t="s">
        <v>48</v>
      </c>
      <c r="C167">
        <v>2004</v>
      </c>
      <c r="D167" s="7">
        <f>VLOOKUP($A167,Sheet1!$AF$6:$BG$491,COLUMN(D166)+1,0)</f>
        <v>445971</v>
      </c>
      <c r="E167" s="7">
        <f>VLOOKUP($A167,Sheet1!$AF$6:$BG$491,COLUMN(E166)+1,0)</f>
        <v>434561</v>
      </c>
      <c r="F167" s="7">
        <f>VLOOKUP($A167,Sheet1!$AF$6:$BG$491,COLUMN(F166)+1,0)</f>
        <v>425891</v>
      </c>
      <c r="G167" s="7">
        <f>VLOOKUP($A167,Sheet1!$AF$6:$BG$491,COLUMN(G166)+1,0)</f>
        <v>420637</v>
      </c>
      <c r="H167" s="7">
        <f>VLOOKUP($A167,Sheet1!$AF$6:$BG$491,COLUMN(H166)+1,0)</f>
        <v>408868</v>
      </c>
      <c r="I167" s="7">
        <f>VLOOKUP($A167,Sheet1!$AF$6:$BG$491,COLUMN(I166)+1,0)</f>
        <v>1963651</v>
      </c>
      <c r="J167" s="7">
        <f>VLOOKUP($A167,Sheet1!$AF$6:$BG$491,COLUMN(J166)+1,0)</f>
        <v>2096167</v>
      </c>
      <c r="K167" s="7">
        <f>VLOOKUP($A167,Sheet1!$AF$6:$BG$491,COLUMN(K166)+1,0)</f>
        <v>2342856</v>
      </c>
      <c r="L167" s="7">
        <f>VLOOKUP($A167,Sheet1!$AF$6:$BG$491,COLUMN(L166)+1,0)</f>
        <v>2998242</v>
      </c>
      <c r="M167" s="7">
        <f>VLOOKUP($A167,Sheet1!$AF$6:$BG$491,COLUMN(M166)+1,0)</f>
        <v>3664963</v>
      </c>
      <c r="N167" s="7">
        <f>VLOOKUP($A167,Sheet1!$AF$6:$BG$491,COLUMN(N166)+1,0)</f>
        <v>3651932</v>
      </c>
      <c r="O167" s="7">
        <f>VLOOKUP($A167,Sheet1!$AF$6:$BG$491,COLUMN(O166)+1,0)</f>
        <v>3512217</v>
      </c>
      <c r="P167" s="7">
        <f>VLOOKUP($A167,Sheet1!$AF$6:$BG$491,COLUMN(P166)+1,0)</f>
        <v>3277606</v>
      </c>
      <c r="Q167" s="7">
        <f>VLOOKUP($A167,Sheet1!$AF$6:$BG$491,COLUMN(Q166)+1,0)</f>
        <v>2903487</v>
      </c>
      <c r="R167" s="7">
        <f>VLOOKUP($A167,Sheet1!$AF$6:$BG$491,COLUMN(R166)+1,0)</f>
        <v>2547872</v>
      </c>
      <c r="S167" s="7">
        <f>VLOOKUP($A167,Sheet1!$AF$6:$BG$491,COLUMN(S166)+1,0)</f>
        <v>2391658</v>
      </c>
      <c r="T167" s="7">
        <f>VLOOKUP($A167,Sheet1!$AF$6:$BG$491,COLUMN(T166)+1,0)</f>
        <v>2018905</v>
      </c>
      <c r="U167" s="7">
        <f>VLOOKUP($A167,Sheet1!$AF$6:$BG$491,COLUMN(U166)+1,0)</f>
        <v>1930085</v>
      </c>
      <c r="V167" s="7">
        <f>VLOOKUP($A167,Sheet1!$AF$6:$BG$491,COLUMN(V166)+1,0)</f>
        <v>1922771</v>
      </c>
      <c r="W167" s="7">
        <f>VLOOKUP($A167,Sheet1!$AF$6:$BG$491,COLUMN(W166)+1,0)</f>
        <v>1529698</v>
      </c>
      <c r="X167" s="7">
        <f>VLOOKUP($A167,Sheet1!$AF$6:$BG$491,COLUMN(X166)+1,0)</f>
        <v>1025322</v>
      </c>
      <c r="Y167" s="7">
        <f>VLOOKUP($A167,Sheet1!$AF$6:$BG$491,COLUMN(Y166)+1,0)</f>
        <v>512599</v>
      </c>
      <c r="Z167" s="7">
        <f>VLOOKUP($A167,Sheet1!$AF$6:$BG$491,COLUMN(Z166)+1,0)</f>
        <v>211572</v>
      </c>
      <c r="AA167" s="7">
        <f>VLOOKUP($A167,Sheet1!$AF$6:$BG$491,COLUMN(AA166)+1,0)</f>
        <v>54220</v>
      </c>
      <c r="AB167" s="9">
        <f t="shared" si="11"/>
        <v>1689957</v>
      </c>
      <c r="AC167" s="10">
        <f t="shared" si="12"/>
        <v>14755836</v>
      </c>
      <c r="AD167" s="10">
        <f t="shared" si="13"/>
        <v>14632840</v>
      </c>
      <c r="AE167" s="10">
        <f t="shared" si="14"/>
        <v>9205172</v>
      </c>
    </row>
    <row r="168" spans="1:31" x14ac:dyDescent="0.3">
      <c r="A168" t="str">
        <f t="shared" si="10"/>
        <v xml:space="preserve"> Spain2005</v>
      </c>
      <c r="B168" t="s">
        <v>48</v>
      </c>
      <c r="C168">
        <v>2005</v>
      </c>
      <c r="D168" s="7">
        <f>VLOOKUP($A168,Sheet1!$AF$6:$BG$491,COLUMN(D167)+1,0)</f>
        <v>454922</v>
      </c>
      <c r="E168" s="7">
        <f>VLOOKUP($A168,Sheet1!$AF$6:$BG$491,COLUMN(E167)+1,0)</f>
        <v>450644</v>
      </c>
      <c r="F168" s="7">
        <f>VLOOKUP($A168,Sheet1!$AF$6:$BG$491,COLUMN(F167)+1,0)</f>
        <v>439788</v>
      </c>
      <c r="G168" s="7">
        <f>VLOOKUP($A168,Sheet1!$AF$6:$BG$491,COLUMN(G167)+1,0)</f>
        <v>431153</v>
      </c>
      <c r="H168" s="7">
        <f>VLOOKUP($A168,Sheet1!$AF$6:$BG$491,COLUMN(H167)+1,0)</f>
        <v>426204</v>
      </c>
      <c r="I168" s="7">
        <f>VLOOKUP($A168,Sheet1!$AF$6:$BG$491,COLUMN(I167)+1,0)</f>
        <v>2004100</v>
      </c>
      <c r="J168" s="7">
        <f>VLOOKUP($A168,Sheet1!$AF$6:$BG$491,COLUMN(J167)+1,0)</f>
        <v>2084266</v>
      </c>
      <c r="K168" s="7">
        <f>VLOOKUP($A168,Sheet1!$AF$6:$BG$491,COLUMN(K167)+1,0)</f>
        <v>2310815</v>
      </c>
      <c r="L168" s="7">
        <f>VLOOKUP($A168,Sheet1!$AF$6:$BG$491,COLUMN(L167)+1,0)</f>
        <v>2926423</v>
      </c>
      <c r="M168" s="7">
        <f>VLOOKUP($A168,Sheet1!$AF$6:$BG$491,COLUMN(M167)+1,0)</f>
        <v>3693600</v>
      </c>
      <c r="N168" s="7">
        <f>VLOOKUP($A168,Sheet1!$AF$6:$BG$491,COLUMN(N167)+1,0)</f>
        <v>3767262</v>
      </c>
      <c r="O168" s="7">
        <f>VLOOKUP($A168,Sheet1!$AF$6:$BG$491,COLUMN(O167)+1,0)</f>
        <v>3594532</v>
      </c>
      <c r="P168" s="7">
        <f>VLOOKUP($A168,Sheet1!$AF$6:$BG$491,COLUMN(P167)+1,0)</f>
        <v>3374442</v>
      </c>
      <c r="Q168" s="7">
        <f>VLOOKUP($A168,Sheet1!$AF$6:$BG$491,COLUMN(Q167)+1,0)</f>
        <v>3015773</v>
      </c>
      <c r="R168" s="7">
        <f>VLOOKUP($A168,Sheet1!$AF$6:$BG$491,COLUMN(R167)+1,0)</f>
        <v>2607062</v>
      </c>
      <c r="S168" s="7">
        <f>VLOOKUP($A168,Sheet1!$AF$6:$BG$491,COLUMN(S167)+1,0)</f>
        <v>2439838</v>
      </c>
      <c r="T168" s="7">
        <f>VLOOKUP($A168,Sheet1!$AF$6:$BG$491,COLUMN(T167)+1,0)</f>
        <v>2108925</v>
      </c>
      <c r="U168" s="7">
        <f>VLOOKUP($A168,Sheet1!$AF$6:$BG$491,COLUMN(U167)+1,0)</f>
        <v>1879394</v>
      </c>
      <c r="V168" s="7">
        <f>VLOOKUP($A168,Sheet1!$AF$6:$BG$491,COLUMN(V167)+1,0)</f>
        <v>1936605</v>
      </c>
      <c r="W168" s="7">
        <f>VLOOKUP($A168,Sheet1!$AF$6:$BG$491,COLUMN(W167)+1,0)</f>
        <v>1568033</v>
      </c>
      <c r="X168" s="7">
        <f>VLOOKUP($A168,Sheet1!$AF$6:$BG$491,COLUMN(X167)+1,0)</f>
        <v>1071747</v>
      </c>
      <c r="Y168" s="7">
        <f>VLOOKUP($A168,Sheet1!$AF$6:$BG$491,COLUMN(Y167)+1,0)</f>
        <v>537908</v>
      </c>
      <c r="Z168" s="7">
        <f>VLOOKUP($A168,Sheet1!$AF$6:$BG$491,COLUMN(Z167)+1,0)</f>
        <v>217592</v>
      </c>
      <c r="AA168" s="7">
        <f>VLOOKUP($A168,Sheet1!$AF$6:$BG$491,COLUMN(AA167)+1,0)</f>
        <v>57162</v>
      </c>
      <c r="AB168" s="9">
        <f t="shared" si="11"/>
        <v>1747789</v>
      </c>
      <c r="AC168" s="10">
        <f t="shared" si="12"/>
        <v>14766993</v>
      </c>
      <c r="AD168" s="10">
        <f t="shared" si="13"/>
        <v>15031647</v>
      </c>
      <c r="AE168" s="10">
        <f t="shared" si="14"/>
        <v>9377366</v>
      </c>
    </row>
    <row r="169" spans="1:31" x14ac:dyDescent="0.3">
      <c r="A169" t="str">
        <f t="shared" si="10"/>
        <v xml:space="preserve"> Spain2006</v>
      </c>
      <c r="B169" t="s">
        <v>48</v>
      </c>
      <c r="C169">
        <v>2006</v>
      </c>
      <c r="D169" s="7">
        <f>VLOOKUP($A169,Sheet1!$AF$6:$BG$491,COLUMN(D168)+1,0)</f>
        <v>462461</v>
      </c>
      <c r="E169" s="7">
        <f>VLOOKUP($A169,Sheet1!$AF$6:$BG$491,COLUMN(E168)+1,0)</f>
        <v>459704</v>
      </c>
      <c r="F169" s="7">
        <f>VLOOKUP($A169,Sheet1!$AF$6:$BG$491,COLUMN(F168)+1,0)</f>
        <v>456045</v>
      </c>
      <c r="G169" s="7">
        <f>VLOOKUP($A169,Sheet1!$AF$6:$BG$491,COLUMN(G168)+1,0)</f>
        <v>444834</v>
      </c>
      <c r="H169" s="7">
        <f>VLOOKUP($A169,Sheet1!$AF$6:$BG$491,COLUMN(H168)+1,0)</f>
        <v>436352</v>
      </c>
      <c r="I169" s="7">
        <f>VLOOKUP($A169,Sheet1!$AF$6:$BG$491,COLUMN(I168)+1,0)</f>
        <v>2060398</v>
      </c>
      <c r="J169" s="7">
        <f>VLOOKUP($A169,Sheet1!$AF$6:$BG$491,COLUMN(J168)+1,0)</f>
        <v>2073652</v>
      </c>
      <c r="K169" s="7">
        <f>VLOOKUP($A169,Sheet1!$AF$6:$BG$491,COLUMN(K168)+1,0)</f>
        <v>2288987</v>
      </c>
      <c r="L169" s="7">
        <f>VLOOKUP($A169,Sheet1!$AF$6:$BG$491,COLUMN(L168)+1,0)</f>
        <v>2850807</v>
      </c>
      <c r="M169" s="7">
        <f>VLOOKUP($A169,Sheet1!$AF$6:$BG$491,COLUMN(M168)+1,0)</f>
        <v>3682358</v>
      </c>
      <c r="N169" s="7">
        <f>VLOOKUP($A169,Sheet1!$AF$6:$BG$491,COLUMN(N168)+1,0)</f>
        <v>3874841</v>
      </c>
      <c r="O169" s="7">
        <f>VLOOKUP($A169,Sheet1!$AF$6:$BG$491,COLUMN(O168)+1,0)</f>
        <v>3674100</v>
      </c>
      <c r="P169" s="7">
        <f>VLOOKUP($A169,Sheet1!$AF$6:$BG$491,COLUMN(P168)+1,0)</f>
        <v>3468777</v>
      </c>
      <c r="Q169" s="7">
        <f>VLOOKUP($A169,Sheet1!$AF$6:$BG$491,COLUMN(Q168)+1,0)</f>
        <v>3121210</v>
      </c>
      <c r="R169" s="7">
        <f>VLOOKUP($A169,Sheet1!$AF$6:$BG$491,COLUMN(R168)+1,0)</f>
        <v>2678732</v>
      </c>
      <c r="S169" s="7">
        <f>VLOOKUP($A169,Sheet1!$AF$6:$BG$491,COLUMN(S168)+1,0)</f>
        <v>2476591</v>
      </c>
      <c r="T169" s="7">
        <f>VLOOKUP($A169,Sheet1!$AF$6:$BG$491,COLUMN(T168)+1,0)</f>
        <v>2202020</v>
      </c>
      <c r="U169" s="7">
        <f>VLOOKUP($A169,Sheet1!$AF$6:$BG$491,COLUMN(U168)+1,0)</f>
        <v>1852847</v>
      </c>
      <c r="V169" s="7">
        <f>VLOOKUP($A169,Sheet1!$AF$6:$BG$491,COLUMN(V168)+1,0)</f>
        <v>1929742</v>
      </c>
      <c r="W169" s="7">
        <f>VLOOKUP($A169,Sheet1!$AF$6:$BG$491,COLUMN(W168)+1,0)</f>
        <v>1607806</v>
      </c>
      <c r="X169" s="7">
        <f>VLOOKUP($A169,Sheet1!$AF$6:$BG$491,COLUMN(X168)+1,0)</f>
        <v>1113292</v>
      </c>
      <c r="Y169" s="7">
        <f>VLOOKUP($A169,Sheet1!$AF$6:$BG$491,COLUMN(Y168)+1,0)</f>
        <v>570553</v>
      </c>
      <c r="Z169" s="7">
        <f>VLOOKUP($A169,Sheet1!$AF$6:$BG$491,COLUMN(Z168)+1,0)</f>
        <v>222386</v>
      </c>
      <c r="AA169" s="7">
        <f>VLOOKUP($A169,Sheet1!$AF$6:$BG$491,COLUMN(AA168)+1,0)</f>
        <v>59749</v>
      </c>
      <c r="AB169" s="9">
        <f t="shared" si="11"/>
        <v>1796935</v>
      </c>
      <c r="AC169" s="10">
        <f t="shared" si="12"/>
        <v>14753137</v>
      </c>
      <c r="AD169" s="10">
        <f t="shared" si="13"/>
        <v>15419410</v>
      </c>
      <c r="AE169" s="10">
        <f t="shared" si="14"/>
        <v>9558395</v>
      </c>
    </row>
    <row r="170" spans="1:31" x14ac:dyDescent="0.3">
      <c r="A170" t="str">
        <f t="shared" si="10"/>
        <v xml:space="preserve"> Spain2007</v>
      </c>
      <c r="B170" t="s">
        <v>48</v>
      </c>
      <c r="C170">
        <v>2007</v>
      </c>
      <c r="D170" s="7">
        <f>VLOOKUP($A170,Sheet1!$AF$6:$BG$491,COLUMN(D169)+1,0)</f>
        <v>477301</v>
      </c>
      <c r="E170" s="7">
        <f>VLOOKUP($A170,Sheet1!$AF$6:$BG$491,COLUMN(E169)+1,0)</f>
        <v>468406</v>
      </c>
      <c r="F170" s="7">
        <f>VLOOKUP($A170,Sheet1!$AF$6:$BG$491,COLUMN(F169)+1,0)</f>
        <v>466750</v>
      </c>
      <c r="G170" s="7">
        <f>VLOOKUP($A170,Sheet1!$AF$6:$BG$491,COLUMN(G169)+1,0)</f>
        <v>462471</v>
      </c>
      <c r="H170" s="7">
        <f>VLOOKUP($A170,Sheet1!$AF$6:$BG$491,COLUMN(H169)+1,0)</f>
        <v>451312</v>
      </c>
      <c r="I170" s="7">
        <f>VLOOKUP($A170,Sheet1!$AF$6:$BG$491,COLUMN(I169)+1,0)</f>
        <v>2131569</v>
      </c>
      <c r="J170" s="7">
        <f>VLOOKUP($A170,Sheet1!$AF$6:$BG$491,COLUMN(J169)+1,0)</f>
        <v>2077205</v>
      </c>
      <c r="K170" s="7">
        <f>VLOOKUP($A170,Sheet1!$AF$6:$BG$491,COLUMN(K169)+1,0)</f>
        <v>2283954</v>
      </c>
      <c r="L170" s="7">
        <f>VLOOKUP($A170,Sheet1!$AF$6:$BG$491,COLUMN(L169)+1,0)</f>
        <v>2803160</v>
      </c>
      <c r="M170" s="7">
        <f>VLOOKUP($A170,Sheet1!$AF$6:$BG$491,COLUMN(M169)+1,0)</f>
        <v>3664374</v>
      </c>
      <c r="N170" s="7">
        <f>VLOOKUP($A170,Sheet1!$AF$6:$BG$491,COLUMN(N169)+1,0)</f>
        <v>3988215</v>
      </c>
      <c r="O170" s="7">
        <f>VLOOKUP($A170,Sheet1!$AF$6:$BG$491,COLUMN(O169)+1,0)</f>
        <v>3773748</v>
      </c>
      <c r="P170" s="7">
        <f>VLOOKUP($A170,Sheet1!$AF$6:$BG$491,COLUMN(P169)+1,0)</f>
        <v>3565055</v>
      </c>
      <c r="Q170" s="7">
        <f>VLOOKUP($A170,Sheet1!$AF$6:$BG$491,COLUMN(Q169)+1,0)</f>
        <v>3228712</v>
      </c>
      <c r="R170" s="7">
        <f>VLOOKUP($A170,Sheet1!$AF$6:$BG$491,COLUMN(R169)+1,0)</f>
        <v>2773472</v>
      </c>
      <c r="S170" s="7">
        <f>VLOOKUP($A170,Sheet1!$AF$6:$BG$491,COLUMN(S169)+1,0)</f>
        <v>2508910</v>
      </c>
      <c r="T170" s="7">
        <f>VLOOKUP($A170,Sheet1!$AF$6:$BG$491,COLUMN(T169)+1,0)</f>
        <v>2283746</v>
      </c>
      <c r="U170" s="7">
        <f>VLOOKUP($A170,Sheet1!$AF$6:$BG$491,COLUMN(U169)+1,0)</f>
        <v>1875052</v>
      </c>
      <c r="V170" s="7">
        <f>VLOOKUP($A170,Sheet1!$AF$6:$BG$491,COLUMN(V169)+1,0)</f>
        <v>1900208</v>
      </c>
      <c r="W170" s="7">
        <f>VLOOKUP($A170,Sheet1!$AF$6:$BG$491,COLUMN(W169)+1,0)</f>
        <v>1644791</v>
      </c>
      <c r="X170" s="7">
        <f>VLOOKUP($A170,Sheet1!$AF$6:$BG$491,COLUMN(X169)+1,0)</f>
        <v>1149412</v>
      </c>
      <c r="Y170" s="7">
        <f>VLOOKUP($A170,Sheet1!$AF$6:$BG$491,COLUMN(Y169)+1,0)</f>
        <v>606034</v>
      </c>
      <c r="Z170" s="7">
        <f>VLOOKUP($A170,Sheet1!$AF$6:$BG$491,COLUMN(Z169)+1,0)</f>
        <v>227515</v>
      </c>
      <c r="AA170" s="7">
        <f>VLOOKUP($A170,Sheet1!$AF$6:$BG$491,COLUMN(AA169)+1,0)</f>
        <v>62195</v>
      </c>
      <c r="AB170" s="9">
        <f t="shared" si="11"/>
        <v>1848939</v>
      </c>
      <c r="AC170" s="10">
        <f t="shared" si="12"/>
        <v>14809201</v>
      </c>
      <c r="AD170" s="10">
        <f t="shared" si="13"/>
        <v>15849897</v>
      </c>
      <c r="AE170" s="10">
        <f t="shared" si="14"/>
        <v>9748953</v>
      </c>
    </row>
    <row r="171" spans="1:31" x14ac:dyDescent="0.3">
      <c r="A171" t="str">
        <f t="shared" si="10"/>
        <v xml:space="preserve"> Spain2008</v>
      </c>
      <c r="B171" t="s">
        <v>48</v>
      </c>
      <c r="C171">
        <v>2008</v>
      </c>
      <c r="D171" s="7">
        <f>VLOOKUP($A171,Sheet1!$AF$6:$BG$491,COLUMN(D170)+1,0)</f>
        <v>494188</v>
      </c>
      <c r="E171" s="7">
        <f>VLOOKUP($A171,Sheet1!$AF$6:$BG$491,COLUMN(E170)+1,0)</f>
        <v>483230</v>
      </c>
      <c r="F171" s="7">
        <f>VLOOKUP($A171,Sheet1!$AF$6:$BG$491,COLUMN(F170)+1,0)</f>
        <v>474782</v>
      </c>
      <c r="G171" s="7">
        <f>VLOOKUP($A171,Sheet1!$AF$6:$BG$491,COLUMN(G170)+1,0)</f>
        <v>472711</v>
      </c>
      <c r="H171" s="7">
        <f>VLOOKUP($A171,Sheet1!$AF$6:$BG$491,COLUMN(H170)+1,0)</f>
        <v>468990</v>
      </c>
      <c r="I171" s="7">
        <f>VLOOKUP($A171,Sheet1!$AF$6:$BG$491,COLUMN(I170)+1,0)</f>
        <v>2210119</v>
      </c>
      <c r="J171" s="7">
        <f>VLOOKUP($A171,Sheet1!$AF$6:$BG$491,COLUMN(J170)+1,0)</f>
        <v>2091643</v>
      </c>
      <c r="K171" s="7">
        <f>VLOOKUP($A171,Sheet1!$AF$6:$BG$491,COLUMN(K170)+1,0)</f>
        <v>2280079</v>
      </c>
      <c r="L171" s="7">
        <f>VLOOKUP($A171,Sheet1!$AF$6:$BG$491,COLUMN(L170)+1,0)</f>
        <v>2757902</v>
      </c>
      <c r="M171" s="7">
        <f>VLOOKUP($A171,Sheet1!$AF$6:$BG$491,COLUMN(M170)+1,0)</f>
        <v>3607306</v>
      </c>
      <c r="N171" s="7">
        <f>VLOOKUP($A171,Sheet1!$AF$6:$BG$491,COLUMN(N170)+1,0)</f>
        <v>4064905</v>
      </c>
      <c r="O171" s="7">
        <f>VLOOKUP($A171,Sheet1!$AF$6:$BG$491,COLUMN(O170)+1,0)</f>
        <v>3870188</v>
      </c>
      <c r="P171" s="7">
        <f>VLOOKUP($A171,Sheet1!$AF$6:$BG$491,COLUMN(P170)+1,0)</f>
        <v>3646982</v>
      </c>
      <c r="Q171" s="7">
        <f>VLOOKUP($A171,Sheet1!$AF$6:$BG$491,COLUMN(Q170)+1,0)</f>
        <v>3326044</v>
      </c>
      <c r="R171" s="7">
        <f>VLOOKUP($A171,Sheet1!$AF$6:$BG$491,COLUMN(R170)+1,0)</f>
        <v>2876999</v>
      </c>
      <c r="S171" s="7">
        <f>VLOOKUP($A171,Sheet1!$AF$6:$BG$491,COLUMN(S170)+1,0)</f>
        <v>2542991</v>
      </c>
      <c r="T171" s="7">
        <f>VLOOKUP($A171,Sheet1!$AF$6:$BG$491,COLUMN(T170)+1,0)</f>
        <v>2348017</v>
      </c>
      <c r="U171" s="7">
        <f>VLOOKUP($A171,Sheet1!$AF$6:$BG$491,COLUMN(U170)+1,0)</f>
        <v>1921379</v>
      </c>
      <c r="V171" s="7">
        <f>VLOOKUP($A171,Sheet1!$AF$6:$BG$491,COLUMN(V170)+1,0)</f>
        <v>1859666</v>
      </c>
      <c r="W171" s="7">
        <f>VLOOKUP($A171,Sheet1!$AF$6:$BG$491,COLUMN(W170)+1,0)</f>
        <v>1673942</v>
      </c>
      <c r="X171" s="7">
        <f>VLOOKUP($A171,Sheet1!$AF$6:$BG$491,COLUMN(X170)+1,0)</f>
        <v>1181374</v>
      </c>
      <c r="Y171" s="7">
        <f>VLOOKUP($A171,Sheet1!$AF$6:$BG$491,COLUMN(Y170)+1,0)</f>
        <v>641232</v>
      </c>
      <c r="Z171" s="7">
        <f>VLOOKUP($A171,Sheet1!$AF$6:$BG$491,COLUMN(Z170)+1,0)</f>
        <v>233643</v>
      </c>
      <c r="AA171" s="7">
        <f>VLOOKUP($A171,Sheet1!$AF$6:$BG$491,COLUMN(AA170)+1,0)</f>
        <v>65073</v>
      </c>
      <c r="AB171" s="9">
        <f t="shared" si="11"/>
        <v>1899713</v>
      </c>
      <c r="AC171" s="10">
        <f t="shared" si="12"/>
        <v>14846762</v>
      </c>
      <c r="AD171" s="10">
        <f t="shared" si="13"/>
        <v>16263204</v>
      </c>
      <c r="AE171" s="10">
        <f t="shared" si="14"/>
        <v>9924326</v>
      </c>
    </row>
    <row r="172" spans="1:31" x14ac:dyDescent="0.3">
      <c r="A172" t="str">
        <f t="shared" si="10"/>
        <v xml:space="preserve"> Spain2009</v>
      </c>
      <c r="B172" t="s">
        <v>48</v>
      </c>
      <c r="C172">
        <v>2009</v>
      </c>
      <c r="D172" s="7">
        <f>VLOOKUP($A172,Sheet1!$AF$6:$BG$491,COLUMN(D171)+1,0)</f>
        <v>504126</v>
      </c>
      <c r="E172" s="7">
        <f>VLOOKUP($A172,Sheet1!$AF$6:$BG$491,COLUMN(E171)+1,0)</f>
        <v>496760</v>
      </c>
      <c r="F172" s="7">
        <f>VLOOKUP($A172,Sheet1!$AF$6:$BG$491,COLUMN(F171)+1,0)</f>
        <v>485831</v>
      </c>
      <c r="G172" s="7">
        <f>VLOOKUP($A172,Sheet1!$AF$6:$BG$491,COLUMN(G171)+1,0)</f>
        <v>477363</v>
      </c>
      <c r="H172" s="7">
        <f>VLOOKUP($A172,Sheet1!$AF$6:$BG$491,COLUMN(H171)+1,0)</f>
        <v>475311</v>
      </c>
      <c r="I172" s="7">
        <f>VLOOKUP($A172,Sheet1!$AF$6:$BG$491,COLUMN(I171)+1,0)</f>
        <v>2271670</v>
      </c>
      <c r="J172" s="7">
        <f>VLOOKUP($A172,Sheet1!$AF$6:$BG$491,COLUMN(J171)+1,0)</f>
        <v>2104022</v>
      </c>
      <c r="K172" s="7">
        <f>VLOOKUP($A172,Sheet1!$AF$6:$BG$491,COLUMN(K171)+1,0)</f>
        <v>2256922</v>
      </c>
      <c r="L172" s="7">
        <f>VLOOKUP($A172,Sheet1!$AF$6:$BG$491,COLUMN(L171)+1,0)</f>
        <v>2675619</v>
      </c>
      <c r="M172" s="7">
        <f>VLOOKUP($A172,Sheet1!$AF$6:$BG$491,COLUMN(M171)+1,0)</f>
        <v>3469805</v>
      </c>
      <c r="N172" s="7">
        <f>VLOOKUP($A172,Sheet1!$AF$6:$BG$491,COLUMN(N171)+1,0)</f>
        <v>4057780</v>
      </c>
      <c r="O172" s="7">
        <f>VLOOKUP($A172,Sheet1!$AF$6:$BG$491,COLUMN(O171)+1,0)</f>
        <v>3929373</v>
      </c>
      <c r="P172" s="7">
        <f>VLOOKUP($A172,Sheet1!$AF$6:$BG$491,COLUMN(P171)+1,0)</f>
        <v>3698237</v>
      </c>
      <c r="Q172" s="7">
        <f>VLOOKUP($A172,Sheet1!$AF$6:$BG$491,COLUMN(Q171)+1,0)</f>
        <v>3396965</v>
      </c>
      <c r="R172" s="7">
        <f>VLOOKUP($A172,Sheet1!$AF$6:$BG$491,COLUMN(R171)+1,0)</f>
        <v>2971461</v>
      </c>
      <c r="S172" s="7">
        <f>VLOOKUP($A172,Sheet1!$AF$6:$BG$491,COLUMN(S171)+1,0)</f>
        <v>2578561</v>
      </c>
      <c r="T172" s="7">
        <f>VLOOKUP($A172,Sheet1!$AF$6:$BG$491,COLUMN(T171)+1,0)</f>
        <v>2393107</v>
      </c>
      <c r="U172" s="7">
        <f>VLOOKUP($A172,Sheet1!$AF$6:$BG$491,COLUMN(U171)+1,0)</f>
        <v>1978175</v>
      </c>
      <c r="V172" s="7">
        <f>VLOOKUP($A172,Sheet1!$AF$6:$BG$491,COLUMN(V171)+1,0)</f>
        <v>1811595</v>
      </c>
      <c r="W172" s="7">
        <f>VLOOKUP($A172,Sheet1!$AF$6:$BG$491,COLUMN(W171)+1,0)</f>
        <v>1694988</v>
      </c>
      <c r="X172" s="7">
        <f>VLOOKUP($A172,Sheet1!$AF$6:$BG$491,COLUMN(X171)+1,0)</f>
        <v>1211280</v>
      </c>
      <c r="Y172" s="7">
        <f>VLOOKUP($A172,Sheet1!$AF$6:$BG$491,COLUMN(Y171)+1,0)</f>
        <v>676171</v>
      </c>
      <c r="Z172" s="7">
        <f>VLOOKUP($A172,Sheet1!$AF$6:$BG$491,COLUMN(Z171)+1,0)</f>
        <v>244379</v>
      </c>
      <c r="AA172" s="7">
        <f>VLOOKUP($A172,Sheet1!$AF$6:$BG$491,COLUMN(AA171)+1,0)</f>
        <v>69976</v>
      </c>
      <c r="AB172" s="9">
        <f t="shared" si="11"/>
        <v>1935265</v>
      </c>
      <c r="AC172" s="10">
        <f t="shared" si="12"/>
        <v>14713303</v>
      </c>
      <c r="AD172" s="10">
        <f t="shared" si="13"/>
        <v>16574597</v>
      </c>
      <c r="AE172" s="10">
        <f t="shared" si="14"/>
        <v>10079671</v>
      </c>
    </row>
    <row r="173" spans="1:31" x14ac:dyDescent="0.3">
      <c r="A173" t="str">
        <f t="shared" si="10"/>
        <v xml:space="preserve"> Spain2010</v>
      </c>
      <c r="B173" t="s">
        <v>48</v>
      </c>
      <c r="C173">
        <v>2010</v>
      </c>
      <c r="D173" s="7">
        <f>VLOOKUP($A173,Sheet1!$AF$6:$BG$491,COLUMN(D172)+1,0)</f>
        <v>506028</v>
      </c>
      <c r="E173" s="7">
        <f>VLOOKUP($A173,Sheet1!$AF$6:$BG$491,COLUMN(E172)+1,0)</f>
        <v>505747</v>
      </c>
      <c r="F173" s="7">
        <f>VLOOKUP($A173,Sheet1!$AF$6:$BG$491,COLUMN(F172)+1,0)</f>
        <v>498793</v>
      </c>
      <c r="G173" s="7">
        <f>VLOOKUP($A173,Sheet1!$AF$6:$BG$491,COLUMN(G172)+1,0)</f>
        <v>487763</v>
      </c>
      <c r="H173" s="7">
        <f>VLOOKUP($A173,Sheet1!$AF$6:$BG$491,COLUMN(H172)+1,0)</f>
        <v>479144</v>
      </c>
      <c r="I173" s="7">
        <f>VLOOKUP($A173,Sheet1!$AF$6:$BG$491,COLUMN(I172)+1,0)</f>
        <v>2317883</v>
      </c>
      <c r="J173" s="7">
        <f>VLOOKUP($A173,Sheet1!$AF$6:$BG$491,COLUMN(J172)+1,0)</f>
        <v>2129035</v>
      </c>
      <c r="K173" s="7">
        <f>VLOOKUP($A173,Sheet1!$AF$6:$BG$491,COLUMN(K172)+1,0)</f>
        <v>2225067</v>
      </c>
      <c r="L173" s="7">
        <f>VLOOKUP($A173,Sheet1!$AF$6:$BG$491,COLUMN(L172)+1,0)</f>
        <v>2578740</v>
      </c>
      <c r="M173" s="7">
        <f>VLOOKUP($A173,Sheet1!$AF$6:$BG$491,COLUMN(M172)+1,0)</f>
        <v>3294758</v>
      </c>
      <c r="N173" s="7">
        <f>VLOOKUP($A173,Sheet1!$AF$6:$BG$491,COLUMN(N172)+1,0)</f>
        <v>3990363</v>
      </c>
      <c r="O173" s="7">
        <f>VLOOKUP($A173,Sheet1!$AF$6:$BG$491,COLUMN(O172)+1,0)</f>
        <v>3966549</v>
      </c>
      <c r="P173" s="7">
        <f>VLOOKUP($A173,Sheet1!$AF$6:$BG$491,COLUMN(P172)+1,0)</f>
        <v>3727260</v>
      </c>
      <c r="Q173" s="7">
        <f>VLOOKUP($A173,Sheet1!$AF$6:$BG$491,COLUMN(Q172)+1,0)</f>
        <v>3453642</v>
      </c>
      <c r="R173" s="7">
        <f>VLOOKUP($A173,Sheet1!$AF$6:$BG$491,COLUMN(R172)+1,0)</f>
        <v>3055151</v>
      </c>
      <c r="S173" s="7">
        <f>VLOOKUP($A173,Sheet1!$AF$6:$BG$491,COLUMN(S172)+1,0)</f>
        <v>2617280</v>
      </c>
      <c r="T173" s="7">
        <f>VLOOKUP($A173,Sheet1!$AF$6:$BG$491,COLUMN(T172)+1,0)</f>
        <v>2426218</v>
      </c>
      <c r="U173" s="7">
        <f>VLOOKUP($A173,Sheet1!$AF$6:$BG$491,COLUMN(U172)+1,0)</f>
        <v>2059052</v>
      </c>
      <c r="V173" s="7">
        <f>VLOOKUP($A173,Sheet1!$AF$6:$BG$491,COLUMN(V172)+1,0)</f>
        <v>1763533</v>
      </c>
      <c r="W173" s="7">
        <f>VLOOKUP($A173,Sheet1!$AF$6:$BG$491,COLUMN(W172)+1,0)</f>
        <v>1708817</v>
      </c>
      <c r="X173" s="7">
        <f>VLOOKUP($A173,Sheet1!$AF$6:$BG$491,COLUMN(X172)+1,0)</f>
        <v>1244016</v>
      </c>
      <c r="Y173" s="7">
        <f>VLOOKUP($A173,Sheet1!$AF$6:$BG$491,COLUMN(Y172)+1,0)</f>
        <v>706810</v>
      </c>
      <c r="Z173" s="7">
        <f>VLOOKUP($A173,Sheet1!$AF$6:$BG$491,COLUMN(Z172)+1,0)</f>
        <v>257855</v>
      </c>
      <c r="AA173" s="7">
        <f>VLOOKUP($A173,Sheet1!$AF$6:$BG$491,COLUMN(AA172)+1,0)</f>
        <v>73327</v>
      </c>
      <c r="AB173" s="9">
        <f t="shared" si="11"/>
        <v>1971447</v>
      </c>
      <c r="AC173" s="10">
        <f t="shared" si="12"/>
        <v>14516930</v>
      </c>
      <c r="AD173" s="10">
        <f t="shared" si="13"/>
        <v>16819882</v>
      </c>
      <c r="AE173" s="10">
        <f t="shared" si="14"/>
        <v>10239628</v>
      </c>
    </row>
    <row r="174" spans="1:31" x14ac:dyDescent="0.3">
      <c r="A174" t="str">
        <f t="shared" si="10"/>
        <v xml:space="preserve"> Spain2011</v>
      </c>
      <c r="B174" t="s">
        <v>48</v>
      </c>
      <c r="C174">
        <v>2011</v>
      </c>
      <c r="D174" s="7">
        <f>VLOOKUP($A174,Sheet1!$AF$6:$BG$491,COLUMN(D173)+1,0)</f>
        <v>487633</v>
      </c>
      <c r="E174" s="7">
        <f>VLOOKUP($A174,Sheet1!$AF$6:$BG$491,COLUMN(E173)+1,0)</f>
        <v>503032</v>
      </c>
      <c r="F174" s="7">
        <f>VLOOKUP($A174,Sheet1!$AF$6:$BG$491,COLUMN(F173)+1,0)</f>
        <v>505620</v>
      </c>
      <c r="G174" s="7">
        <f>VLOOKUP($A174,Sheet1!$AF$6:$BG$491,COLUMN(G173)+1,0)</f>
        <v>498654</v>
      </c>
      <c r="H174" s="7">
        <f>VLOOKUP($A174,Sheet1!$AF$6:$BG$491,COLUMN(H173)+1,0)</f>
        <v>487644</v>
      </c>
      <c r="I174" s="7">
        <f>VLOOKUP($A174,Sheet1!$AF$6:$BG$491,COLUMN(I173)+1,0)</f>
        <v>2347109</v>
      </c>
      <c r="J174" s="7">
        <f>VLOOKUP($A174,Sheet1!$AF$6:$BG$491,COLUMN(J173)+1,0)</f>
        <v>2161145</v>
      </c>
      <c r="K174" s="7">
        <f>VLOOKUP($A174,Sheet1!$AF$6:$BG$491,COLUMN(K173)+1,0)</f>
        <v>2190562</v>
      </c>
      <c r="L174" s="7">
        <f>VLOOKUP($A174,Sheet1!$AF$6:$BG$491,COLUMN(L173)+1,0)</f>
        <v>2495194</v>
      </c>
      <c r="M174" s="7">
        <f>VLOOKUP($A174,Sheet1!$AF$6:$BG$491,COLUMN(M173)+1,0)</f>
        <v>3116311</v>
      </c>
      <c r="N174" s="7">
        <f>VLOOKUP($A174,Sheet1!$AF$6:$BG$491,COLUMN(N173)+1,0)</f>
        <v>3875865</v>
      </c>
      <c r="O174" s="7">
        <f>VLOOKUP($A174,Sheet1!$AF$6:$BG$491,COLUMN(O173)+1,0)</f>
        <v>3992103</v>
      </c>
      <c r="P174" s="7">
        <f>VLOOKUP($A174,Sheet1!$AF$6:$BG$491,COLUMN(P173)+1,0)</f>
        <v>3751682</v>
      </c>
      <c r="Q174" s="7">
        <f>VLOOKUP($A174,Sheet1!$AF$6:$BG$491,COLUMN(Q173)+1,0)</f>
        <v>3509754</v>
      </c>
      <c r="R174" s="7">
        <f>VLOOKUP($A174,Sheet1!$AF$6:$BG$491,COLUMN(R173)+1,0)</f>
        <v>3133876</v>
      </c>
      <c r="S174" s="7">
        <f>VLOOKUP($A174,Sheet1!$AF$6:$BG$491,COLUMN(S173)+1,0)</f>
        <v>2669776</v>
      </c>
      <c r="T174" s="7">
        <f>VLOOKUP($A174,Sheet1!$AF$6:$BG$491,COLUMN(T173)+1,0)</f>
        <v>2448246</v>
      </c>
      <c r="U174" s="7">
        <f>VLOOKUP($A174,Sheet1!$AF$6:$BG$491,COLUMN(U173)+1,0)</f>
        <v>2142176</v>
      </c>
      <c r="V174" s="7">
        <f>VLOOKUP($A174,Sheet1!$AF$6:$BG$491,COLUMN(V173)+1,0)</f>
        <v>1738895</v>
      </c>
      <c r="W174" s="7">
        <f>VLOOKUP($A174,Sheet1!$AF$6:$BG$491,COLUMN(W173)+1,0)</f>
        <v>1704546</v>
      </c>
      <c r="X174" s="7">
        <f>VLOOKUP($A174,Sheet1!$AF$6:$BG$491,COLUMN(X173)+1,0)</f>
        <v>1279574</v>
      </c>
      <c r="Y174" s="7">
        <f>VLOOKUP($A174,Sheet1!$AF$6:$BG$491,COLUMN(Y173)+1,0)</f>
        <v>734597</v>
      </c>
      <c r="Z174" s="7">
        <f>VLOOKUP($A174,Sheet1!$AF$6:$BG$491,COLUMN(Z173)+1,0)</f>
        <v>274854</v>
      </c>
      <c r="AA174" s="7">
        <f>VLOOKUP($A174,Sheet1!$AF$6:$BG$491,COLUMN(AA173)+1,0)</f>
        <v>76306</v>
      </c>
      <c r="AB174" s="9">
        <f t="shared" si="11"/>
        <v>1994950</v>
      </c>
      <c r="AC174" s="10">
        <f t="shared" si="12"/>
        <v>14305271</v>
      </c>
      <c r="AD174" s="10">
        <f t="shared" si="13"/>
        <v>17057191</v>
      </c>
      <c r="AE174" s="10">
        <f t="shared" si="14"/>
        <v>10399194</v>
      </c>
    </row>
    <row r="175" spans="1:31" x14ac:dyDescent="0.3">
      <c r="A175" t="str">
        <f t="shared" si="10"/>
        <v xml:space="preserve"> Spain2012</v>
      </c>
      <c r="B175" t="s">
        <v>48</v>
      </c>
      <c r="C175">
        <v>2012</v>
      </c>
      <c r="D175" s="7">
        <f>VLOOKUP($A175,Sheet1!$AF$6:$BG$491,COLUMN(D174)+1,0)</f>
        <v>461973</v>
      </c>
      <c r="E175" s="7">
        <f>VLOOKUP($A175,Sheet1!$AF$6:$BG$491,COLUMN(E174)+1,0)</f>
        <v>479271</v>
      </c>
      <c r="F175" s="7">
        <f>VLOOKUP($A175,Sheet1!$AF$6:$BG$491,COLUMN(F174)+1,0)</f>
        <v>488174</v>
      </c>
      <c r="G175" s="7">
        <f>VLOOKUP($A175,Sheet1!$AF$6:$BG$491,COLUMN(G174)+1,0)</f>
        <v>507064</v>
      </c>
      <c r="H175" s="7">
        <f>VLOOKUP($A175,Sheet1!$AF$6:$BG$491,COLUMN(H174)+1,0)</f>
        <v>511058</v>
      </c>
      <c r="I175" s="7">
        <f>VLOOKUP($A175,Sheet1!$AF$6:$BG$491,COLUMN(I174)+1,0)</f>
        <v>2419642</v>
      </c>
      <c r="J175" s="7">
        <f>VLOOKUP($A175,Sheet1!$AF$6:$BG$491,COLUMN(J174)+1,0)</f>
        <v>2214818</v>
      </c>
      <c r="K175" s="7">
        <f>VLOOKUP($A175,Sheet1!$AF$6:$BG$491,COLUMN(K174)+1,0)</f>
        <v>2182889</v>
      </c>
      <c r="L175" s="7">
        <f>VLOOKUP($A175,Sheet1!$AF$6:$BG$491,COLUMN(L174)+1,0)</f>
        <v>2473232</v>
      </c>
      <c r="M175" s="7">
        <f>VLOOKUP($A175,Sheet1!$AF$6:$BG$491,COLUMN(M174)+1,0)</f>
        <v>2983929</v>
      </c>
      <c r="N175" s="7">
        <f>VLOOKUP($A175,Sheet1!$AF$6:$BG$491,COLUMN(N174)+1,0)</f>
        <v>3779962</v>
      </c>
      <c r="O175" s="7">
        <f>VLOOKUP($A175,Sheet1!$AF$6:$BG$491,COLUMN(O174)+1,0)</f>
        <v>4086676</v>
      </c>
      <c r="P175" s="7">
        <f>VLOOKUP($A175,Sheet1!$AF$6:$BG$491,COLUMN(P174)+1,0)</f>
        <v>3851906</v>
      </c>
      <c r="Q175" s="7">
        <f>VLOOKUP($A175,Sheet1!$AF$6:$BG$491,COLUMN(Q174)+1,0)</f>
        <v>3640665</v>
      </c>
      <c r="R175" s="7">
        <f>VLOOKUP($A175,Sheet1!$AF$6:$BG$491,COLUMN(R174)+1,0)</f>
        <v>3262197</v>
      </c>
      <c r="S175" s="7">
        <f>VLOOKUP($A175,Sheet1!$AF$6:$BG$491,COLUMN(S174)+1,0)</f>
        <v>2758372</v>
      </c>
      <c r="T175" s="7">
        <f>VLOOKUP($A175,Sheet1!$AF$6:$BG$491,COLUMN(T174)+1,0)</f>
        <v>2484690</v>
      </c>
      <c r="U175" s="7">
        <f>VLOOKUP($A175,Sheet1!$AF$6:$BG$491,COLUMN(U174)+1,0)</f>
        <v>2230042</v>
      </c>
      <c r="V175" s="7">
        <f>VLOOKUP($A175,Sheet1!$AF$6:$BG$491,COLUMN(V174)+1,0)</f>
        <v>1710906</v>
      </c>
      <c r="W175" s="7">
        <f>VLOOKUP($A175,Sheet1!$AF$6:$BG$491,COLUMN(W174)+1,0)</f>
        <v>1740553</v>
      </c>
      <c r="X175" s="7">
        <f>VLOOKUP($A175,Sheet1!$AF$6:$BG$491,COLUMN(X174)+1,0)</f>
        <v>1343298</v>
      </c>
      <c r="Y175" s="7">
        <f>VLOOKUP($A175,Sheet1!$AF$6:$BG$491,COLUMN(Y174)+1,0)</f>
        <v>778170</v>
      </c>
      <c r="Z175" s="7">
        <f>VLOOKUP($A175,Sheet1!$AF$6:$BG$491,COLUMN(Z174)+1,0)</f>
        <v>295368</v>
      </c>
      <c r="AA175" s="7">
        <f>VLOOKUP($A175,Sheet1!$AF$6:$BG$491,COLUMN(AA174)+1,0)</f>
        <v>81544</v>
      </c>
      <c r="AB175" s="9">
        <f t="shared" si="11"/>
        <v>1985567</v>
      </c>
      <c r="AC175" s="10">
        <f t="shared" si="12"/>
        <v>14260077</v>
      </c>
      <c r="AD175" s="10">
        <f t="shared" si="13"/>
        <v>17599816</v>
      </c>
      <c r="AE175" s="10">
        <f t="shared" si="14"/>
        <v>10664571</v>
      </c>
    </row>
    <row r="176" spans="1:31" x14ac:dyDescent="0.3">
      <c r="A176" t="str">
        <f t="shared" si="10"/>
        <v xml:space="preserve"> Spain2013</v>
      </c>
      <c r="B176" t="s">
        <v>48</v>
      </c>
      <c r="C176">
        <v>2013</v>
      </c>
      <c r="D176" s="7">
        <f>VLOOKUP($A176,Sheet1!$AF$6:$BG$491,COLUMN(D175)+1,0)</f>
        <v>433415</v>
      </c>
      <c r="E176" s="7">
        <f>VLOOKUP($A176,Sheet1!$AF$6:$BG$491,COLUMN(E175)+1,0)</f>
        <v>463723</v>
      </c>
      <c r="F176" s="7">
        <f>VLOOKUP($A176,Sheet1!$AF$6:$BG$491,COLUMN(F175)+1,0)</f>
        <v>477322</v>
      </c>
      <c r="G176" s="7">
        <f>VLOOKUP($A176,Sheet1!$AF$6:$BG$491,COLUMN(G175)+1,0)</f>
        <v>486063</v>
      </c>
      <c r="H176" s="7">
        <f>VLOOKUP($A176,Sheet1!$AF$6:$BG$491,COLUMN(H175)+1,0)</f>
        <v>505088</v>
      </c>
      <c r="I176" s="7">
        <f>VLOOKUP($A176,Sheet1!$AF$6:$BG$491,COLUMN(I175)+1,0)</f>
        <v>2458826</v>
      </c>
      <c r="J176" s="7">
        <f>VLOOKUP($A176,Sheet1!$AF$6:$BG$491,COLUMN(J175)+1,0)</f>
        <v>2246158</v>
      </c>
      <c r="K176" s="7">
        <f>VLOOKUP($A176,Sheet1!$AF$6:$BG$491,COLUMN(K175)+1,0)</f>
        <v>2152003</v>
      </c>
      <c r="L176" s="7">
        <f>VLOOKUP($A176,Sheet1!$AF$6:$BG$491,COLUMN(L175)+1,0)</f>
        <v>2405154</v>
      </c>
      <c r="M176" s="7">
        <f>VLOOKUP($A176,Sheet1!$AF$6:$BG$491,COLUMN(M175)+1,0)</f>
        <v>2820648</v>
      </c>
      <c r="N176" s="7">
        <f>VLOOKUP($A176,Sheet1!$AF$6:$BG$491,COLUMN(N175)+1,0)</f>
        <v>3569022</v>
      </c>
      <c r="O176" s="7">
        <f>VLOOKUP($A176,Sheet1!$AF$6:$BG$491,COLUMN(O175)+1,0)</f>
        <v>4054563</v>
      </c>
      <c r="P176" s="7">
        <f>VLOOKUP($A176,Sheet1!$AF$6:$BG$491,COLUMN(P175)+1,0)</f>
        <v>3856317</v>
      </c>
      <c r="Q176" s="7">
        <f>VLOOKUP($A176,Sheet1!$AF$6:$BG$491,COLUMN(Q175)+1,0)</f>
        <v>3678767</v>
      </c>
      <c r="R176" s="7">
        <f>VLOOKUP($A176,Sheet1!$AF$6:$BG$491,COLUMN(R175)+1,0)</f>
        <v>3308648</v>
      </c>
      <c r="S176" s="7">
        <f>VLOOKUP($A176,Sheet1!$AF$6:$BG$491,COLUMN(S175)+1,0)</f>
        <v>2835787</v>
      </c>
      <c r="T176" s="7">
        <f>VLOOKUP($A176,Sheet1!$AF$6:$BG$491,COLUMN(T175)+1,0)</f>
        <v>2496200</v>
      </c>
      <c r="U176" s="7">
        <f>VLOOKUP($A176,Sheet1!$AF$6:$BG$491,COLUMN(U175)+1,0)</f>
        <v>2297295</v>
      </c>
      <c r="V176" s="7">
        <f>VLOOKUP($A176,Sheet1!$AF$6:$BG$491,COLUMN(V175)+1,0)</f>
        <v>1761160</v>
      </c>
      <c r="W176" s="7">
        <f>VLOOKUP($A176,Sheet1!$AF$6:$BG$491,COLUMN(W175)+1,0)</f>
        <v>1687123</v>
      </c>
      <c r="X176" s="7">
        <f>VLOOKUP($A176,Sheet1!$AF$6:$BG$491,COLUMN(X175)+1,0)</f>
        <v>1384766</v>
      </c>
      <c r="Y176" s="7">
        <f>VLOOKUP($A176,Sheet1!$AF$6:$BG$491,COLUMN(Y175)+1,0)</f>
        <v>807247</v>
      </c>
      <c r="Z176" s="7">
        <f>VLOOKUP($A176,Sheet1!$AF$6:$BG$491,COLUMN(Z175)+1,0)</f>
        <v>321196</v>
      </c>
      <c r="AA176" s="7">
        <f>VLOOKUP($A176,Sheet1!$AF$6:$BG$491,COLUMN(AA175)+1,0)</f>
        <v>86745</v>
      </c>
      <c r="AB176" s="9">
        <f t="shared" si="11"/>
        <v>1932196</v>
      </c>
      <c r="AC176" s="10">
        <f t="shared" si="12"/>
        <v>14014985</v>
      </c>
      <c r="AD176" s="10">
        <f t="shared" si="13"/>
        <v>17734082</v>
      </c>
      <c r="AE176" s="10">
        <f t="shared" si="14"/>
        <v>10841732</v>
      </c>
    </row>
    <row r="177" spans="1:31" x14ac:dyDescent="0.3">
      <c r="A177" t="str">
        <f t="shared" si="10"/>
        <v xml:space="preserve"> Spain2014</v>
      </c>
      <c r="B177" t="s">
        <v>48</v>
      </c>
      <c r="C177">
        <v>2014</v>
      </c>
      <c r="D177" s="7">
        <f>VLOOKUP($A177,Sheet1!$AF$6:$BG$491,COLUMN(D176)+1,0)</f>
        <v>420420</v>
      </c>
      <c r="E177" s="7">
        <f>VLOOKUP($A177,Sheet1!$AF$6:$BG$491,COLUMN(E176)+1,0)</f>
        <v>439186</v>
      </c>
      <c r="F177" s="7">
        <f>VLOOKUP($A177,Sheet1!$AF$6:$BG$491,COLUMN(F176)+1,0)</f>
        <v>462547</v>
      </c>
      <c r="G177" s="7">
        <f>VLOOKUP($A177,Sheet1!$AF$6:$BG$491,COLUMN(G176)+1,0)</f>
        <v>475720</v>
      </c>
      <c r="H177" s="7">
        <f>VLOOKUP($A177,Sheet1!$AF$6:$BG$491,COLUMN(H176)+1,0)</f>
        <v>484483</v>
      </c>
      <c r="I177" s="7">
        <f>VLOOKUP($A177,Sheet1!$AF$6:$BG$491,COLUMN(I176)+1,0)</f>
        <v>2480574</v>
      </c>
      <c r="J177" s="7">
        <f>VLOOKUP($A177,Sheet1!$AF$6:$BG$491,COLUMN(J176)+1,0)</f>
        <v>2286834</v>
      </c>
      <c r="K177" s="7">
        <f>VLOOKUP($A177,Sheet1!$AF$6:$BG$491,COLUMN(K176)+1,0)</f>
        <v>2145831</v>
      </c>
      <c r="L177" s="7">
        <f>VLOOKUP($A177,Sheet1!$AF$6:$BG$491,COLUMN(L176)+1,0)</f>
        <v>2343131</v>
      </c>
      <c r="M177" s="7">
        <f>VLOOKUP($A177,Sheet1!$AF$6:$BG$491,COLUMN(M176)+1,0)</f>
        <v>2691482</v>
      </c>
      <c r="N177" s="7">
        <f>VLOOKUP($A177,Sheet1!$AF$6:$BG$491,COLUMN(N176)+1,0)</f>
        <v>3361532</v>
      </c>
      <c r="O177" s="7">
        <f>VLOOKUP($A177,Sheet1!$AF$6:$BG$491,COLUMN(O176)+1,0)</f>
        <v>3990978</v>
      </c>
      <c r="P177" s="7">
        <f>VLOOKUP($A177,Sheet1!$AF$6:$BG$491,COLUMN(P176)+1,0)</f>
        <v>3873700</v>
      </c>
      <c r="Q177" s="7">
        <f>VLOOKUP($A177,Sheet1!$AF$6:$BG$491,COLUMN(Q176)+1,0)</f>
        <v>3689769</v>
      </c>
      <c r="R177" s="7">
        <f>VLOOKUP($A177,Sheet1!$AF$6:$BG$491,COLUMN(R176)+1,0)</f>
        <v>3371006</v>
      </c>
      <c r="S177" s="7">
        <f>VLOOKUP($A177,Sheet1!$AF$6:$BG$491,COLUMN(S176)+1,0)</f>
        <v>2927832</v>
      </c>
      <c r="T177" s="7">
        <f>VLOOKUP($A177,Sheet1!$AF$6:$BG$491,COLUMN(T176)+1,0)</f>
        <v>2499624</v>
      </c>
      <c r="U177" s="7">
        <f>VLOOKUP($A177,Sheet1!$AF$6:$BG$491,COLUMN(U176)+1,0)</f>
        <v>2341938</v>
      </c>
      <c r="V177" s="7">
        <f>VLOOKUP($A177,Sheet1!$AF$6:$BG$491,COLUMN(V176)+1,0)</f>
        <v>1879375</v>
      </c>
      <c r="W177" s="7">
        <f>VLOOKUP($A177,Sheet1!$AF$6:$BG$491,COLUMN(W176)+1,0)</f>
        <v>1600842</v>
      </c>
      <c r="X177" s="7">
        <f>VLOOKUP($A177,Sheet1!$AF$6:$BG$491,COLUMN(X176)+1,0)</f>
        <v>1412260</v>
      </c>
      <c r="Y177" s="7">
        <f>VLOOKUP($A177,Sheet1!$AF$6:$BG$491,COLUMN(Y176)+1,0)</f>
        <v>838761</v>
      </c>
      <c r="Z177" s="7">
        <f>VLOOKUP($A177,Sheet1!$AF$6:$BG$491,COLUMN(Z176)+1,0)</f>
        <v>345370</v>
      </c>
      <c r="AA177" s="7">
        <f>VLOOKUP($A177,Sheet1!$AF$6:$BG$491,COLUMN(AA176)+1,0)</f>
        <v>91932</v>
      </c>
      <c r="AB177" s="9">
        <f t="shared" si="11"/>
        <v>1861936</v>
      </c>
      <c r="AC177" s="10">
        <f t="shared" si="12"/>
        <v>13809788</v>
      </c>
      <c r="AD177" s="10">
        <f t="shared" si="13"/>
        <v>17853285</v>
      </c>
      <c r="AE177" s="10">
        <f t="shared" si="14"/>
        <v>11010102</v>
      </c>
    </row>
    <row r="178" spans="1:31" x14ac:dyDescent="0.3">
      <c r="A178" t="str">
        <f t="shared" si="10"/>
        <v xml:space="preserve"> Switzerland1990</v>
      </c>
      <c r="B178" t="s">
        <v>49</v>
      </c>
      <c r="C178">
        <v>1990</v>
      </c>
      <c r="D178" s="7">
        <f>VLOOKUP($A178,Sheet1!$AF$6:$BG$491,COLUMN(D177)+1,0)</f>
        <v>81900</v>
      </c>
      <c r="E178" s="7">
        <f>VLOOKUP($A178,Sheet1!$AF$6:$BG$491,COLUMN(E177)+1,0)</f>
        <v>308700</v>
      </c>
      <c r="F178" s="7">
        <f>VLOOKUP($A178,Sheet1!$AF$6:$BG$491,COLUMN(F177)+1,0)</f>
        <v>0</v>
      </c>
      <c r="G178" s="7">
        <f>VLOOKUP($A178,Sheet1!$AF$6:$BG$491,COLUMN(G177)+1,0)</f>
        <v>0</v>
      </c>
      <c r="H178" s="7">
        <f>VLOOKUP($A178,Sheet1!$AF$6:$BG$491,COLUMN(H177)+1,0)</f>
        <v>0</v>
      </c>
      <c r="I178" s="7">
        <f>VLOOKUP($A178,Sheet1!$AF$6:$BG$491,COLUMN(I177)+1,0)</f>
        <v>381700</v>
      </c>
      <c r="J178" s="7">
        <f>VLOOKUP($A178,Sheet1!$AF$6:$BG$491,COLUMN(J177)+1,0)</f>
        <v>375100</v>
      </c>
      <c r="K178" s="7">
        <f>VLOOKUP($A178,Sheet1!$AF$6:$BG$491,COLUMN(K177)+1,0)</f>
        <v>427400</v>
      </c>
      <c r="L178" s="7">
        <f>VLOOKUP($A178,Sheet1!$AF$6:$BG$491,COLUMN(L177)+1,0)</f>
        <v>509800</v>
      </c>
      <c r="M178" s="7">
        <f>VLOOKUP($A178,Sheet1!$AF$6:$BG$491,COLUMN(M177)+1,0)</f>
        <v>554000</v>
      </c>
      <c r="N178" s="7">
        <f>VLOOKUP($A178,Sheet1!$AF$6:$BG$491,COLUMN(N177)+1,0)</f>
        <v>528300</v>
      </c>
      <c r="O178" s="7">
        <f>VLOOKUP($A178,Sheet1!$AF$6:$BG$491,COLUMN(O177)+1,0)</f>
        <v>500700</v>
      </c>
      <c r="P178" s="7">
        <f>VLOOKUP($A178,Sheet1!$AF$6:$BG$491,COLUMN(P177)+1,0)</f>
        <v>512100</v>
      </c>
      <c r="Q178" s="7">
        <f>VLOOKUP($A178,Sheet1!$AF$6:$BG$491,COLUMN(Q177)+1,0)</f>
        <v>468900</v>
      </c>
      <c r="R178" s="7">
        <f>VLOOKUP($A178,Sheet1!$AF$6:$BG$491,COLUMN(R177)+1,0)</f>
        <v>393900</v>
      </c>
      <c r="S178" s="7">
        <f>VLOOKUP($A178,Sheet1!$AF$6:$BG$491,COLUMN(S177)+1,0)</f>
        <v>364200</v>
      </c>
      <c r="T178" s="7">
        <f>VLOOKUP($A178,Sheet1!$AF$6:$BG$491,COLUMN(T177)+1,0)</f>
        <v>327700</v>
      </c>
      <c r="U178" s="7">
        <f>VLOOKUP($A178,Sheet1!$AF$6:$BG$491,COLUMN(U177)+1,0)</f>
        <v>297400</v>
      </c>
      <c r="V178" s="7">
        <f>VLOOKUP($A178,Sheet1!$AF$6:$BG$491,COLUMN(V177)+1,0)</f>
        <v>227400</v>
      </c>
      <c r="W178" s="7">
        <f>VLOOKUP($A178,Sheet1!$AF$6:$BG$491,COLUMN(W177)+1,0)</f>
        <v>206100</v>
      </c>
      <c r="X178" s="7">
        <f>VLOOKUP($A178,Sheet1!$AF$6:$BG$491,COLUMN(X177)+1,0)</f>
        <v>146200</v>
      </c>
      <c r="Y178" s="7">
        <f>VLOOKUP($A178,Sheet1!$AF$6:$BG$491,COLUMN(Y177)+1,0)</f>
        <v>100700</v>
      </c>
      <c r="Z178" s="7">
        <f>VLOOKUP($A178,Sheet1!$AF$6:$BG$491,COLUMN(Z177)+1,0)</f>
        <v>0</v>
      </c>
      <c r="AA178" s="7">
        <f>VLOOKUP($A178,Sheet1!$AF$6:$BG$491,COLUMN(AA177)+1,0)</f>
        <v>0</v>
      </c>
      <c r="AB178" s="9">
        <f t="shared" si="11"/>
        <v>308700</v>
      </c>
      <c r="AC178" s="10">
        <f t="shared" si="12"/>
        <v>2556700</v>
      </c>
      <c r="AD178" s="10">
        <f t="shared" si="13"/>
        <v>2239800</v>
      </c>
      <c r="AE178" s="10">
        <f t="shared" si="14"/>
        <v>1305500</v>
      </c>
    </row>
    <row r="179" spans="1:31" x14ac:dyDescent="0.3">
      <c r="A179" t="str">
        <f t="shared" si="10"/>
        <v xml:space="preserve"> Switzerland1991</v>
      </c>
      <c r="B179" t="s">
        <v>49</v>
      </c>
      <c r="C179">
        <v>1991</v>
      </c>
      <c r="D179" s="7">
        <f>VLOOKUP($A179,Sheet1!$AF$6:$BG$491,COLUMN(D178)+1,0)</f>
        <v>85000</v>
      </c>
      <c r="E179" s="7">
        <f>VLOOKUP($A179,Sheet1!$AF$6:$BG$491,COLUMN(E178)+1,0)</f>
        <v>317500</v>
      </c>
      <c r="F179" s="7">
        <f>VLOOKUP($A179,Sheet1!$AF$6:$BG$491,COLUMN(F178)+1,0)</f>
        <v>0</v>
      </c>
      <c r="G179" s="7">
        <f>VLOOKUP($A179,Sheet1!$AF$6:$BG$491,COLUMN(G178)+1,0)</f>
        <v>0</v>
      </c>
      <c r="H179" s="7">
        <f>VLOOKUP($A179,Sheet1!$AF$6:$BG$491,COLUMN(H178)+1,0)</f>
        <v>0</v>
      </c>
      <c r="I179" s="7">
        <f>VLOOKUP($A179,Sheet1!$AF$6:$BG$491,COLUMN(I178)+1,0)</f>
        <v>387200</v>
      </c>
      <c r="J179" s="7">
        <f>VLOOKUP($A179,Sheet1!$AF$6:$BG$491,COLUMN(J178)+1,0)</f>
        <v>381500</v>
      </c>
      <c r="K179" s="7">
        <f>VLOOKUP($A179,Sheet1!$AF$6:$BG$491,COLUMN(K178)+1,0)</f>
        <v>416700</v>
      </c>
      <c r="L179" s="7">
        <f>VLOOKUP($A179,Sheet1!$AF$6:$BG$491,COLUMN(L178)+1,0)</f>
        <v>501900</v>
      </c>
      <c r="M179" s="7">
        <f>VLOOKUP($A179,Sheet1!$AF$6:$BG$491,COLUMN(M178)+1,0)</f>
        <v>568200</v>
      </c>
      <c r="N179" s="7">
        <f>VLOOKUP($A179,Sheet1!$AF$6:$BG$491,COLUMN(N178)+1,0)</f>
        <v>542800</v>
      </c>
      <c r="O179" s="7">
        <f>VLOOKUP($A179,Sheet1!$AF$6:$BG$491,COLUMN(O178)+1,0)</f>
        <v>509200</v>
      </c>
      <c r="P179" s="7">
        <f>VLOOKUP($A179,Sheet1!$AF$6:$BG$491,COLUMN(P178)+1,0)</f>
        <v>511400</v>
      </c>
      <c r="Q179" s="7">
        <f>VLOOKUP($A179,Sheet1!$AF$6:$BG$491,COLUMN(Q178)+1,0)</f>
        <v>484500</v>
      </c>
      <c r="R179" s="7">
        <f>VLOOKUP($A179,Sheet1!$AF$6:$BG$491,COLUMN(R178)+1,0)</f>
        <v>400000</v>
      </c>
      <c r="S179" s="7">
        <f>VLOOKUP($A179,Sheet1!$AF$6:$BG$491,COLUMN(S178)+1,0)</f>
        <v>367000</v>
      </c>
      <c r="T179" s="7">
        <f>VLOOKUP($A179,Sheet1!$AF$6:$BG$491,COLUMN(T178)+1,0)</f>
        <v>329900</v>
      </c>
      <c r="U179" s="7">
        <f>VLOOKUP($A179,Sheet1!$AF$6:$BG$491,COLUMN(U178)+1,0)</f>
        <v>297400</v>
      </c>
      <c r="V179" s="7">
        <f>VLOOKUP($A179,Sheet1!$AF$6:$BG$491,COLUMN(V178)+1,0)</f>
        <v>236400</v>
      </c>
      <c r="W179" s="7">
        <f>VLOOKUP($A179,Sheet1!$AF$6:$BG$491,COLUMN(W178)+1,0)</f>
        <v>201900</v>
      </c>
      <c r="X179" s="7">
        <f>VLOOKUP($A179,Sheet1!$AF$6:$BG$491,COLUMN(X178)+1,0)</f>
        <v>148800</v>
      </c>
      <c r="Y179" s="7">
        <f>VLOOKUP($A179,Sheet1!$AF$6:$BG$491,COLUMN(Y178)+1,0)</f>
        <v>105000</v>
      </c>
      <c r="Z179" s="7">
        <f>VLOOKUP($A179,Sheet1!$AF$6:$BG$491,COLUMN(Z178)+1,0)</f>
        <v>0</v>
      </c>
      <c r="AA179" s="7">
        <f>VLOOKUP($A179,Sheet1!$AF$6:$BG$491,COLUMN(AA178)+1,0)</f>
        <v>0</v>
      </c>
      <c r="AB179" s="9">
        <f t="shared" si="11"/>
        <v>317500</v>
      </c>
      <c r="AC179" s="10">
        <f t="shared" si="12"/>
        <v>2573000</v>
      </c>
      <c r="AD179" s="10">
        <f t="shared" si="13"/>
        <v>2272100</v>
      </c>
      <c r="AE179" s="10">
        <f t="shared" si="14"/>
        <v>1319400</v>
      </c>
    </row>
    <row r="180" spans="1:31" x14ac:dyDescent="0.3">
      <c r="A180" t="str">
        <f t="shared" si="10"/>
        <v xml:space="preserve"> Switzerland1992</v>
      </c>
      <c r="B180" t="s">
        <v>49</v>
      </c>
      <c r="C180">
        <v>1992</v>
      </c>
      <c r="D180" s="7">
        <f>VLOOKUP($A180,Sheet1!$AF$6:$BG$491,COLUMN(D179)+1,0)</f>
        <v>85500</v>
      </c>
      <c r="E180" s="7">
        <f>VLOOKUP($A180,Sheet1!$AF$6:$BG$491,COLUMN(E179)+1,0)</f>
        <v>328900</v>
      </c>
      <c r="F180" s="7">
        <f>VLOOKUP($A180,Sheet1!$AF$6:$BG$491,COLUMN(F179)+1,0)</f>
        <v>0</v>
      </c>
      <c r="G180" s="7">
        <f>VLOOKUP($A180,Sheet1!$AF$6:$BG$491,COLUMN(G179)+1,0)</f>
        <v>0</v>
      </c>
      <c r="H180" s="7">
        <f>VLOOKUP($A180,Sheet1!$AF$6:$BG$491,COLUMN(H179)+1,0)</f>
        <v>0</v>
      </c>
      <c r="I180" s="7">
        <f>VLOOKUP($A180,Sheet1!$AF$6:$BG$491,COLUMN(I179)+1,0)</f>
        <v>392200</v>
      </c>
      <c r="J180" s="7">
        <f>VLOOKUP($A180,Sheet1!$AF$6:$BG$491,COLUMN(J179)+1,0)</f>
        <v>385300</v>
      </c>
      <c r="K180" s="7">
        <f>VLOOKUP($A180,Sheet1!$AF$6:$BG$491,COLUMN(K179)+1,0)</f>
        <v>404800</v>
      </c>
      <c r="L180" s="7">
        <f>VLOOKUP($A180,Sheet1!$AF$6:$BG$491,COLUMN(L179)+1,0)</f>
        <v>492400</v>
      </c>
      <c r="M180" s="7">
        <f>VLOOKUP($A180,Sheet1!$AF$6:$BG$491,COLUMN(M179)+1,0)</f>
        <v>583900</v>
      </c>
      <c r="N180" s="7">
        <f>VLOOKUP($A180,Sheet1!$AF$6:$BG$491,COLUMN(N179)+1,0)</f>
        <v>567500</v>
      </c>
      <c r="O180" s="7">
        <f>VLOOKUP($A180,Sheet1!$AF$6:$BG$491,COLUMN(O179)+1,0)</f>
        <v>522200</v>
      </c>
      <c r="P180" s="7">
        <f>VLOOKUP($A180,Sheet1!$AF$6:$BG$491,COLUMN(P179)+1,0)</f>
        <v>508200</v>
      </c>
      <c r="Q180" s="7">
        <f>VLOOKUP($A180,Sheet1!$AF$6:$BG$491,COLUMN(Q179)+1,0)</f>
        <v>495300</v>
      </c>
      <c r="R180" s="7">
        <f>VLOOKUP($A180,Sheet1!$AF$6:$BG$491,COLUMN(R179)+1,0)</f>
        <v>409100</v>
      </c>
      <c r="S180" s="7">
        <f>VLOOKUP($A180,Sheet1!$AF$6:$BG$491,COLUMN(S179)+1,0)</f>
        <v>367400</v>
      </c>
      <c r="T180" s="7">
        <f>VLOOKUP($A180,Sheet1!$AF$6:$BG$491,COLUMN(T179)+1,0)</f>
        <v>331000</v>
      </c>
      <c r="U180" s="7">
        <f>VLOOKUP($A180,Sheet1!$AF$6:$BG$491,COLUMN(U179)+1,0)</f>
        <v>296800</v>
      </c>
      <c r="V180" s="7">
        <f>VLOOKUP($A180,Sheet1!$AF$6:$BG$491,COLUMN(V179)+1,0)</f>
        <v>245800</v>
      </c>
      <c r="W180" s="7">
        <f>VLOOKUP($A180,Sheet1!$AF$6:$BG$491,COLUMN(W179)+1,0)</f>
        <v>197100</v>
      </c>
      <c r="X180" s="7">
        <f>VLOOKUP($A180,Sheet1!$AF$6:$BG$491,COLUMN(X179)+1,0)</f>
        <v>151100</v>
      </c>
      <c r="Y180" s="7">
        <f>VLOOKUP($A180,Sheet1!$AF$6:$BG$491,COLUMN(Y179)+1,0)</f>
        <v>110400</v>
      </c>
      <c r="Z180" s="7">
        <f>VLOOKUP($A180,Sheet1!$AF$6:$BG$491,COLUMN(Z179)+1,0)</f>
        <v>0</v>
      </c>
      <c r="AA180" s="7">
        <f>VLOOKUP($A180,Sheet1!$AF$6:$BG$491,COLUMN(AA179)+1,0)</f>
        <v>0</v>
      </c>
      <c r="AB180" s="9">
        <f t="shared" si="11"/>
        <v>328900</v>
      </c>
      <c r="AC180" s="10">
        <f t="shared" si="12"/>
        <v>2587500</v>
      </c>
      <c r="AD180" s="10">
        <f t="shared" si="13"/>
        <v>2302200</v>
      </c>
      <c r="AE180" s="10">
        <f t="shared" si="14"/>
        <v>1332200</v>
      </c>
    </row>
    <row r="181" spans="1:31" x14ac:dyDescent="0.3">
      <c r="A181" t="str">
        <f t="shared" si="10"/>
        <v xml:space="preserve"> Switzerland1993</v>
      </c>
      <c r="B181" t="s">
        <v>49</v>
      </c>
      <c r="C181">
        <v>1993</v>
      </c>
      <c r="D181" s="7">
        <f>VLOOKUP($A181,Sheet1!$AF$6:$BG$491,COLUMN(D180)+1,0)</f>
        <v>84400</v>
      </c>
      <c r="E181" s="7">
        <f>VLOOKUP($A181,Sheet1!$AF$6:$BG$491,COLUMN(E180)+1,0)</f>
        <v>85600</v>
      </c>
      <c r="F181" s="7">
        <f>VLOOKUP($A181,Sheet1!$AF$6:$BG$491,COLUMN(F180)+1,0)</f>
        <v>85300</v>
      </c>
      <c r="G181" s="7">
        <f>VLOOKUP($A181,Sheet1!$AF$6:$BG$491,COLUMN(G180)+1,0)</f>
        <v>83800</v>
      </c>
      <c r="H181" s="7">
        <f>VLOOKUP($A181,Sheet1!$AF$6:$BG$491,COLUMN(H180)+1,0)</f>
        <v>82700</v>
      </c>
      <c r="I181" s="7">
        <f>VLOOKUP($A181,Sheet1!$AF$6:$BG$491,COLUMN(I180)+1,0)</f>
        <v>399700</v>
      </c>
      <c r="J181" s="7">
        <f>VLOOKUP($A181,Sheet1!$AF$6:$BG$491,COLUMN(J180)+1,0)</f>
        <v>392900</v>
      </c>
      <c r="K181" s="7">
        <f>VLOOKUP($A181,Sheet1!$AF$6:$BG$491,COLUMN(K180)+1,0)</f>
        <v>399300</v>
      </c>
      <c r="L181" s="7">
        <f>VLOOKUP($A181,Sheet1!$AF$6:$BG$491,COLUMN(L180)+1,0)</f>
        <v>479000</v>
      </c>
      <c r="M181" s="7">
        <f>VLOOKUP($A181,Sheet1!$AF$6:$BG$491,COLUMN(M180)+1,0)</f>
        <v>581800</v>
      </c>
      <c r="N181" s="7">
        <f>VLOOKUP($A181,Sheet1!$AF$6:$BG$491,COLUMN(N180)+1,0)</f>
        <v>583000</v>
      </c>
      <c r="O181" s="7">
        <f>VLOOKUP($A181,Sheet1!$AF$6:$BG$491,COLUMN(O180)+1,0)</f>
        <v>533600</v>
      </c>
      <c r="P181" s="7">
        <f>VLOOKUP($A181,Sheet1!$AF$6:$BG$491,COLUMN(P180)+1,0)</f>
        <v>506300</v>
      </c>
      <c r="Q181" s="7">
        <f>VLOOKUP($A181,Sheet1!$AF$6:$BG$491,COLUMN(Q180)+1,0)</f>
        <v>502300</v>
      </c>
      <c r="R181" s="7">
        <f>VLOOKUP($A181,Sheet1!$AF$6:$BG$491,COLUMN(R180)+1,0)</f>
        <v>424000</v>
      </c>
      <c r="S181" s="7">
        <f>VLOOKUP($A181,Sheet1!$AF$6:$BG$491,COLUMN(S180)+1,0)</f>
        <v>368300</v>
      </c>
      <c r="T181" s="7">
        <f>VLOOKUP($A181,Sheet1!$AF$6:$BG$491,COLUMN(T180)+1,0)</f>
        <v>333800</v>
      </c>
      <c r="U181" s="7">
        <f>VLOOKUP($A181,Sheet1!$AF$6:$BG$491,COLUMN(U180)+1,0)</f>
        <v>297200</v>
      </c>
      <c r="V181" s="7">
        <f>VLOOKUP($A181,Sheet1!$AF$6:$BG$491,COLUMN(V180)+1,0)</f>
        <v>254400</v>
      </c>
      <c r="W181" s="7">
        <f>VLOOKUP($A181,Sheet1!$AF$6:$BG$491,COLUMN(W180)+1,0)</f>
        <v>192500</v>
      </c>
      <c r="X181" s="7">
        <f>VLOOKUP($A181,Sheet1!$AF$6:$BG$491,COLUMN(X180)+1,0)</f>
        <v>153000</v>
      </c>
      <c r="Y181" s="7">
        <f>VLOOKUP($A181,Sheet1!$AF$6:$BG$491,COLUMN(Y180)+1,0)</f>
        <v>115400</v>
      </c>
      <c r="Z181" s="7">
        <f>VLOOKUP($A181,Sheet1!$AF$6:$BG$491,COLUMN(Z180)+1,0)</f>
        <v>0</v>
      </c>
      <c r="AA181" s="7">
        <f>VLOOKUP($A181,Sheet1!$AF$6:$BG$491,COLUMN(AA180)+1,0)</f>
        <v>0</v>
      </c>
      <c r="AB181" s="9">
        <f t="shared" si="11"/>
        <v>337400</v>
      </c>
      <c r="AC181" s="10">
        <f t="shared" si="12"/>
        <v>2590100</v>
      </c>
      <c r="AD181" s="10">
        <f t="shared" si="13"/>
        <v>2334500</v>
      </c>
      <c r="AE181" s="10">
        <f t="shared" si="14"/>
        <v>1346300</v>
      </c>
    </row>
    <row r="182" spans="1:31" x14ac:dyDescent="0.3">
      <c r="A182" t="str">
        <f t="shared" si="10"/>
        <v xml:space="preserve"> Switzerland1994</v>
      </c>
      <c r="B182" t="s">
        <v>49</v>
      </c>
      <c r="C182">
        <v>1994</v>
      </c>
      <c r="D182" s="7">
        <f>VLOOKUP($A182,Sheet1!$AF$6:$BG$491,COLUMN(D181)+1,0)</f>
        <v>82500</v>
      </c>
      <c r="E182" s="7">
        <f>VLOOKUP($A182,Sheet1!$AF$6:$BG$491,COLUMN(E181)+1,0)</f>
        <v>84500</v>
      </c>
      <c r="F182" s="7">
        <f>VLOOKUP($A182,Sheet1!$AF$6:$BG$491,COLUMN(F181)+1,0)</f>
        <v>86300</v>
      </c>
      <c r="G182" s="7">
        <f>VLOOKUP($A182,Sheet1!$AF$6:$BG$491,COLUMN(G181)+1,0)</f>
        <v>86200</v>
      </c>
      <c r="H182" s="7">
        <f>VLOOKUP($A182,Sheet1!$AF$6:$BG$491,COLUMN(H181)+1,0)</f>
        <v>84600</v>
      </c>
      <c r="I182" s="7">
        <f>VLOOKUP($A182,Sheet1!$AF$6:$BG$491,COLUMN(I181)+1,0)</f>
        <v>407600</v>
      </c>
      <c r="J182" s="7">
        <f>VLOOKUP($A182,Sheet1!$AF$6:$BG$491,COLUMN(J181)+1,0)</f>
        <v>399000</v>
      </c>
      <c r="K182" s="7">
        <f>VLOOKUP($A182,Sheet1!$AF$6:$BG$491,COLUMN(K181)+1,0)</f>
        <v>396600</v>
      </c>
      <c r="L182" s="7">
        <f>VLOOKUP($A182,Sheet1!$AF$6:$BG$491,COLUMN(L181)+1,0)</f>
        <v>464800</v>
      </c>
      <c r="M182" s="7">
        <f>VLOOKUP($A182,Sheet1!$AF$6:$BG$491,COLUMN(M181)+1,0)</f>
        <v>573100</v>
      </c>
      <c r="N182" s="7">
        <f>VLOOKUP($A182,Sheet1!$AF$6:$BG$491,COLUMN(N181)+1,0)</f>
        <v>598700</v>
      </c>
      <c r="O182" s="7">
        <f>VLOOKUP($A182,Sheet1!$AF$6:$BG$491,COLUMN(O181)+1,0)</f>
        <v>545700</v>
      </c>
      <c r="P182" s="7">
        <f>VLOOKUP($A182,Sheet1!$AF$6:$BG$491,COLUMN(P181)+1,0)</f>
        <v>505900</v>
      </c>
      <c r="Q182" s="7">
        <f>VLOOKUP($A182,Sheet1!$AF$6:$BG$491,COLUMN(Q181)+1,0)</f>
        <v>506000</v>
      </c>
      <c r="R182" s="7">
        <f>VLOOKUP($A182,Sheet1!$AF$6:$BG$491,COLUMN(R181)+1,0)</f>
        <v>440400</v>
      </c>
      <c r="S182" s="7">
        <f>VLOOKUP($A182,Sheet1!$AF$6:$BG$491,COLUMN(S181)+1,0)</f>
        <v>370700</v>
      </c>
      <c r="T182" s="7">
        <f>VLOOKUP($A182,Sheet1!$AF$6:$BG$491,COLUMN(T181)+1,0)</f>
        <v>336700</v>
      </c>
      <c r="U182" s="7">
        <f>VLOOKUP($A182,Sheet1!$AF$6:$BG$491,COLUMN(U181)+1,0)</f>
        <v>297900</v>
      </c>
      <c r="V182" s="7">
        <f>VLOOKUP($A182,Sheet1!$AF$6:$BG$491,COLUMN(V181)+1,0)</f>
        <v>262600</v>
      </c>
      <c r="W182" s="7">
        <f>VLOOKUP($A182,Sheet1!$AF$6:$BG$491,COLUMN(W181)+1,0)</f>
        <v>189100</v>
      </c>
      <c r="X182" s="7">
        <f>VLOOKUP($A182,Sheet1!$AF$6:$BG$491,COLUMN(X181)+1,0)</f>
        <v>154500</v>
      </c>
      <c r="Y182" s="7">
        <f>VLOOKUP($A182,Sheet1!$AF$6:$BG$491,COLUMN(Y181)+1,0)</f>
        <v>120400</v>
      </c>
      <c r="Z182" s="7">
        <f>VLOOKUP($A182,Sheet1!$AF$6:$BG$491,COLUMN(Z181)+1,0)</f>
        <v>0</v>
      </c>
      <c r="AA182" s="7">
        <f>VLOOKUP($A182,Sheet1!$AF$6:$BG$491,COLUMN(AA181)+1,0)</f>
        <v>0</v>
      </c>
      <c r="AB182" s="9">
        <f t="shared" si="11"/>
        <v>341600</v>
      </c>
      <c r="AC182" s="10">
        <f t="shared" si="12"/>
        <v>2582700</v>
      </c>
      <c r="AD182" s="10">
        <f t="shared" si="13"/>
        <v>2368700</v>
      </c>
      <c r="AE182" s="10">
        <f t="shared" si="14"/>
        <v>1361200</v>
      </c>
    </row>
    <row r="183" spans="1:31" x14ac:dyDescent="0.3">
      <c r="A183" t="str">
        <f t="shared" si="10"/>
        <v xml:space="preserve"> Switzerland1995</v>
      </c>
      <c r="B183" t="s">
        <v>49</v>
      </c>
      <c r="C183">
        <v>1995</v>
      </c>
      <c r="D183" s="7">
        <f>VLOOKUP($A183,Sheet1!$AF$6:$BG$491,COLUMN(D182)+1,0)</f>
        <v>81800</v>
      </c>
      <c r="E183" s="7">
        <f>VLOOKUP($A183,Sheet1!$AF$6:$BG$491,COLUMN(E182)+1,0)</f>
        <v>82800</v>
      </c>
      <c r="F183" s="7">
        <f>VLOOKUP($A183,Sheet1!$AF$6:$BG$491,COLUMN(F182)+1,0)</f>
        <v>85100</v>
      </c>
      <c r="G183" s="7">
        <f>VLOOKUP($A183,Sheet1!$AF$6:$BG$491,COLUMN(G182)+1,0)</f>
        <v>87000</v>
      </c>
      <c r="H183" s="7">
        <f>VLOOKUP($A183,Sheet1!$AF$6:$BG$491,COLUMN(H182)+1,0)</f>
        <v>86800</v>
      </c>
      <c r="I183" s="7">
        <f>VLOOKUP($A183,Sheet1!$AF$6:$BG$491,COLUMN(I182)+1,0)</f>
        <v>415300</v>
      </c>
      <c r="J183" s="7">
        <f>VLOOKUP($A183,Sheet1!$AF$6:$BG$491,COLUMN(J182)+1,0)</f>
        <v>403600</v>
      </c>
      <c r="K183" s="7">
        <f>VLOOKUP($A183,Sheet1!$AF$6:$BG$491,COLUMN(K182)+1,0)</f>
        <v>397900</v>
      </c>
      <c r="L183" s="7">
        <f>VLOOKUP($A183,Sheet1!$AF$6:$BG$491,COLUMN(L182)+1,0)</f>
        <v>450800</v>
      </c>
      <c r="M183" s="7">
        <f>VLOOKUP($A183,Sheet1!$AF$6:$BG$491,COLUMN(M182)+1,0)</f>
        <v>559600</v>
      </c>
      <c r="N183" s="7">
        <f>VLOOKUP($A183,Sheet1!$AF$6:$BG$491,COLUMN(N182)+1,0)</f>
        <v>610100</v>
      </c>
      <c r="O183" s="7">
        <f>VLOOKUP($A183,Sheet1!$AF$6:$BG$491,COLUMN(O182)+1,0)</f>
        <v>557900</v>
      </c>
      <c r="P183" s="7">
        <f>VLOOKUP($A183,Sheet1!$AF$6:$BG$491,COLUMN(P182)+1,0)</f>
        <v>508000</v>
      </c>
      <c r="Q183" s="7">
        <f>VLOOKUP($A183,Sheet1!$AF$6:$BG$491,COLUMN(Q182)+1,0)</f>
        <v>507500</v>
      </c>
      <c r="R183" s="7">
        <f>VLOOKUP($A183,Sheet1!$AF$6:$BG$491,COLUMN(R182)+1,0)</f>
        <v>456400</v>
      </c>
      <c r="S183" s="7">
        <f>VLOOKUP($A183,Sheet1!$AF$6:$BG$491,COLUMN(S182)+1,0)</f>
        <v>373800</v>
      </c>
      <c r="T183" s="7">
        <f>VLOOKUP($A183,Sheet1!$AF$6:$BG$491,COLUMN(T182)+1,0)</f>
        <v>339300</v>
      </c>
      <c r="U183" s="7">
        <f>VLOOKUP($A183,Sheet1!$AF$6:$BG$491,COLUMN(U182)+1,0)</f>
        <v>299900</v>
      </c>
      <c r="V183" s="7">
        <f>VLOOKUP($A183,Sheet1!$AF$6:$BG$491,COLUMN(V182)+1,0)</f>
        <v>266800</v>
      </c>
      <c r="W183" s="7">
        <f>VLOOKUP($A183,Sheet1!$AF$6:$BG$491,COLUMN(W182)+1,0)</f>
        <v>191700</v>
      </c>
      <c r="X183" s="7">
        <f>VLOOKUP($A183,Sheet1!$AF$6:$BG$491,COLUMN(X182)+1,0)</f>
        <v>154100</v>
      </c>
      <c r="Y183" s="7">
        <f>VLOOKUP($A183,Sheet1!$AF$6:$BG$491,COLUMN(Y182)+1,0)</f>
        <v>124800</v>
      </c>
      <c r="Z183" s="7">
        <f>VLOOKUP($A183,Sheet1!$AF$6:$BG$491,COLUMN(Z182)+1,0)</f>
        <v>0</v>
      </c>
      <c r="AA183" s="7">
        <f>VLOOKUP($A183,Sheet1!$AF$6:$BG$491,COLUMN(AA182)+1,0)</f>
        <v>0</v>
      </c>
      <c r="AB183" s="9">
        <f t="shared" si="11"/>
        <v>341700</v>
      </c>
      <c r="AC183" s="10">
        <f t="shared" si="12"/>
        <v>2568900</v>
      </c>
      <c r="AD183" s="10">
        <f t="shared" si="13"/>
        <v>2403600</v>
      </c>
      <c r="AE183" s="10">
        <f t="shared" si="14"/>
        <v>1376600</v>
      </c>
    </row>
    <row r="184" spans="1:31" x14ac:dyDescent="0.3">
      <c r="A184" t="str">
        <f t="shared" si="10"/>
        <v xml:space="preserve"> Switzerland1996</v>
      </c>
      <c r="B184" t="s">
        <v>49</v>
      </c>
      <c r="C184">
        <v>1996</v>
      </c>
      <c r="D184" s="7">
        <f>VLOOKUP($A184,Sheet1!$AF$6:$BG$491,COLUMN(D183)+1,0)</f>
        <v>82100</v>
      </c>
      <c r="E184" s="7">
        <f>VLOOKUP($A184,Sheet1!$AF$6:$BG$491,COLUMN(E183)+1,0)</f>
        <v>82000</v>
      </c>
      <c r="F184" s="7">
        <f>VLOOKUP($A184,Sheet1!$AF$6:$BG$491,COLUMN(F183)+1,0)</f>
        <v>83100</v>
      </c>
      <c r="G184" s="7">
        <f>VLOOKUP($A184,Sheet1!$AF$6:$BG$491,COLUMN(G183)+1,0)</f>
        <v>85400</v>
      </c>
      <c r="H184" s="7">
        <f>VLOOKUP($A184,Sheet1!$AF$6:$BG$491,COLUMN(H183)+1,0)</f>
        <v>87400</v>
      </c>
      <c r="I184" s="7">
        <f>VLOOKUP($A184,Sheet1!$AF$6:$BG$491,COLUMN(I183)+1,0)</f>
        <v>422500</v>
      </c>
      <c r="J184" s="7">
        <f>VLOOKUP($A184,Sheet1!$AF$6:$BG$491,COLUMN(J183)+1,0)</f>
        <v>406600</v>
      </c>
      <c r="K184" s="7">
        <f>VLOOKUP($A184,Sheet1!$AF$6:$BG$491,COLUMN(K183)+1,0)</f>
        <v>401100</v>
      </c>
      <c r="L184" s="7">
        <f>VLOOKUP($A184,Sheet1!$AF$6:$BG$491,COLUMN(L183)+1,0)</f>
        <v>436100</v>
      </c>
      <c r="M184" s="7">
        <f>VLOOKUP($A184,Sheet1!$AF$6:$BG$491,COLUMN(M183)+1,0)</f>
        <v>542700</v>
      </c>
      <c r="N184" s="7">
        <f>VLOOKUP($A184,Sheet1!$AF$6:$BG$491,COLUMN(N183)+1,0)</f>
        <v>615500</v>
      </c>
      <c r="O184" s="7">
        <f>VLOOKUP($A184,Sheet1!$AF$6:$BG$491,COLUMN(O183)+1,0)</f>
        <v>568800</v>
      </c>
      <c r="P184" s="7">
        <f>VLOOKUP($A184,Sheet1!$AF$6:$BG$491,COLUMN(P183)+1,0)</f>
        <v>513700</v>
      </c>
      <c r="Q184" s="7">
        <f>VLOOKUP($A184,Sheet1!$AF$6:$BG$491,COLUMN(Q183)+1,0)</f>
        <v>505200</v>
      </c>
      <c r="R184" s="7">
        <f>VLOOKUP($A184,Sheet1!$AF$6:$BG$491,COLUMN(R183)+1,0)</f>
        <v>470700</v>
      </c>
      <c r="S184" s="7">
        <f>VLOOKUP($A184,Sheet1!$AF$6:$BG$491,COLUMN(S183)+1,0)</f>
        <v>379100</v>
      </c>
      <c r="T184" s="7">
        <f>VLOOKUP($A184,Sheet1!$AF$6:$BG$491,COLUMN(T183)+1,0)</f>
        <v>341300</v>
      </c>
      <c r="U184" s="7">
        <f>VLOOKUP($A184,Sheet1!$AF$6:$BG$491,COLUMN(U183)+1,0)</f>
        <v>301900</v>
      </c>
      <c r="V184" s="7">
        <f>VLOOKUP($A184,Sheet1!$AF$6:$BG$491,COLUMN(V183)+1,0)</f>
        <v>266800</v>
      </c>
      <c r="W184" s="7">
        <f>VLOOKUP($A184,Sheet1!$AF$6:$BG$491,COLUMN(W183)+1,0)</f>
        <v>200200</v>
      </c>
      <c r="X184" s="7">
        <f>VLOOKUP($A184,Sheet1!$AF$6:$BG$491,COLUMN(X183)+1,0)</f>
        <v>151400</v>
      </c>
      <c r="Y184" s="7">
        <f>VLOOKUP($A184,Sheet1!$AF$6:$BG$491,COLUMN(Y183)+1,0)</f>
        <v>128600</v>
      </c>
      <c r="Z184" s="7">
        <f>VLOOKUP($A184,Sheet1!$AF$6:$BG$491,COLUMN(Z183)+1,0)</f>
        <v>0</v>
      </c>
      <c r="AA184" s="7">
        <f>VLOOKUP($A184,Sheet1!$AF$6:$BG$491,COLUMN(AA183)+1,0)</f>
        <v>0</v>
      </c>
      <c r="AB184" s="9">
        <f t="shared" si="11"/>
        <v>337900</v>
      </c>
      <c r="AC184" s="10">
        <f t="shared" si="12"/>
        <v>2546900</v>
      </c>
      <c r="AD184" s="10">
        <f t="shared" si="13"/>
        <v>2437500</v>
      </c>
      <c r="AE184" s="10">
        <f t="shared" si="14"/>
        <v>1390200</v>
      </c>
    </row>
    <row r="185" spans="1:31" x14ac:dyDescent="0.3">
      <c r="A185" t="str">
        <f t="shared" si="10"/>
        <v xml:space="preserve"> Switzerland1997</v>
      </c>
      <c r="B185" t="s">
        <v>49</v>
      </c>
      <c r="C185">
        <v>1997</v>
      </c>
      <c r="D185" s="7">
        <f>VLOOKUP($A185,Sheet1!$AF$6:$BG$491,COLUMN(D184)+1,0)</f>
        <v>81200</v>
      </c>
      <c r="E185" s="7">
        <f>VLOOKUP($A185,Sheet1!$AF$6:$BG$491,COLUMN(E184)+1,0)</f>
        <v>82000</v>
      </c>
      <c r="F185" s="7">
        <f>VLOOKUP($A185,Sheet1!$AF$6:$BG$491,COLUMN(F184)+1,0)</f>
        <v>82000</v>
      </c>
      <c r="G185" s="7">
        <f>VLOOKUP($A185,Sheet1!$AF$6:$BG$491,COLUMN(G184)+1,0)</f>
        <v>83000</v>
      </c>
      <c r="H185" s="7">
        <f>VLOOKUP($A185,Sheet1!$AF$6:$BG$491,COLUMN(H184)+1,0)</f>
        <v>85300</v>
      </c>
      <c r="I185" s="7">
        <f>VLOOKUP($A185,Sheet1!$AF$6:$BG$491,COLUMN(I184)+1,0)</f>
        <v>427800</v>
      </c>
      <c r="J185" s="7">
        <f>VLOOKUP($A185,Sheet1!$AF$6:$BG$491,COLUMN(J184)+1,0)</f>
        <v>408300</v>
      </c>
      <c r="K185" s="7">
        <f>VLOOKUP($A185,Sheet1!$AF$6:$BG$491,COLUMN(K184)+1,0)</f>
        <v>404200</v>
      </c>
      <c r="L185" s="7">
        <f>VLOOKUP($A185,Sheet1!$AF$6:$BG$491,COLUMN(L184)+1,0)</f>
        <v>423300</v>
      </c>
      <c r="M185" s="7">
        <f>VLOOKUP($A185,Sheet1!$AF$6:$BG$491,COLUMN(M184)+1,0)</f>
        <v>523700</v>
      </c>
      <c r="N185" s="7">
        <f>VLOOKUP($A185,Sheet1!$AF$6:$BG$491,COLUMN(N184)+1,0)</f>
        <v>614100</v>
      </c>
      <c r="O185" s="7">
        <f>VLOOKUP($A185,Sheet1!$AF$6:$BG$491,COLUMN(O184)+1,0)</f>
        <v>578600</v>
      </c>
      <c r="P185" s="7">
        <f>VLOOKUP($A185,Sheet1!$AF$6:$BG$491,COLUMN(P184)+1,0)</f>
        <v>521600</v>
      </c>
      <c r="Q185" s="7">
        <f>VLOOKUP($A185,Sheet1!$AF$6:$BG$491,COLUMN(Q184)+1,0)</f>
        <v>500600</v>
      </c>
      <c r="R185" s="7">
        <f>VLOOKUP($A185,Sheet1!$AF$6:$BG$491,COLUMN(R184)+1,0)</f>
        <v>480700</v>
      </c>
      <c r="S185" s="7">
        <f>VLOOKUP($A185,Sheet1!$AF$6:$BG$491,COLUMN(S184)+1,0)</f>
        <v>389400</v>
      </c>
      <c r="T185" s="7">
        <f>VLOOKUP($A185,Sheet1!$AF$6:$BG$491,COLUMN(T184)+1,0)</f>
        <v>342700</v>
      </c>
      <c r="U185" s="7">
        <f>VLOOKUP($A185,Sheet1!$AF$6:$BG$491,COLUMN(U184)+1,0)</f>
        <v>304300</v>
      </c>
      <c r="V185" s="7">
        <f>VLOOKUP($A185,Sheet1!$AF$6:$BG$491,COLUMN(V184)+1,0)</f>
        <v>267100</v>
      </c>
      <c r="W185" s="7">
        <f>VLOOKUP($A185,Sheet1!$AF$6:$BG$491,COLUMN(W184)+1,0)</f>
        <v>208600</v>
      </c>
      <c r="X185" s="7">
        <f>VLOOKUP($A185,Sheet1!$AF$6:$BG$491,COLUMN(X184)+1,0)</f>
        <v>148300</v>
      </c>
      <c r="Y185" s="7">
        <f>VLOOKUP($A185,Sheet1!$AF$6:$BG$491,COLUMN(Y184)+1,0)</f>
        <v>131900</v>
      </c>
      <c r="Z185" s="7">
        <f>VLOOKUP($A185,Sheet1!$AF$6:$BG$491,COLUMN(Z184)+1,0)</f>
        <v>0</v>
      </c>
      <c r="AA185" s="7">
        <f>VLOOKUP($A185,Sheet1!$AF$6:$BG$491,COLUMN(AA184)+1,0)</f>
        <v>0</v>
      </c>
      <c r="AB185" s="9">
        <f t="shared" si="11"/>
        <v>332300</v>
      </c>
      <c r="AC185" s="10">
        <f t="shared" si="12"/>
        <v>2519600</v>
      </c>
      <c r="AD185" s="10">
        <f t="shared" si="13"/>
        <v>2470900</v>
      </c>
      <c r="AE185" s="10">
        <f t="shared" si="14"/>
        <v>1402900</v>
      </c>
    </row>
    <row r="186" spans="1:31" x14ac:dyDescent="0.3">
      <c r="A186" t="str">
        <f t="shared" si="10"/>
        <v xml:space="preserve"> Switzerland1998</v>
      </c>
      <c r="B186" t="s">
        <v>49</v>
      </c>
      <c r="C186">
        <v>1998</v>
      </c>
      <c r="D186" s="7">
        <f>VLOOKUP($A186,Sheet1!$AF$6:$BG$491,COLUMN(D185)+1,0)</f>
        <v>78972</v>
      </c>
      <c r="E186" s="7">
        <f>VLOOKUP($A186,Sheet1!$AF$6:$BG$491,COLUMN(E185)+1,0)</f>
        <v>81133</v>
      </c>
      <c r="F186" s="7">
        <f>VLOOKUP($A186,Sheet1!$AF$6:$BG$491,COLUMN(F185)+1,0)</f>
        <v>81783</v>
      </c>
      <c r="G186" s="7">
        <f>VLOOKUP($A186,Sheet1!$AF$6:$BG$491,COLUMN(G185)+1,0)</f>
        <v>81896</v>
      </c>
      <c r="H186" s="7">
        <f>VLOOKUP($A186,Sheet1!$AF$6:$BG$491,COLUMN(H185)+1,0)</f>
        <v>82937</v>
      </c>
      <c r="I186" s="7">
        <f>VLOOKUP($A186,Sheet1!$AF$6:$BG$491,COLUMN(I185)+1,0)</f>
        <v>429706</v>
      </c>
      <c r="J186" s="7">
        <f>VLOOKUP($A186,Sheet1!$AF$6:$BG$491,COLUMN(J185)+1,0)</f>
        <v>411805</v>
      </c>
      <c r="K186" s="7">
        <f>VLOOKUP($A186,Sheet1!$AF$6:$BG$491,COLUMN(K185)+1,0)</f>
        <v>408646</v>
      </c>
      <c r="L186" s="7">
        <f>VLOOKUP($A186,Sheet1!$AF$6:$BG$491,COLUMN(L185)+1,0)</f>
        <v>420547</v>
      </c>
      <c r="M186" s="7">
        <f>VLOOKUP($A186,Sheet1!$AF$6:$BG$491,COLUMN(M185)+1,0)</f>
        <v>511698</v>
      </c>
      <c r="N186" s="7">
        <f>VLOOKUP($A186,Sheet1!$AF$6:$BG$491,COLUMN(N185)+1,0)</f>
        <v>610440</v>
      </c>
      <c r="O186" s="7">
        <f>VLOOKUP($A186,Sheet1!$AF$6:$BG$491,COLUMN(O185)+1,0)</f>
        <v>592414</v>
      </c>
      <c r="P186" s="7">
        <f>VLOOKUP($A186,Sheet1!$AF$6:$BG$491,COLUMN(P185)+1,0)</f>
        <v>531790</v>
      </c>
      <c r="Q186" s="7">
        <f>VLOOKUP($A186,Sheet1!$AF$6:$BG$491,COLUMN(Q185)+1,0)</f>
        <v>498652</v>
      </c>
      <c r="R186" s="7">
        <f>VLOOKUP($A186,Sheet1!$AF$6:$BG$491,COLUMN(R185)+1,0)</f>
        <v>487712</v>
      </c>
      <c r="S186" s="7">
        <f>VLOOKUP($A186,Sheet1!$AF$6:$BG$491,COLUMN(S185)+1,0)</f>
        <v>404283</v>
      </c>
      <c r="T186" s="7">
        <f>VLOOKUP($A186,Sheet1!$AF$6:$BG$491,COLUMN(T185)+1,0)</f>
        <v>344446</v>
      </c>
      <c r="U186" s="7">
        <f>VLOOKUP($A186,Sheet1!$AF$6:$BG$491,COLUMN(U185)+1,0)</f>
        <v>307353</v>
      </c>
      <c r="V186" s="7">
        <f>VLOOKUP($A186,Sheet1!$AF$6:$BG$491,COLUMN(V185)+1,0)</f>
        <v>268257</v>
      </c>
      <c r="W186" s="7">
        <f>VLOOKUP($A186,Sheet1!$AF$6:$BG$491,COLUMN(W185)+1,0)</f>
        <v>216434</v>
      </c>
      <c r="X186" s="7">
        <f>VLOOKUP($A186,Sheet1!$AF$6:$BG$491,COLUMN(X185)+1,0)</f>
        <v>145507</v>
      </c>
      <c r="Y186" s="7">
        <f>VLOOKUP($A186,Sheet1!$AF$6:$BG$491,COLUMN(Y185)+1,0)</f>
        <v>93464</v>
      </c>
      <c r="Z186" s="7">
        <f>VLOOKUP($A186,Sheet1!$AF$6:$BG$491,COLUMN(Z185)+1,0)</f>
        <v>34307</v>
      </c>
      <c r="AA186" s="7">
        <f>VLOOKUP($A186,Sheet1!$AF$6:$BG$491,COLUMN(AA185)+1,0)</f>
        <v>7706</v>
      </c>
      <c r="AB186" s="9">
        <f t="shared" si="11"/>
        <v>327749</v>
      </c>
      <c r="AC186" s="10">
        <f t="shared" si="12"/>
        <v>2510151</v>
      </c>
      <c r="AD186" s="10">
        <f t="shared" si="13"/>
        <v>2514851</v>
      </c>
      <c r="AE186" s="10">
        <f t="shared" si="14"/>
        <v>1417474</v>
      </c>
    </row>
    <row r="187" spans="1:31" x14ac:dyDescent="0.3">
      <c r="A187" t="str">
        <f t="shared" si="10"/>
        <v xml:space="preserve"> Switzerland1999</v>
      </c>
      <c r="B187" t="s">
        <v>49</v>
      </c>
      <c r="C187">
        <v>1999</v>
      </c>
      <c r="D187" s="7">
        <f>VLOOKUP($A187,Sheet1!$AF$6:$BG$491,COLUMN(D186)+1,0)</f>
        <v>77971</v>
      </c>
      <c r="E187" s="7">
        <f>VLOOKUP($A187,Sheet1!$AF$6:$BG$491,COLUMN(E186)+1,0)</f>
        <v>79393</v>
      </c>
      <c r="F187" s="7">
        <f>VLOOKUP($A187,Sheet1!$AF$6:$BG$491,COLUMN(F186)+1,0)</f>
        <v>81172</v>
      </c>
      <c r="G187" s="7">
        <f>VLOOKUP($A187,Sheet1!$AF$6:$BG$491,COLUMN(G186)+1,0)</f>
        <v>81897</v>
      </c>
      <c r="H187" s="7">
        <f>VLOOKUP($A187,Sheet1!$AF$6:$BG$491,COLUMN(H186)+1,0)</f>
        <v>81977</v>
      </c>
      <c r="I187" s="7">
        <f>VLOOKUP($A187,Sheet1!$AF$6:$BG$491,COLUMN(I186)+1,0)</f>
        <v>428527</v>
      </c>
      <c r="J187" s="7">
        <f>VLOOKUP($A187,Sheet1!$AF$6:$BG$491,COLUMN(J186)+1,0)</f>
        <v>417865</v>
      </c>
      <c r="K187" s="7">
        <f>VLOOKUP($A187,Sheet1!$AF$6:$BG$491,COLUMN(K186)+1,0)</f>
        <v>413302</v>
      </c>
      <c r="L187" s="7">
        <f>VLOOKUP($A187,Sheet1!$AF$6:$BG$491,COLUMN(L186)+1,0)</f>
        <v>417471</v>
      </c>
      <c r="M187" s="7">
        <f>VLOOKUP($A187,Sheet1!$AF$6:$BG$491,COLUMN(M186)+1,0)</f>
        <v>495667</v>
      </c>
      <c r="N187" s="7">
        <f>VLOOKUP($A187,Sheet1!$AF$6:$BG$491,COLUMN(N186)+1,0)</f>
        <v>598792</v>
      </c>
      <c r="O187" s="7">
        <f>VLOOKUP($A187,Sheet1!$AF$6:$BG$491,COLUMN(O186)+1,0)</f>
        <v>606015</v>
      </c>
      <c r="P187" s="7">
        <f>VLOOKUP($A187,Sheet1!$AF$6:$BG$491,COLUMN(P186)+1,0)</f>
        <v>542542</v>
      </c>
      <c r="Q187" s="7">
        <f>VLOOKUP($A187,Sheet1!$AF$6:$BG$491,COLUMN(Q186)+1,0)</f>
        <v>498207</v>
      </c>
      <c r="R187" s="7">
        <f>VLOOKUP($A187,Sheet1!$AF$6:$BG$491,COLUMN(R186)+1,0)</f>
        <v>491678</v>
      </c>
      <c r="S187" s="7">
        <f>VLOOKUP($A187,Sheet1!$AF$6:$BG$491,COLUMN(S186)+1,0)</f>
        <v>420333</v>
      </c>
      <c r="T187" s="7">
        <f>VLOOKUP($A187,Sheet1!$AF$6:$BG$491,COLUMN(T186)+1,0)</f>
        <v>347187</v>
      </c>
      <c r="U187" s="7">
        <f>VLOOKUP($A187,Sheet1!$AF$6:$BG$491,COLUMN(U186)+1,0)</f>
        <v>310570</v>
      </c>
      <c r="V187" s="7">
        <f>VLOOKUP($A187,Sheet1!$AF$6:$BG$491,COLUMN(V186)+1,0)</f>
        <v>269958</v>
      </c>
      <c r="W187" s="7">
        <f>VLOOKUP($A187,Sheet1!$AF$6:$BG$491,COLUMN(W186)+1,0)</f>
        <v>223879</v>
      </c>
      <c r="X187" s="7">
        <f>VLOOKUP($A187,Sheet1!$AF$6:$BG$491,COLUMN(X186)+1,0)</f>
        <v>143713</v>
      </c>
      <c r="Y187" s="7">
        <f>VLOOKUP($A187,Sheet1!$AF$6:$BG$491,COLUMN(Y186)+1,0)</f>
        <v>94866</v>
      </c>
      <c r="Z187" s="7">
        <f>VLOOKUP($A187,Sheet1!$AF$6:$BG$491,COLUMN(Z186)+1,0)</f>
        <v>35720</v>
      </c>
      <c r="AA187" s="7">
        <f>VLOOKUP($A187,Sheet1!$AF$6:$BG$491,COLUMN(AA186)+1,0)</f>
        <v>8036</v>
      </c>
      <c r="AB187" s="9">
        <f t="shared" si="11"/>
        <v>324439</v>
      </c>
      <c r="AC187" s="10">
        <f t="shared" si="12"/>
        <v>2497271</v>
      </c>
      <c r="AD187" s="10">
        <f t="shared" si="13"/>
        <v>2558775</v>
      </c>
      <c r="AE187" s="10">
        <f t="shared" si="14"/>
        <v>1433929</v>
      </c>
    </row>
    <row r="188" spans="1:31" x14ac:dyDescent="0.3">
      <c r="A188" t="str">
        <f t="shared" si="10"/>
        <v xml:space="preserve"> Switzerland2000</v>
      </c>
      <c r="B188" t="s">
        <v>49</v>
      </c>
      <c r="C188">
        <v>2000</v>
      </c>
      <c r="D188" s="7">
        <f>VLOOKUP($A188,Sheet1!$AF$6:$BG$491,COLUMN(D187)+1,0)</f>
        <v>77755</v>
      </c>
      <c r="E188" s="7">
        <f>VLOOKUP($A188,Sheet1!$AF$6:$BG$491,COLUMN(E187)+1,0)</f>
        <v>78649</v>
      </c>
      <c r="F188" s="7">
        <f>VLOOKUP($A188,Sheet1!$AF$6:$BG$491,COLUMN(F187)+1,0)</f>
        <v>79627</v>
      </c>
      <c r="G188" s="7">
        <f>VLOOKUP($A188,Sheet1!$AF$6:$BG$491,COLUMN(G187)+1,0)</f>
        <v>81377</v>
      </c>
      <c r="H188" s="7">
        <f>VLOOKUP($A188,Sheet1!$AF$6:$BG$491,COLUMN(H187)+1,0)</f>
        <v>82045</v>
      </c>
      <c r="I188" s="7">
        <f>VLOOKUP($A188,Sheet1!$AF$6:$BG$491,COLUMN(I187)+1,0)</f>
        <v>425021</v>
      </c>
      <c r="J188" s="7">
        <f>VLOOKUP($A188,Sheet1!$AF$6:$BG$491,COLUMN(J187)+1,0)</f>
        <v>424083</v>
      </c>
      <c r="K188" s="7">
        <f>VLOOKUP($A188,Sheet1!$AF$6:$BG$491,COLUMN(K187)+1,0)</f>
        <v>417141</v>
      </c>
      <c r="L188" s="7">
        <f>VLOOKUP($A188,Sheet1!$AF$6:$BG$491,COLUMN(L187)+1,0)</f>
        <v>419952</v>
      </c>
      <c r="M188" s="7">
        <f>VLOOKUP($A188,Sheet1!$AF$6:$BG$491,COLUMN(M187)+1,0)</f>
        <v>482720</v>
      </c>
      <c r="N188" s="7">
        <f>VLOOKUP($A188,Sheet1!$AF$6:$BG$491,COLUMN(N187)+1,0)</f>
        <v>585481</v>
      </c>
      <c r="O188" s="7">
        <f>VLOOKUP($A188,Sheet1!$AF$6:$BG$491,COLUMN(O187)+1,0)</f>
        <v>618095</v>
      </c>
      <c r="P188" s="7">
        <f>VLOOKUP($A188,Sheet1!$AF$6:$BG$491,COLUMN(P187)+1,0)</f>
        <v>554660</v>
      </c>
      <c r="Q188" s="7">
        <f>VLOOKUP($A188,Sheet1!$AF$6:$BG$491,COLUMN(Q187)+1,0)</f>
        <v>500772</v>
      </c>
      <c r="R188" s="7">
        <f>VLOOKUP($A188,Sheet1!$AF$6:$BG$491,COLUMN(R187)+1,0)</f>
        <v>493413</v>
      </c>
      <c r="S188" s="7">
        <f>VLOOKUP($A188,Sheet1!$AF$6:$BG$491,COLUMN(S187)+1,0)</f>
        <v>436409</v>
      </c>
      <c r="T188" s="7">
        <f>VLOOKUP($A188,Sheet1!$AF$6:$BG$491,COLUMN(T187)+1,0)</f>
        <v>350380</v>
      </c>
      <c r="U188" s="7">
        <f>VLOOKUP($A188,Sheet1!$AF$6:$BG$491,COLUMN(U187)+1,0)</f>
        <v>313488</v>
      </c>
      <c r="V188" s="7">
        <f>VLOOKUP($A188,Sheet1!$AF$6:$BG$491,COLUMN(V187)+1,0)</f>
        <v>272482</v>
      </c>
      <c r="W188" s="7">
        <f>VLOOKUP($A188,Sheet1!$AF$6:$BG$491,COLUMN(W187)+1,0)</f>
        <v>228273</v>
      </c>
      <c r="X188" s="7">
        <f>VLOOKUP($A188,Sheet1!$AF$6:$BG$491,COLUMN(X187)+1,0)</f>
        <v>146540</v>
      </c>
      <c r="Y188" s="7">
        <f>VLOOKUP($A188,Sheet1!$AF$6:$BG$491,COLUMN(Y187)+1,0)</f>
        <v>95171</v>
      </c>
      <c r="Z188" s="7">
        <f>VLOOKUP($A188,Sheet1!$AF$6:$BG$491,COLUMN(Z187)+1,0)</f>
        <v>37091</v>
      </c>
      <c r="AA188" s="7">
        <f>VLOOKUP($A188,Sheet1!$AF$6:$BG$491,COLUMN(AA187)+1,0)</f>
        <v>8417</v>
      </c>
      <c r="AB188" s="9">
        <f t="shared" si="11"/>
        <v>321698</v>
      </c>
      <c r="AC188" s="10">
        <f t="shared" si="12"/>
        <v>2490615</v>
      </c>
      <c r="AD188" s="10">
        <f t="shared" si="13"/>
        <v>2603349</v>
      </c>
      <c r="AE188" s="10">
        <f t="shared" si="14"/>
        <v>1451842</v>
      </c>
    </row>
    <row r="189" spans="1:31" x14ac:dyDescent="0.3">
      <c r="A189" t="str">
        <f t="shared" si="10"/>
        <v xml:space="preserve"> Switzerland2001</v>
      </c>
      <c r="B189" t="s">
        <v>49</v>
      </c>
      <c r="C189">
        <v>2001</v>
      </c>
      <c r="D189" s="7">
        <f>VLOOKUP($A189,Sheet1!$AF$6:$BG$491,COLUMN(D188)+1,0)</f>
        <v>75320</v>
      </c>
      <c r="E189" s="7">
        <f>VLOOKUP($A189,Sheet1!$AF$6:$BG$491,COLUMN(E188)+1,0)</f>
        <v>78596</v>
      </c>
      <c r="F189" s="7">
        <f>VLOOKUP($A189,Sheet1!$AF$6:$BG$491,COLUMN(F188)+1,0)</f>
        <v>79033</v>
      </c>
      <c r="G189" s="7">
        <f>VLOOKUP($A189,Sheet1!$AF$6:$BG$491,COLUMN(G188)+1,0)</f>
        <v>79927</v>
      </c>
      <c r="H189" s="7">
        <f>VLOOKUP($A189,Sheet1!$AF$6:$BG$491,COLUMN(H188)+1,0)</f>
        <v>81621</v>
      </c>
      <c r="I189" s="7">
        <f>VLOOKUP($A189,Sheet1!$AF$6:$BG$491,COLUMN(I188)+1,0)</f>
        <v>420300</v>
      </c>
      <c r="J189" s="7">
        <f>VLOOKUP($A189,Sheet1!$AF$6:$BG$491,COLUMN(J188)+1,0)</f>
        <v>431032</v>
      </c>
      <c r="K189" s="7">
        <f>VLOOKUP($A189,Sheet1!$AF$6:$BG$491,COLUMN(K188)+1,0)</f>
        <v>420441</v>
      </c>
      <c r="L189" s="7">
        <f>VLOOKUP($A189,Sheet1!$AF$6:$BG$491,COLUMN(L188)+1,0)</f>
        <v>426664</v>
      </c>
      <c r="M189" s="7">
        <f>VLOOKUP($A189,Sheet1!$AF$6:$BG$491,COLUMN(M188)+1,0)</f>
        <v>473488</v>
      </c>
      <c r="N189" s="7">
        <f>VLOOKUP($A189,Sheet1!$AF$6:$BG$491,COLUMN(N188)+1,0)</f>
        <v>573523</v>
      </c>
      <c r="O189" s="7">
        <f>VLOOKUP($A189,Sheet1!$AF$6:$BG$491,COLUMN(O188)+1,0)</f>
        <v>627558</v>
      </c>
      <c r="P189" s="7">
        <f>VLOOKUP($A189,Sheet1!$AF$6:$BG$491,COLUMN(P188)+1,0)</f>
        <v>567979</v>
      </c>
      <c r="Q189" s="7">
        <f>VLOOKUP($A189,Sheet1!$AF$6:$BG$491,COLUMN(Q188)+1,0)</f>
        <v>507970</v>
      </c>
      <c r="R189" s="7">
        <f>VLOOKUP($A189,Sheet1!$AF$6:$BG$491,COLUMN(R188)+1,0)</f>
        <v>492475</v>
      </c>
      <c r="S189" s="7">
        <f>VLOOKUP($A189,Sheet1!$AF$6:$BG$491,COLUMN(S188)+1,0)</f>
        <v>451529</v>
      </c>
      <c r="T189" s="7">
        <f>VLOOKUP($A189,Sheet1!$AF$6:$BG$491,COLUMN(T188)+1,0)</f>
        <v>356506</v>
      </c>
      <c r="U189" s="7">
        <f>VLOOKUP($A189,Sheet1!$AF$6:$BG$491,COLUMN(U188)+1,0)</f>
        <v>316142</v>
      </c>
      <c r="V189" s="7">
        <f>VLOOKUP($A189,Sheet1!$AF$6:$BG$491,COLUMN(V188)+1,0)</f>
        <v>275238</v>
      </c>
      <c r="W189" s="7">
        <f>VLOOKUP($A189,Sheet1!$AF$6:$BG$491,COLUMN(W188)+1,0)</f>
        <v>229593</v>
      </c>
      <c r="X189" s="7">
        <f>VLOOKUP($A189,Sheet1!$AF$6:$BG$491,COLUMN(X188)+1,0)</f>
        <v>154028</v>
      </c>
      <c r="Y189" s="7">
        <f>VLOOKUP($A189,Sheet1!$AF$6:$BG$491,COLUMN(Y188)+1,0)</f>
        <v>141376</v>
      </c>
      <c r="Z189" s="7">
        <f>VLOOKUP($A189,Sheet1!$AF$6:$BG$491,COLUMN(Z188)+1,0)</f>
        <v>0</v>
      </c>
      <c r="AA189" s="7">
        <f>VLOOKUP($A189,Sheet1!$AF$6:$BG$491,COLUMN(AA188)+1,0)</f>
        <v>0</v>
      </c>
      <c r="AB189" s="9">
        <f t="shared" si="11"/>
        <v>319177</v>
      </c>
      <c r="AC189" s="10">
        <f t="shared" si="12"/>
        <v>2491102</v>
      </c>
      <c r="AD189" s="10">
        <f t="shared" si="13"/>
        <v>2647511</v>
      </c>
      <c r="AE189" s="10">
        <f t="shared" si="14"/>
        <v>1472883</v>
      </c>
    </row>
    <row r="190" spans="1:31" x14ac:dyDescent="0.3">
      <c r="A190" t="str">
        <f t="shared" si="10"/>
        <v xml:space="preserve"> Switzerland2002</v>
      </c>
      <c r="B190" t="s">
        <v>49</v>
      </c>
      <c r="C190">
        <v>2002</v>
      </c>
      <c r="D190" s="7">
        <f>VLOOKUP($A190,Sheet1!$AF$6:$BG$491,COLUMN(D189)+1,0)</f>
        <v>71989</v>
      </c>
      <c r="E190" s="7">
        <f>VLOOKUP($A190,Sheet1!$AF$6:$BG$491,COLUMN(E189)+1,0)</f>
        <v>299854</v>
      </c>
      <c r="F190" s="7">
        <f>VLOOKUP($A190,Sheet1!$AF$6:$BG$491,COLUMN(F189)+1,0)</f>
        <v>0</v>
      </c>
      <c r="G190" s="7">
        <f>VLOOKUP($A190,Sheet1!$AF$6:$BG$491,COLUMN(G189)+1,0)</f>
        <v>0</v>
      </c>
      <c r="H190" s="7">
        <f>VLOOKUP($A190,Sheet1!$AF$6:$BG$491,COLUMN(H189)+1,0)</f>
        <v>0</v>
      </c>
      <c r="I190" s="7">
        <f>VLOOKUP($A190,Sheet1!$AF$6:$BG$491,COLUMN(I189)+1,0)</f>
        <v>410737</v>
      </c>
      <c r="J190" s="7">
        <f>VLOOKUP($A190,Sheet1!$AF$6:$BG$491,COLUMN(J189)+1,0)</f>
        <v>439235</v>
      </c>
      <c r="K190" s="7">
        <f>VLOOKUP($A190,Sheet1!$AF$6:$BG$491,COLUMN(K189)+1,0)</f>
        <v>420967</v>
      </c>
      <c r="L190" s="7">
        <f>VLOOKUP($A190,Sheet1!$AF$6:$BG$491,COLUMN(L189)+1,0)</f>
        <v>431969</v>
      </c>
      <c r="M190" s="7">
        <f>VLOOKUP($A190,Sheet1!$AF$6:$BG$491,COLUMN(M189)+1,0)</f>
        <v>464849</v>
      </c>
      <c r="N190" s="7">
        <f>VLOOKUP($A190,Sheet1!$AF$6:$BG$491,COLUMN(N189)+1,0)</f>
        <v>558175</v>
      </c>
      <c r="O190" s="7">
        <f>VLOOKUP($A190,Sheet1!$AF$6:$BG$491,COLUMN(O189)+1,0)</f>
        <v>631769</v>
      </c>
      <c r="P190" s="7">
        <f>VLOOKUP($A190,Sheet1!$AF$6:$BG$491,COLUMN(P189)+1,0)</f>
        <v>587606</v>
      </c>
      <c r="Q190" s="7">
        <f>VLOOKUP($A190,Sheet1!$AF$6:$BG$491,COLUMN(Q189)+1,0)</f>
        <v>523240</v>
      </c>
      <c r="R190" s="7">
        <f>VLOOKUP($A190,Sheet1!$AF$6:$BG$491,COLUMN(R189)+1,0)</f>
        <v>490354</v>
      </c>
      <c r="S190" s="7">
        <f>VLOOKUP($A190,Sheet1!$AF$6:$BG$491,COLUMN(S189)+1,0)</f>
        <v>466820</v>
      </c>
      <c r="T190" s="7">
        <f>VLOOKUP($A190,Sheet1!$AF$6:$BG$491,COLUMN(T189)+1,0)</f>
        <v>373810</v>
      </c>
      <c r="U190" s="7">
        <f>VLOOKUP($A190,Sheet1!$AF$6:$BG$491,COLUMN(U189)+1,0)</f>
        <v>317236</v>
      </c>
      <c r="V190" s="7">
        <f>VLOOKUP($A190,Sheet1!$AF$6:$BG$491,COLUMN(V189)+1,0)</f>
        <v>279905</v>
      </c>
      <c r="W190" s="7">
        <f>VLOOKUP($A190,Sheet1!$AF$6:$BG$491,COLUMN(W189)+1,0)</f>
        <v>232574</v>
      </c>
      <c r="X190" s="7">
        <f>VLOOKUP($A190,Sheet1!$AF$6:$BG$491,COLUMN(X189)+1,0)</f>
        <v>166462</v>
      </c>
      <c r="Y190" s="7">
        <f>VLOOKUP($A190,Sheet1!$AF$6:$BG$491,COLUMN(Y189)+1,0)</f>
        <v>146302</v>
      </c>
      <c r="Z190" s="7">
        <f>VLOOKUP($A190,Sheet1!$AF$6:$BG$491,COLUMN(Z189)+1,0)</f>
        <v>0</v>
      </c>
      <c r="AA190" s="7">
        <f>VLOOKUP($A190,Sheet1!$AF$6:$BG$491,COLUMN(AA189)+1,0)</f>
        <v>0</v>
      </c>
      <c r="AB190" s="9">
        <f t="shared" si="11"/>
        <v>299854</v>
      </c>
      <c r="AC190" s="10">
        <f t="shared" si="12"/>
        <v>2467611</v>
      </c>
      <c r="AD190" s="10">
        <f t="shared" si="13"/>
        <v>2699789</v>
      </c>
      <c r="AE190" s="10">
        <f t="shared" si="14"/>
        <v>1516289</v>
      </c>
    </row>
    <row r="191" spans="1:31" x14ac:dyDescent="0.3">
      <c r="A191" t="str">
        <f t="shared" si="10"/>
        <v xml:space="preserve"> Switzerland2003</v>
      </c>
      <c r="B191" t="s">
        <v>49</v>
      </c>
      <c r="C191">
        <v>2003</v>
      </c>
      <c r="D191" s="7">
        <f>VLOOKUP($A191,Sheet1!$AF$6:$BG$491,COLUMN(D190)+1,0)</f>
        <v>71739</v>
      </c>
      <c r="E191" s="7">
        <f>VLOOKUP($A191,Sheet1!$AF$6:$BG$491,COLUMN(E190)+1,0)</f>
        <v>72399</v>
      </c>
      <c r="F191" s="7">
        <f>VLOOKUP($A191,Sheet1!$AF$6:$BG$491,COLUMN(F190)+1,0)</f>
        <v>73023</v>
      </c>
      <c r="G191" s="7">
        <f>VLOOKUP($A191,Sheet1!$AF$6:$BG$491,COLUMN(G190)+1,0)</f>
        <v>75086</v>
      </c>
      <c r="H191" s="7">
        <f>VLOOKUP($A191,Sheet1!$AF$6:$BG$491,COLUMN(H190)+1,0)</f>
        <v>77462</v>
      </c>
      <c r="I191" s="7">
        <f>VLOOKUP($A191,Sheet1!$AF$6:$BG$491,COLUMN(I190)+1,0)</f>
        <v>408801</v>
      </c>
      <c r="J191" s="7">
        <f>VLOOKUP($A191,Sheet1!$AF$6:$BG$491,COLUMN(J190)+1,0)</f>
        <v>439139</v>
      </c>
      <c r="K191" s="7">
        <f>VLOOKUP($A191,Sheet1!$AF$6:$BG$491,COLUMN(K190)+1,0)</f>
        <v>424590</v>
      </c>
      <c r="L191" s="7">
        <f>VLOOKUP($A191,Sheet1!$AF$6:$BG$491,COLUMN(L190)+1,0)</f>
        <v>434285</v>
      </c>
      <c r="M191" s="7">
        <f>VLOOKUP($A191,Sheet1!$AF$6:$BG$491,COLUMN(M190)+1,0)</f>
        <v>464150</v>
      </c>
      <c r="N191" s="7">
        <f>VLOOKUP($A191,Sheet1!$AF$6:$BG$491,COLUMN(N190)+1,0)</f>
        <v>551706</v>
      </c>
      <c r="O191" s="7">
        <f>VLOOKUP($A191,Sheet1!$AF$6:$BG$491,COLUMN(O190)+1,0)</f>
        <v>630061</v>
      </c>
      <c r="P191" s="7">
        <f>VLOOKUP($A191,Sheet1!$AF$6:$BG$491,COLUMN(P190)+1,0)</f>
        <v>596383</v>
      </c>
      <c r="Q191" s="7">
        <f>VLOOKUP($A191,Sheet1!$AF$6:$BG$491,COLUMN(Q190)+1,0)</f>
        <v>529682</v>
      </c>
      <c r="R191" s="7">
        <f>VLOOKUP($A191,Sheet1!$AF$6:$BG$491,COLUMN(R190)+1,0)</f>
        <v>489568</v>
      </c>
      <c r="S191" s="7">
        <f>VLOOKUP($A191,Sheet1!$AF$6:$BG$491,COLUMN(S190)+1,0)</f>
        <v>470410</v>
      </c>
      <c r="T191" s="7">
        <f>VLOOKUP($A191,Sheet1!$AF$6:$BG$491,COLUMN(T190)+1,0)</f>
        <v>381736</v>
      </c>
      <c r="U191" s="7">
        <f>VLOOKUP($A191,Sheet1!$AF$6:$BG$491,COLUMN(U190)+1,0)</f>
        <v>318800</v>
      </c>
      <c r="V191" s="7">
        <f>VLOOKUP($A191,Sheet1!$AF$6:$BG$491,COLUMN(V190)+1,0)</f>
        <v>281052</v>
      </c>
      <c r="W191" s="7">
        <f>VLOOKUP($A191,Sheet1!$AF$6:$BG$491,COLUMN(W190)+1,0)</f>
        <v>233271</v>
      </c>
      <c r="X191" s="7">
        <f>VLOOKUP($A191,Sheet1!$AF$6:$BG$491,COLUMN(X190)+1,0)</f>
        <v>169713</v>
      </c>
      <c r="Y191" s="7">
        <f>VLOOKUP($A191,Sheet1!$AF$6:$BG$491,COLUMN(Y190)+1,0)</f>
        <v>93093</v>
      </c>
      <c r="Z191" s="7">
        <f>VLOOKUP($A191,Sheet1!$AF$6:$BG$491,COLUMN(Z190)+1,0)</f>
        <v>42467</v>
      </c>
      <c r="AA191" s="7">
        <f>VLOOKUP($A191,Sheet1!$AF$6:$BG$491,COLUMN(AA190)+1,0)</f>
        <v>10386</v>
      </c>
      <c r="AB191" s="9">
        <f t="shared" si="11"/>
        <v>297970</v>
      </c>
      <c r="AC191" s="10">
        <f t="shared" si="12"/>
        <v>2468935</v>
      </c>
      <c r="AD191" s="10">
        <f t="shared" si="13"/>
        <v>2716104</v>
      </c>
      <c r="AE191" s="10">
        <f t="shared" si="14"/>
        <v>1530518</v>
      </c>
    </row>
    <row r="192" spans="1:31" x14ac:dyDescent="0.3">
      <c r="A192" t="str">
        <f t="shared" si="10"/>
        <v xml:space="preserve"> Switzerland2004</v>
      </c>
      <c r="B192" t="s">
        <v>49</v>
      </c>
      <c r="C192">
        <v>2004</v>
      </c>
      <c r="D192" s="7">
        <f>VLOOKUP($A192,Sheet1!$AF$6:$BG$491,COLUMN(D191)+1,0)</f>
        <v>72175</v>
      </c>
      <c r="E192" s="7">
        <f>VLOOKUP($A192,Sheet1!$AF$6:$BG$491,COLUMN(E191)+1,0)</f>
        <v>72075</v>
      </c>
      <c r="F192" s="7">
        <f>VLOOKUP($A192,Sheet1!$AF$6:$BG$491,COLUMN(F191)+1,0)</f>
        <v>73059</v>
      </c>
      <c r="G192" s="7">
        <f>VLOOKUP($A192,Sheet1!$AF$6:$BG$491,COLUMN(G191)+1,0)</f>
        <v>73547</v>
      </c>
      <c r="H192" s="7">
        <f>VLOOKUP($A192,Sheet1!$AF$6:$BG$491,COLUMN(H191)+1,0)</f>
        <v>75604</v>
      </c>
      <c r="I192" s="7">
        <f>VLOOKUP($A192,Sheet1!$AF$6:$BG$491,COLUMN(I191)+1,0)</f>
        <v>404686</v>
      </c>
      <c r="J192" s="7">
        <f>VLOOKUP($A192,Sheet1!$AF$6:$BG$491,COLUMN(J191)+1,0)</f>
        <v>438236</v>
      </c>
      <c r="K192" s="7">
        <f>VLOOKUP($A192,Sheet1!$AF$6:$BG$491,COLUMN(K191)+1,0)</f>
        <v>430917</v>
      </c>
      <c r="L192" s="7">
        <f>VLOOKUP($A192,Sheet1!$AF$6:$BG$491,COLUMN(L191)+1,0)</f>
        <v>438980</v>
      </c>
      <c r="M192" s="7">
        <f>VLOOKUP($A192,Sheet1!$AF$6:$BG$491,COLUMN(M191)+1,0)</f>
        <v>463536</v>
      </c>
      <c r="N192" s="7">
        <f>VLOOKUP($A192,Sheet1!$AF$6:$BG$491,COLUMN(N191)+1,0)</f>
        <v>539062</v>
      </c>
      <c r="O192" s="7">
        <f>VLOOKUP($A192,Sheet1!$AF$6:$BG$491,COLUMN(O191)+1,0)</f>
        <v>623225</v>
      </c>
      <c r="P192" s="7">
        <f>VLOOKUP($A192,Sheet1!$AF$6:$BG$491,COLUMN(P191)+1,0)</f>
        <v>613194</v>
      </c>
      <c r="Q192" s="7">
        <f>VLOOKUP($A192,Sheet1!$AF$6:$BG$491,COLUMN(Q191)+1,0)</f>
        <v>542779</v>
      </c>
      <c r="R192" s="7">
        <f>VLOOKUP($A192,Sheet1!$AF$6:$BG$491,COLUMN(R191)+1,0)</f>
        <v>490214</v>
      </c>
      <c r="S192" s="7">
        <f>VLOOKUP($A192,Sheet1!$AF$6:$BG$491,COLUMN(S191)+1,0)</f>
        <v>475574</v>
      </c>
      <c r="T192" s="7">
        <f>VLOOKUP($A192,Sheet1!$AF$6:$BG$491,COLUMN(T191)+1,0)</f>
        <v>398058</v>
      </c>
      <c r="U192" s="7">
        <f>VLOOKUP($A192,Sheet1!$AF$6:$BG$491,COLUMN(U191)+1,0)</f>
        <v>321997</v>
      </c>
      <c r="V192" s="7">
        <f>VLOOKUP($A192,Sheet1!$AF$6:$BG$491,COLUMN(V191)+1,0)</f>
        <v>283889</v>
      </c>
      <c r="W192" s="7">
        <f>VLOOKUP($A192,Sheet1!$AF$6:$BG$491,COLUMN(W191)+1,0)</f>
        <v>235455</v>
      </c>
      <c r="X192" s="7">
        <f>VLOOKUP($A192,Sheet1!$AF$6:$BG$491,COLUMN(X191)+1,0)</f>
        <v>176251</v>
      </c>
      <c r="Y192" s="7">
        <f>VLOOKUP($A192,Sheet1!$AF$6:$BG$491,COLUMN(Y191)+1,0)</f>
        <v>92384</v>
      </c>
      <c r="Z192" s="7">
        <f>VLOOKUP($A192,Sheet1!$AF$6:$BG$491,COLUMN(Z191)+1,0)</f>
        <v>43635</v>
      </c>
      <c r="AA192" s="7">
        <f>VLOOKUP($A192,Sheet1!$AF$6:$BG$491,COLUMN(AA191)+1,0)</f>
        <v>11094</v>
      </c>
      <c r="AB192" s="9">
        <f t="shared" si="11"/>
        <v>294285</v>
      </c>
      <c r="AC192" s="10">
        <f t="shared" si="12"/>
        <v>2470640</v>
      </c>
      <c r="AD192" s="10">
        <f t="shared" si="13"/>
        <v>2744986</v>
      </c>
      <c r="AE192" s="10">
        <f t="shared" si="14"/>
        <v>1562763</v>
      </c>
    </row>
    <row r="193" spans="1:31" x14ac:dyDescent="0.3">
      <c r="A193" t="str">
        <f t="shared" si="10"/>
        <v xml:space="preserve"> Switzerland2005</v>
      </c>
      <c r="B193" t="s">
        <v>49</v>
      </c>
      <c r="C193">
        <v>2005</v>
      </c>
      <c r="D193" s="7">
        <f>VLOOKUP($A193,Sheet1!$AF$6:$BG$491,COLUMN(D192)+1,0)</f>
        <v>72690</v>
      </c>
      <c r="E193" s="7">
        <f>VLOOKUP($A193,Sheet1!$AF$6:$BG$491,COLUMN(E192)+1,0)</f>
        <v>292435</v>
      </c>
      <c r="F193" s="7">
        <f>VLOOKUP($A193,Sheet1!$AF$6:$BG$491,COLUMN(F192)+1,0)</f>
        <v>0</v>
      </c>
      <c r="G193" s="7">
        <f>VLOOKUP($A193,Sheet1!$AF$6:$BG$491,COLUMN(G192)+1,0)</f>
        <v>0</v>
      </c>
      <c r="H193" s="7">
        <f>VLOOKUP($A193,Sheet1!$AF$6:$BG$491,COLUMN(H192)+1,0)</f>
        <v>0</v>
      </c>
      <c r="I193" s="7">
        <f>VLOOKUP($A193,Sheet1!$AF$6:$BG$491,COLUMN(I192)+1,0)</f>
        <v>399198</v>
      </c>
      <c r="J193" s="7">
        <f>VLOOKUP($A193,Sheet1!$AF$6:$BG$491,COLUMN(J192)+1,0)</f>
        <v>435040</v>
      </c>
      <c r="K193" s="7">
        <f>VLOOKUP($A193,Sheet1!$AF$6:$BG$491,COLUMN(K192)+1,0)</f>
        <v>437213</v>
      </c>
      <c r="L193" s="7">
        <f>VLOOKUP($A193,Sheet1!$AF$6:$BG$491,COLUMN(L192)+1,0)</f>
        <v>442142</v>
      </c>
      <c r="M193" s="7">
        <f>VLOOKUP($A193,Sheet1!$AF$6:$BG$491,COLUMN(M192)+1,0)</f>
        <v>465600</v>
      </c>
      <c r="N193" s="7">
        <f>VLOOKUP($A193,Sheet1!$AF$6:$BG$491,COLUMN(N192)+1,0)</f>
        <v>527139</v>
      </c>
      <c r="O193" s="7">
        <f>VLOOKUP($A193,Sheet1!$AF$6:$BG$491,COLUMN(O192)+1,0)</f>
        <v>612427</v>
      </c>
      <c r="P193" s="7">
        <f>VLOOKUP($A193,Sheet1!$AF$6:$BG$491,COLUMN(P192)+1,0)</f>
        <v>627340</v>
      </c>
      <c r="Q193" s="7">
        <f>VLOOKUP($A193,Sheet1!$AF$6:$BG$491,COLUMN(Q192)+1,0)</f>
        <v>556384</v>
      </c>
      <c r="R193" s="7">
        <f>VLOOKUP($A193,Sheet1!$AF$6:$BG$491,COLUMN(R192)+1,0)</f>
        <v>493913</v>
      </c>
      <c r="S193" s="7">
        <f>VLOOKUP($A193,Sheet1!$AF$6:$BG$491,COLUMN(S192)+1,0)</f>
        <v>478655</v>
      </c>
      <c r="T193" s="7">
        <f>VLOOKUP($A193,Sheet1!$AF$6:$BG$491,COLUMN(T192)+1,0)</f>
        <v>414374</v>
      </c>
      <c r="U193" s="7">
        <f>VLOOKUP($A193,Sheet1!$AF$6:$BG$491,COLUMN(U192)+1,0)</f>
        <v>325445</v>
      </c>
      <c r="V193" s="7">
        <f>VLOOKUP($A193,Sheet1!$AF$6:$BG$491,COLUMN(V192)+1,0)</f>
        <v>286869</v>
      </c>
      <c r="W193" s="7">
        <f>VLOOKUP($A193,Sheet1!$AF$6:$BG$491,COLUMN(W192)+1,0)</f>
        <v>238456</v>
      </c>
      <c r="X193" s="7">
        <f>VLOOKUP($A193,Sheet1!$AF$6:$BG$491,COLUMN(X192)+1,0)</f>
        <v>180521</v>
      </c>
      <c r="Y193" s="7">
        <f>VLOOKUP($A193,Sheet1!$AF$6:$BG$491,COLUMN(Y192)+1,0)</f>
        <v>151275</v>
      </c>
      <c r="Z193" s="7">
        <f>VLOOKUP($A193,Sheet1!$AF$6:$BG$491,COLUMN(Z192)+1,0)</f>
        <v>0</v>
      </c>
      <c r="AA193" s="7">
        <f>VLOOKUP($A193,Sheet1!$AF$6:$BG$491,COLUMN(AA192)+1,0)</f>
        <v>0</v>
      </c>
      <c r="AB193" s="9">
        <f t="shared" si="11"/>
        <v>292435</v>
      </c>
      <c r="AC193" s="10">
        <f t="shared" si="12"/>
        <v>2471628</v>
      </c>
      <c r="AD193" s="10">
        <f t="shared" si="13"/>
        <v>2768719</v>
      </c>
      <c r="AE193" s="10">
        <f t="shared" si="14"/>
        <v>1596940</v>
      </c>
    </row>
    <row r="194" spans="1:31" x14ac:dyDescent="0.3">
      <c r="A194" t="str">
        <f t="shared" si="10"/>
        <v xml:space="preserve"> Switzerland2006</v>
      </c>
      <c r="B194" t="s">
        <v>49</v>
      </c>
      <c r="C194">
        <v>2006</v>
      </c>
      <c r="D194" s="7">
        <f>VLOOKUP($A194,Sheet1!$AF$6:$BG$491,COLUMN(D193)+1,0)</f>
        <v>72777</v>
      </c>
      <c r="E194" s="7">
        <f>VLOOKUP($A194,Sheet1!$AF$6:$BG$491,COLUMN(E193)+1,0)</f>
        <v>292681</v>
      </c>
      <c r="F194" s="7">
        <f>VLOOKUP($A194,Sheet1!$AF$6:$BG$491,COLUMN(F193)+1,0)</f>
        <v>0</v>
      </c>
      <c r="G194" s="7">
        <f>VLOOKUP($A194,Sheet1!$AF$6:$BG$491,COLUMN(G193)+1,0)</f>
        <v>0</v>
      </c>
      <c r="H194" s="7">
        <f>VLOOKUP($A194,Sheet1!$AF$6:$BG$491,COLUMN(H193)+1,0)</f>
        <v>0</v>
      </c>
      <c r="I194" s="7">
        <f>VLOOKUP($A194,Sheet1!$AF$6:$BG$491,COLUMN(I193)+1,0)</f>
        <v>392163</v>
      </c>
      <c r="J194" s="7">
        <f>VLOOKUP($A194,Sheet1!$AF$6:$BG$491,COLUMN(J193)+1,0)</f>
        <v>430338</v>
      </c>
      <c r="K194" s="7">
        <f>VLOOKUP($A194,Sheet1!$AF$6:$BG$491,COLUMN(K193)+1,0)</f>
        <v>444004</v>
      </c>
      <c r="L194" s="7">
        <f>VLOOKUP($A194,Sheet1!$AF$6:$BG$491,COLUMN(L193)+1,0)</f>
        <v>444295</v>
      </c>
      <c r="M194" s="7">
        <f>VLOOKUP($A194,Sheet1!$AF$6:$BG$491,COLUMN(M193)+1,0)</f>
        <v>469677</v>
      </c>
      <c r="N194" s="7">
        <f>VLOOKUP($A194,Sheet1!$AF$6:$BG$491,COLUMN(N193)+1,0)</f>
        <v>516563</v>
      </c>
      <c r="O194" s="7">
        <f>VLOOKUP($A194,Sheet1!$AF$6:$BG$491,COLUMN(O193)+1,0)</f>
        <v>600651</v>
      </c>
      <c r="P194" s="7">
        <f>VLOOKUP($A194,Sheet1!$AF$6:$BG$491,COLUMN(P193)+1,0)</f>
        <v>637567</v>
      </c>
      <c r="Q194" s="7">
        <f>VLOOKUP($A194,Sheet1!$AF$6:$BG$491,COLUMN(Q193)+1,0)</f>
        <v>569944</v>
      </c>
      <c r="R194" s="7">
        <f>VLOOKUP($A194,Sheet1!$AF$6:$BG$491,COLUMN(R193)+1,0)</f>
        <v>501827</v>
      </c>
      <c r="S194" s="7">
        <f>VLOOKUP($A194,Sheet1!$AF$6:$BG$491,COLUMN(S193)+1,0)</f>
        <v>478289</v>
      </c>
      <c r="T194" s="7">
        <f>VLOOKUP($A194,Sheet1!$AF$6:$BG$491,COLUMN(T193)+1,0)</f>
        <v>429428</v>
      </c>
      <c r="U194" s="7">
        <f>VLOOKUP($A194,Sheet1!$AF$6:$BG$491,COLUMN(U193)+1,0)</f>
        <v>331801</v>
      </c>
      <c r="V194" s="7">
        <f>VLOOKUP($A194,Sheet1!$AF$6:$BG$491,COLUMN(V193)+1,0)</f>
        <v>289867</v>
      </c>
      <c r="W194" s="7">
        <f>VLOOKUP($A194,Sheet1!$AF$6:$BG$491,COLUMN(W193)+1,0)</f>
        <v>241373</v>
      </c>
      <c r="X194" s="7">
        <f>VLOOKUP($A194,Sheet1!$AF$6:$BG$491,COLUMN(X193)+1,0)</f>
        <v>182628</v>
      </c>
      <c r="Y194" s="7">
        <f>VLOOKUP($A194,Sheet1!$AF$6:$BG$491,COLUMN(Y193)+1,0)</f>
        <v>158062</v>
      </c>
      <c r="Z194" s="7">
        <f>VLOOKUP($A194,Sheet1!$AF$6:$BG$491,COLUMN(Z193)+1,0)</f>
        <v>0</v>
      </c>
      <c r="AA194" s="7">
        <f>VLOOKUP($A194,Sheet1!$AF$6:$BG$491,COLUMN(AA193)+1,0)</f>
        <v>0</v>
      </c>
      <c r="AB194" s="9">
        <f t="shared" si="11"/>
        <v>292681</v>
      </c>
      <c r="AC194" s="10">
        <f t="shared" si="12"/>
        <v>2473158</v>
      </c>
      <c r="AD194" s="10">
        <f t="shared" si="13"/>
        <v>2788278</v>
      </c>
      <c r="AE194" s="10">
        <f t="shared" si="14"/>
        <v>1633159</v>
      </c>
    </row>
    <row r="195" spans="1:31" x14ac:dyDescent="0.3">
      <c r="A195" t="str">
        <f t="shared" ref="A195:A244" si="15">B195&amp;C195</f>
        <v xml:space="preserve"> Switzerland2007</v>
      </c>
      <c r="B195" t="s">
        <v>49</v>
      </c>
      <c r="C195">
        <v>2007</v>
      </c>
      <c r="D195" s="7">
        <f>VLOOKUP($A195,Sheet1!$AF$6:$BG$491,COLUMN(D194)+1,0)</f>
        <v>73641</v>
      </c>
      <c r="E195" s="7">
        <f>VLOOKUP($A195,Sheet1!$AF$6:$BG$491,COLUMN(E194)+1,0)</f>
        <v>73071</v>
      </c>
      <c r="F195" s="7">
        <f>VLOOKUP($A195,Sheet1!$AF$6:$BG$491,COLUMN(F194)+1,0)</f>
        <v>73766</v>
      </c>
      <c r="G195" s="7">
        <f>VLOOKUP($A195,Sheet1!$AF$6:$BG$491,COLUMN(G194)+1,0)</f>
        <v>73454</v>
      </c>
      <c r="H195" s="7">
        <f>VLOOKUP($A195,Sheet1!$AF$6:$BG$491,COLUMN(H194)+1,0)</f>
        <v>73590</v>
      </c>
      <c r="I195" s="7">
        <f>VLOOKUP($A195,Sheet1!$AF$6:$BG$491,COLUMN(I194)+1,0)</f>
        <v>386570</v>
      </c>
      <c r="J195" s="7">
        <f>VLOOKUP($A195,Sheet1!$AF$6:$BG$491,COLUMN(J194)+1,0)</f>
        <v>425432</v>
      </c>
      <c r="K195" s="7">
        <f>VLOOKUP($A195,Sheet1!$AF$6:$BG$491,COLUMN(K194)+1,0)</f>
        <v>450914</v>
      </c>
      <c r="L195" s="7">
        <f>VLOOKUP($A195,Sheet1!$AF$6:$BG$491,COLUMN(L194)+1,0)</f>
        <v>448717</v>
      </c>
      <c r="M195" s="7">
        <f>VLOOKUP($A195,Sheet1!$AF$6:$BG$491,COLUMN(M194)+1,0)</f>
        <v>478034</v>
      </c>
      <c r="N195" s="7">
        <f>VLOOKUP($A195,Sheet1!$AF$6:$BG$491,COLUMN(N194)+1,0)</f>
        <v>512351</v>
      </c>
      <c r="O195" s="7">
        <f>VLOOKUP($A195,Sheet1!$AF$6:$BG$491,COLUMN(O194)+1,0)</f>
        <v>590956</v>
      </c>
      <c r="P195" s="7">
        <f>VLOOKUP($A195,Sheet1!$AF$6:$BG$491,COLUMN(P194)+1,0)</f>
        <v>644733</v>
      </c>
      <c r="Q195" s="7">
        <f>VLOOKUP($A195,Sheet1!$AF$6:$BG$491,COLUMN(Q194)+1,0)</f>
        <v>584918</v>
      </c>
      <c r="R195" s="7">
        <f>VLOOKUP($A195,Sheet1!$AF$6:$BG$491,COLUMN(R194)+1,0)</f>
        <v>513172</v>
      </c>
      <c r="S195" s="7">
        <f>VLOOKUP($A195,Sheet1!$AF$6:$BG$491,COLUMN(S194)+1,0)</f>
        <v>476596</v>
      </c>
      <c r="T195" s="7">
        <f>VLOOKUP($A195,Sheet1!$AF$6:$BG$491,COLUMN(T194)+1,0)</f>
        <v>441149</v>
      </c>
      <c r="U195" s="7">
        <f>VLOOKUP($A195,Sheet1!$AF$6:$BG$491,COLUMN(U194)+1,0)</f>
        <v>343600</v>
      </c>
      <c r="V195" s="7">
        <f>VLOOKUP($A195,Sheet1!$AF$6:$BG$491,COLUMN(V194)+1,0)</f>
        <v>292129</v>
      </c>
      <c r="W195" s="7">
        <f>VLOOKUP($A195,Sheet1!$AF$6:$BG$491,COLUMN(W194)+1,0)</f>
        <v>244822</v>
      </c>
      <c r="X195" s="7">
        <f>VLOOKUP($A195,Sheet1!$AF$6:$BG$491,COLUMN(X194)+1,0)</f>
        <v>184718</v>
      </c>
      <c r="Y195" s="7">
        <f>VLOOKUP($A195,Sheet1!$AF$6:$BG$491,COLUMN(Y194)+1,0)</f>
        <v>107024</v>
      </c>
      <c r="Z195" s="7">
        <f>VLOOKUP($A195,Sheet1!$AF$6:$BG$491,COLUMN(Z194)+1,0)</f>
        <v>43750</v>
      </c>
      <c r="AA195" s="7">
        <f>VLOOKUP($A195,Sheet1!$AF$6:$BG$491,COLUMN(AA194)+1,0)</f>
        <v>14010</v>
      </c>
      <c r="AB195" s="9">
        <f t="shared" ref="AB195:AB244" si="16">SUM(E195:H195)</f>
        <v>293881</v>
      </c>
      <c r="AC195" s="10">
        <f t="shared" ref="AC195:AC244" si="17">SUM(AB195,I195:M195)</f>
        <v>2483548</v>
      </c>
      <c r="AD195" s="10">
        <f t="shared" ref="AD195:AD244" si="18">SUM(O195:S195)</f>
        <v>2810375</v>
      </c>
      <c r="AE195" s="10">
        <f t="shared" ref="AE195:AE244" si="19">SUM(T195:AA195)</f>
        <v>1671202</v>
      </c>
    </row>
    <row r="196" spans="1:31" x14ac:dyDescent="0.3">
      <c r="A196" t="str">
        <f t="shared" si="15"/>
        <v xml:space="preserve"> Switzerland2008</v>
      </c>
      <c r="B196" t="s">
        <v>49</v>
      </c>
      <c r="C196">
        <v>2008</v>
      </c>
      <c r="D196" s="7">
        <f>VLOOKUP($A196,Sheet1!$AF$6:$BG$491,COLUMN(D195)+1,0)</f>
        <v>75280</v>
      </c>
      <c r="E196" s="7">
        <f>VLOOKUP($A196,Sheet1!$AF$6:$BG$491,COLUMN(E195)+1,0)</f>
        <v>74204</v>
      </c>
      <c r="F196" s="7">
        <f>VLOOKUP($A196,Sheet1!$AF$6:$BG$491,COLUMN(F195)+1,0)</f>
        <v>74241</v>
      </c>
      <c r="G196" s="7">
        <f>VLOOKUP($A196,Sheet1!$AF$6:$BG$491,COLUMN(G195)+1,0)</f>
        <v>74714</v>
      </c>
      <c r="H196" s="7">
        <f>VLOOKUP($A196,Sheet1!$AF$6:$BG$491,COLUMN(H195)+1,0)</f>
        <v>74362</v>
      </c>
      <c r="I196" s="7">
        <f>VLOOKUP($A196,Sheet1!$AF$6:$BG$491,COLUMN(I195)+1,0)</f>
        <v>383518</v>
      </c>
      <c r="J196" s="7">
        <f>VLOOKUP($A196,Sheet1!$AF$6:$BG$491,COLUMN(J195)+1,0)</f>
        <v>421743</v>
      </c>
      <c r="K196" s="7">
        <f>VLOOKUP($A196,Sheet1!$AF$6:$BG$491,COLUMN(K195)+1,0)</f>
        <v>455145</v>
      </c>
      <c r="L196" s="7">
        <f>VLOOKUP($A196,Sheet1!$AF$6:$BG$491,COLUMN(L195)+1,0)</f>
        <v>457971</v>
      </c>
      <c r="M196" s="7">
        <f>VLOOKUP($A196,Sheet1!$AF$6:$BG$491,COLUMN(M195)+1,0)</f>
        <v>491084</v>
      </c>
      <c r="N196" s="7">
        <f>VLOOKUP($A196,Sheet1!$AF$6:$BG$491,COLUMN(N195)+1,0)</f>
        <v>516275</v>
      </c>
      <c r="O196" s="7">
        <f>VLOOKUP($A196,Sheet1!$AF$6:$BG$491,COLUMN(O195)+1,0)</f>
        <v>583350</v>
      </c>
      <c r="P196" s="7">
        <f>VLOOKUP($A196,Sheet1!$AF$6:$BG$491,COLUMN(P195)+1,0)</f>
        <v>648412</v>
      </c>
      <c r="Q196" s="7">
        <f>VLOOKUP($A196,Sheet1!$AF$6:$BG$491,COLUMN(Q195)+1,0)</f>
        <v>604169</v>
      </c>
      <c r="R196" s="7">
        <f>VLOOKUP($A196,Sheet1!$AF$6:$BG$491,COLUMN(R195)+1,0)</f>
        <v>526642</v>
      </c>
      <c r="S196" s="7">
        <f>VLOOKUP($A196,Sheet1!$AF$6:$BG$491,COLUMN(S195)+1,0)</f>
        <v>476918</v>
      </c>
      <c r="T196" s="7">
        <f>VLOOKUP($A196,Sheet1!$AF$6:$BG$491,COLUMN(T195)+1,0)</f>
        <v>449702</v>
      </c>
      <c r="U196" s="7">
        <f>VLOOKUP($A196,Sheet1!$AF$6:$BG$491,COLUMN(U195)+1,0)</f>
        <v>358765</v>
      </c>
      <c r="V196" s="7">
        <f>VLOOKUP($A196,Sheet1!$AF$6:$BG$491,COLUMN(V195)+1,0)</f>
        <v>294733</v>
      </c>
      <c r="W196" s="7">
        <f>VLOOKUP($A196,Sheet1!$AF$6:$BG$491,COLUMN(W195)+1,0)</f>
        <v>248540</v>
      </c>
      <c r="X196" s="7">
        <f>VLOOKUP($A196,Sheet1!$AF$6:$BG$491,COLUMN(X195)+1,0)</f>
        <v>187131</v>
      </c>
      <c r="Y196" s="7">
        <f>VLOOKUP($A196,Sheet1!$AF$6:$BG$491,COLUMN(Y195)+1,0)</f>
        <v>112284</v>
      </c>
      <c r="Z196" s="7">
        <f>VLOOKUP($A196,Sheet1!$AF$6:$BG$491,COLUMN(Z195)+1,0)</f>
        <v>43480</v>
      </c>
      <c r="AA196" s="7">
        <f>VLOOKUP($A196,Sheet1!$AF$6:$BG$491,COLUMN(AA195)+1,0)</f>
        <v>15013</v>
      </c>
      <c r="AB196" s="9">
        <f t="shared" si="16"/>
        <v>297521</v>
      </c>
      <c r="AC196" s="10">
        <f t="shared" si="17"/>
        <v>2506982</v>
      </c>
      <c r="AD196" s="10">
        <f t="shared" si="18"/>
        <v>2839491</v>
      </c>
      <c r="AE196" s="10">
        <f t="shared" si="19"/>
        <v>1709648</v>
      </c>
    </row>
    <row r="197" spans="1:31" x14ac:dyDescent="0.3">
      <c r="A197" t="str">
        <f t="shared" si="15"/>
        <v xml:space="preserve"> Switzerland2009</v>
      </c>
      <c r="B197" t="s">
        <v>49</v>
      </c>
      <c r="C197">
        <v>2009</v>
      </c>
      <c r="D197" s="7">
        <f>VLOOKUP($A197,Sheet1!$AF$6:$BG$491,COLUMN(D196)+1,0)</f>
        <v>77032</v>
      </c>
      <c r="E197" s="7">
        <f>VLOOKUP($A197,Sheet1!$AF$6:$BG$491,COLUMN(E196)+1,0)</f>
        <v>76148</v>
      </c>
      <c r="F197" s="7">
        <f>VLOOKUP($A197,Sheet1!$AF$6:$BG$491,COLUMN(F196)+1,0)</f>
        <v>75388</v>
      </c>
      <c r="G197" s="7">
        <f>VLOOKUP($A197,Sheet1!$AF$6:$BG$491,COLUMN(G196)+1,0)</f>
        <v>75119</v>
      </c>
      <c r="H197" s="7">
        <f>VLOOKUP($A197,Sheet1!$AF$6:$BG$491,COLUMN(H196)+1,0)</f>
        <v>75587</v>
      </c>
      <c r="I197" s="7">
        <f>VLOOKUP($A197,Sheet1!$AF$6:$BG$491,COLUMN(I196)+1,0)</f>
        <v>381827</v>
      </c>
      <c r="J197" s="7">
        <f>VLOOKUP($A197,Sheet1!$AF$6:$BG$491,COLUMN(J196)+1,0)</f>
        <v>419187</v>
      </c>
      <c r="K197" s="7">
        <f>VLOOKUP($A197,Sheet1!$AF$6:$BG$491,COLUMN(K196)+1,0)</f>
        <v>455291</v>
      </c>
      <c r="L197" s="7">
        <f>VLOOKUP($A197,Sheet1!$AF$6:$BG$491,COLUMN(L196)+1,0)</f>
        <v>467537</v>
      </c>
      <c r="M197" s="7">
        <f>VLOOKUP($A197,Sheet1!$AF$6:$BG$491,COLUMN(M196)+1,0)</f>
        <v>502592</v>
      </c>
      <c r="N197" s="7">
        <f>VLOOKUP($A197,Sheet1!$AF$6:$BG$491,COLUMN(N196)+1,0)</f>
        <v>522492</v>
      </c>
      <c r="O197" s="7">
        <f>VLOOKUP($A197,Sheet1!$AF$6:$BG$491,COLUMN(O196)+1,0)</f>
        <v>575364</v>
      </c>
      <c r="P197" s="7">
        <f>VLOOKUP($A197,Sheet1!$AF$6:$BG$491,COLUMN(P196)+1,0)</f>
        <v>646064</v>
      </c>
      <c r="Q197" s="7">
        <f>VLOOKUP($A197,Sheet1!$AF$6:$BG$491,COLUMN(Q196)+1,0)</f>
        <v>625077</v>
      </c>
      <c r="R197" s="7">
        <f>VLOOKUP($A197,Sheet1!$AF$6:$BG$491,COLUMN(R196)+1,0)</f>
        <v>542327</v>
      </c>
      <c r="S197" s="7">
        <f>VLOOKUP($A197,Sheet1!$AF$6:$BG$491,COLUMN(S196)+1,0)</f>
        <v>479497</v>
      </c>
      <c r="T197" s="7">
        <f>VLOOKUP($A197,Sheet1!$AF$6:$BG$491,COLUMN(T196)+1,0)</f>
        <v>455571</v>
      </c>
      <c r="U197" s="7">
        <f>VLOOKUP($A197,Sheet1!$AF$6:$BG$491,COLUMN(U196)+1,0)</f>
        <v>374779</v>
      </c>
      <c r="V197" s="7">
        <f>VLOOKUP($A197,Sheet1!$AF$6:$BG$491,COLUMN(V196)+1,0)</f>
        <v>298433</v>
      </c>
      <c r="W197" s="7">
        <f>VLOOKUP($A197,Sheet1!$AF$6:$BG$491,COLUMN(W196)+1,0)</f>
        <v>251851</v>
      </c>
      <c r="X197" s="7">
        <f>VLOOKUP($A197,Sheet1!$AF$6:$BG$491,COLUMN(X196)+1,0)</f>
        <v>189925</v>
      </c>
      <c r="Y197" s="7">
        <f>VLOOKUP($A197,Sheet1!$AF$6:$BG$491,COLUMN(Y196)+1,0)</f>
        <v>117235</v>
      </c>
      <c r="Z197" s="7">
        <f>VLOOKUP($A197,Sheet1!$AF$6:$BG$491,COLUMN(Z196)+1,0)</f>
        <v>43502</v>
      </c>
      <c r="AA197" s="7">
        <f>VLOOKUP($A197,Sheet1!$AF$6:$BG$491,COLUMN(AA196)+1,0)</f>
        <v>16007</v>
      </c>
      <c r="AB197" s="9">
        <f t="shared" si="16"/>
        <v>302242</v>
      </c>
      <c r="AC197" s="10">
        <f t="shared" si="17"/>
        <v>2528676</v>
      </c>
      <c r="AD197" s="10">
        <f t="shared" si="18"/>
        <v>2868329</v>
      </c>
      <c r="AE197" s="10">
        <f t="shared" si="19"/>
        <v>1747303</v>
      </c>
    </row>
    <row r="198" spans="1:31" x14ac:dyDescent="0.3">
      <c r="A198" t="str">
        <f t="shared" si="15"/>
        <v xml:space="preserve"> Switzerland2010</v>
      </c>
      <c r="B198" t="s">
        <v>49</v>
      </c>
      <c r="C198">
        <v>2010</v>
      </c>
      <c r="D198" s="7">
        <f>VLOOKUP($A198,Sheet1!$AF$6:$BG$491,COLUMN(D197)+1,0)</f>
        <v>78845</v>
      </c>
      <c r="E198" s="7">
        <f>VLOOKUP($A198,Sheet1!$AF$6:$BG$491,COLUMN(E197)+1,0)</f>
        <v>77782</v>
      </c>
      <c r="F198" s="7">
        <f>VLOOKUP($A198,Sheet1!$AF$6:$BG$491,COLUMN(F197)+1,0)</f>
        <v>77148</v>
      </c>
      <c r="G198" s="7">
        <f>VLOOKUP($A198,Sheet1!$AF$6:$BG$491,COLUMN(G197)+1,0)</f>
        <v>76137</v>
      </c>
      <c r="H198" s="7">
        <f>VLOOKUP($A198,Sheet1!$AF$6:$BG$491,COLUMN(H197)+1,0)</f>
        <v>75851</v>
      </c>
      <c r="I198" s="7">
        <f>VLOOKUP($A198,Sheet1!$AF$6:$BG$491,COLUMN(I197)+1,0)</f>
        <v>382199</v>
      </c>
      <c r="J198" s="7">
        <f>VLOOKUP($A198,Sheet1!$AF$6:$BG$491,COLUMN(J197)+1,0)</f>
        <v>415211</v>
      </c>
      <c r="K198" s="7">
        <f>VLOOKUP($A198,Sheet1!$AF$6:$BG$491,COLUMN(K197)+1,0)</f>
        <v>453122</v>
      </c>
      <c r="L198" s="7">
        <f>VLOOKUP($A198,Sheet1!$AF$6:$BG$491,COLUMN(L197)+1,0)</f>
        <v>474584</v>
      </c>
      <c r="M198" s="7">
        <f>VLOOKUP($A198,Sheet1!$AF$6:$BG$491,COLUMN(M197)+1,0)</f>
        <v>509217</v>
      </c>
      <c r="N198" s="7">
        <f>VLOOKUP($A198,Sheet1!$AF$6:$BG$491,COLUMN(N197)+1,0)</f>
        <v>529795</v>
      </c>
      <c r="O198" s="7">
        <f>VLOOKUP($A198,Sheet1!$AF$6:$BG$491,COLUMN(O197)+1,0)</f>
        <v>567209</v>
      </c>
      <c r="P198" s="7">
        <f>VLOOKUP($A198,Sheet1!$AF$6:$BG$491,COLUMN(P197)+1,0)</f>
        <v>638565</v>
      </c>
      <c r="Q198" s="7">
        <f>VLOOKUP($A198,Sheet1!$AF$6:$BG$491,COLUMN(Q197)+1,0)</f>
        <v>642497</v>
      </c>
      <c r="R198" s="7">
        <f>VLOOKUP($A198,Sheet1!$AF$6:$BG$491,COLUMN(R197)+1,0)</f>
        <v>558458</v>
      </c>
      <c r="S198" s="7">
        <f>VLOOKUP($A198,Sheet1!$AF$6:$BG$491,COLUMN(S197)+1,0)</f>
        <v>484855</v>
      </c>
      <c r="T198" s="7">
        <f>VLOOKUP($A198,Sheet1!$AF$6:$BG$491,COLUMN(T197)+1,0)</f>
        <v>459332</v>
      </c>
      <c r="U198" s="7">
        <f>VLOOKUP($A198,Sheet1!$AF$6:$BG$491,COLUMN(U197)+1,0)</f>
        <v>390815</v>
      </c>
      <c r="V198" s="7">
        <f>VLOOKUP($A198,Sheet1!$AF$6:$BG$491,COLUMN(V197)+1,0)</f>
        <v>302243</v>
      </c>
      <c r="W198" s="7">
        <f>VLOOKUP($A198,Sheet1!$AF$6:$BG$491,COLUMN(W197)+1,0)</f>
        <v>255030</v>
      </c>
      <c r="X198" s="7">
        <f>VLOOKUP($A198,Sheet1!$AF$6:$BG$491,COLUMN(X197)+1,0)</f>
        <v>193222</v>
      </c>
      <c r="Y198" s="7">
        <f>VLOOKUP($A198,Sheet1!$AF$6:$BG$491,COLUMN(Y197)+1,0)</f>
        <v>120813</v>
      </c>
      <c r="Z198" s="7">
        <f>VLOOKUP($A198,Sheet1!$AF$6:$BG$491,COLUMN(Z197)+1,0)</f>
        <v>45310</v>
      </c>
      <c r="AA198" s="7">
        <f>VLOOKUP($A198,Sheet1!$AF$6:$BG$491,COLUMN(AA197)+1,0)</f>
        <v>16670</v>
      </c>
      <c r="AB198" s="9">
        <f t="shared" si="16"/>
        <v>306918</v>
      </c>
      <c r="AC198" s="10">
        <f t="shared" si="17"/>
        <v>2541251</v>
      </c>
      <c r="AD198" s="10">
        <f t="shared" si="18"/>
        <v>2891584</v>
      </c>
      <c r="AE198" s="10">
        <f t="shared" si="19"/>
        <v>1783435</v>
      </c>
    </row>
    <row r="199" spans="1:31" x14ac:dyDescent="0.3">
      <c r="A199" t="str">
        <f t="shared" si="15"/>
        <v xml:space="preserve"> Switzerland2011</v>
      </c>
      <c r="B199" t="s">
        <v>49</v>
      </c>
      <c r="C199">
        <v>2011</v>
      </c>
      <c r="D199" s="7">
        <f>VLOOKUP($A199,Sheet1!$AF$6:$BG$491,COLUMN(D198)+1,0)</f>
        <v>78229</v>
      </c>
      <c r="E199" s="7">
        <f>VLOOKUP($A199,Sheet1!$AF$6:$BG$491,COLUMN(E198)+1,0)</f>
        <v>80507</v>
      </c>
      <c r="F199" s="7">
        <f>VLOOKUP($A199,Sheet1!$AF$6:$BG$491,COLUMN(F198)+1,0)</f>
        <v>79495</v>
      </c>
      <c r="G199" s="7">
        <f>VLOOKUP($A199,Sheet1!$AF$6:$BG$491,COLUMN(G198)+1,0)</f>
        <v>78615</v>
      </c>
      <c r="H199" s="7">
        <f>VLOOKUP($A199,Sheet1!$AF$6:$BG$491,COLUMN(H198)+1,0)</f>
        <v>77517</v>
      </c>
      <c r="I199" s="7">
        <f>VLOOKUP($A199,Sheet1!$AF$6:$BG$491,COLUMN(I198)+1,0)</f>
        <v>384459</v>
      </c>
      <c r="J199" s="7">
        <f>VLOOKUP($A199,Sheet1!$AF$6:$BG$491,COLUMN(J198)+1,0)</f>
        <v>413913</v>
      </c>
      <c r="K199" s="7">
        <f>VLOOKUP($A199,Sheet1!$AF$6:$BG$491,COLUMN(K198)+1,0)</f>
        <v>449757</v>
      </c>
      <c r="L199" s="7">
        <f>VLOOKUP($A199,Sheet1!$AF$6:$BG$491,COLUMN(L198)+1,0)</f>
        <v>488292</v>
      </c>
      <c r="M199" s="7">
        <f>VLOOKUP($A199,Sheet1!$AF$6:$BG$491,COLUMN(M198)+1,0)</f>
        <v>524578</v>
      </c>
      <c r="N199" s="7">
        <f>VLOOKUP($A199,Sheet1!$AF$6:$BG$491,COLUMN(N198)+1,0)</f>
        <v>540814</v>
      </c>
      <c r="O199" s="7">
        <f>VLOOKUP($A199,Sheet1!$AF$6:$BG$491,COLUMN(O198)+1,0)</f>
        <v>556405</v>
      </c>
      <c r="P199" s="7">
        <f>VLOOKUP($A199,Sheet1!$AF$6:$BG$491,COLUMN(P198)+1,0)</f>
        <v>629506</v>
      </c>
      <c r="Q199" s="7">
        <f>VLOOKUP($A199,Sheet1!$AF$6:$BG$491,COLUMN(Q198)+1,0)</f>
        <v>656711</v>
      </c>
      <c r="R199" s="7">
        <f>VLOOKUP($A199,Sheet1!$AF$6:$BG$491,COLUMN(R198)+1,0)</f>
        <v>574335</v>
      </c>
      <c r="S199" s="7">
        <f>VLOOKUP($A199,Sheet1!$AF$6:$BG$491,COLUMN(S198)+1,0)</f>
        <v>493266</v>
      </c>
      <c r="T199" s="7">
        <f>VLOOKUP($A199,Sheet1!$AF$6:$BG$491,COLUMN(T198)+1,0)</f>
        <v>458582</v>
      </c>
      <c r="U199" s="7">
        <f>VLOOKUP($A199,Sheet1!$AF$6:$BG$491,COLUMN(U198)+1,0)</f>
        <v>404126</v>
      </c>
      <c r="V199" s="7">
        <f>VLOOKUP($A199,Sheet1!$AF$6:$BG$491,COLUMN(V198)+1,0)</f>
        <v>307950</v>
      </c>
      <c r="W199" s="7">
        <f>VLOOKUP($A199,Sheet1!$AF$6:$BG$491,COLUMN(W198)+1,0)</f>
        <v>257733</v>
      </c>
      <c r="X199" s="7">
        <f>VLOOKUP($A199,Sheet1!$AF$6:$BG$491,COLUMN(X198)+1,0)</f>
        <v>195932</v>
      </c>
      <c r="Y199" s="7">
        <f>VLOOKUP($A199,Sheet1!$AF$6:$BG$491,COLUMN(Y198)+1,0)</f>
        <v>121874</v>
      </c>
      <c r="Z199" s="7">
        <f>VLOOKUP($A199,Sheet1!$AF$6:$BG$491,COLUMN(Z198)+1,0)</f>
        <v>47152</v>
      </c>
      <c r="AA199" s="7">
        <f>VLOOKUP($A199,Sheet1!$AF$6:$BG$491,COLUMN(AA198)+1,0)</f>
        <v>12661</v>
      </c>
      <c r="AB199" s="9">
        <f t="shared" si="16"/>
        <v>316134</v>
      </c>
      <c r="AC199" s="10">
        <f t="shared" si="17"/>
        <v>2577133</v>
      </c>
      <c r="AD199" s="10">
        <f t="shared" si="18"/>
        <v>2910223</v>
      </c>
      <c r="AE199" s="10">
        <f t="shared" si="19"/>
        <v>1806010</v>
      </c>
    </row>
    <row r="200" spans="1:31" x14ac:dyDescent="0.3">
      <c r="A200" t="str">
        <f t="shared" si="15"/>
        <v xml:space="preserve"> Switzerland2012</v>
      </c>
      <c r="B200" t="s">
        <v>49</v>
      </c>
      <c r="C200">
        <v>2012</v>
      </c>
      <c r="D200" s="7">
        <f>VLOOKUP($A200,Sheet1!$AF$6:$BG$491,COLUMN(D199)+1,0)</f>
        <v>79024</v>
      </c>
      <c r="E200" s="7">
        <f>VLOOKUP($A200,Sheet1!$AF$6:$BG$491,COLUMN(E199)+1,0)</f>
        <v>81425</v>
      </c>
      <c r="F200" s="7">
        <f>VLOOKUP($A200,Sheet1!$AF$6:$BG$491,COLUMN(F199)+1,0)</f>
        <v>81378</v>
      </c>
      <c r="G200" s="7">
        <f>VLOOKUP($A200,Sheet1!$AF$6:$BG$491,COLUMN(G199)+1,0)</f>
        <v>80211</v>
      </c>
      <c r="H200" s="7">
        <f>VLOOKUP($A200,Sheet1!$AF$6:$BG$491,COLUMN(H199)+1,0)</f>
        <v>79236</v>
      </c>
      <c r="I200" s="7">
        <f>VLOOKUP($A200,Sheet1!$AF$6:$BG$491,COLUMN(I199)+1,0)</f>
        <v>387963</v>
      </c>
      <c r="J200" s="7">
        <f>VLOOKUP($A200,Sheet1!$AF$6:$BG$491,COLUMN(J199)+1,0)</f>
        <v>408392</v>
      </c>
      <c r="K200" s="7">
        <f>VLOOKUP($A200,Sheet1!$AF$6:$BG$491,COLUMN(K199)+1,0)</f>
        <v>445300</v>
      </c>
      <c r="L200" s="7">
        <f>VLOOKUP($A200,Sheet1!$AF$6:$BG$491,COLUMN(L199)+1,0)</f>
        <v>494846</v>
      </c>
      <c r="M200" s="7">
        <f>VLOOKUP($A200,Sheet1!$AF$6:$BG$491,COLUMN(M199)+1,0)</f>
        <v>530031</v>
      </c>
      <c r="N200" s="7">
        <f>VLOOKUP($A200,Sheet1!$AF$6:$BG$491,COLUMN(N199)+1,0)</f>
        <v>552990</v>
      </c>
      <c r="O200" s="7">
        <f>VLOOKUP($A200,Sheet1!$AF$6:$BG$491,COLUMN(O199)+1,0)</f>
        <v>553988</v>
      </c>
      <c r="P200" s="7">
        <f>VLOOKUP($A200,Sheet1!$AF$6:$BG$491,COLUMN(P199)+1,0)</f>
        <v>620216</v>
      </c>
      <c r="Q200" s="7">
        <f>VLOOKUP($A200,Sheet1!$AF$6:$BG$491,COLUMN(Q199)+1,0)</f>
        <v>665108</v>
      </c>
      <c r="R200" s="7">
        <f>VLOOKUP($A200,Sheet1!$AF$6:$BG$491,COLUMN(R199)+1,0)</f>
        <v>591178</v>
      </c>
      <c r="S200" s="7">
        <f>VLOOKUP($A200,Sheet1!$AF$6:$BG$491,COLUMN(S199)+1,0)</f>
        <v>505908</v>
      </c>
      <c r="T200" s="7">
        <f>VLOOKUP($A200,Sheet1!$AF$6:$BG$491,COLUMN(T199)+1,0)</f>
        <v>457789</v>
      </c>
      <c r="U200" s="7">
        <f>VLOOKUP($A200,Sheet1!$AF$6:$BG$491,COLUMN(U199)+1,0)</f>
        <v>415588</v>
      </c>
      <c r="V200" s="7">
        <f>VLOOKUP($A200,Sheet1!$AF$6:$BG$491,COLUMN(V199)+1,0)</f>
        <v>319403</v>
      </c>
      <c r="W200" s="7">
        <f>VLOOKUP($A200,Sheet1!$AF$6:$BG$491,COLUMN(W199)+1,0)</f>
        <v>260421</v>
      </c>
      <c r="X200" s="7">
        <f>VLOOKUP($A200,Sheet1!$AF$6:$BG$491,COLUMN(X199)+1,0)</f>
        <v>199464</v>
      </c>
      <c r="Y200" s="7">
        <f>VLOOKUP($A200,Sheet1!$AF$6:$BG$491,COLUMN(Y199)+1,0)</f>
        <v>124013</v>
      </c>
      <c r="Z200" s="7">
        <f>VLOOKUP($A200,Sheet1!$AF$6:$BG$491,COLUMN(Z199)+1,0)</f>
        <v>50368</v>
      </c>
      <c r="AA200" s="7">
        <f>VLOOKUP($A200,Sheet1!$AF$6:$BG$491,COLUMN(AA199)+1,0)</f>
        <v>12630</v>
      </c>
      <c r="AB200" s="9">
        <f t="shared" si="16"/>
        <v>322250</v>
      </c>
      <c r="AC200" s="10">
        <f t="shared" si="17"/>
        <v>2588782</v>
      </c>
      <c r="AD200" s="10">
        <f t="shared" si="18"/>
        <v>2936398</v>
      </c>
      <c r="AE200" s="10">
        <f t="shared" si="19"/>
        <v>1839676</v>
      </c>
    </row>
    <row r="201" spans="1:31" x14ac:dyDescent="0.3">
      <c r="A201" t="str">
        <f t="shared" si="15"/>
        <v xml:space="preserve"> Switzerland2013</v>
      </c>
      <c r="B201" t="s">
        <v>49</v>
      </c>
      <c r="C201">
        <v>2013</v>
      </c>
      <c r="D201" s="7">
        <f>VLOOKUP($A201,Sheet1!$AF$6:$BG$491,COLUMN(D200)+1,0)</f>
        <v>80515</v>
      </c>
      <c r="E201" s="7">
        <f>VLOOKUP($A201,Sheet1!$AF$6:$BG$491,COLUMN(E200)+1,0)</f>
        <v>82018</v>
      </c>
      <c r="F201" s="7">
        <f>VLOOKUP($A201,Sheet1!$AF$6:$BG$491,COLUMN(F200)+1,0)</f>
        <v>82399</v>
      </c>
      <c r="G201" s="7">
        <f>VLOOKUP($A201,Sheet1!$AF$6:$BG$491,COLUMN(G200)+1,0)</f>
        <v>82121</v>
      </c>
      <c r="H201" s="7">
        <f>VLOOKUP($A201,Sheet1!$AF$6:$BG$491,COLUMN(H200)+1,0)</f>
        <v>80979</v>
      </c>
      <c r="I201" s="7">
        <f>VLOOKUP($A201,Sheet1!$AF$6:$BG$491,COLUMN(I200)+1,0)</f>
        <v>393902</v>
      </c>
      <c r="J201" s="7">
        <f>VLOOKUP($A201,Sheet1!$AF$6:$BG$491,COLUMN(J200)+1,0)</f>
        <v>404509</v>
      </c>
      <c r="K201" s="7">
        <f>VLOOKUP($A201,Sheet1!$AF$6:$BG$491,COLUMN(K200)+1,0)</f>
        <v>441970</v>
      </c>
      <c r="L201" s="7">
        <f>VLOOKUP($A201,Sheet1!$AF$6:$BG$491,COLUMN(L200)+1,0)</f>
        <v>498525</v>
      </c>
      <c r="M201" s="7">
        <f>VLOOKUP($A201,Sheet1!$AF$6:$BG$491,COLUMN(M200)+1,0)</f>
        <v>537733</v>
      </c>
      <c r="N201" s="7">
        <f>VLOOKUP($A201,Sheet1!$AF$6:$BG$491,COLUMN(N200)+1,0)</f>
        <v>564948</v>
      </c>
      <c r="O201" s="7">
        <f>VLOOKUP($A201,Sheet1!$AF$6:$BG$491,COLUMN(O200)+1,0)</f>
        <v>556829</v>
      </c>
      <c r="P201" s="7">
        <f>VLOOKUP($A201,Sheet1!$AF$6:$BG$491,COLUMN(P200)+1,0)</f>
        <v>610401</v>
      </c>
      <c r="Q201" s="7">
        <f>VLOOKUP($A201,Sheet1!$AF$6:$BG$491,COLUMN(Q200)+1,0)</f>
        <v>667982</v>
      </c>
      <c r="R201" s="7">
        <f>VLOOKUP($A201,Sheet1!$AF$6:$BG$491,COLUMN(R200)+1,0)</f>
        <v>610736</v>
      </c>
      <c r="S201" s="7">
        <f>VLOOKUP($A201,Sheet1!$AF$6:$BG$491,COLUMN(S200)+1,0)</f>
        <v>519635</v>
      </c>
      <c r="T201" s="7">
        <f>VLOOKUP($A201,Sheet1!$AF$6:$BG$491,COLUMN(T200)+1,0)</f>
        <v>458470</v>
      </c>
      <c r="U201" s="7">
        <f>VLOOKUP($A201,Sheet1!$AF$6:$BG$491,COLUMN(U200)+1,0)</f>
        <v>423796</v>
      </c>
      <c r="V201" s="7">
        <f>VLOOKUP($A201,Sheet1!$AF$6:$BG$491,COLUMN(V200)+1,0)</f>
        <v>333714</v>
      </c>
      <c r="W201" s="7">
        <f>VLOOKUP($A201,Sheet1!$AF$6:$BG$491,COLUMN(W200)+1,0)</f>
        <v>263482</v>
      </c>
      <c r="X201" s="7">
        <f>VLOOKUP($A201,Sheet1!$AF$6:$BG$491,COLUMN(X200)+1,0)</f>
        <v>202999</v>
      </c>
      <c r="Y201" s="7">
        <f>VLOOKUP($A201,Sheet1!$AF$6:$BG$491,COLUMN(Y200)+1,0)</f>
        <v>126171</v>
      </c>
      <c r="Z201" s="7">
        <f>VLOOKUP($A201,Sheet1!$AF$6:$BG$491,COLUMN(Z200)+1,0)</f>
        <v>52945</v>
      </c>
      <c r="AA201" s="7">
        <f>VLOOKUP($A201,Sheet1!$AF$6:$BG$491,COLUMN(AA200)+1,0)</f>
        <v>12580</v>
      </c>
      <c r="AB201" s="9">
        <f t="shared" si="16"/>
        <v>327517</v>
      </c>
      <c r="AC201" s="10">
        <f t="shared" si="17"/>
        <v>2604156</v>
      </c>
      <c r="AD201" s="10">
        <f t="shared" si="18"/>
        <v>2965583</v>
      </c>
      <c r="AE201" s="10">
        <f t="shared" si="19"/>
        <v>1874157</v>
      </c>
    </row>
    <row r="202" spans="1:31" x14ac:dyDescent="0.3">
      <c r="A202" t="str">
        <f t="shared" si="15"/>
        <v xml:space="preserve"> United Kingdom1990</v>
      </c>
      <c r="B202" t="s">
        <v>50</v>
      </c>
      <c r="C202">
        <v>1990</v>
      </c>
      <c r="D202" s="7">
        <f>VLOOKUP($A202,Sheet1!$AF$6:$BG$491,COLUMN(D201)+1,0)</f>
        <v>775221</v>
      </c>
      <c r="E202" s="7">
        <f>VLOOKUP($A202,Sheet1!$AF$6:$BG$491,COLUMN(E201)+1,0)</f>
        <v>769978</v>
      </c>
      <c r="F202" s="7">
        <f>VLOOKUP($A202,Sheet1!$AF$6:$BG$491,COLUMN(F201)+1,0)</f>
        <v>780019</v>
      </c>
      <c r="G202" s="7">
        <f>VLOOKUP($A202,Sheet1!$AF$6:$BG$491,COLUMN(G201)+1,0)</f>
        <v>759876</v>
      </c>
      <c r="H202" s="7">
        <f>VLOOKUP($A202,Sheet1!$AF$6:$BG$491,COLUMN(H201)+1,0)</f>
        <v>752622</v>
      </c>
      <c r="I202" s="7">
        <f>VLOOKUP($A202,Sheet1!$AF$6:$BG$491,COLUMN(I201)+1,0)</f>
        <v>3646410</v>
      </c>
      <c r="J202" s="7">
        <f>VLOOKUP($A202,Sheet1!$AF$6:$BG$491,COLUMN(J201)+1,0)</f>
        <v>3429782</v>
      </c>
      <c r="K202" s="7">
        <f>VLOOKUP($A202,Sheet1!$AF$6:$BG$491,COLUMN(K201)+1,0)</f>
        <v>3913567</v>
      </c>
      <c r="L202" s="7">
        <f>VLOOKUP($A202,Sheet1!$AF$6:$BG$491,COLUMN(L201)+1,0)</f>
        <v>4542887</v>
      </c>
      <c r="M202" s="7">
        <f>VLOOKUP($A202,Sheet1!$AF$6:$BG$491,COLUMN(M201)+1,0)</f>
        <v>4708155</v>
      </c>
      <c r="N202" s="7">
        <f>VLOOKUP($A202,Sheet1!$AF$6:$BG$491,COLUMN(N201)+1,0)</f>
        <v>4085960</v>
      </c>
      <c r="O202" s="7">
        <f>VLOOKUP($A202,Sheet1!$AF$6:$BG$491,COLUMN(O201)+1,0)</f>
        <v>3766826</v>
      </c>
      <c r="P202" s="7">
        <f>VLOOKUP($A202,Sheet1!$AF$6:$BG$491,COLUMN(P201)+1,0)</f>
        <v>4123561</v>
      </c>
      <c r="Q202" s="7">
        <f>VLOOKUP($A202,Sheet1!$AF$6:$BG$491,COLUMN(Q201)+1,0)</f>
        <v>3386413</v>
      </c>
      <c r="R202" s="7">
        <f>VLOOKUP($A202,Sheet1!$AF$6:$BG$491,COLUMN(R201)+1,0)</f>
        <v>3112633</v>
      </c>
      <c r="S202" s="7">
        <f>VLOOKUP($A202,Sheet1!$AF$6:$BG$491,COLUMN(S201)+1,0)</f>
        <v>2938523</v>
      </c>
      <c r="T202" s="7">
        <f>VLOOKUP($A202,Sheet1!$AF$6:$BG$491,COLUMN(T201)+1,0)</f>
        <v>2900721</v>
      </c>
      <c r="U202" s="7">
        <f>VLOOKUP($A202,Sheet1!$AF$6:$BG$491,COLUMN(U201)+1,0)</f>
        <v>2846972</v>
      </c>
      <c r="V202" s="7">
        <f>VLOOKUP($A202,Sheet1!$AF$6:$BG$491,COLUMN(V201)+1,0)</f>
        <v>2169517</v>
      </c>
      <c r="W202" s="7">
        <f>VLOOKUP($A202,Sheet1!$AF$6:$BG$491,COLUMN(W201)+1,0)</f>
        <v>1872842</v>
      </c>
      <c r="X202" s="7">
        <f>VLOOKUP($A202,Sheet1!$AF$6:$BG$491,COLUMN(X201)+1,0)</f>
        <v>1243726</v>
      </c>
      <c r="Y202" s="7">
        <f>VLOOKUP($A202,Sheet1!$AF$6:$BG$491,COLUMN(Y201)+1,0)</f>
        <v>869359</v>
      </c>
      <c r="Z202" s="7">
        <f>VLOOKUP($A202,Sheet1!$AF$6:$BG$491,COLUMN(Z201)+1,0)</f>
        <v>0</v>
      </c>
      <c r="AA202" s="7">
        <f>VLOOKUP($A202,Sheet1!$AF$6:$BG$491,COLUMN(AA201)+1,0)</f>
        <v>0</v>
      </c>
      <c r="AB202" s="9">
        <f t="shared" si="16"/>
        <v>3062495</v>
      </c>
      <c r="AC202" s="10">
        <f t="shared" si="17"/>
        <v>23303296</v>
      </c>
      <c r="AD202" s="10">
        <f t="shared" si="18"/>
        <v>17327956</v>
      </c>
      <c r="AE202" s="10">
        <f t="shared" si="19"/>
        <v>11903137</v>
      </c>
    </row>
    <row r="203" spans="1:31" x14ac:dyDescent="0.3">
      <c r="A203" t="str">
        <f t="shared" si="15"/>
        <v xml:space="preserve"> United Kingdom1991</v>
      </c>
      <c r="B203" t="s">
        <v>50</v>
      </c>
      <c r="C203">
        <v>1991</v>
      </c>
      <c r="D203" s="7">
        <f>VLOOKUP($A203,Sheet1!$AF$6:$BG$491,COLUMN(D202)+1,0)</f>
        <v>793741</v>
      </c>
      <c r="E203" s="7">
        <f>VLOOKUP($A203,Sheet1!$AF$6:$BG$491,COLUMN(E202)+1,0)</f>
        <v>775533</v>
      </c>
      <c r="F203" s="7">
        <f>VLOOKUP($A203,Sheet1!$AF$6:$BG$491,COLUMN(F202)+1,0)</f>
        <v>771712</v>
      </c>
      <c r="G203" s="7">
        <f>VLOOKUP($A203,Sheet1!$AF$6:$BG$491,COLUMN(G202)+1,0)</f>
        <v>783606</v>
      </c>
      <c r="H203" s="7">
        <f>VLOOKUP($A203,Sheet1!$AF$6:$BG$491,COLUMN(H202)+1,0)</f>
        <v>762011</v>
      </c>
      <c r="I203" s="7">
        <f>VLOOKUP($A203,Sheet1!$AF$6:$BG$491,COLUMN(I202)+1,0)</f>
        <v>3673600</v>
      </c>
      <c r="J203" s="7">
        <f>VLOOKUP($A203,Sheet1!$AF$6:$BG$491,COLUMN(J202)+1,0)</f>
        <v>3500721</v>
      </c>
      <c r="K203" s="7">
        <f>VLOOKUP($A203,Sheet1!$AF$6:$BG$491,COLUMN(K202)+1,0)</f>
        <v>3737247</v>
      </c>
      <c r="L203" s="7">
        <f>VLOOKUP($A203,Sheet1!$AF$6:$BG$491,COLUMN(L202)+1,0)</f>
        <v>4502604</v>
      </c>
      <c r="M203" s="7">
        <f>VLOOKUP($A203,Sheet1!$AF$6:$BG$491,COLUMN(M202)+1,0)</f>
        <v>4782066</v>
      </c>
      <c r="N203" s="7">
        <f>VLOOKUP($A203,Sheet1!$AF$6:$BG$491,COLUMN(N202)+1,0)</f>
        <v>4261214</v>
      </c>
      <c r="O203" s="7">
        <f>VLOOKUP($A203,Sheet1!$AF$6:$BG$491,COLUMN(O202)+1,0)</f>
        <v>3798370</v>
      </c>
      <c r="P203" s="7">
        <f>VLOOKUP($A203,Sheet1!$AF$6:$BG$491,COLUMN(P202)+1,0)</f>
        <v>4153650</v>
      </c>
      <c r="Q203" s="7">
        <f>VLOOKUP($A203,Sheet1!$AF$6:$BG$491,COLUMN(Q202)+1,0)</f>
        <v>3513636</v>
      </c>
      <c r="R203" s="7">
        <f>VLOOKUP($A203,Sheet1!$AF$6:$BG$491,COLUMN(R202)+1,0)</f>
        <v>3069684</v>
      </c>
      <c r="S203" s="7">
        <f>VLOOKUP($A203,Sheet1!$AF$6:$BG$491,COLUMN(S202)+1,0)</f>
        <v>2917180</v>
      </c>
      <c r="T203" s="7">
        <f>VLOOKUP($A203,Sheet1!$AF$6:$BG$491,COLUMN(T202)+1,0)</f>
        <v>2888107</v>
      </c>
      <c r="U203" s="7">
        <f>VLOOKUP($A203,Sheet1!$AF$6:$BG$491,COLUMN(U202)+1,0)</f>
        <v>2787681</v>
      </c>
      <c r="V203" s="7">
        <f>VLOOKUP($A203,Sheet1!$AF$6:$BG$491,COLUMN(V202)+1,0)</f>
        <v>2279513</v>
      </c>
      <c r="W203" s="7">
        <f>VLOOKUP($A203,Sheet1!$AF$6:$BG$491,COLUMN(W202)+1,0)</f>
        <v>1865520</v>
      </c>
      <c r="X203" s="7">
        <f>VLOOKUP($A203,Sheet1!$AF$6:$BG$491,COLUMN(X202)+1,0)</f>
        <v>1273566</v>
      </c>
      <c r="Y203" s="7">
        <f>VLOOKUP($A203,Sheet1!$AF$6:$BG$491,COLUMN(Y202)+1,0)</f>
        <v>899068</v>
      </c>
      <c r="Z203" s="7">
        <f>VLOOKUP($A203,Sheet1!$AF$6:$BG$491,COLUMN(Z202)+1,0)</f>
        <v>0</v>
      </c>
      <c r="AA203" s="7">
        <f>VLOOKUP($A203,Sheet1!$AF$6:$BG$491,COLUMN(AA202)+1,0)</f>
        <v>0</v>
      </c>
      <c r="AB203" s="9">
        <f t="shared" si="16"/>
        <v>3092862</v>
      </c>
      <c r="AC203" s="10">
        <f t="shared" si="17"/>
        <v>23289100</v>
      </c>
      <c r="AD203" s="10">
        <f t="shared" si="18"/>
        <v>17452520</v>
      </c>
      <c r="AE203" s="10">
        <f t="shared" si="19"/>
        <v>11993455</v>
      </c>
    </row>
    <row r="204" spans="1:31" x14ac:dyDescent="0.3">
      <c r="A204" t="str">
        <f t="shared" si="15"/>
        <v xml:space="preserve"> United Kingdom1992</v>
      </c>
      <c r="B204" t="s">
        <v>50</v>
      </c>
      <c r="C204">
        <v>1992</v>
      </c>
      <c r="D204" s="7">
        <f>VLOOKUP($A204,Sheet1!$AF$6:$BG$491,COLUMN(D203)+1,0)</f>
        <v>786733</v>
      </c>
      <c r="E204" s="7">
        <f>VLOOKUP($A204,Sheet1!$AF$6:$BG$491,COLUMN(E203)+1,0)</f>
        <v>792212</v>
      </c>
      <c r="F204" s="7">
        <f>VLOOKUP($A204,Sheet1!$AF$6:$BG$491,COLUMN(F203)+1,0)</f>
        <v>775646</v>
      </c>
      <c r="G204" s="7">
        <f>VLOOKUP($A204,Sheet1!$AF$6:$BG$491,COLUMN(G203)+1,0)</f>
        <v>772792</v>
      </c>
      <c r="H204" s="7">
        <f>VLOOKUP($A204,Sheet1!$AF$6:$BG$491,COLUMN(H203)+1,0)</f>
        <v>783479</v>
      </c>
      <c r="I204" s="7">
        <f>VLOOKUP($A204,Sheet1!$AF$6:$BG$491,COLUMN(I203)+1,0)</f>
        <v>3711363</v>
      </c>
      <c r="J204" s="7">
        <f>VLOOKUP($A204,Sheet1!$AF$6:$BG$491,COLUMN(J203)+1,0)</f>
        <v>3575638</v>
      </c>
      <c r="K204" s="7">
        <f>VLOOKUP($A204,Sheet1!$AF$6:$BG$491,COLUMN(K203)+1,0)</f>
        <v>3553900</v>
      </c>
      <c r="L204" s="7">
        <f>VLOOKUP($A204,Sheet1!$AF$6:$BG$491,COLUMN(L203)+1,0)</f>
        <v>4405993</v>
      </c>
      <c r="M204" s="7">
        <f>VLOOKUP($A204,Sheet1!$AF$6:$BG$491,COLUMN(M203)+1,0)</f>
        <v>4793553</v>
      </c>
      <c r="N204" s="7">
        <f>VLOOKUP($A204,Sheet1!$AF$6:$BG$491,COLUMN(N203)+1,0)</f>
        <v>4391176</v>
      </c>
      <c r="O204" s="7">
        <f>VLOOKUP($A204,Sheet1!$AF$6:$BG$491,COLUMN(O203)+1,0)</f>
        <v>3859152</v>
      </c>
      <c r="P204" s="7">
        <f>VLOOKUP($A204,Sheet1!$AF$6:$BG$491,COLUMN(P203)+1,0)</f>
        <v>3956040</v>
      </c>
      <c r="Q204" s="7">
        <f>VLOOKUP($A204,Sheet1!$AF$6:$BG$491,COLUMN(Q203)+1,0)</f>
        <v>3811678</v>
      </c>
      <c r="R204" s="7">
        <f>VLOOKUP($A204,Sheet1!$AF$6:$BG$491,COLUMN(R203)+1,0)</f>
        <v>3082507</v>
      </c>
      <c r="S204" s="7">
        <f>VLOOKUP($A204,Sheet1!$AF$6:$BG$491,COLUMN(S203)+1,0)</f>
        <v>2921070</v>
      </c>
      <c r="T204" s="7">
        <f>VLOOKUP($A204,Sheet1!$AF$6:$BG$491,COLUMN(T203)+1,0)</f>
        <v>2867895</v>
      </c>
      <c r="U204" s="7">
        <f>VLOOKUP($A204,Sheet1!$AF$6:$BG$491,COLUMN(U203)+1,0)</f>
        <v>2730914</v>
      </c>
      <c r="V204" s="7">
        <f>VLOOKUP($A204,Sheet1!$AF$6:$BG$491,COLUMN(V203)+1,0)</f>
        <v>2373330</v>
      </c>
      <c r="W204" s="7">
        <f>VLOOKUP($A204,Sheet1!$AF$6:$BG$491,COLUMN(W203)+1,0)</f>
        <v>1818190</v>
      </c>
      <c r="X204" s="7">
        <f>VLOOKUP($A204,Sheet1!$AF$6:$BG$491,COLUMN(X203)+1,0)</f>
        <v>1284067</v>
      </c>
      <c r="Y204" s="7">
        <f>VLOOKUP($A204,Sheet1!$AF$6:$BG$491,COLUMN(Y203)+1,0)</f>
        <v>939892</v>
      </c>
      <c r="Z204" s="7">
        <f>VLOOKUP($A204,Sheet1!$AF$6:$BG$491,COLUMN(Z203)+1,0)</f>
        <v>0</v>
      </c>
      <c r="AA204" s="7">
        <f>VLOOKUP($A204,Sheet1!$AF$6:$BG$491,COLUMN(AA203)+1,0)</f>
        <v>0</v>
      </c>
      <c r="AB204" s="9">
        <f t="shared" si="16"/>
        <v>3124129</v>
      </c>
      <c r="AC204" s="10">
        <f t="shared" si="17"/>
        <v>23164576</v>
      </c>
      <c r="AD204" s="10">
        <f t="shared" si="18"/>
        <v>17630447</v>
      </c>
      <c r="AE204" s="10">
        <f t="shared" si="19"/>
        <v>12014288</v>
      </c>
    </row>
    <row r="205" spans="1:31" x14ac:dyDescent="0.3">
      <c r="A205" t="str">
        <f t="shared" si="15"/>
        <v xml:space="preserve"> United Kingdom1993</v>
      </c>
      <c r="B205" t="s">
        <v>50</v>
      </c>
      <c r="C205">
        <v>1993</v>
      </c>
      <c r="D205" s="7">
        <f>VLOOKUP($A205,Sheet1!$AF$6:$BG$491,COLUMN(D204)+1,0)</f>
        <v>758320</v>
      </c>
      <c r="E205" s="7">
        <f>VLOOKUP($A205,Sheet1!$AF$6:$BG$491,COLUMN(E204)+1,0)</f>
        <v>785600</v>
      </c>
      <c r="F205" s="7">
        <f>VLOOKUP($A205,Sheet1!$AF$6:$BG$491,COLUMN(F204)+1,0)</f>
        <v>792606</v>
      </c>
      <c r="G205" s="7">
        <f>VLOOKUP($A205,Sheet1!$AF$6:$BG$491,COLUMN(G204)+1,0)</f>
        <v>776595</v>
      </c>
      <c r="H205" s="7">
        <f>VLOOKUP($A205,Sheet1!$AF$6:$BG$491,COLUMN(H204)+1,0)</f>
        <v>772957</v>
      </c>
      <c r="I205" s="7">
        <f>VLOOKUP($A205,Sheet1!$AF$6:$BG$491,COLUMN(I204)+1,0)</f>
        <v>3772766</v>
      </c>
      <c r="J205" s="7">
        <f>VLOOKUP($A205,Sheet1!$AF$6:$BG$491,COLUMN(J204)+1,0)</f>
        <v>3641987</v>
      </c>
      <c r="K205" s="7">
        <f>VLOOKUP($A205,Sheet1!$AF$6:$BG$491,COLUMN(K204)+1,0)</f>
        <v>3432021</v>
      </c>
      <c r="L205" s="7">
        <f>VLOOKUP($A205,Sheet1!$AF$6:$BG$491,COLUMN(L204)+1,0)</f>
        <v>4286272</v>
      </c>
      <c r="M205" s="7">
        <f>VLOOKUP($A205,Sheet1!$AF$6:$BG$491,COLUMN(M204)+1,0)</f>
        <v>4758072</v>
      </c>
      <c r="N205" s="7">
        <f>VLOOKUP($A205,Sheet1!$AF$6:$BG$491,COLUMN(N204)+1,0)</f>
        <v>4518685</v>
      </c>
      <c r="O205" s="7">
        <f>VLOOKUP($A205,Sheet1!$AF$6:$BG$491,COLUMN(O204)+1,0)</f>
        <v>3931121</v>
      </c>
      <c r="P205" s="7">
        <f>VLOOKUP($A205,Sheet1!$AF$6:$BG$491,COLUMN(P204)+1,0)</f>
        <v>3852675</v>
      </c>
      <c r="Q205" s="7">
        <f>VLOOKUP($A205,Sheet1!$AF$6:$BG$491,COLUMN(Q204)+1,0)</f>
        <v>3974432</v>
      </c>
      <c r="R205" s="7">
        <f>VLOOKUP($A205,Sheet1!$AF$6:$BG$491,COLUMN(R204)+1,0)</f>
        <v>3143626</v>
      </c>
      <c r="S205" s="7">
        <f>VLOOKUP($A205,Sheet1!$AF$6:$BG$491,COLUMN(S204)+1,0)</f>
        <v>2954129</v>
      </c>
      <c r="T205" s="7">
        <f>VLOOKUP($A205,Sheet1!$AF$6:$BG$491,COLUMN(T204)+1,0)</f>
        <v>2839601</v>
      </c>
      <c r="U205" s="7">
        <f>VLOOKUP($A205,Sheet1!$AF$6:$BG$491,COLUMN(U204)+1,0)</f>
        <v>2693911</v>
      </c>
      <c r="V205" s="7">
        <f>VLOOKUP($A205,Sheet1!$AF$6:$BG$491,COLUMN(V204)+1,0)</f>
        <v>2475689</v>
      </c>
      <c r="W205" s="7">
        <f>VLOOKUP($A205,Sheet1!$AF$6:$BG$491,COLUMN(W204)+1,0)</f>
        <v>1728327</v>
      </c>
      <c r="X205" s="7">
        <f>VLOOKUP($A205,Sheet1!$AF$6:$BG$491,COLUMN(X204)+1,0)</f>
        <v>1294466</v>
      </c>
      <c r="Y205" s="7">
        <f>VLOOKUP($A205,Sheet1!$AF$6:$BG$491,COLUMN(Y204)+1,0)</f>
        <v>986202</v>
      </c>
      <c r="Z205" s="7">
        <f>VLOOKUP($A205,Sheet1!$AF$6:$BG$491,COLUMN(Z204)+1,0)</f>
        <v>0</v>
      </c>
      <c r="AA205" s="7">
        <f>VLOOKUP($A205,Sheet1!$AF$6:$BG$491,COLUMN(AA204)+1,0)</f>
        <v>0</v>
      </c>
      <c r="AB205" s="9">
        <f t="shared" si="16"/>
        <v>3127758</v>
      </c>
      <c r="AC205" s="10">
        <f t="shared" si="17"/>
        <v>23018876</v>
      </c>
      <c r="AD205" s="10">
        <f t="shared" si="18"/>
        <v>17855983</v>
      </c>
      <c r="AE205" s="10">
        <f t="shared" si="19"/>
        <v>12018196</v>
      </c>
    </row>
    <row r="206" spans="1:31" x14ac:dyDescent="0.3">
      <c r="A206" t="str">
        <f t="shared" si="15"/>
        <v xml:space="preserve"> United Kingdom1994</v>
      </c>
      <c r="B206" t="s">
        <v>50</v>
      </c>
      <c r="C206">
        <v>1994</v>
      </c>
      <c r="D206" s="7">
        <f>VLOOKUP($A206,Sheet1!$AF$6:$BG$491,COLUMN(D205)+1,0)</f>
        <v>758010</v>
      </c>
      <c r="E206" s="7">
        <f>VLOOKUP($A206,Sheet1!$AF$6:$BG$491,COLUMN(E205)+1,0)</f>
        <v>756783</v>
      </c>
      <c r="F206" s="7">
        <f>VLOOKUP($A206,Sheet1!$AF$6:$BG$491,COLUMN(F205)+1,0)</f>
        <v>786256</v>
      </c>
      <c r="G206" s="7">
        <f>VLOOKUP($A206,Sheet1!$AF$6:$BG$491,COLUMN(G205)+1,0)</f>
        <v>793875</v>
      </c>
      <c r="H206" s="7">
        <f>VLOOKUP($A206,Sheet1!$AF$6:$BG$491,COLUMN(H205)+1,0)</f>
        <v>777593</v>
      </c>
      <c r="I206" s="7">
        <f>VLOOKUP($A206,Sheet1!$AF$6:$BG$491,COLUMN(I205)+1,0)</f>
        <v>3828740</v>
      </c>
      <c r="J206" s="7">
        <f>VLOOKUP($A206,Sheet1!$AF$6:$BG$491,COLUMN(J205)+1,0)</f>
        <v>3652058</v>
      </c>
      <c r="K206" s="7">
        <f>VLOOKUP($A206,Sheet1!$AF$6:$BG$491,COLUMN(K205)+1,0)</f>
        <v>3418255</v>
      </c>
      <c r="L206" s="7">
        <f>VLOOKUP($A206,Sheet1!$AF$6:$BG$491,COLUMN(L205)+1,0)</f>
        <v>4125332</v>
      </c>
      <c r="M206" s="7">
        <f>VLOOKUP($A206,Sheet1!$AF$6:$BG$491,COLUMN(M205)+1,0)</f>
        <v>4703619</v>
      </c>
      <c r="N206" s="7">
        <f>VLOOKUP($A206,Sheet1!$AF$6:$BG$491,COLUMN(N205)+1,0)</f>
        <v>4654522</v>
      </c>
      <c r="O206" s="7">
        <f>VLOOKUP($A206,Sheet1!$AF$6:$BG$491,COLUMN(O205)+1,0)</f>
        <v>4022271</v>
      </c>
      <c r="P206" s="7">
        <f>VLOOKUP($A206,Sheet1!$AF$6:$BG$491,COLUMN(P205)+1,0)</f>
        <v>3810546</v>
      </c>
      <c r="Q206" s="7">
        <f>VLOOKUP($A206,Sheet1!$AF$6:$BG$491,COLUMN(Q205)+1,0)</f>
        <v>4050563</v>
      </c>
      <c r="R206" s="7">
        <f>VLOOKUP($A206,Sheet1!$AF$6:$BG$491,COLUMN(R205)+1,0)</f>
        <v>3236103</v>
      </c>
      <c r="S206" s="7">
        <f>VLOOKUP($A206,Sheet1!$AF$6:$BG$491,COLUMN(S205)+1,0)</f>
        <v>2992905</v>
      </c>
      <c r="T206" s="7">
        <f>VLOOKUP($A206,Sheet1!$AF$6:$BG$491,COLUMN(T205)+1,0)</f>
        <v>2808587</v>
      </c>
      <c r="U206" s="7">
        <f>VLOOKUP($A206,Sheet1!$AF$6:$BG$491,COLUMN(U205)+1,0)</f>
        <v>2668484</v>
      </c>
      <c r="V206" s="7">
        <f>VLOOKUP($A206,Sheet1!$AF$6:$BG$491,COLUMN(V205)+1,0)</f>
        <v>2555860</v>
      </c>
      <c r="W206" s="7">
        <f>VLOOKUP($A206,Sheet1!$AF$6:$BG$491,COLUMN(W205)+1,0)</f>
        <v>1650495</v>
      </c>
      <c r="X206" s="7">
        <f>VLOOKUP($A206,Sheet1!$AF$6:$BG$491,COLUMN(X205)+1,0)</f>
        <v>1303897</v>
      </c>
      <c r="Y206" s="7">
        <f>VLOOKUP($A206,Sheet1!$AF$6:$BG$491,COLUMN(Y205)+1,0)</f>
        <v>1015056</v>
      </c>
      <c r="Z206" s="7">
        <f>VLOOKUP($A206,Sheet1!$AF$6:$BG$491,COLUMN(Z205)+1,0)</f>
        <v>0</v>
      </c>
      <c r="AA206" s="7">
        <f>VLOOKUP($A206,Sheet1!$AF$6:$BG$491,COLUMN(AA205)+1,0)</f>
        <v>0</v>
      </c>
      <c r="AB206" s="9">
        <f t="shared" si="16"/>
        <v>3114507</v>
      </c>
      <c r="AC206" s="10">
        <f t="shared" si="17"/>
        <v>22842511</v>
      </c>
      <c r="AD206" s="10">
        <f t="shared" si="18"/>
        <v>18112388</v>
      </c>
      <c r="AE206" s="10">
        <f t="shared" si="19"/>
        <v>12002379</v>
      </c>
    </row>
    <row r="207" spans="1:31" x14ac:dyDescent="0.3">
      <c r="A207" t="str">
        <f t="shared" si="15"/>
        <v xml:space="preserve"> United Kingdom1995</v>
      </c>
      <c r="B207" t="s">
        <v>50</v>
      </c>
      <c r="C207">
        <v>1995</v>
      </c>
      <c r="D207" s="7">
        <f>VLOOKUP($A207,Sheet1!$AF$6:$BG$491,COLUMN(D206)+1,0)</f>
        <v>733334</v>
      </c>
      <c r="E207" s="7">
        <f>VLOOKUP($A207,Sheet1!$AF$6:$BG$491,COLUMN(E206)+1,0)</f>
        <v>758510</v>
      </c>
      <c r="F207" s="7">
        <f>VLOOKUP($A207,Sheet1!$AF$6:$BG$491,COLUMN(F206)+1,0)</f>
        <v>757705</v>
      </c>
      <c r="G207" s="7">
        <f>VLOOKUP($A207,Sheet1!$AF$6:$BG$491,COLUMN(G206)+1,0)</f>
        <v>787113</v>
      </c>
      <c r="H207" s="7">
        <f>VLOOKUP($A207,Sheet1!$AF$6:$BG$491,COLUMN(H206)+1,0)</f>
        <v>794964</v>
      </c>
      <c r="I207" s="7">
        <f>VLOOKUP($A207,Sheet1!$AF$6:$BG$491,COLUMN(I206)+1,0)</f>
        <v>3859481</v>
      </c>
      <c r="J207" s="7">
        <f>VLOOKUP($A207,Sheet1!$AF$6:$BG$491,COLUMN(J206)+1,0)</f>
        <v>3664257</v>
      </c>
      <c r="K207" s="7">
        <f>VLOOKUP($A207,Sheet1!$AF$6:$BG$491,COLUMN(K206)+1,0)</f>
        <v>3458839</v>
      </c>
      <c r="L207" s="7">
        <f>VLOOKUP($A207,Sheet1!$AF$6:$BG$491,COLUMN(L206)+1,0)</f>
        <v>3977180</v>
      </c>
      <c r="M207" s="7">
        <f>VLOOKUP($A207,Sheet1!$AF$6:$BG$491,COLUMN(M206)+1,0)</f>
        <v>4621424</v>
      </c>
      <c r="N207" s="7">
        <f>VLOOKUP($A207,Sheet1!$AF$6:$BG$491,COLUMN(N206)+1,0)</f>
        <v>4769574</v>
      </c>
      <c r="O207" s="7">
        <f>VLOOKUP($A207,Sheet1!$AF$6:$BG$491,COLUMN(O206)+1,0)</f>
        <v>4142895</v>
      </c>
      <c r="P207" s="7">
        <f>VLOOKUP($A207,Sheet1!$AF$6:$BG$491,COLUMN(P206)+1,0)</f>
        <v>3783224</v>
      </c>
      <c r="Q207" s="7">
        <f>VLOOKUP($A207,Sheet1!$AF$6:$BG$491,COLUMN(Q206)+1,0)</f>
        <v>4106932</v>
      </c>
      <c r="R207" s="7">
        <f>VLOOKUP($A207,Sheet1!$AF$6:$BG$491,COLUMN(R206)+1,0)</f>
        <v>3331098</v>
      </c>
      <c r="S207" s="7">
        <f>VLOOKUP($A207,Sheet1!$AF$6:$BG$491,COLUMN(S206)+1,0)</f>
        <v>3011937</v>
      </c>
      <c r="T207" s="7">
        <f>VLOOKUP($A207,Sheet1!$AF$6:$BG$491,COLUMN(T206)+1,0)</f>
        <v>2786392</v>
      </c>
      <c r="U207" s="7">
        <f>VLOOKUP($A207,Sheet1!$AF$6:$BG$491,COLUMN(U206)+1,0)</f>
        <v>2658443</v>
      </c>
      <c r="V207" s="7">
        <f>VLOOKUP($A207,Sheet1!$AF$6:$BG$491,COLUMN(V206)+1,0)</f>
        <v>2470021</v>
      </c>
      <c r="W207" s="7">
        <f>VLOOKUP($A207,Sheet1!$AF$6:$BG$491,COLUMN(W206)+1,0)</f>
        <v>1741614</v>
      </c>
      <c r="X207" s="7">
        <f>VLOOKUP($A207,Sheet1!$AF$6:$BG$491,COLUMN(X206)+1,0)</f>
        <v>1314255</v>
      </c>
      <c r="Y207" s="7">
        <f>VLOOKUP($A207,Sheet1!$AF$6:$BG$491,COLUMN(Y206)+1,0)</f>
        <v>1049398</v>
      </c>
      <c r="Z207" s="7">
        <f>VLOOKUP($A207,Sheet1!$AF$6:$BG$491,COLUMN(Z206)+1,0)</f>
        <v>0</v>
      </c>
      <c r="AA207" s="7">
        <f>VLOOKUP($A207,Sheet1!$AF$6:$BG$491,COLUMN(AA206)+1,0)</f>
        <v>0</v>
      </c>
      <c r="AB207" s="9">
        <f t="shared" si="16"/>
        <v>3098292</v>
      </c>
      <c r="AC207" s="10">
        <f t="shared" si="17"/>
        <v>22679473</v>
      </c>
      <c r="AD207" s="10">
        <f t="shared" si="18"/>
        <v>18376086</v>
      </c>
      <c r="AE207" s="10">
        <f t="shared" si="19"/>
        <v>12020123</v>
      </c>
    </row>
    <row r="208" spans="1:31" x14ac:dyDescent="0.3">
      <c r="A208" t="str">
        <f t="shared" si="15"/>
        <v xml:space="preserve"> United Kingdom1996</v>
      </c>
      <c r="B208" t="s">
        <v>50</v>
      </c>
      <c r="C208">
        <v>1996</v>
      </c>
      <c r="D208" s="7">
        <f>VLOOKUP($A208,Sheet1!$AF$6:$BG$491,COLUMN(D207)+1,0)</f>
        <v>718711</v>
      </c>
      <c r="E208" s="7">
        <f>VLOOKUP($A208,Sheet1!$AF$6:$BG$491,COLUMN(E207)+1,0)</f>
        <v>733355</v>
      </c>
      <c r="F208" s="7">
        <f>VLOOKUP($A208,Sheet1!$AF$6:$BG$491,COLUMN(F207)+1,0)</f>
        <v>759436</v>
      </c>
      <c r="G208" s="7">
        <f>VLOOKUP($A208,Sheet1!$AF$6:$BG$491,COLUMN(G207)+1,0)</f>
        <v>758994</v>
      </c>
      <c r="H208" s="7">
        <f>VLOOKUP($A208,Sheet1!$AF$6:$BG$491,COLUMN(H207)+1,0)</f>
        <v>788387</v>
      </c>
      <c r="I208" s="7">
        <f>VLOOKUP($A208,Sheet1!$AF$6:$BG$491,COLUMN(I207)+1,0)</f>
        <v>3904240</v>
      </c>
      <c r="J208" s="7">
        <f>VLOOKUP($A208,Sheet1!$AF$6:$BG$491,COLUMN(J207)+1,0)</f>
        <v>3687267</v>
      </c>
      <c r="K208" s="7">
        <f>VLOOKUP($A208,Sheet1!$AF$6:$BG$491,COLUMN(K207)+1,0)</f>
        <v>3518947</v>
      </c>
      <c r="L208" s="7">
        <f>VLOOKUP($A208,Sheet1!$AF$6:$BG$491,COLUMN(L207)+1,0)</f>
        <v>3792047</v>
      </c>
      <c r="M208" s="7">
        <f>VLOOKUP($A208,Sheet1!$AF$6:$BG$491,COLUMN(M207)+1,0)</f>
        <v>4567124</v>
      </c>
      <c r="N208" s="7">
        <f>VLOOKUP($A208,Sheet1!$AF$6:$BG$491,COLUMN(N207)+1,0)</f>
        <v>4832627</v>
      </c>
      <c r="O208" s="7">
        <f>VLOOKUP($A208,Sheet1!$AF$6:$BG$491,COLUMN(O207)+1,0)</f>
        <v>4282732</v>
      </c>
      <c r="P208" s="7">
        <f>VLOOKUP($A208,Sheet1!$AF$6:$BG$491,COLUMN(P207)+1,0)</f>
        <v>3803515</v>
      </c>
      <c r="Q208" s="7">
        <f>VLOOKUP($A208,Sheet1!$AF$6:$BG$491,COLUMN(Q207)+1,0)</f>
        <v>4131273</v>
      </c>
      <c r="R208" s="7">
        <f>VLOOKUP($A208,Sheet1!$AF$6:$BG$491,COLUMN(R207)+1,0)</f>
        <v>3468507</v>
      </c>
      <c r="S208" s="7">
        <f>VLOOKUP($A208,Sheet1!$AF$6:$BG$491,COLUMN(S207)+1,0)</f>
        <v>2988499</v>
      </c>
      <c r="T208" s="7">
        <f>VLOOKUP($A208,Sheet1!$AF$6:$BG$491,COLUMN(T207)+1,0)</f>
        <v>2774713</v>
      </c>
      <c r="U208" s="7">
        <f>VLOOKUP($A208,Sheet1!$AF$6:$BG$491,COLUMN(U207)+1,0)</f>
        <v>2647104</v>
      </c>
      <c r="V208" s="7">
        <f>VLOOKUP($A208,Sheet1!$AF$6:$BG$491,COLUMN(V207)+1,0)</f>
        <v>2413028</v>
      </c>
      <c r="W208" s="7">
        <f>VLOOKUP($A208,Sheet1!$AF$6:$BG$491,COLUMN(W207)+1,0)</f>
        <v>1824533</v>
      </c>
      <c r="X208" s="7">
        <f>VLOOKUP($A208,Sheet1!$AF$6:$BG$491,COLUMN(X207)+1,0)</f>
        <v>1302975</v>
      </c>
      <c r="Y208" s="7">
        <f>VLOOKUP($A208,Sheet1!$AF$6:$BG$491,COLUMN(Y207)+1,0)</f>
        <v>1073076</v>
      </c>
      <c r="Z208" s="7">
        <f>VLOOKUP($A208,Sheet1!$AF$6:$BG$491,COLUMN(Z207)+1,0)</f>
        <v>0</v>
      </c>
      <c r="AA208" s="7">
        <f>VLOOKUP($A208,Sheet1!$AF$6:$BG$491,COLUMN(AA207)+1,0)</f>
        <v>0</v>
      </c>
      <c r="AB208" s="9">
        <f t="shared" si="16"/>
        <v>3040172</v>
      </c>
      <c r="AC208" s="10">
        <f t="shared" si="17"/>
        <v>22509797</v>
      </c>
      <c r="AD208" s="10">
        <f t="shared" si="18"/>
        <v>18674526</v>
      </c>
      <c r="AE208" s="10">
        <f t="shared" si="19"/>
        <v>12035429</v>
      </c>
    </row>
    <row r="209" spans="1:31" x14ac:dyDescent="0.3">
      <c r="A209" t="str">
        <f t="shared" si="15"/>
        <v xml:space="preserve"> United Kingdom1997</v>
      </c>
      <c r="B209" t="s">
        <v>50</v>
      </c>
      <c r="C209">
        <v>1997</v>
      </c>
      <c r="D209" s="7">
        <f>VLOOKUP($A209,Sheet1!$AF$6:$BG$491,COLUMN(D208)+1,0)</f>
        <v>735440</v>
      </c>
      <c r="E209" s="7">
        <f>VLOOKUP($A209,Sheet1!$AF$6:$BG$491,COLUMN(E208)+1,0)</f>
        <v>718618</v>
      </c>
      <c r="F209" s="7">
        <f>VLOOKUP($A209,Sheet1!$AF$6:$BG$491,COLUMN(F208)+1,0)</f>
        <v>734073</v>
      </c>
      <c r="G209" s="7">
        <f>VLOOKUP($A209,Sheet1!$AF$6:$BG$491,COLUMN(G208)+1,0)</f>
        <v>760434</v>
      </c>
      <c r="H209" s="7">
        <f>VLOOKUP($A209,Sheet1!$AF$6:$BG$491,COLUMN(H208)+1,0)</f>
        <v>759640</v>
      </c>
      <c r="I209" s="7">
        <f>VLOOKUP($A209,Sheet1!$AF$6:$BG$491,COLUMN(I208)+1,0)</f>
        <v>3931575</v>
      </c>
      <c r="J209" s="7">
        <f>VLOOKUP($A209,Sheet1!$AF$6:$BG$491,COLUMN(J208)+1,0)</f>
        <v>3729769</v>
      </c>
      <c r="K209" s="7">
        <f>VLOOKUP($A209,Sheet1!$AF$6:$BG$491,COLUMN(K208)+1,0)</f>
        <v>3597134</v>
      </c>
      <c r="L209" s="7">
        <f>VLOOKUP($A209,Sheet1!$AF$6:$BG$491,COLUMN(L208)+1,0)</f>
        <v>3618952</v>
      </c>
      <c r="M209" s="7">
        <f>VLOOKUP($A209,Sheet1!$AF$6:$BG$491,COLUMN(M208)+1,0)</f>
        <v>4481290</v>
      </c>
      <c r="N209" s="7">
        <f>VLOOKUP($A209,Sheet1!$AF$6:$BG$491,COLUMN(N208)+1,0)</f>
        <v>4854180</v>
      </c>
      <c r="O209" s="7">
        <f>VLOOKUP($A209,Sheet1!$AF$6:$BG$491,COLUMN(O208)+1,0)</f>
        <v>4418162</v>
      </c>
      <c r="P209" s="7">
        <f>VLOOKUP($A209,Sheet1!$AF$6:$BG$491,COLUMN(P208)+1,0)</f>
        <v>3867512</v>
      </c>
      <c r="Q209" s="7">
        <f>VLOOKUP($A209,Sheet1!$AF$6:$BG$491,COLUMN(Q208)+1,0)</f>
        <v>3936347</v>
      </c>
      <c r="R209" s="7">
        <f>VLOOKUP($A209,Sheet1!$AF$6:$BG$491,COLUMN(R208)+1,0)</f>
        <v>3764012</v>
      </c>
      <c r="S209" s="7">
        <f>VLOOKUP($A209,Sheet1!$AF$6:$BG$491,COLUMN(S208)+1,0)</f>
        <v>3004212</v>
      </c>
      <c r="T209" s="7">
        <f>VLOOKUP($A209,Sheet1!$AF$6:$BG$491,COLUMN(T208)+1,0)</f>
        <v>2784264</v>
      </c>
      <c r="U209" s="7">
        <f>VLOOKUP($A209,Sheet1!$AF$6:$BG$491,COLUMN(U208)+1,0)</f>
        <v>2635909</v>
      </c>
      <c r="V209" s="7">
        <f>VLOOKUP($A209,Sheet1!$AF$6:$BG$491,COLUMN(V208)+1,0)</f>
        <v>2371846</v>
      </c>
      <c r="W209" s="7">
        <f>VLOOKUP($A209,Sheet1!$AF$6:$BG$491,COLUMN(W208)+1,0)</f>
        <v>1904506</v>
      </c>
      <c r="X209" s="7">
        <f>VLOOKUP($A209,Sheet1!$AF$6:$BG$491,COLUMN(X208)+1,0)</f>
        <v>1272493</v>
      </c>
      <c r="Y209" s="7">
        <f>VLOOKUP($A209,Sheet1!$AF$6:$BG$491,COLUMN(Y208)+1,0)</f>
        <v>1094472</v>
      </c>
      <c r="Z209" s="7">
        <f>VLOOKUP($A209,Sheet1!$AF$6:$BG$491,COLUMN(Z208)+1,0)</f>
        <v>0</v>
      </c>
      <c r="AA209" s="7">
        <f>VLOOKUP($A209,Sheet1!$AF$6:$BG$491,COLUMN(AA208)+1,0)</f>
        <v>0</v>
      </c>
      <c r="AB209" s="9">
        <f t="shared" si="16"/>
        <v>2972765</v>
      </c>
      <c r="AC209" s="10">
        <f t="shared" si="17"/>
        <v>22331485</v>
      </c>
      <c r="AD209" s="10">
        <f t="shared" si="18"/>
        <v>18990245</v>
      </c>
      <c r="AE209" s="10">
        <f t="shared" si="19"/>
        <v>12063490</v>
      </c>
    </row>
    <row r="210" spans="1:31" x14ac:dyDescent="0.3">
      <c r="A210" t="str">
        <f t="shared" si="15"/>
        <v xml:space="preserve"> United Kingdom1998</v>
      </c>
      <c r="B210" t="s">
        <v>50</v>
      </c>
      <c r="C210">
        <v>1998</v>
      </c>
      <c r="D210" s="7">
        <f>VLOOKUP($A210,Sheet1!$AF$6:$BG$491,COLUMN(D209)+1,0)</f>
        <v>714265</v>
      </c>
      <c r="E210" s="7">
        <f>VLOOKUP($A210,Sheet1!$AF$6:$BG$491,COLUMN(E209)+1,0)</f>
        <v>735389</v>
      </c>
      <c r="F210" s="7">
        <f>VLOOKUP($A210,Sheet1!$AF$6:$BG$491,COLUMN(F209)+1,0)</f>
        <v>719715</v>
      </c>
      <c r="G210" s="7">
        <f>VLOOKUP($A210,Sheet1!$AF$6:$BG$491,COLUMN(G209)+1,0)</f>
        <v>735410</v>
      </c>
      <c r="H210" s="7">
        <f>VLOOKUP($A210,Sheet1!$AF$6:$BG$491,COLUMN(H209)+1,0)</f>
        <v>761412</v>
      </c>
      <c r="I210" s="7">
        <f>VLOOKUP($A210,Sheet1!$AF$6:$BG$491,COLUMN(I209)+1,0)</f>
        <v>3909102</v>
      </c>
      <c r="J210" s="7">
        <f>VLOOKUP($A210,Sheet1!$AF$6:$BG$491,COLUMN(J209)+1,0)</f>
        <v>3794484</v>
      </c>
      <c r="K210" s="7">
        <f>VLOOKUP($A210,Sheet1!$AF$6:$BG$491,COLUMN(K209)+1,0)</f>
        <v>3664316</v>
      </c>
      <c r="L210" s="7">
        <f>VLOOKUP($A210,Sheet1!$AF$6:$BG$491,COLUMN(L209)+1,0)</f>
        <v>3510143</v>
      </c>
      <c r="M210" s="7">
        <f>VLOOKUP($A210,Sheet1!$AF$6:$BG$491,COLUMN(M209)+1,0)</f>
        <v>4376831</v>
      </c>
      <c r="N210" s="7">
        <f>VLOOKUP($A210,Sheet1!$AF$6:$BG$491,COLUMN(N209)+1,0)</f>
        <v>4827781</v>
      </c>
      <c r="O210" s="7">
        <f>VLOOKUP($A210,Sheet1!$AF$6:$BG$491,COLUMN(O209)+1,0)</f>
        <v>4552717</v>
      </c>
      <c r="P210" s="7">
        <f>VLOOKUP($A210,Sheet1!$AF$6:$BG$491,COLUMN(P209)+1,0)</f>
        <v>3941999</v>
      </c>
      <c r="Q210" s="7">
        <f>VLOOKUP($A210,Sheet1!$AF$6:$BG$491,COLUMN(Q209)+1,0)</f>
        <v>3836198</v>
      </c>
      <c r="R210" s="7">
        <f>VLOOKUP($A210,Sheet1!$AF$6:$BG$491,COLUMN(R209)+1,0)</f>
        <v>3925888</v>
      </c>
      <c r="S210" s="7">
        <f>VLOOKUP($A210,Sheet1!$AF$6:$BG$491,COLUMN(S209)+1,0)</f>
        <v>3066540</v>
      </c>
      <c r="T210" s="7">
        <f>VLOOKUP($A210,Sheet1!$AF$6:$BG$491,COLUMN(T209)+1,0)</f>
        <v>2821401</v>
      </c>
      <c r="U210" s="7">
        <f>VLOOKUP($A210,Sheet1!$AF$6:$BG$491,COLUMN(U209)+1,0)</f>
        <v>2619365</v>
      </c>
      <c r="V210" s="7">
        <f>VLOOKUP($A210,Sheet1!$AF$6:$BG$491,COLUMN(V209)+1,0)</f>
        <v>2348819</v>
      </c>
      <c r="W210" s="7">
        <f>VLOOKUP($A210,Sheet1!$AF$6:$BG$491,COLUMN(W209)+1,0)</f>
        <v>1991203</v>
      </c>
      <c r="X210" s="7">
        <f>VLOOKUP($A210,Sheet1!$AF$6:$BG$491,COLUMN(X209)+1,0)</f>
        <v>1215614</v>
      </c>
      <c r="Y210" s="7">
        <f>VLOOKUP($A210,Sheet1!$AF$6:$BG$491,COLUMN(Y209)+1,0)</f>
        <v>1124978</v>
      </c>
      <c r="Z210" s="7">
        <f>VLOOKUP($A210,Sheet1!$AF$6:$BG$491,COLUMN(Z209)+1,0)</f>
        <v>0</v>
      </c>
      <c r="AA210" s="7">
        <f>VLOOKUP($A210,Sheet1!$AF$6:$BG$491,COLUMN(AA209)+1,0)</f>
        <v>0</v>
      </c>
      <c r="AB210" s="9">
        <f t="shared" si="16"/>
        <v>2951926</v>
      </c>
      <c r="AC210" s="10">
        <f t="shared" si="17"/>
        <v>22206802</v>
      </c>
      <c r="AD210" s="10">
        <f t="shared" si="18"/>
        <v>19323342</v>
      </c>
      <c r="AE210" s="10">
        <f t="shared" si="19"/>
        <v>12121380</v>
      </c>
    </row>
    <row r="211" spans="1:31" x14ac:dyDescent="0.3">
      <c r="A211" t="str">
        <f t="shared" si="15"/>
        <v xml:space="preserve"> United Kingdom1999</v>
      </c>
      <c r="B211" t="s">
        <v>50</v>
      </c>
      <c r="C211">
        <v>1999</v>
      </c>
      <c r="D211" s="7">
        <f>VLOOKUP($A211,Sheet1!$AF$6:$BG$491,COLUMN(D210)+1,0)</f>
        <v>707813</v>
      </c>
      <c r="E211" s="7">
        <f>VLOOKUP($A211,Sheet1!$AF$6:$BG$491,COLUMN(E210)+1,0)</f>
        <v>715983</v>
      </c>
      <c r="F211" s="7">
        <f>VLOOKUP($A211,Sheet1!$AF$6:$BG$491,COLUMN(F210)+1,0)</f>
        <v>737343</v>
      </c>
      <c r="G211" s="7">
        <f>VLOOKUP($A211,Sheet1!$AF$6:$BG$491,COLUMN(G210)+1,0)</f>
        <v>721486</v>
      </c>
      <c r="H211" s="7">
        <f>VLOOKUP($A211,Sheet1!$AF$6:$BG$491,COLUMN(H210)+1,0)</f>
        <v>737286</v>
      </c>
      <c r="I211" s="7">
        <f>VLOOKUP($A211,Sheet1!$AF$6:$BG$491,COLUMN(I210)+1,0)</f>
        <v>3900250</v>
      </c>
      <c r="J211" s="7">
        <f>VLOOKUP($A211,Sheet1!$AF$6:$BG$491,COLUMN(J210)+1,0)</f>
        <v>3854219</v>
      </c>
      <c r="K211" s="7">
        <f>VLOOKUP($A211,Sheet1!$AF$6:$BG$491,COLUMN(K210)+1,0)</f>
        <v>3677475</v>
      </c>
      <c r="L211" s="7">
        <f>VLOOKUP($A211,Sheet1!$AF$6:$BG$491,COLUMN(L210)+1,0)</f>
        <v>3506082</v>
      </c>
      <c r="M211" s="7">
        <f>VLOOKUP($A211,Sheet1!$AF$6:$BG$491,COLUMN(M210)+1,0)</f>
        <v>4247228</v>
      </c>
      <c r="N211" s="7">
        <f>VLOOKUP($A211,Sheet1!$AF$6:$BG$491,COLUMN(N210)+1,0)</f>
        <v>4788309</v>
      </c>
      <c r="O211" s="7">
        <f>VLOOKUP($A211,Sheet1!$AF$6:$BG$491,COLUMN(O210)+1,0)</f>
        <v>4696186</v>
      </c>
      <c r="P211" s="7">
        <f>VLOOKUP($A211,Sheet1!$AF$6:$BG$491,COLUMN(P210)+1,0)</f>
        <v>4036114</v>
      </c>
      <c r="Q211" s="7">
        <f>VLOOKUP($A211,Sheet1!$AF$6:$BG$491,COLUMN(Q210)+1,0)</f>
        <v>3797166</v>
      </c>
      <c r="R211" s="7">
        <f>VLOOKUP($A211,Sheet1!$AF$6:$BG$491,COLUMN(R210)+1,0)</f>
        <v>4002297</v>
      </c>
      <c r="S211" s="7">
        <f>VLOOKUP($A211,Sheet1!$AF$6:$BG$491,COLUMN(S210)+1,0)</f>
        <v>3160471</v>
      </c>
      <c r="T211" s="7">
        <f>VLOOKUP($A211,Sheet1!$AF$6:$BG$491,COLUMN(T210)+1,0)</f>
        <v>2864270</v>
      </c>
      <c r="U211" s="7">
        <f>VLOOKUP($A211,Sheet1!$AF$6:$BG$491,COLUMN(U210)+1,0)</f>
        <v>2598909</v>
      </c>
      <c r="V211" s="7">
        <f>VLOOKUP($A211,Sheet1!$AF$6:$BG$491,COLUMN(V210)+1,0)</f>
        <v>2334511</v>
      </c>
      <c r="W211" s="7">
        <f>VLOOKUP($A211,Sheet1!$AF$6:$BG$491,COLUMN(W210)+1,0)</f>
        <v>2056964</v>
      </c>
      <c r="X211" s="7">
        <f>VLOOKUP($A211,Sheet1!$AF$6:$BG$491,COLUMN(X210)+1,0)</f>
        <v>1167252</v>
      </c>
      <c r="Y211" s="7">
        <f>VLOOKUP($A211,Sheet1!$AF$6:$BG$491,COLUMN(Y210)+1,0)</f>
        <v>1145636</v>
      </c>
      <c r="Z211" s="7">
        <f>VLOOKUP($A211,Sheet1!$AF$6:$BG$491,COLUMN(Z210)+1,0)</f>
        <v>0</v>
      </c>
      <c r="AA211" s="7">
        <f>VLOOKUP($A211,Sheet1!$AF$6:$BG$491,COLUMN(AA210)+1,0)</f>
        <v>0</v>
      </c>
      <c r="AB211" s="9">
        <f t="shared" si="16"/>
        <v>2912098</v>
      </c>
      <c r="AC211" s="10">
        <f t="shared" si="17"/>
        <v>22097352</v>
      </c>
      <c r="AD211" s="10">
        <f t="shared" si="18"/>
        <v>19692234</v>
      </c>
      <c r="AE211" s="10">
        <f t="shared" si="19"/>
        <v>12167542</v>
      </c>
    </row>
    <row r="212" spans="1:31" x14ac:dyDescent="0.3">
      <c r="A212" t="str">
        <f t="shared" si="15"/>
        <v xml:space="preserve"> United Kingdom2000</v>
      </c>
      <c r="B212" t="s">
        <v>50</v>
      </c>
      <c r="C212">
        <v>2000</v>
      </c>
      <c r="D212" s="7">
        <f>VLOOKUP($A212,Sheet1!$AF$6:$BG$491,COLUMN(D211)+1,0)</f>
        <v>684994</v>
      </c>
      <c r="E212" s="7">
        <f>VLOOKUP($A212,Sheet1!$AF$6:$BG$491,COLUMN(E211)+1,0)</f>
        <v>2885096</v>
      </c>
      <c r="F212" s="7">
        <f>VLOOKUP($A212,Sheet1!$AF$6:$BG$491,COLUMN(F211)+1,0)</f>
        <v>0</v>
      </c>
      <c r="G212" s="7">
        <f>VLOOKUP($A212,Sheet1!$AF$6:$BG$491,COLUMN(G211)+1,0)</f>
        <v>0</v>
      </c>
      <c r="H212" s="7">
        <f>VLOOKUP($A212,Sheet1!$AF$6:$BG$491,COLUMN(H211)+1,0)</f>
        <v>0</v>
      </c>
      <c r="I212" s="7">
        <f>VLOOKUP($A212,Sheet1!$AF$6:$BG$491,COLUMN(I211)+1,0)</f>
        <v>3853997</v>
      </c>
      <c r="J212" s="7">
        <f>VLOOKUP($A212,Sheet1!$AF$6:$BG$491,COLUMN(J211)+1,0)</f>
        <v>3881644</v>
      </c>
      <c r="K212" s="7">
        <f>VLOOKUP($A212,Sheet1!$AF$6:$BG$491,COLUMN(K211)+1,0)</f>
        <v>3678389</v>
      </c>
      <c r="L212" s="7">
        <f>VLOOKUP($A212,Sheet1!$AF$6:$BG$491,COLUMN(L211)+1,0)</f>
        <v>3554563</v>
      </c>
      <c r="M212" s="7">
        <f>VLOOKUP($A212,Sheet1!$AF$6:$BG$491,COLUMN(M211)+1,0)</f>
        <v>4139331</v>
      </c>
      <c r="N212" s="7">
        <f>VLOOKUP($A212,Sheet1!$AF$6:$BG$491,COLUMN(N211)+1,0)</f>
        <v>4729555</v>
      </c>
      <c r="O212" s="7">
        <f>VLOOKUP($A212,Sheet1!$AF$6:$BG$491,COLUMN(O211)+1,0)</f>
        <v>4822331</v>
      </c>
      <c r="P212" s="7">
        <f>VLOOKUP($A212,Sheet1!$AF$6:$BG$491,COLUMN(P211)+1,0)</f>
        <v>4164761</v>
      </c>
      <c r="Q212" s="7">
        <f>VLOOKUP($A212,Sheet1!$AF$6:$BG$491,COLUMN(Q211)+1,0)</f>
        <v>3775906</v>
      </c>
      <c r="R212" s="7">
        <f>VLOOKUP($A212,Sheet1!$AF$6:$BG$491,COLUMN(R211)+1,0)</f>
        <v>4062174</v>
      </c>
      <c r="S212" s="7">
        <f>VLOOKUP($A212,Sheet1!$AF$6:$BG$491,COLUMN(S211)+1,0)</f>
        <v>3254805</v>
      </c>
      <c r="T212" s="7">
        <f>VLOOKUP($A212,Sheet1!$AF$6:$BG$491,COLUMN(T211)+1,0)</f>
        <v>2887407</v>
      </c>
      <c r="U212" s="7">
        <f>VLOOKUP($A212,Sheet1!$AF$6:$BG$491,COLUMN(U211)+1,0)</f>
        <v>2586723</v>
      </c>
      <c r="V212" s="7">
        <f>VLOOKUP($A212,Sheet1!$AF$6:$BG$491,COLUMN(V211)+1,0)</f>
        <v>2335986</v>
      </c>
      <c r="W212" s="7">
        <f>VLOOKUP($A212,Sheet1!$AF$6:$BG$491,COLUMN(W211)+1,0)</f>
        <v>1994647</v>
      </c>
      <c r="X212" s="7">
        <f>VLOOKUP($A212,Sheet1!$AF$6:$BG$491,COLUMN(X211)+1,0)</f>
        <v>1245297</v>
      </c>
      <c r="Y212" s="7">
        <f>VLOOKUP($A212,Sheet1!$AF$6:$BG$491,COLUMN(Y211)+1,0)</f>
        <v>1166393</v>
      </c>
      <c r="Z212" s="7">
        <f>VLOOKUP($A212,Sheet1!$AF$6:$BG$491,COLUMN(Z211)+1,0)</f>
        <v>0</v>
      </c>
      <c r="AA212" s="7">
        <f>VLOOKUP($A212,Sheet1!$AF$6:$BG$491,COLUMN(AA211)+1,0)</f>
        <v>0</v>
      </c>
      <c r="AB212" s="9">
        <f t="shared" si="16"/>
        <v>2885096</v>
      </c>
      <c r="AC212" s="10">
        <f t="shared" si="17"/>
        <v>21993020</v>
      </c>
      <c r="AD212" s="10">
        <f t="shared" si="18"/>
        <v>20079977</v>
      </c>
      <c r="AE212" s="10">
        <f t="shared" si="19"/>
        <v>12216453</v>
      </c>
    </row>
    <row r="213" spans="1:31" x14ac:dyDescent="0.3">
      <c r="A213" t="str">
        <f t="shared" si="15"/>
        <v xml:space="preserve"> United Kingdom2001</v>
      </c>
      <c r="B213" t="s">
        <v>50</v>
      </c>
      <c r="C213">
        <v>2001</v>
      </c>
      <c r="D213" s="7">
        <f>VLOOKUP($A213,Sheet1!$AF$6:$BG$491,COLUMN(D212)+1,0)</f>
        <v>662476</v>
      </c>
      <c r="E213" s="7">
        <f>VLOOKUP($A213,Sheet1!$AF$6:$BG$491,COLUMN(E212)+1,0)</f>
        <v>678854</v>
      </c>
      <c r="F213" s="7">
        <f>VLOOKUP($A213,Sheet1!$AF$6:$BG$491,COLUMN(F212)+1,0)</f>
        <v>697883</v>
      </c>
      <c r="G213" s="7">
        <f>VLOOKUP($A213,Sheet1!$AF$6:$BG$491,COLUMN(G212)+1,0)</f>
        <v>710338</v>
      </c>
      <c r="H213" s="7">
        <f>VLOOKUP($A213,Sheet1!$AF$6:$BG$491,COLUMN(H212)+1,0)</f>
        <v>729303</v>
      </c>
      <c r="I213" s="7">
        <f>VLOOKUP($A213,Sheet1!$AF$6:$BG$491,COLUMN(I212)+1,0)</f>
        <v>3730604</v>
      </c>
      <c r="J213" s="7">
        <f>VLOOKUP($A213,Sheet1!$AF$6:$BG$491,COLUMN(J212)+1,0)</f>
        <v>3886317</v>
      </c>
      <c r="K213" s="7">
        <f>VLOOKUP($A213,Sheet1!$AF$6:$BG$491,COLUMN(K212)+1,0)</f>
        <v>3673098</v>
      </c>
      <c r="L213" s="7">
        <f>VLOOKUP($A213,Sheet1!$AF$6:$BG$491,COLUMN(L212)+1,0)</f>
        <v>3559211</v>
      </c>
      <c r="M213" s="7">
        <f>VLOOKUP($A213,Sheet1!$AF$6:$BG$491,COLUMN(M212)+1,0)</f>
        <v>3926314</v>
      </c>
      <c r="N213" s="7">
        <f>VLOOKUP($A213,Sheet1!$AF$6:$BG$491,COLUMN(N212)+1,0)</f>
        <v>4568834</v>
      </c>
      <c r="O213" s="7">
        <f>VLOOKUP($A213,Sheet1!$AF$6:$BG$491,COLUMN(O212)+1,0)</f>
        <v>4647204</v>
      </c>
      <c r="P213" s="7">
        <f>VLOOKUP($A213,Sheet1!$AF$6:$BG$491,COLUMN(P212)+1,0)</f>
        <v>4180446</v>
      </c>
      <c r="Q213" s="7">
        <f>VLOOKUP($A213,Sheet1!$AF$6:$BG$491,COLUMN(Q212)+1,0)</f>
        <v>3753139</v>
      </c>
      <c r="R213" s="7">
        <f>VLOOKUP($A213,Sheet1!$AF$6:$BG$491,COLUMN(R212)+1,0)</f>
        <v>4016282</v>
      </c>
      <c r="S213" s="7">
        <f>VLOOKUP($A213,Sheet1!$AF$6:$BG$491,COLUMN(S212)+1,0)</f>
        <v>3387320</v>
      </c>
      <c r="T213" s="7">
        <f>VLOOKUP($A213,Sheet1!$AF$6:$BG$491,COLUMN(T212)+1,0)</f>
        <v>2881293</v>
      </c>
      <c r="U213" s="7">
        <f>VLOOKUP($A213,Sheet1!$AF$6:$BG$491,COLUMN(U212)+1,0)</f>
        <v>2601337</v>
      </c>
      <c r="V213" s="7">
        <f>VLOOKUP($A213,Sheet1!$AF$6:$BG$491,COLUMN(V212)+1,0)</f>
        <v>2340653</v>
      </c>
      <c r="W213" s="7">
        <f>VLOOKUP($A213,Sheet1!$AF$6:$BG$491,COLUMN(W212)+1,0)</f>
        <v>1963961</v>
      </c>
      <c r="X213" s="7">
        <f>VLOOKUP($A213,Sheet1!$AF$6:$BG$491,COLUMN(X212)+1,0)</f>
        <v>1327317</v>
      </c>
      <c r="Y213" s="7">
        <f>VLOOKUP($A213,Sheet1!$AF$6:$BG$491,COLUMN(Y212)+1,0)</f>
        <v>1128663</v>
      </c>
      <c r="Z213" s="7">
        <f>VLOOKUP($A213,Sheet1!$AF$6:$BG$491,COLUMN(Z212)+1,0)</f>
        <v>0</v>
      </c>
      <c r="AA213" s="7">
        <f>VLOOKUP($A213,Sheet1!$AF$6:$BG$491,COLUMN(AA212)+1,0)</f>
        <v>0</v>
      </c>
      <c r="AB213" s="9">
        <f t="shared" si="16"/>
        <v>2816378</v>
      </c>
      <c r="AC213" s="10">
        <f t="shared" si="17"/>
        <v>21591922</v>
      </c>
      <c r="AD213" s="10">
        <f t="shared" si="18"/>
        <v>19984391</v>
      </c>
      <c r="AE213" s="10">
        <f t="shared" si="19"/>
        <v>12243224</v>
      </c>
    </row>
    <row r="214" spans="1:31" x14ac:dyDescent="0.3">
      <c r="A214" t="str">
        <f t="shared" si="15"/>
        <v xml:space="preserve"> United Kingdom2002</v>
      </c>
      <c r="B214" t="s">
        <v>50</v>
      </c>
      <c r="C214">
        <v>2002</v>
      </c>
      <c r="D214" s="7">
        <f>VLOOKUP($A214,Sheet1!$AF$6:$BG$491,COLUMN(D213)+1,0)</f>
        <v>661213</v>
      </c>
      <c r="E214" s="7">
        <f>VLOOKUP($A214,Sheet1!$AF$6:$BG$491,COLUMN(E213)+1,0)</f>
        <v>662435</v>
      </c>
      <c r="F214" s="7">
        <f>VLOOKUP($A214,Sheet1!$AF$6:$BG$491,COLUMN(F213)+1,0)</f>
        <v>679786</v>
      </c>
      <c r="G214" s="7">
        <f>VLOOKUP($A214,Sheet1!$AF$6:$BG$491,COLUMN(G213)+1,0)</f>
        <v>699104</v>
      </c>
      <c r="H214" s="7">
        <f>VLOOKUP($A214,Sheet1!$AF$6:$BG$491,COLUMN(H213)+1,0)</f>
        <v>712016</v>
      </c>
      <c r="I214" s="7">
        <f>VLOOKUP($A214,Sheet1!$AF$6:$BG$491,COLUMN(I213)+1,0)</f>
        <v>3688319</v>
      </c>
      <c r="J214" s="7">
        <f>VLOOKUP($A214,Sheet1!$AF$6:$BG$491,COLUMN(J213)+1,0)</f>
        <v>3914861</v>
      </c>
      <c r="K214" s="7">
        <f>VLOOKUP($A214,Sheet1!$AF$6:$BG$491,COLUMN(K213)+1,0)</f>
        <v>3757225</v>
      </c>
      <c r="L214" s="7">
        <f>VLOOKUP($A214,Sheet1!$AF$6:$BG$491,COLUMN(L213)+1,0)</f>
        <v>3643259</v>
      </c>
      <c r="M214" s="7">
        <f>VLOOKUP($A214,Sheet1!$AF$6:$BG$491,COLUMN(M213)+1,0)</f>
        <v>3774840</v>
      </c>
      <c r="N214" s="7">
        <f>VLOOKUP($A214,Sheet1!$AF$6:$BG$491,COLUMN(N213)+1,0)</f>
        <v>4489010</v>
      </c>
      <c r="O214" s="7">
        <f>VLOOKUP($A214,Sheet1!$AF$6:$BG$491,COLUMN(O213)+1,0)</f>
        <v>4711242</v>
      </c>
      <c r="P214" s="7">
        <f>VLOOKUP($A214,Sheet1!$AF$6:$BG$491,COLUMN(P213)+1,0)</f>
        <v>4292643</v>
      </c>
      <c r="Q214" s="7">
        <f>VLOOKUP($A214,Sheet1!$AF$6:$BG$491,COLUMN(Q213)+1,0)</f>
        <v>3795562</v>
      </c>
      <c r="R214" s="7">
        <f>VLOOKUP($A214,Sheet1!$AF$6:$BG$491,COLUMN(R213)+1,0)</f>
        <v>3856483</v>
      </c>
      <c r="S214" s="7">
        <f>VLOOKUP($A214,Sheet1!$AF$6:$BG$491,COLUMN(S213)+1,0)</f>
        <v>3655041</v>
      </c>
      <c r="T214" s="7">
        <f>VLOOKUP($A214,Sheet1!$AF$6:$BG$491,COLUMN(T213)+1,0)</f>
        <v>2892286</v>
      </c>
      <c r="U214" s="7">
        <f>VLOOKUP($A214,Sheet1!$AF$6:$BG$491,COLUMN(U213)+1,0)</f>
        <v>2621909</v>
      </c>
      <c r="V214" s="7">
        <f>VLOOKUP($A214,Sheet1!$AF$6:$BG$491,COLUMN(V213)+1,0)</f>
        <v>2345519</v>
      </c>
      <c r="W214" s="7">
        <f>VLOOKUP($A214,Sheet1!$AF$6:$BG$491,COLUMN(W213)+1,0)</f>
        <v>1943809</v>
      </c>
      <c r="X214" s="7">
        <f>VLOOKUP($A214,Sheet1!$AF$6:$BG$491,COLUMN(X213)+1,0)</f>
        <v>1400292</v>
      </c>
      <c r="Y214" s="7">
        <f>VLOOKUP($A214,Sheet1!$AF$6:$BG$491,COLUMN(Y213)+1,0)</f>
        <v>1126644</v>
      </c>
      <c r="Z214" s="7">
        <f>VLOOKUP($A214,Sheet1!$AF$6:$BG$491,COLUMN(Z213)+1,0)</f>
        <v>0</v>
      </c>
      <c r="AA214" s="7">
        <f>VLOOKUP($A214,Sheet1!$AF$6:$BG$491,COLUMN(AA213)+1,0)</f>
        <v>0</v>
      </c>
      <c r="AB214" s="9">
        <f t="shared" si="16"/>
        <v>2753341</v>
      </c>
      <c r="AC214" s="10">
        <f t="shared" si="17"/>
        <v>21531845</v>
      </c>
      <c r="AD214" s="10">
        <f t="shared" si="18"/>
        <v>20310971</v>
      </c>
      <c r="AE214" s="10">
        <f t="shared" si="19"/>
        <v>12330459</v>
      </c>
    </row>
    <row r="215" spans="1:31" x14ac:dyDescent="0.3">
      <c r="A215" t="str">
        <f t="shared" si="15"/>
        <v xml:space="preserve"> United Kingdom2003</v>
      </c>
      <c r="B215" t="s">
        <v>50</v>
      </c>
      <c r="C215">
        <v>2003</v>
      </c>
      <c r="D215" s="7">
        <f>VLOOKUP($A215,Sheet1!$AF$6:$BG$491,COLUMN(D214)+1,0)</f>
        <v>680027</v>
      </c>
      <c r="E215" s="7">
        <f>VLOOKUP($A215,Sheet1!$AF$6:$BG$491,COLUMN(E214)+1,0)</f>
        <v>661640</v>
      </c>
      <c r="F215" s="7">
        <f>VLOOKUP($A215,Sheet1!$AF$6:$BG$491,COLUMN(F214)+1,0)</f>
        <v>663219</v>
      </c>
      <c r="G215" s="7">
        <f>VLOOKUP($A215,Sheet1!$AF$6:$BG$491,COLUMN(G214)+1,0)</f>
        <v>680507</v>
      </c>
      <c r="H215" s="7">
        <f>VLOOKUP($A215,Sheet1!$AF$6:$BG$491,COLUMN(H214)+1,0)</f>
        <v>700197</v>
      </c>
      <c r="I215" s="7">
        <f>VLOOKUP($A215,Sheet1!$AF$6:$BG$491,COLUMN(I214)+1,0)</f>
        <v>3650382</v>
      </c>
      <c r="J215" s="7">
        <f>VLOOKUP($A215,Sheet1!$AF$6:$BG$491,COLUMN(J214)+1,0)</f>
        <v>3895630</v>
      </c>
      <c r="K215" s="7">
        <f>VLOOKUP($A215,Sheet1!$AF$6:$BG$491,COLUMN(K214)+1,0)</f>
        <v>3855567</v>
      </c>
      <c r="L215" s="7">
        <f>VLOOKUP($A215,Sheet1!$AF$6:$BG$491,COLUMN(L214)+1,0)</f>
        <v>3717454</v>
      </c>
      <c r="M215" s="7">
        <f>VLOOKUP($A215,Sheet1!$AF$6:$BG$491,COLUMN(M214)+1,0)</f>
        <v>3682182</v>
      </c>
      <c r="N215" s="7">
        <f>VLOOKUP($A215,Sheet1!$AF$6:$BG$491,COLUMN(N214)+1,0)</f>
        <v>4401363</v>
      </c>
      <c r="O215" s="7">
        <f>VLOOKUP($A215,Sheet1!$AF$6:$BG$491,COLUMN(O214)+1,0)</f>
        <v>4713785</v>
      </c>
      <c r="P215" s="7">
        <f>VLOOKUP($A215,Sheet1!$AF$6:$BG$491,COLUMN(P214)+1,0)</f>
        <v>4390745</v>
      </c>
      <c r="Q215" s="7">
        <f>VLOOKUP($A215,Sheet1!$AF$6:$BG$491,COLUMN(Q214)+1,0)</f>
        <v>3869185</v>
      </c>
      <c r="R215" s="7">
        <f>VLOOKUP($A215,Sheet1!$AF$6:$BG$491,COLUMN(R214)+1,0)</f>
        <v>3741159</v>
      </c>
      <c r="S215" s="7">
        <f>VLOOKUP($A215,Sheet1!$AF$6:$BG$491,COLUMN(S214)+1,0)</f>
        <v>3802156</v>
      </c>
      <c r="T215" s="7">
        <f>VLOOKUP($A215,Sheet1!$AF$6:$BG$491,COLUMN(T214)+1,0)</f>
        <v>2949049</v>
      </c>
      <c r="U215" s="7">
        <f>VLOOKUP($A215,Sheet1!$AF$6:$BG$491,COLUMN(U214)+1,0)</f>
        <v>2654969</v>
      </c>
      <c r="V215" s="7">
        <f>VLOOKUP($A215,Sheet1!$AF$6:$BG$491,COLUMN(V214)+1,0)</f>
        <v>2345538</v>
      </c>
      <c r="W215" s="7">
        <f>VLOOKUP($A215,Sheet1!$AF$6:$BG$491,COLUMN(W214)+1,0)</f>
        <v>1932042</v>
      </c>
      <c r="X215" s="7">
        <f>VLOOKUP($A215,Sheet1!$AF$6:$BG$491,COLUMN(X214)+1,0)</f>
        <v>1466418</v>
      </c>
      <c r="Y215" s="7">
        <f>VLOOKUP($A215,Sheet1!$AF$6:$BG$491,COLUMN(Y214)+1,0)</f>
        <v>1104147</v>
      </c>
      <c r="Z215" s="7">
        <f>VLOOKUP($A215,Sheet1!$AF$6:$BG$491,COLUMN(Z214)+1,0)</f>
        <v>0</v>
      </c>
      <c r="AA215" s="7">
        <f>VLOOKUP($A215,Sheet1!$AF$6:$BG$491,COLUMN(AA214)+1,0)</f>
        <v>0</v>
      </c>
      <c r="AB215" s="9">
        <f t="shared" si="16"/>
        <v>2705563</v>
      </c>
      <c r="AC215" s="10">
        <f t="shared" si="17"/>
        <v>21506778</v>
      </c>
      <c r="AD215" s="10">
        <f t="shared" si="18"/>
        <v>20517030</v>
      </c>
      <c r="AE215" s="10">
        <f t="shared" si="19"/>
        <v>12452163</v>
      </c>
    </row>
    <row r="216" spans="1:31" x14ac:dyDescent="0.3">
      <c r="A216" t="str">
        <f t="shared" si="15"/>
        <v xml:space="preserve"> United Kingdom2004</v>
      </c>
      <c r="B216" t="s">
        <v>50</v>
      </c>
      <c r="C216">
        <v>2004</v>
      </c>
      <c r="D216" s="7">
        <f>VLOOKUP($A216,Sheet1!$AF$6:$BG$491,COLUMN(D215)+1,0)</f>
        <v>704528</v>
      </c>
      <c r="E216" s="7">
        <f>VLOOKUP($A216,Sheet1!$AF$6:$BG$491,COLUMN(E215)+1,0)</f>
        <v>679645</v>
      </c>
      <c r="F216" s="7">
        <f>VLOOKUP($A216,Sheet1!$AF$6:$BG$491,COLUMN(F215)+1,0)</f>
        <v>661800</v>
      </c>
      <c r="G216" s="7">
        <f>VLOOKUP($A216,Sheet1!$AF$6:$BG$491,COLUMN(G215)+1,0)</f>
        <v>663692</v>
      </c>
      <c r="H216" s="7">
        <f>VLOOKUP($A216,Sheet1!$AF$6:$BG$491,COLUMN(H215)+1,0)</f>
        <v>681166</v>
      </c>
      <c r="I216" s="7">
        <f>VLOOKUP($A216,Sheet1!$AF$6:$BG$491,COLUMN(I215)+1,0)</f>
        <v>3608076</v>
      </c>
      <c r="J216" s="7">
        <f>VLOOKUP($A216,Sheet1!$AF$6:$BG$491,COLUMN(J215)+1,0)</f>
        <v>3866848</v>
      </c>
      <c r="K216" s="7">
        <f>VLOOKUP($A216,Sheet1!$AF$6:$BG$491,COLUMN(K215)+1,0)</f>
        <v>3920965</v>
      </c>
      <c r="L216" s="7">
        <f>VLOOKUP($A216,Sheet1!$AF$6:$BG$491,COLUMN(L215)+1,0)</f>
        <v>3817647</v>
      </c>
      <c r="M216" s="7">
        <f>VLOOKUP($A216,Sheet1!$AF$6:$BG$491,COLUMN(M215)+1,0)</f>
        <v>3678100</v>
      </c>
      <c r="N216" s="7">
        <f>VLOOKUP($A216,Sheet1!$AF$6:$BG$491,COLUMN(N215)+1,0)</f>
        <v>4275485</v>
      </c>
      <c r="O216" s="7">
        <f>VLOOKUP($A216,Sheet1!$AF$6:$BG$491,COLUMN(O215)+1,0)</f>
        <v>4691157</v>
      </c>
      <c r="P216" s="7">
        <f>VLOOKUP($A216,Sheet1!$AF$6:$BG$491,COLUMN(P215)+1,0)</f>
        <v>4493828</v>
      </c>
      <c r="Q216" s="7">
        <f>VLOOKUP($A216,Sheet1!$AF$6:$BG$491,COLUMN(Q215)+1,0)</f>
        <v>3944586</v>
      </c>
      <c r="R216" s="7">
        <f>VLOOKUP($A216,Sheet1!$AF$6:$BG$491,COLUMN(R215)+1,0)</f>
        <v>3689794</v>
      </c>
      <c r="S216" s="7">
        <f>VLOOKUP($A216,Sheet1!$AF$6:$BG$491,COLUMN(S215)+1,0)</f>
        <v>3872213</v>
      </c>
      <c r="T216" s="7">
        <f>VLOOKUP($A216,Sheet1!$AF$6:$BG$491,COLUMN(T215)+1,0)</f>
        <v>3026586</v>
      </c>
      <c r="U216" s="7">
        <f>VLOOKUP($A216,Sheet1!$AF$6:$BG$491,COLUMN(U215)+1,0)</f>
        <v>2692124</v>
      </c>
      <c r="V216" s="7">
        <f>VLOOKUP($A216,Sheet1!$AF$6:$BG$491,COLUMN(V215)+1,0)</f>
        <v>2335439</v>
      </c>
      <c r="W216" s="7">
        <f>VLOOKUP($A216,Sheet1!$AF$6:$BG$491,COLUMN(W215)+1,0)</f>
        <v>1933415</v>
      </c>
      <c r="X216" s="7">
        <f>VLOOKUP($A216,Sheet1!$AF$6:$BG$491,COLUMN(X215)+1,0)</f>
        <v>1497980</v>
      </c>
      <c r="Y216" s="7">
        <f>VLOOKUP($A216,Sheet1!$AF$6:$BG$491,COLUMN(Y215)+1,0)</f>
        <v>1110768</v>
      </c>
      <c r="Z216" s="7">
        <f>VLOOKUP($A216,Sheet1!$AF$6:$BG$491,COLUMN(Z215)+1,0)</f>
        <v>0</v>
      </c>
      <c r="AA216" s="7">
        <f>VLOOKUP($A216,Sheet1!$AF$6:$BG$491,COLUMN(AA215)+1,0)</f>
        <v>0</v>
      </c>
      <c r="AB216" s="9">
        <f t="shared" si="16"/>
        <v>2686303</v>
      </c>
      <c r="AC216" s="10">
        <f t="shared" si="17"/>
        <v>21577939</v>
      </c>
      <c r="AD216" s="10">
        <f t="shared" si="18"/>
        <v>20691578</v>
      </c>
      <c r="AE216" s="10">
        <f t="shared" si="19"/>
        <v>12596312</v>
      </c>
    </row>
    <row r="217" spans="1:31" x14ac:dyDescent="0.3">
      <c r="A217" t="str">
        <f t="shared" si="15"/>
        <v xml:space="preserve"> United Kingdom2005</v>
      </c>
      <c r="B217" t="s">
        <v>50</v>
      </c>
      <c r="C217">
        <v>2005</v>
      </c>
      <c r="D217" s="7">
        <f>VLOOKUP($A217,Sheet1!$AF$6:$BG$491,COLUMN(D216)+1,0)</f>
        <v>716025</v>
      </c>
      <c r="E217" s="7">
        <f>VLOOKUP($A217,Sheet1!$AF$6:$BG$491,COLUMN(E216)+1,0)</f>
        <v>705065</v>
      </c>
      <c r="F217" s="7">
        <f>VLOOKUP($A217,Sheet1!$AF$6:$BG$491,COLUMN(F216)+1,0)</f>
        <v>680717</v>
      </c>
      <c r="G217" s="7">
        <f>VLOOKUP($A217,Sheet1!$AF$6:$BG$491,COLUMN(G216)+1,0)</f>
        <v>662835</v>
      </c>
      <c r="H217" s="7">
        <f>VLOOKUP($A217,Sheet1!$AF$6:$BG$491,COLUMN(H216)+1,0)</f>
        <v>664717</v>
      </c>
      <c r="I217" s="7">
        <f>VLOOKUP($A217,Sheet1!$AF$6:$BG$491,COLUMN(I216)+1,0)</f>
        <v>3554465</v>
      </c>
      <c r="J217" s="7">
        <f>VLOOKUP($A217,Sheet1!$AF$6:$BG$491,COLUMN(J216)+1,0)</f>
        <v>3818635</v>
      </c>
      <c r="K217" s="7">
        <f>VLOOKUP($A217,Sheet1!$AF$6:$BG$491,COLUMN(K216)+1,0)</f>
        <v>3956575</v>
      </c>
      <c r="L217" s="7">
        <f>VLOOKUP($A217,Sheet1!$AF$6:$BG$491,COLUMN(L216)+1,0)</f>
        <v>3929141</v>
      </c>
      <c r="M217" s="7">
        <f>VLOOKUP($A217,Sheet1!$AF$6:$BG$491,COLUMN(M216)+1,0)</f>
        <v>3761672</v>
      </c>
      <c r="N217" s="7">
        <f>VLOOKUP($A217,Sheet1!$AF$6:$BG$491,COLUMN(N216)+1,0)</f>
        <v>4173818</v>
      </c>
      <c r="O217" s="7">
        <f>VLOOKUP($A217,Sheet1!$AF$6:$BG$491,COLUMN(O216)+1,0)</f>
        <v>4641928</v>
      </c>
      <c r="P217" s="7">
        <f>VLOOKUP($A217,Sheet1!$AF$6:$BG$491,COLUMN(P216)+1,0)</f>
        <v>4602780</v>
      </c>
      <c r="Q217" s="7">
        <f>VLOOKUP($A217,Sheet1!$AF$6:$BG$491,COLUMN(Q216)+1,0)</f>
        <v>4040158</v>
      </c>
      <c r="R217" s="7">
        <f>VLOOKUP($A217,Sheet1!$AF$6:$BG$491,COLUMN(R216)+1,0)</f>
        <v>3667612</v>
      </c>
      <c r="S217" s="7">
        <f>VLOOKUP($A217,Sheet1!$AF$6:$BG$491,COLUMN(S216)+1,0)</f>
        <v>3908137</v>
      </c>
      <c r="T217" s="7">
        <f>VLOOKUP($A217,Sheet1!$AF$6:$BG$491,COLUMN(T216)+1,0)</f>
        <v>3113908</v>
      </c>
      <c r="U217" s="7">
        <f>VLOOKUP($A217,Sheet1!$AF$6:$BG$491,COLUMN(U216)+1,0)</f>
        <v>2711489</v>
      </c>
      <c r="V217" s="7">
        <f>VLOOKUP($A217,Sheet1!$AF$6:$BG$491,COLUMN(V216)+1,0)</f>
        <v>2334364</v>
      </c>
      <c r="W217" s="7">
        <f>VLOOKUP($A217,Sheet1!$AF$6:$BG$491,COLUMN(W216)+1,0)</f>
        <v>1945179</v>
      </c>
      <c r="X217" s="7">
        <f>VLOOKUP($A217,Sheet1!$AF$6:$BG$491,COLUMN(X216)+1,0)</f>
        <v>1474849</v>
      </c>
      <c r="Y217" s="7">
        <f>VLOOKUP($A217,Sheet1!$AF$6:$BG$491,COLUMN(Y216)+1,0)</f>
        <v>1174314</v>
      </c>
      <c r="Z217" s="7">
        <f>VLOOKUP($A217,Sheet1!$AF$6:$BG$491,COLUMN(Z216)+1,0)</f>
        <v>0</v>
      </c>
      <c r="AA217" s="7">
        <f>VLOOKUP($A217,Sheet1!$AF$6:$BG$491,COLUMN(AA216)+1,0)</f>
        <v>0</v>
      </c>
      <c r="AB217" s="9">
        <f t="shared" si="16"/>
        <v>2713334</v>
      </c>
      <c r="AC217" s="10">
        <f t="shared" si="17"/>
        <v>21733822</v>
      </c>
      <c r="AD217" s="10">
        <f t="shared" si="18"/>
        <v>20860615</v>
      </c>
      <c r="AE217" s="10">
        <f t="shared" si="19"/>
        <v>12754103</v>
      </c>
    </row>
    <row r="218" spans="1:31" x14ac:dyDescent="0.3">
      <c r="A218" t="str">
        <f t="shared" si="15"/>
        <v xml:space="preserve"> United Kingdom2006</v>
      </c>
      <c r="B218" t="s">
        <v>50</v>
      </c>
      <c r="C218">
        <v>2006</v>
      </c>
      <c r="D218" s="7">
        <f>VLOOKUP($A218,Sheet1!$AF$6:$BG$491,COLUMN(D217)+1,0)</f>
        <v>731546</v>
      </c>
      <c r="E218" s="7">
        <f>VLOOKUP($A218,Sheet1!$AF$6:$BG$491,COLUMN(E217)+1,0)</f>
        <v>715648</v>
      </c>
      <c r="F218" s="7">
        <f>VLOOKUP($A218,Sheet1!$AF$6:$BG$491,COLUMN(F217)+1,0)</f>
        <v>704955</v>
      </c>
      <c r="G218" s="7">
        <f>VLOOKUP($A218,Sheet1!$AF$6:$BG$491,COLUMN(G217)+1,0)</f>
        <v>681028</v>
      </c>
      <c r="H218" s="7">
        <f>VLOOKUP($A218,Sheet1!$AF$6:$BG$491,COLUMN(H217)+1,0)</f>
        <v>663043</v>
      </c>
      <c r="I218" s="7">
        <f>VLOOKUP($A218,Sheet1!$AF$6:$BG$491,COLUMN(I217)+1,0)</f>
        <v>3489826</v>
      </c>
      <c r="J218" s="7">
        <f>VLOOKUP($A218,Sheet1!$AF$6:$BG$491,COLUMN(J217)+1,0)</f>
        <v>3751360</v>
      </c>
      <c r="K218" s="7">
        <f>VLOOKUP($A218,Sheet1!$AF$6:$BG$491,COLUMN(K217)+1,0)</f>
        <v>3996150</v>
      </c>
      <c r="L218" s="7">
        <f>VLOOKUP($A218,Sheet1!$AF$6:$BG$491,COLUMN(L217)+1,0)</f>
        <v>4023910</v>
      </c>
      <c r="M218" s="7">
        <f>VLOOKUP($A218,Sheet1!$AF$6:$BG$491,COLUMN(M217)+1,0)</f>
        <v>3856127</v>
      </c>
      <c r="N218" s="7">
        <f>VLOOKUP($A218,Sheet1!$AF$6:$BG$491,COLUMN(N217)+1,0)</f>
        <v>4040223</v>
      </c>
      <c r="O218" s="7">
        <f>VLOOKUP($A218,Sheet1!$AF$6:$BG$491,COLUMN(O217)+1,0)</f>
        <v>4598749</v>
      </c>
      <c r="P218" s="7">
        <f>VLOOKUP($A218,Sheet1!$AF$6:$BG$491,COLUMN(P217)+1,0)</f>
        <v>4663075</v>
      </c>
      <c r="Q218" s="7">
        <f>VLOOKUP($A218,Sheet1!$AF$6:$BG$491,COLUMN(Q217)+1,0)</f>
        <v>4150621</v>
      </c>
      <c r="R218" s="7">
        <f>VLOOKUP($A218,Sheet1!$AF$6:$BG$491,COLUMN(R217)+1,0)</f>
        <v>3683049</v>
      </c>
      <c r="S218" s="7">
        <f>VLOOKUP($A218,Sheet1!$AF$6:$BG$491,COLUMN(S217)+1,0)</f>
        <v>3909968</v>
      </c>
      <c r="T218" s="7">
        <f>VLOOKUP($A218,Sheet1!$AF$6:$BG$491,COLUMN(T217)+1,0)</f>
        <v>3240134</v>
      </c>
      <c r="U218" s="7">
        <f>VLOOKUP($A218,Sheet1!$AF$6:$BG$491,COLUMN(U217)+1,0)</f>
        <v>2690897</v>
      </c>
      <c r="V218" s="7">
        <f>VLOOKUP($A218,Sheet1!$AF$6:$BG$491,COLUMN(V217)+1,0)</f>
        <v>2338222</v>
      </c>
      <c r="W218" s="7">
        <f>VLOOKUP($A218,Sheet1!$AF$6:$BG$491,COLUMN(W217)+1,0)</f>
        <v>1959315</v>
      </c>
      <c r="X218" s="7">
        <f>VLOOKUP($A218,Sheet1!$AF$6:$BG$491,COLUMN(X217)+1,0)</f>
        <v>1456345</v>
      </c>
      <c r="Y218" s="7">
        <f>VLOOKUP($A218,Sheet1!$AF$6:$BG$491,COLUMN(Y217)+1,0)</f>
        <v>1243158</v>
      </c>
      <c r="Z218" s="7">
        <f>VLOOKUP($A218,Sheet1!$AF$6:$BG$491,COLUMN(Z217)+1,0)</f>
        <v>0</v>
      </c>
      <c r="AA218" s="7">
        <f>VLOOKUP($A218,Sheet1!$AF$6:$BG$491,COLUMN(AA217)+1,0)</f>
        <v>0</v>
      </c>
      <c r="AB218" s="9">
        <f t="shared" si="16"/>
        <v>2764674</v>
      </c>
      <c r="AC218" s="10">
        <f t="shared" si="17"/>
        <v>21882047</v>
      </c>
      <c r="AD218" s="10">
        <f t="shared" si="18"/>
        <v>21005462</v>
      </c>
      <c r="AE218" s="10">
        <f t="shared" si="19"/>
        <v>12928071</v>
      </c>
    </row>
    <row r="219" spans="1:31" x14ac:dyDescent="0.3">
      <c r="A219" t="str">
        <f t="shared" si="15"/>
        <v xml:space="preserve"> United Kingdom2007</v>
      </c>
      <c r="B219" t="s">
        <v>50</v>
      </c>
      <c r="C219">
        <v>2007</v>
      </c>
      <c r="D219" s="7">
        <f>VLOOKUP($A219,Sheet1!$AF$6:$BG$491,COLUMN(D218)+1,0)</f>
        <v>755742</v>
      </c>
      <c r="E219" s="7">
        <f>VLOOKUP($A219,Sheet1!$AF$6:$BG$491,COLUMN(E218)+1,0)</f>
        <v>731912</v>
      </c>
      <c r="F219" s="7">
        <f>VLOOKUP($A219,Sheet1!$AF$6:$BG$491,COLUMN(F218)+1,0)</f>
        <v>716746</v>
      </c>
      <c r="G219" s="7">
        <f>VLOOKUP($A219,Sheet1!$AF$6:$BG$491,COLUMN(G218)+1,0)</f>
        <v>706094</v>
      </c>
      <c r="H219" s="7">
        <f>VLOOKUP($A219,Sheet1!$AF$6:$BG$491,COLUMN(H218)+1,0)</f>
        <v>682104</v>
      </c>
      <c r="I219" s="7">
        <f>VLOOKUP($A219,Sheet1!$AF$6:$BG$491,COLUMN(I218)+1,0)</f>
        <v>3424180</v>
      </c>
      <c r="J219" s="7">
        <f>VLOOKUP($A219,Sheet1!$AF$6:$BG$491,COLUMN(J218)+1,0)</f>
        <v>3704261</v>
      </c>
      <c r="K219" s="7">
        <f>VLOOKUP($A219,Sheet1!$AF$6:$BG$491,COLUMN(K218)+1,0)</f>
        <v>4015768</v>
      </c>
      <c r="L219" s="7">
        <f>VLOOKUP($A219,Sheet1!$AF$6:$BG$491,COLUMN(L218)+1,0)</f>
        <v>4140505</v>
      </c>
      <c r="M219" s="7">
        <f>VLOOKUP($A219,Sheet1!$AF$6:$BG$491,COLUMN(M218)+1,0)</f>
        <v>3966264</v>
      </c>
      <c r="N219" s="7">
        <f>VLOOKUP($A219,Sheet1!$AF$6:$BG$491,COLUMN(N218)+1,0)</f>
        <v>3893213</v>
      </c>
      <c r="O219" s="7">
        <f>VLOOKUP($A219,Sheet1!$AF$6:$BG$491,COLUMN(O218)+1,0)</f>
        <v>4534061</v>
      </c>
      <c r="P219" s="7">
        <f>VLOOKUP($A219,Sheet1!$AF$6:$BG$491,COLUMN(P218)+1,0)</f>
        <v>4714031</v>
      </c>
      <c r="Q219" s="7">
        <f>VLOOKUP($A219,Sheet1!$AF$6:$BG$491,COLUMN(Q218)+1,0)</f>
        <v>4250229</v>
      </c>
      <c r="R219" s="7">
        <f>VLOOKUP($A219,Sheet1!$AF$6:$BG$491,COLUMN(R218)+1,0)</f>
        <v>3729877</v>
      </c>
      <c r="S219" s="7">
        <f>VLOOKUP($A219,Sheet1!$AF$6:$BG$491,COLUMN(S218)+1,0)</f>
        <v>3748112</v>
      </c>
      <c r="T219" s="7">
        <f>VLOOKUP($A219,Sheet1!$AF$6:$BG$491,COLUMN(T218)+1,0)</f>
        <v>3483180</v>
      </c>
      <c r="U219" s="7">
        <f>VLOOKUP($A219,Sheet1!$AF$6:$BG$491,COLUMN(U218)+1,0)</f>
        <v>2697243</v>
      </c>
      <c r="V219" s="7">
        <f>VLOOKUP($A219,Sheet1!$AF$6:$BG$491,COLUMN(V218)+1,0)</f>
        <v>2360446</v>
      </c>
      <c r="W219" s="7">
        <f>VLOOKUP($A219,Sheet1!$AF$6:$BG$491,COLUMN(W218)+1,0)</f>
        <v>1971880</v>
      </c>
      <c r="X219" s="7">
        <f>VLOOKUP($A219,Sheet1!$AF$6:$BG$491,COLUMN(X218)+1,0)</f>
        <v>1451778</v>
      </c>
      <c r="Y219" s="7">
        <f>VLOOKUP($A219,Sheet1!$AF$6:$BG$491,COLUMN(Y218)+1,0)</f>
        <v>1297729</v>
      </c>
      <c r="Z219" s="7">
        <f>VLOOKUP($A219,Sheet1!$AF$6:$BG$491,COLUMN(Z218)+1,0)</f>
        <v>0</v>
      </c>
      <c r="AA219" s="7">
        <f>VLOOKUP($A219,Sheet1!$AF$6:$BG$491,COLUMN(AA218)+1,0)</f>
        <v>0</v>
      </c>
      <c r="AB219" s="9">
        <f t="shared" si="16"/>
        <v>2836856</v>
      </c>
      <c r="AC219" s="10">
        <f t="shared" si="17"/>
        <v>22087834</v>
      </c>
      <c r="AD219" s="10">
        <f t="shared" si="18"/>
        <v>20976310</v>
      </c>
      <c r="AE219" s="10">
        <f t="shared" si="19"/>
        <v>13262256</v>
      </c>
    </row>
    <row r="220" spans="1:31" x14ac:dyDescent="0.3">
      <c r="A220" t="str">
        <f t="shared" si="15"/>
        <v xml:space="preserve"> United Kingdom2008</v>
      </c>
      <c r="B220" t="s">
        <v>50</v>
      </c>
      <c r="C220">
        <v>2008</v>
      </c>
      <c r="D220" s="7">
        <f>VLOOKUP($A220,Sheet1!$AF$6:$BG$491,COLUMN(D219)+1,0)</f>
        <v>788112</v>
      </c>
      <c r="E220" s="7">
        <f>VLOOKUP($A220,Sheet1!$AF$6:$BG$491,COLUMN(E219)+1,0)</f>
        <v>755614</v>
      </c>
      <c r="F220" s="7">
        <f>VLOOKUP($A220,Sheet1!$AF$6:$BG$491,COLUMN(F219)+1,0)</f>
        <v>732292</v>
      </c>
      <c r="G220" s="7">
        <f>VLOOKUP($A220,Sheet1!$AF$6:$BG$491,COLUMN(G219)+1,0)</f>
        <v>717179</v>
      </c>
      <c r="H220" s="7">
        <f>VLOOKUP($A220,Sheet1!$AF$6:$BG$491,COLUMN(H219)+1,0)</f>
        <v>706588</v>
      </c>
      <c r="I220" s="7">
        <f>VLOOKUP($A220,Sheet1!$AF$6:$BG$491,COLUMN(I219)+1,0)</f>
        <v>3395094</v>
      </c>
      <c r="J220" s="7">
        <f>VLOOKUP($A220,Sheet1!$AF$6:$BG$491,COLUMN(J219)+1,0)</f>
        <v>3658857</v>
      </c>
      <c r="K220" s="7">
        <f>VLOOKUP($A220,Sheet1!$AF$6:$BG$491,COLUMN(K219)+1,0)</f>
        <v>3987955</v>
      </c>
      <c r="L220" s="7">
        <f>VLOOKUP($A220,Sheet1!$AF$6:$BG$491,COLUMN(L219)+1,0)</f>
        <v>4227623</v>
      </c>
      <c r="M220" s="7">
        <f>VLOOKUP($A220,Sheet1!$AF$6:$BG$491,COLUMN(M219)+1,0)</f>
        <v>4074303</v>
      </c>
      <c r="N220" s="7">
        <f>VLOOKUP($A220,Sheet1!$AF$6:$BG$491,COLUMN(N219)+1,0)</f>
        <v>3826172</v>
      </c>
      <c r="O220" s="7">
        <f>VLOOKUP($A220,Sheet1!$AF$6:$BG$491,COLUMN(O219)+1,0)</f>
        <v>4438225</v>
      </c>
      <c r="P220" s="7">
        <f>VLOOKUP($A220,Sheet1!$AF$6:$BG$491,COLUMN(P219)+1,0)</f>
        <v>4713523</v>
      </c>
      <c r="Q220" s="7">
        <f>VLOOKUP($A220,Sheet1!$AF$6:$BG$491,COLUMN(Q219)+1,0)</f>
        <v>4352873</v>
      </c>
      <c r="R220" s="7">
        <f>VLOOKUP($A220,Sheet1!$AF$6:$BG$491,COLUMN(R219)+1,0)</f>
        <v>3806537</v>
      </c>
      <c r="S220" s="7">
        <f>VLOOKUP($A220,Sheet1!$AF$6:$BG$491,COLUMN(S219)+1,0)</f>
        <v>3633060</v>
      </c>
      <c r="T220" s="7">
        <f>VLOOKUP($A220,Sheet1!$AF$6:$BG$491,COLUMN(T219)+1,0)</f>
        <v>3639182</v>
      </c>
      <c r="U220" s="7">
        <f>VLOOKUP($A220,Sheet1!$AF$6:$BG$491,COLUMN(U219)+1,0)</f>
        <v>2756408</v>
      </c>
      <c r="V220" s="7">
        <f>VLOOKUP($A220,Sheet1!$AF$6:$BG$491,COLUMN(V219)+1,0)</f>
        <v>2398616</v>
      </c>
      <c r="W220" s="7">
        <f>VLOOKUP($A220,Sheet1!$AF$6:$BG$491,COLUMN(W219)+1,0)</f>
        <v>1984825</v>
      </c>
      <c r="X220" s="7">
        <f>VLOOKUP($A220,Sheet1!$AF$6:$BG$491,COLUMN(X219)+1,0)</f>
        <v>1454807</v>
      </c>
      <c r="Y220" s="7">
        <f>VLOOKUP($A220,Sheet1!$AF$6:$BG$491,COLUMN(Y219)+1,0)</f>
        <v>1335312</v>
      </c>
      <c r="Z220" s="7">
        <f>VLOOKUP($A220,Sheet1!$AF$6:$BG$491,COLUMN(Z219)+1,0)</f>
        <v>0</v>
      </c>
      <c r="AA220" s="7">
        <f>VLOOKUP($A220,Sheet1!$AF$6:$BG$491,COLUMN(AA219)+1,0)</f>
        <v>0</v>
      </c>
      <c r="AB220" s="9">
        <f t="shared" si="16"/>
        <v>2911673</v>
      </c>
      <c r="AC220" s="10">
        <f t="shared" si="17"/>
        <v>22255505</v>
      </c>
      <c r="AD220" s="10">
        <f t="shared" si="18"/>
        <v>20944218</v>
      </c>
      <c r="AE220" s="10">
        <f t="shared" si="19"/>
        <v>13569150</v>
      </c>
    </row>
    <row r="221" spans="1:31" x14ac:dyDescent="0.3">
      <c r="A221" t="str">
        <f t="shared" si="15"/>
        <v xml:space="preserve"> United Kingdom2009</v>
      </c>
      <c r="B221" t="s">
        <v>50</v>
      </c>
      <c r="C221">
        <v>2009</v>
      </c>
      <c r="D221" s="7">
        <f>VLOOKUP($A221,Sheet1!$AF$6:$BG$491,COLUMN(D220)+1,0)</f>
        <v>784173</v>
      </c>
      <c r="E221" s="7">
        <f>VLOOKUP($A221,Sheet1!$AF$6:$BG$491,COLUMN(E220)+1,0)</f>
        <v>787783</v>
      </c>
      <c r="F221" s="7">
        <f>VLOOKUP($A221,Sheet1!$AF$6:$BG$491,COLUMN(F220)+1,0)</f>
        <v>755954</v>
      </c>
      <c r="G221" s="7">
        <f>VLOOKUP($A221,Sheet1!$AF$6:$BG$491,COLUMN(G220)+1,0)</f>
        <v>732801</v>
      </c>
      <c r="H221" s="7">
        <f>VLOOKUP($A221,Sheet1!$AF$6:$BG$491,COLUMN(H220)+1,0)</f>
        <v>717686</v>
      </c>
      <c r="I221" s="7">
        <f>VLOOKUP($A221,Sheet1!$AF$6:$BG$491,COLUMN(I220)+1,0)</f>
        <v>3405058</v>
      </c>
      <c r="J221" s="7">
        <f>VLOOKUP($A221,Sheet1!$AF$6:$BG$491,COLUMN(J220)+1,0)</f>
        <v>3612147</v>
      </c>
      <c r="K221" s="7">
        <f>VLOOKUP($A221,Sheet1!$AF$6:$BG$491,COLUMN(K220)+1,0)</f>
        <v>3964398</v>
      </c>
      <c r="L221" s="7">
        <f>VLOOKUP($A221,Sheet1!$AF$6:$BG$491,COLUMN(L220)+1,0)</f>
        <v>4256061</v>
      </c>
      <c r="M221" s="7">
        <f>VLOOKUP($A221,Sheet1!$AF$6:$BG$491,COLUMN(M220)+1,0)</f>
        <v>4157484</v>
      </c>
      <c r="N221" s="7">
        <f>VLOOKUP($A221,Sheet1!$AF$6:$BG$491,COLUMN(N220)+1,0)</f>
        <v>3835772</v>
      </c>
      <c r="O221" s="7">
        <f>VLOOKUP($A221,Sheet1!$AF$6:$BG$491,COLUMN(O220)+1,0)</f>
        <v>4317969</v>
      </c>
      <c r="P221" s="7">
        <f>VLOOKUP($A221,Sheet1!$AF$6:$BG$491,COLUMN(P220)+1,0)</f>
        <v>4694015</v>
      </c>
      <c r="Q221" s="7">
        <f>VLOOKUP($A221,Sheet1!$AF$6:$BG$491,COLUMN(Q220)+1,0)</f>
        <v>4460618</v>
      </c>
      <c r="R221" s="7">
        <f>VLOOKUP($A221,Sheet1!$AF$6:$BG$491,COLUMN(R220)+1,0)</f>
        <v>3889053</v>
      </c>
      <c r="S221" s="7">
        <f>VLOOKUP($A221,Sheet1!$AF$6:$BG$491,COLUMN(S220)+1,0)</f>
        <v>3596046</v>
      </c>
      <c r="T221" s="7">
        <f>VLOOKUP($A221,Sheet1!$AF$6:$BG$491,COLUMN(T220)+1,0)</f>
        <v>3719147</v>
      </c>
      <c r="U221" s="7">
        <f>VLOOKUP($A221,Sheet1!$AF$6:$BG$491,COLUMN(U220)+1,0)</f>
        <v>2837063</v>
      </c>
      <c r="V221" s="7">
        <f>VLOOKUP($A221,Sheet1!$AF$6:$BG$491,COLUMN(V220)+1,0)</f>
        <v>2441573</v>
      </c>
      <c r="W221" s="7">
        <f>VLOOKUP($A221,Sheet1!$AF$6:$BG$491,COLUMN(W220)+1,0)</f>
        <v>1989346</v>
      </c>
      <c r="X221" s="7">
        <f>VLOOKUP($A221,Sheet1!$AF$6:$BG$491,COLUMN(X220)+1,0)</f>
        <v>1468514</v>
      </c>
      <c r="Y221" s="7">
        <f>VLOOKUP($A221,Sheet1!$AF$6:$BG$491,COLUMN(Y220)+1,0)</f>
        <v>1369295</v>
      </c>
      <c r="Z221" s="7">
        <f>VLOOKUP($A221,Sheet1!$AF$6:$BG$491,COLUMN(Z220)+1,0)</f>
        <v>0</v>
      </c>
      <c r="AA221" s="7">
        <f>VLOOKUP($A221,Sheet1!$AF$6:$BG$491,COLUMN(AA220)+1,0)</f>
        <v>0</v>
      </c>
      <c r="AB221" s="9">
        <f t="shared" si="16"/>
        <v>2994224</v>
      </c>
      <c r="AC221" s="10">
        <f t="shared" si="17"/>
        <v>22389372</v>
      </c>
      <c r="AD221" s="10">
        <f t="shared" si="18"/>
        <v>20957701</v>
      </c>
      <c r="AE221" s="10">
        <f t="shared" si="19"/>
        <v>13824938</v>
      </c>
    </row>
    <row r="222" spans="1:31" x14ac:dyDescent="0.3">
      <c r="A222" t="str">
        <f t="shared" si="15"/>
        <v xml:space="preserve"> United Kingdom2010</v>
      </c>
      <c r="B222" t="s">
        <v>50</v>
      </c>
      <c r="C222">
        <v>2010</v>
      </c>
      <c r="D222" s="7">
        <f>VLOOKUP($A222,Sheet1!$AF$6:$BG$491,COLUMN(D221)+1,0)</f>
        <v>795183</v>
      </c>
      <c r="E222" s="7">
        <f>VLOOKUP($A222,Sheet1!$AF$6:$BG$491,COLUMN(E221)+1,0)</f>
        <v>784662</v>
      </c>
      <c r="F222" s="7">
        <f>VLOOKUP($A222,Sheet1!$AF$6:$BG$491,COLUMN(F221)+1,0)</f>
        <v>788579</v>
      </c>
      <c r="G222" s="7">
        <f>VLOOKUP($A222,Sheet1!$AF$6:$BG$491,COLUMN(G221)+1,0)</f>
        <v>756521</v>
      </c>
      <c r="H222" s="7">
        <f>VLOOKUP($A222,Sheet1!$AF$6:$BG$491,COLUMN(H221)+1,0)</f>
        <v>733493</v>
      </c>
      <c r="I222" s="7">
        <f>VLOOKUP($A222,Sheet1!$AF$6:$BG$491,COLUMN(I221)+1,0)</f>
        <v>3446377</v>
      </c>
      <c r="J222" s="7">
        <f>VLOOKUP($A222,Sheet1!$AF$6:$BG$491,COLUMN(J221)+1,0)</f>
        <v>3566928</v>
      </c>
      <c r="K222" s="7">
        <f>VLOOKUP($A222,Sheet1!$AF$6:$BG$491,COLUMN(K221)+1,0)</f>
        <v>3911757</v>
      </c>
      <c r="L222" s="7">
        <f>VLOOKUP($A222,Sheet1!$AF$6:$BG$491,COLUMN(L221)+1,0)</f>
        <v>4309949</v>
      </c>
      <c r="M222" s="7">
        <f>VLOOKUP($A222,Sheet1!$AF$6:$BG$491,COLUMN(M221)+1,0)</f>
        <v>4249780</v>
      </c>
      <c r="N222" s="7">
        <f>VLOOKUP($A222,Sheet1!$AF$6:$BG$491,COLUMN(N221)+1,0)</f>
        <v>3891386</v>
      </c>
      <c r="O222" s="7">
        <f>VLOOKUP($A222,Sheet1!$AF$6:$BG$491,COLUMN(O221)+1,0)</f>
        <v>4201740</v>
      </c>
      <c r="P222" s="7">
        <f>VLOOKUP($A222,Sheet1!$AF$6:$BG$491,COLUMN(P221)+1,0)</f>
        <v>4632052</v>
      </c>
      <c r="Q222" s="7">
        <f>VLOOKUP($A222,Sheet1!$AF$6:$BG$491,COLUMN(Q221)+1,0)</f>
        <v>4566100</v>
      </c>
      <c r="R222" s="7">
        <f>VLOOKUP($A222,Sheet1!$AF$6:$BG$491,COLUMN(R221)+1,0)</f>
        <v>3981101</v>
      </c>
      <c r="S222" s="7">
        <f>VLOOKUP($A222,Sheet1!$AF$6:$BG$491,COLUMN(S221)+1,0)</f>
        <v>3578337</v>
      </c>
      <c r="T222" s="7">
        <f>VLOOKUP($A222,Sheet1!$AF$6:$BG$491,COLUMN(T221)+1,0)</f>
        <v>3763599</v>
      </c>
      <c r="U222" s="7">
        <f>VLOOKUP($A222,Sheet1!$AF$6:$BG$491,COLUMN(U221)+1,0)</f>
        <v>2931671</v>
      </c>
      <c r="V222" s="7">
        <f>VLOOKUP($A222,Sheet1!$AF$6:$BG$491,COLUMN(V221)+1,0)</f>
        <v>2467751</v>
      </c>
      <c r="W222" s="7">
        <f>VLOOKUP($A222,Sheet1!$AF$6:$BG$491,COLUMN(W221)+1,0)</f>
        <v>2001755</v>
      </c>
      <c r="X222" s="7">
        <f>VLOOKUP($A222,Sheet1!$AF$6:$BG$491,COLUMN(X221)+1,0)</f>
        <v>1492635</v>
      </c>
      <c r="Y222" s="7">
        <f>VLOOKUP($A222,Sheet1!$AF$6:$BG$491,COLUMN(Y221)+1,0)</f>
        <v>1410611</v>
      </c>
      <c r="Z222" s="7">
        <f>VLOOKUP($A222,Sheet1!$AF$6:$BG$491,COLUMN(Z221)+1,0)</f>
        <v>0</v>
      </c>
      <c r="AA222" s="7">
        <f>VLOOKUP($A222,Sheet1!$AF$6:$BG$491,COLUMN(AA221)+1,0)</f>
        <v>0</v>
      </c>
      <c r="AB222" s="9">
        <f t="shared" si="16"/>
        <v>3063255</v>
      </c>
      <c r="AC222" s="10">
        <f t="shared" si="17"/>
        <v>22548046</v>
      </c>
      <c r="AD222" s="10">
        <f t="shared" si="18"/>
        <v>20959330</v>
      </c>
      <c r="AE222" s="10">
        <f t="shared" si="19"/>
        <v>14068022</v>
      </c>
    </row>
    <row r="223" spans="1:31" x14ac:dyDescent="0.3">
      <c r="A223" t="str">
        <f t="shared" si="15"/>
        <v xml:space="preserve"> United Kingdom2011</v>
      </c>
      <c r="B223" t="s">
        <v>50</v>
      </c>
      <c r="C223">
        <v>2011</v>
      </c>
      <c r="D223" s="7">
        <f>VLOOKUP($A223,Sheet1!$AF$6:$BG$491,COLUMN(D222)+1,0)</f>
        <v>812058</v>
      </c>
      <c r="E223" s="7">
        <f>VLOOKUP($A223,Sheet1!$AF$6:$BG$491,COLUMN(E222)+1,0)</f>
        <v>794585</v>
      </c>
      <c r="F223" s="7">
        <f>VLOOKUP($A223,Sheet1!$AF$6:$BG$491,COLUMN(F222)+1,0)</f>
        <v>785702</v>
      </c>
      <c r="G223" s="7">
        <f>VLOOKUP($A223,Sheet1!$AF$6:$BG$491,COLUMN(G222)+1,0)</f>
        <v>789378</v>
      </c>
      <c r="H223" s="7">
        <f>VLOOKUP($A223,Sheet1!$AF$6:$BG$491,COLUMN(H222)+1,0)</f>
        <v>757387</v>
      </c>
      <c r="I223" s="7">
        <f>VLOOKUP($A223,Sheet1!$AF$6:$BG$491,COLUMN(I222)+1,0)</f>
        <v>3508926</v>
      </c>
      <c r="J223" s="7">
        <f>VLOOKUP($A223,Sheet1!$AF$6:$BG$491,COLUMN(J222)+1,0)</f>
        <v>3514353</v>
      </c>
      <c r="K223" s="7">
        <f>VLOOKUP($A223,Sheet1!$AF$6:$BG$491,COLUMN(K222)+1,0)</f>
        <v>3863469</v>
      </c>
      <c r="L223" s="7">
        <f>VLOOKUP($A223,Sheet1!$AF$6:$BG$491,COLUMN(L222)+1,0)</f>
        <v>4375375</v>
      </c>
      <c r="M223" s="7">
        <f>VLOOKUP($A223,Sheet1!$AF$6:$BG$491,COLUMN(M222)+1,0)</f>
        <v>4331977</v>
      </c>
      <c r="N223" s="7">
        <f>VLOOKUP($A223,Sheet1!$AF$6:$BG$491,COLUMN(N222)+1,0)</f>
        <v>3985458</v>
      </c>
      <c r="O223" s="7">
        <f>VLOOKUP($A223,Sheet1!$AF$6:$BG$491,COLUMN(O222)+1,0)</f>
        <v>4073682</v>
      </c>
      <c r="P223" s="7">
        <f>VLOOKUP($A223,Sheet1!$AF$6:$BG$491,COLUMN(P222)+1,0)</f>
        <v>4593638</v>
      </c>
      <c r="Q223" s="7">
        <f>VLOOKUP($A223,Sheet1!$AF$6:$BG$491,COLUMN(Q222)+1,0)</f>
        <v>4642382</v>
      </c>
      <c r="R223" s="7">
        <f>VLOOKUP($A223,Sheet1!$AF$6:$BG$491,COLUMN(R222)+1,0)</f>
        <v>4098967</v>
      </c>
      <c r="S223" s="7">
        <f>VLOOKUP($A223,Sheet1!$AF$6:$BG$491,COLUMN(S222)+1,0)</f>
        <v>3604959</v>
      </c>
      <c r="T223" s="7">
        <f>VLOOKUP($A223,Sheet1!$AF$6:$BG$491,COLUMN(T222)+1,0)</f>
        <v>3774327</v>
      </c>
      <c r="U223" s="7">
        <f>VLOOKUP($A223,Sheet1!$AF$6:$BG$491,COLUMN(U222)+1,0)</f>
        <v>3063953</v>
      </c>
      <c r="V223" s="7">
        <f>VLOOKUP($A223,Sheet1!$AF$6:$BG$491,COLUMN(V222)+1,0)</f>
        <v>2462696</v>
      </c>
      <c r="W223" s="7">
        <f>VLOOKUP($A223,Sheet1!$AF$6:$BG$491,COLUMN(W222)+1,0)</f>
        <v>2020032</v>
      </c>
      <c r="X223" s="7">
        <f>VLOOKUP($A223,Sheet1!$AF$6:$BG$491,COLUMN(X222)+1,0)</f>
        <v>1517036</v>
      </c>
      <c r="Y223" s="7">
        <f>VLOOKUP($A223,Sheet1!$AF$6:$BG$491,COLUMN(Y222)+1,0)</f>
        <v>1450622</v>
      </c>
      <c r="Z223" s="7">
        <f>VLOOKUP($A223,Sheet1!$AF$6:$BG$491,COLUMN(Z222)+1,0)</f>
        <v>0</v>
      </c>
      <c r="AA223" s="7">
        <f>VLOOKUP($A223,Sheet1!$AF$6:$BG$491,COLUMN(AA222)+1,0)</f>
        <v>0</v>
      </c>
      <c r="AB223" s="9">
        <f t="shared" si="16"/>
        <v>3127052</v>
      </c>
      <c r="AC223" s="10">
        <f t="shared" si="17"/>
        <v>22721152</v>
      </c>
      <c r="AD223" s="10">
        <f t="shared" si="18"/>
        <v>21013628</v>
      </c>
      <c r="AE223" s="10">
        <f t="shared" si="19"/>
        <v>14288666</v>
      </c>
    </row>
    <row r="224" spans="1:31" x14ac:dyDescent="0.3">
      <c r="A224" t="str">
        <f t="shared" si="15"/>
        <v xml:space="preserve"> United Kingdom2012</v>
      </c>
      <c r="B224" t="s">
        <v>50</v>
      </c>
      <c r="C224">
        <v>2012</v>
      </c>
      <c r="D224" s="7">
        <f>VLOOKUP($A224,Sheet1!$AF$6:$BG$491,COLUMN(D223)+1,0)</f>
        <v>815994</v>
      </c>
      <c r="E224" s="7">
        <f>VLOOKUP($A224,Sheet1!$AF$6:$BG$491,COLUMN(E223)+1,0)</f>
        <v>806709</v>
      </c>
      <c r="F224" s="7">
        <f>VLOOKUP($A224,Sheet1!$AF$6:$BG$491,COLUMN(F223)+1,0)</f>
        <v>793258</v>
      </c>
      <c r="G224" s="7">
        <f>VLOOKUP($A224,Sheet1!$AF$6:$BG$491,COLUMN(G223)+1,0)</f>
        <v>786405</v>
      </c>
      <c r="H224" s="7">
        <f>VLOOKUP($A224,Sheet1!$AF$6:$BG$491,COLUMN(H223)+1,0)</f>
        <v>794034</v>
      </c>
      <c r="I224" s="7">
        <f>VLOOKUP($A224,Sheet1!$AF$6:$BG$491,COLUMN(I223)+1,0)</f>
        <v>3640999</v>
      </c>
      <c r="J224" s="7">
        <f>VLOOKUP($A224,Sheet1!$AF$6:$BG$491,COLUMN(J223)+1,0)</f>
        <v>3576365</v>
      </c>
      <c r="K224" s="7">
        <f>VLOOKUP($A224,Sheet1!$AF$6:$BG$491,COLUMN(K223)+1,0)</f>
        <v>3926550</v>
      </c>
      <c r="L224" s="7">
        <f>VLOOKUP($A224,Sheet1!$AF$6:$BG$491,COLUMN(L223)+1,0)</f>
        <v>4332232</v>
      </c>
      <c r="M224" s="7">
        <f>VLOOKUP($A224,Sheet1!$AF$6:$BG$491,COLUMN(M223)+1,0)</f>
        <v>4317845</v>
      </c>
      <c r="N224" s="7">
        <f>VLOOKUP($A224,Sheet1!$AF$6:$BG$491,COLUMN(N223)+1,0)</f>
        <v>4239908</v>
      </c>
      <c r="O224" s="7">
        <f>VLOOKUP($A224,Sheet1!$AF$6:$BG$491,COLUMN(O223)+1,0)</f>
        <v>4036354</v>
      </c>
      <c r="P224" s="7">
        <f>VLOOKUP($A224,Sheet1!$AF$6:$BG$491,COLUMN(P223)+1,0)</f>
        <v>4567284</v>
      </c>
      <c r="Q224" s="7">
        <f>VLOOKUP($A224,Sheet1!$AF$6:$BG$491,COLUMN(Q223)+1,0)</f>
        <v>4685698</v>
      </c>
      <c r="R224" s="7">
        <f>VLOOKUP($A224,Sheet1!$AF$6:$BG$491,COLUMN(R223)+1,0)</f>
        <v>4235821</v>
      </c>
      <c r="S224" s="7">
        <f>VLOOKUP($A224,Sheet1!$AF$6:$BG$491,COLUMN(S223)+1,0)</f>
        <v>3684198</v>
      </c>
      <c r="T224" s="7">
        <f>VLOOKUP($A224,Sheet1!$AF$6:$BG$491,COLUMN(T223)+1,0)</f>
        <v>3624420</v>
      </c>
      <c r="U224" s="7">
        <f>VLOOKUP($A224,Sheet1!$AF$6:$BG$491,COLUMN(U223)+1,0)</f>
        <v>3345053</v>
      </c>
      <c r="V224" s="7">
        <f>VLOOKUP($A224,Sheet1!$AF$6:$BG$491,COLUMN(V223)+1,0)</f>
        <v>2475948</v>
      </c>
      <c r="W224" s="7">
        <f>VLOOKUP($A224,Sheet1!$AF$6:$BG$491,COLUMN(W223)+1,0)</f>
        <v>2046899</v>
      </c>
      <c r="X224" s="7">
        <f>VLOOKUP($A224,Sheet1!$AF$6:$BG$491,COLUMN(X223)+1,0)</f>
        <v>1533663</v>
      </c>
      <c r="Y224" s="7">
        <f>VLOOKUP($A224,Sheet1!$AF$6:$BG$491,COLUMN(Y223)+1,0)</f>
        <v>1439393</v>
      </c>
      <c r="Z224" s="7">
        <f>VLOOKUP($A224,Sheet1!$AF$6:$BG$491,COLUMN(Z223)+1,0)</f>
        <v>0</v>
      </c>
      <c r="AA224" s="7">
        <f>VLOOKUP($A224,Sheet1!$AF$6:$BG$491,COLUMN(AA223)+1,0)</f>
        <v>0</v>
      </c>
      <c r="AB224" s="9">
        <f t="shared" si="16"/>
        <v>3180406</v>
      </c>
      <c r="AC224" s="10">
        <f t="shared" si="17"/>
        <v>22974397</v>
      </c>
      <c r="AD224" s="10">
        <f t="shared" si="18"/>
        <v>21209355</v>
      </c>
      <c r="AE224" s="10">
        <f t="shared" si="19"/>
        <v>14465376</v>
      </c>
    </row>
    <row r="225" spans="1:31" x14ac:dyDescent="0.3">
      <c r="A225" t="str">
        <f t="shared" si="15"/>
        <v xml:space="preserve"> United Kingdom2013</v>
      </c>
      <c r="B225" t="s">
        <v>50</v>
      </c>
      <c r="C225">
        <v>2013</v>
      </c>
      <c r="D225" s="7">
        <f>VLOOKUP($A225,Sheet1!$AF$6:$BG$491,COLUMN(D224)+1,0)</f>
        <v>792616</v>
      </c>
      <c r="E225" s="7">
        <f>VLOOKUP($A225,Sheet1!$AF$6:$BG$491,COLUMN(E224)+1,0)</f>
        <v>821578</v>
      </c>
      <c r="F225" s="7">
        <f>VLOOKUP($A225,Sheet1!$AF$6:$BG$491,COLUMN(F224)+1,0)</f>
        <v>811850</v>
      </c>
      <c r="G225" s="7">
        <f>VLOOKUP($A225,Sheet1!$AF$6:$BG$491,COLUMN(G224)+1,0)</f>
        <v>797416</v>
      </c>
      <c r="H225" s="7">
        <f>VLOOKUP($A225,Sheet1!$AF$6:$BG$491,COLUMN(H224)+1,0)</f>
        <v>790401</v>
      </c>
      <c r="I225" s="7">
        <f>VLOOKUP($A225,Sheet1!$AF$6:$BG$491,COLUMN(I224)+1,0)</f>
        <v>3761356</v>
      </c>
      <c r="J225" s="7">
        <f>VLOOKUP($A225,Sheet1!$AF$6:$BG$491,COLUMN(J224)+1,0)</f>
        <v>3532130</v>
      </c>
      <c r="K225" s="7">
        <f>VLOOKUP($A225,Sheet1!$AF$6:$BG$491,COLUMN(K224)+1,0)</f>
        <v>3885303</v>
      </c>
      <c r="L225" s="7">
        <f>VLOOKUP($A225,Sheet1!$AF$6:$BG$491,COLUMN(L224)+1,0)</f>
        <v>4312861</v>
      </c>
      <c r="M225" s="7">
        <f>VLOOKUP($A225,Sheet1!$AF$6:$BG$491,COLUMN(M224)+1,0)</f>
        <v>4349970</v>
      </c>
      <c r="N225" s="7">
        <f>VLOOKUP($A225,Sheet1!$AF$6:$BG$491,COLUMN(N224)+1,0)</f>
        <v>4326867</v>
      </c>
      <c r="O225" s="7">
        <f>VLOOKUP($A225,Sheet1!$AF$6:$BG$491,COLUMN(O224)+1,0)</f>
        <v>3966879</v>
      </c>
      <c r="P225" s="7">
        <f>VLOOKUP($A225,Sheet1!$AF$6:$BG$491,COLUMN(P224)+1,0)</f>
        <v>4496269</v>
      </c>
      <c r="Q225" s="7">
        <f>VLOOKUP($A225,Sheet1!$AF$6:$BG$491,COLUMN(Q224)+1,0)</f>
        <v>4686650</v>
      </c>
      <c r="R225" s="7">
        <f>VLOOKUP($A225,Sheet1!$AF$6:$BG$491,COLUMN(R224)+1,0)</f>
        <v>4344243</v>
      </c>
      <c r="S225" s="7">
        <f>VLOOKUP($A225,Sheet1!$AF$6:$BG$491,COLUMN(S224)+1,0)</f>
        <v>3756647</v>
      </c>
      <c r="T225" s="7">
        <f>VLOOKUP($A225,Sheet1!$AF$6:$BG$491,COLUMN(T224)+1,0)</f>
        <v>3540813</v>
      </c>
      <c r="U225" s="7">
        <f>VLOOKUP($A225,Sheet1!$AF$6:$BG$491,COLUMN(U224)+1,0)</f>
        <v>3491447</v>
      </c>
      <c r="V225" s="7">
        <f>VLOOKUP($A225,Sheet1!$AF$6:$BG$491,COLUMN(V224)+1,0)</f>
        <v>2539155</v>
      </c>
      <c r="W225" s="7">
        <f>VLOOKUP($A225,Sheet1!$AF$6:$BG$491,COLUMN(W224)+1,0)</f>
        <v>2092125</v>
      </c>
      <c r="X225" s="7">
        <f>VLOOKUP($A225,Sheet1!$AF$6:$BG$491,COLUMN(X224)+1,0)</f>
        <v>1549902</v>
      </c>
      <c r="Y225" s="7">
        <f>VLOOKUP($A225,Sheet1!$AF$6:$BG$491,COLUMN(Y224)+1,0)</f>
        <v>1459176</v>
      </c>
      <c r="Z225" s="7">
        <f>VLOOKUP($A225,Sheet1!$AF$6:$BG$491,COLUMN(Z224)+1,0)</f>
        <v>0</v>
      </c>
      <c r="AA225" s="7">
        <f>VLOOKUP($A225,Sheet1!$AF$6:$BG$491,COLUMN(AA224)+1,0)</f>
        <v>0</v>
      </c>
      <c r="AB225" s="9">
        <f t="shared" si="16"/>
        <v>3221245</v>
      </c>
      <c r="AC225" s="10">
        <f t="shared" si="17"/>
        <v>23062865</v>
      </c>
      <c r="AD225" s="10">
        <f t="shared" si="18"/>
        <v>21250688</v>
      </c>
      <c r="AE225" s="10">
        <f t="shared" si="19"/>
        <v>14672618</v>
      </c>
    </row>
    <row r="226" spans="1:31" x14ac:dyDescent="0.3">
      <c r="A226" t="str">
        <f t="shared" si="15"/>
        <v xml:space="preserve"> United Kingdom2014</v>
      </c>
      <c r="B226" t="s">
        <v>50</v>
      </c>
      <c r="C226">
        <v>2014</v>
      </c>
      <c r="D226" s="7">
        <f>VLOOKUP($A226,Sheet1!$AF$6:$BG$491,COLUMN(D225)+1,0)</f>
        <v>778251</v>
      </c>
      <c r="E226" s="7">
        <f>VLOOKUP($A226,Sheet1!$AF$6:$BG$491,COLUMN(E225)+1,0)</f>
        <v>799621</v>
      </c>
      <c r="F226" s="7">
        <f>VLOOKUP($A226,Sheet1!$AF$6:$BG$491,COLUMN(F225)+1,0)</f>
        <v>827810</v>
      </c>
      <c r="G226" s="7">
        <f>VLOOKUP($A226,Sheet1!$AF$6:$BG$491,COLUMN(G225)+1,0)</f>
        <v>817697</v>
      </c>
      <c r="H226" s="7">
        <f>VLOOKUP($A226,Sheet1!$AF$6:$BG$491,COLUMN(H225)+1,0)</f>
        <v>802891</v>
      </c>
      <c r="I226" s="7">
        <f>VLOOKUP($A226,Sheet1!$AF$6:$BG$491,COLUMN(I225)+1,0)</f>
        <v>3859260</v>
      </c>
      <c r="J226" s="7">
        <f>VLOOKUP($A226,Sheet1!$AF$6:$BG$491,COLUMN(J225)+1,0)</f>
        <v>3521994</v>
      </c>
      <c r="K226" s="7">
        <f>VLOOKUP($A226,Sheet1!$AF$6:$BG$491,COLUMN(K225)+1,0)</f>
        <v>3849680</v>
      </c>
      <c r="L226" s="7">
        <f>VLOOKUP($A226,Sheet1!$AF$6:$BG$491,COLUMN(L225)+1,0)</f>
        <v>4314073</v>
      </c>
      <c r="M226" s="7">
        <f>VLOOKUP($A226,Sheet1!$AF$6:$BG$491,COLUMN(M225)+1,0)</f>
        <v>4392423</v>
      </c>
      <c r="N226" s="7">
        <f>VLOOKUP($A226,Sheet1!$AF$6:$BG$491,COLUMN(N225)+1,0)</f>
        <v>4356380</v>
      </c>
      <c r="O226" s="7">
        <f>VLOOKUP($A226,Sheet1!$AF$6:$BG$491,COLUMN(O225)+1,0)</f>
        <v>3994182</v>
      </c>
      <c r="P226" s="7">
        <f>VLOOKUP($A226,Sheet1!$AF$6:$BG$491,COLUMN(P225)+1,0)</f>
        <v>4390476</v>
      </c>
      <c r="Q226" s="7">
        <f>VLOOKUP($A226,Sheet1!$AF$6:$BG$491,COLUMN(Q225)+1,0)</f>
        <v>4672610</v>
      </c>
      <c r="R226" s="7">
        <f>VLOOKUP($A226,Sheet1!$AF$6:$BG$491,COLUMN(R225)+1,0)</f>
        <v>4458066</v>
      </c>
      <c r="S226" s="7">
        <f>VLOOKUP($A226,Sheet1!$AF$6:$BG$491,COLUMN(S225)+1,0)</f>
        <v>3842919</v>
      </c>
      <c r="T226" s="7">
        <f>VLOOKUP($A226,Sheet1!$AF$6:$BG$491,COLUMN(T225)+1,0)</f>
        <v>3511598</v>
      </c>
      <c r="U226" s="7">
        <f>VLOOKUP($A226,Sheet1!$AF$6:$BG$491,COLUMN(U225)+1,0)</f>
        <v>3561842</v>
      </c>
      <c r="V226" s="7">
        <f>VLOOKUP($A226,Sheet1!$AF$6:$BG$491,COLUMN(V225)+1,0)</f>
        <v>2633565</v>
      </c>
      <c r="W226" s="7">
        <f>VLOOKUP($A226,Sheet1!$AF$6:$BG$491,COLUMN(W225)+1,0)</f>
        <v>2140175</v>
      </c>
      <c r="X226" s="7">
        <f>VLOOKUP($A226,Sheet1!$AF$6:$BG$491,COLUMN(X225)+1,0)</f>
        <v>1568032</v>
      </c>
      <c r="Y226" s="7">
        <f>VLOOKUP($A226,Sheet1!$AF$6:$BG$491,COLUMN(Y225)+1,0)</f>
        <v>1503207</v>
      </c>
      <c r="Z226" s="7">
        <f>VLOOKUP($A226,Sheet1!$AF$6:$BG$491,COLUMN(Z225)+1,0)</f>
        <v>0</v>
      </c>
      <c r="AA226" s="7">
        <f>VLOOKUP($A226,Sheet1!$AF$6:$BG$491,COLUMN(AA225)+1,0)</f>
        <v>0</v>
      </c>
      <c r="AB226" s="9">
        <f t="shared" si="16"/>
        <v>3248019</v>
      </c>
      <c r="AC226" s="10">
        <f t="shared" si="17"/>
        <v>23185449</v>
      </c>
      <c r="AD226" s="10">
        <f t="shared" si="18"/>
        <v>21358253</v>
      </c>
      <c r="AE226" s="10">
        <f t="shared" si="19"/>
        <v>14918419</v>
      </c>
    </row>
    <row r="227" spans="1:31" x14ac:dyDescent="0.3">
      <c r="A227" t="str">
        <f t="shared" si="15"/>
        <v xml:space="preserve"> United States of America1990</v>
      </c>
      <c r="B227" t="s">
        <v>51</v>
      </c>
      <c r="C227">
        <v>1990</v>
      </c>
      <c r="D227" s="7">
        <f>VLOOKUP($A227,Sheet1!$AF$6:$BG$491,COLUMN(D226)+1,0)</f>
        <v>3946000</v>
      </c>
      <c r="E227" s="7">
        <f>VLOOKUP($A227,Sheet1!$AF$6:$BG$491,COLUMN(E226)+1,0)</f>
        <v>14811600</v>
      </c>
      <c r="F227" s="7">
        <f>VLOOKUP($A227,Sheet1!$AF$6:$BG$491,COLUMN(F226)+1,0)</f>
        <v>0</v>
      </c>
      <c r="G227" s="7">
        <f>VLOOKUP($A227,Sheet1!$AF$6:$BG$491,COLUMN(G226)+1,0)</f>
        <v>0</v>
      </c>
      <c r="H227" s="7">
        <f>VLOOKUP($A227,Sheet1!$AF$6:$BG$491,COLUMN(H226)+1,0)</f>
        <v>0</v>
      </c>
      <c r="I227" s="7">
        <f>VLOOKUP($A227,Sheet1!$AF$6:$BG$491,COLUMN(I226)+1,0)</f>
        <v>18034700</v>
      </c>
      <c r="J227" s="7">
        <f>VLOOKUP($A227,Sheet1!$AF$6:$BG$491,COLUMN(J226)+1,0)</f>
        <v>17060500</v>
      </c>
      <c r="K227" s="7">
        <f>VLOOKUP($A227,Sheet1!$AF$6:$BG$491,COLUMN(K226)+1,0)</f>
        <v>17881700</v>
      </c>
      <c r="L227" s="7">
        <f>VLOOKUP($A227,Sheet1!$AF$6:$BG$491,COLUMN(L226)+1,0)</f>
        <v>19131600</v>
      </c>
      <c r="M227" s="7">
        <f>VLOOKUP($A227,Sheet1!$AF$6:$BG$491,COLUMN(M226)+1,0)</f>
        <v>21327900</v>
      </c>
      <c r="N227" s="7">
        <f>VLOOKUP($A227,Sheet1!$AF$6:$BG$491,COLUMN(N226)+1,0)</f>
        <v>21832800</v>
      </c>
      <c r="O227" s="7">
        <f>VLOOKUP($A227,Sheet1!$AF$6:$BG$491,COLUMN(O226)+1,0)</f>
        <v>19845800</v>
      </c>
      <c r="P227" s="7">
        <f>VLOOKUP($A227,Sheet1!$AF$6:$BG$491,COLUMN(P226)+1,0)</f>
        <v>17589100</v>
      </c>
      <c r="Q227" s="7">
        <f>VLOOKUP($A227,Sheet1!$AF$6:$BG$491,COLUMN(Q226)+1,0)</f>
        <v>13743600</v>
      </c>
      <c r="R227" s="7">
        <f>VLOOKUP($A227,Sheet1!$AF$6:$BG$491,COLUMN(R226)+1,0)</f>
        <v>11313000</v>
      </c>
      <c r="S227" s="7">
        <f>VLOOKUP($A227,Sheet1!$AF$6:$BG$491,COLUMN(S226)+1,0)</f>
        <v>10487400</v>
      </c>
      <c r="T227" s="7">
        <f>VLOOKUP($A227,Sheet1!$AF$6:$BG$491,COLUMN(T226)+1,0)</f>
        <v>10625300</v>
      </c>
      <c r="U227" s="7">
        <f>VLOOKUP($A227,Sheet1!$AF$6:$BG$491,COLUMN(U226)+1,0)</f>
        <v>10065800</v>
      </c>
      <c r="V227" s="7">
        <f>VLOOKUP($A227,Sheet1!$AF$6:$BG$491,COLUMN(V226)+1,0)</f>
        <v>7979700</v>
      </c>
      <c r="W227" s="7">
        <f>VLOOKUP($A227,Sheet1!$AF$6:$BG$491,COLUMN(W226)+1,0)</f>
        <v>6102900</v>
      </c>
      <c r="X227" s="7">
        <f>VLOOKUP($A227,Sheet1!$AF$6:$BG$491,COLUMN(X226)+1,0)</f>
        <v>3909000</v>
      </c>
      <c r="Y227" s="7">
        <f>VLOOKUP($A227,Sheet1!$AF$6:$BG$491,COLUMN(Y226)+1,0)</f>
        <v>3021400</v>
      </c>
      <c r="Z227" s="7">
        <f>VLOOKUP($A227,Sheet1!$AF$6:$BG$491,COLUMN(Z226)+1,0)</f>
        <v>0</v>
      </c>
      <c r="AA227" s="7">
        <f>VLOOKUP($A227,Sheet1!$AF$6:$BG$491,COLUMN(AA226)+1,0)</f>
        <v>0</v>
      </c>
      <c r="AB227" s="9">
        <f t="shared" si="16"/>
        <v>14811600</v>
      </c>
      <c r="AC227" s="10">
        <f t="shared" si="17"/>
        <v>108248000</v>
      </c>
      <c r="AD227" s="10">
        <f t="shared" si="18"/>
        <v>72978900</v>
      </c>
      <c r="AE227" s="10">
        <f t="shared" si="19"/>
        <v>41704100</v>
      </c>
    </row>
    <row r="228" spans="1:31" x14ac:dyDescent="0.3">
      <c r="A228" t="str">
        <f t="shared" si="15"/>
        <v xml:space="preserve"> United States of America1991</v>
      </c>
      <c r="B228" t="s">
        <v>51</v>
      </c>
      <c r="C228">
        <v>1991</v>
      </c>
      <c r="D228" s="7">
        <f>VLOOKUP($A228,Sheet1!$AF$6:$BG$491,COLUMN(D227)+1,0)</f>
        <v>4011000</v>
      </c>
      <c r="E228" s="7">
        <f>VLOOKUP($A228,Sheet1!$AF$6:$BG$491,COLUMN(E227)+1,0)</f>
        <v>15210000</v>
      </c>
      <c r="F228" s="7">
        <f>VLOOKUP($A228,Sheet1!$AF$6:$BG$491,COLUMN(F227)+1,0)</f>
        <v>0</v>
      </c>
      <c r="G228" s="7">
        <f>VLOOKUP($A228,Sheet1!$AF$6:$BG$491,COLUMN(G227)+1,0)</f>
        <v>0</v>
      </c>
      <c r="H228" s="7">
        <f>VLOOKUP($A228,Sheet1!$AF$6:$BG$491,COLUMN(H227)+1,0)</f>
        <v>0</v>
      </c>
      <c r="I228" s="7">
        <f>VLOOKUP($A228,Sheet1!$AF$6:$BG$491,COLUMN(I227)+1,0)</f>
        <v>18237000</v>
      </c>
      <c r="J228" s="7">
        <f>VLOOKUP($A228,Sheet1!$AF$6:$BG$491,COLUMN(J227)+1,0)</f>
        <v>17671000</v>
      </c>
      <c r="K228" s="7">
        <f>VLOOKUP($A228,Sheet1!$AF$6:$BG$491,COLUMN(K227)+1,0)</f>
        <v>17205000</v>
      </c>
      <c r="L228" s="7">
        <f>VLOOKUP($A228,Sheet1!$AF$6:$BG$491,COLUMN(L227)+1,0)</f>
        <v>19194000</v>
      </c>
      <c r="M228" s="7">
        <f>VLOOKUP($A228,Sheet1!$AF$6:$BG$491,COLUMN(M227)+1,0)</f>
        <v>20718000</v>
      </c>
      <c r="N228" s="7">
        <f>VLOOKUP($A228,Sheet1!$AF$6:$BG$491,COLUMN(N227)+1,0)</f>
        <v>22159000</v>
      </c>
      <c r="O228" s="7">
        <f>VLOOKUP($A228,Sheet1!$AF$6:$BG$491,COLUMN(O227)+1,0)</f>
        <v>20518000</v>
      </c>
      <c r="P228" s="7">
        <f>VLOOKUP($A228,Sheet1!$AF$6:$BG$491,COLUMN(P227)+1,0)</f>
        <v>18754000</v>
      </c>
      <c r="Q228" s="7">
        <f>VLOOKUP($A228,Sheet1!$AF$6:$BG$491,COLUMN(Q227)+1,0)</f>
        <v>14095000</v>
      </c>
      <c r="R228" s="7">
        <f>VLOOKUP($A228,Sheet1!$AF$6:$BG$491,COLUMN(R227)+1,0)</f>
        <v>11645000</v>
      </c>
      <c r="S228" s="7">
        <f>VLOOKUP($A228,Sheet1!$AF$6:$BG$491,COLUMN(S227)+1,0)</f>
        <v>10423000</v>
      </c>
      <c r="T228" s="7">
        <f>VLOOKUP($A228,Sheet1!$AF$6:$BG$491,COLUMN(T227)+1,0)</f>
        <v>10582000</v>
      </c>
      <c r="U228" s="7">
        <f>VLOOKUP($A228,Sheet1!$AF$6:$BG$491,COLUMN(U227)+1,0)</f>
        <v>10037000</v>
      </c>
      <c r="V228" s="7">
        <f>VLOOKUP($A228,Sheet1!$AF$6:$BG$491,COLUMN(V227)+1,0)</f>
        <v>8243000</v>
      </c>
      <c r="W228" s="7">
        <f>VLOOKUP($A228,Sheet1!$AF$6:$BG$491,COLUMN(W227)+1,0)</f>
        <v>6279000</v>
      </c>
      <c r="X228" s="7">
        <f>VLOOKUP($A228,Sheet1!$AF$6:$BG$491,COLUMN(X227)+1,0)</f>
        <v>4035000</v>
      </c>
      <c r="Y228" s="7">
        <f>VLOOKUP($A228,Sheet1!$AF$6:$BG$491,COLUMN(Y227)+1,0)</f>
        <v>3160000</v>
      </c>
      <c r="Z228" s="7">
        <f>VLOOKUP($A228,Sheet1!$AF$6:$BG$491,COLUMN(Z227)+1,0)</f>
        <v>0</v>
      </c>
      <c r="AA228" s="7">
        <f>VLOOKUP($A228,Sheet1!$AF$6:$BG$491,COLUMN(AA227)+1,0)</f>
        <v>0</v>
      </c>
      <c r="AB228" s="9">
        <f t="shared" si="16"/>
        <v>15210000</v>
      </c>
      <c r="AC228" s="10">
        <f t="shared" si="17"/>
        <v>108235000</v>
      </c>
      <c r="AD228" s="10">
        <f t="shared" si="18"/>
        <v>75435000</v>
      </c>
      <c r="AE228" s="10">
        <f t="shared" si="19"/>
        <v>42336000</v>
      </c>
    </row>
    <row r="229" spans="1:31" x14ac:dyDescent="0.3">
      <c r="A229" t="str">
        <f t="shared" si="15"/>
        <v xml:space="preserve"> United States of America1992</v>
      </c>
      <c r="B229" t="s">
        <v>51</v>
      </c>
      <c r="C229">
        <v>1992</v>
      </c>
      <c r="D229" s="7">
        <f>VLOOKUP($A229,Sheet1!$AF$6:$BG$491,COLUMN(D228)+1,0)</f>
        <v>4000000</v>
      </c>
      <c r="E229" s="7">
        <f>VLOOKUP($A229,Sheet1!$AF$6:$BG$491,COLUMN(E228)+1,0)</f>
        <v>15512100</v>
      </c>
      <c r="F229" s="7">
        <f>VLOOKUP($A229,Sheet1!$AF$6:$BG$491,COLUMN(F228)+1,0)</f>
        <v>0</v>
      </c>
      <c r="G229" s="7">
        <f>VLOOKUP($A229,Sheet1!$AF$6:$BG$491,COLUMN(G228)+1,0)</f>
        <v>0</v>
      </c>
      <c r="H229" s="7">
        <f>VLOOKUP($A229,Sheet1!$AF$6:$BG$491,COLUMN(H228)+1,0)</f>
        <v>0</v>
      </c>
      <c r="I229" s="7">
        <f>VLOOKUP($A229,Sheet1!$AF$6:$BG$491,COLUMN(I228)+1,0)</f>
        <v>18346700</v>
      </c>
      <c r="J229" s="7">
        <f>VLOOKUP($A229,Sheet1!$AF$6:$BG$491,COLUMN(J228)+1,0)</f>
        <v>18104800</v>
      </c>
      <c r="K229" s="7">
        <f>VLOOKUP($A229,Sheet1!$AF$6:$BG$491,COLUMN(K228)+1,0)</f>
        <v>17102000</v>
      </c>
      <c r="L229" s="7">
        <f>VLOOKUP($A229,Sheet1!$AF$6:$BG$491,COLUMN(L228)+1,0)</f>
        <v>19044700</v>
      </c>
      <c r="M229" s="7">
        <f>VLOOKUP($A229,Sheet1!$AF$6:$BG$491,COLUMN(M228)+1,0)</f>
        <v>20179500</v>
      </c>
      <c r="N229" s="7">
        <f>VLOOKUP($A229,Sheet1!$AF$6:$BG$491,COLUMN(N228)+1,0)</f>
        <v>22265300</v>
      </c>
      <c r="O229" s="7">
        <f>VLOOKUP($A229,Sheet1!$AF$6:$BG$491,COLUMN(O228)+1,0)</f>
        <v>21099500</v>
      </c>
      <c r="P229" s="7">
        <f>VLOOKUP($A229,Sheet1!$AF$6:$BG$491,COLUMN(P228)+1,0)</f>
        <v>18807100</v>
      </c>
      <c r="Q229" s="7">
        <f>VLOOKUP($A229,Sheet1!$AF$6:$BG$491,COLUMN(Q228)+1,0)</f>
        <v>15360400</v>
      </c>
      <c r="R229" s="7">
        <f>VLOOKUP($A229,Sheet1!$AF$6:$BG$491,COLUMN(R228)+1,0)</f>
        <v>12055000</v>
      </c>
      <c r="S229" s="7">
        <f>VLOOKUP($A229,Sheet1!$AF$6:$BG$491,COLUMN(S228)+1,0)</f>
        <v>10484300</v>
      </c>
      <c r="T229" s="7">
        <f>VLOOKUP($A229,Sheet1!$AF$6:$BG$491,COLUMN(T228)+1,0)</f>
        <v>10441200</v>
      </c>
      <c r="U229" s="7">
        <f>VLOOKUP($A229,Sheet1!$AF$6:$BG$491,COLUMN(U228)+1,0)</f>
        <v>9980500</v>
      </c>
      <c r="V229" s="7">
        <f>VLOOKUP($A229,Sheet1!$AF$6:$BG$491,COLUMN(V228)+1,0)</f>
        <v>8479800</v>
      </c>
      <c r="W229" s="7">
        <f>VLOOKUP($A229,Sheet1!$AF$6:$BG$491,COLUMN(W228)+1,0)</f>
        <v>6411800</v>
      </c>
      <c r="X229" s="7">
        <f>VLOOKUP($A229,Sheet1!$AF$6:$BG$491,COLUMN(X228)+1,0)</f>
        <v>4147400</v>
      </c>
      <c r="Y229" s="7">
        <f>VLOOKUP($A229,Sheet1!$AF$6:$BG$491,COLUMN(Y228)+1,0)</f>
        <v>3255600</v>
      </c>
      <c r="Z229" s="7">
        <f>VLOOKUP($A229,Sheet1!$AF$6:$BG$491,COLUMN(Z228)+1,0)</f>
        <v>0</v>
      </c>
      <c r="AA229" s="7">
        <f>VLOOKUP($A229,Sheet1!$AF$6:$BG$491,COLUMN(AA228)+1,0)</f>
        <v>0</v>
      </c>
      <c r="AB229" s="9">
        <f t="shared" si="16"/>
        <v>15512100</v>
      </c>
      <c r="AC229" s="10">
        <f t="shared" si="17"/>
        <v>108289800</v>
      </c>
      <c r="AD229" s="10">
        <f t="shared" si="18"/>
        <v>77806300</v>
      </c>
      <c r="AE229" s="10">
        <f t="shared" si="19"/>
        <v>42716300</v>
      </c>
    </row>
    <row r="230" spans="1:31" x14ac:dyDescent="0.3">
      <c r="A230" t="str">
        <f t="shared" si="15"/>
        <v xml:space="preserve"> United States of America1993</v>
      </c>
      <c r="B230" t="s">
        <v>51</v>
      </c>
      <c r="C230">
        <v>1993</v>
      </c>
      <c r="D230" s="7">
        <f>VLOOKUP($A230,Sheet1!$AF$6:$BG$491,COLUMN(D229)+1,0)</f>
        <v>3916800</v>
      </c>
      <c r="E230" s="7">
        <f>VLOOKUP($A230,Sheet1!$AF$6:$BG$491,COLUMN(E229)+1,0)</f>
        <v>15773900</v>
      </c>
      <c r="F230" s="7">
        <f>VLOOKUP($A230,Sheet1!$AF$6:$BG$491,COLUMN(F229)+1,0)</f>
        <v>0</v>
      </c>
      <c r="G230" s="7">
        <f>VLOOKUP($A230,Sheet1!$AF$6:$BG$491,COLUMN(G229)+1,0)</f>
        <v>0</v>
      </c>
      <c r="H230" s="7">
        <f>VLOOKUP($A230,Sheet1!$AF$6:$BG$491,COLUMN(H229)+1,0)</f>
        <v>0</v>
      </c>
      <c r="I230" s="7">
        <f>VLOOKUP($A230,Sheet1!$AF$6:$BG$491,COLUMN(I229)+1,0)</f>
        <v>18529300</v>
      </c>
      <c r="J230" s="7">
        <f>VLOOKUP($A230,Sheet1!$AF$6:$BG$491,COLUMN(J229)+1,0)</f>
        <v>18521000</v>
      </c>
      <c r="K230" s="7">
        <f>VLOOKUP($A230,Sheet1!$AF$6:$BG$491,COLUMN(K229)+1,0)</f>
        <v>17267000</v>
      </c>
      <c r="L230" s="7">
        <f>VLOOKUP($A230,Sheet1!$AF$6:$BG$491,COLUMN(L229)+1,0)</f>
        <v>18762400</v>
      </c>
      <c r="M230" s="7">
        <f>VLOOKUP($A230,Sheet1!$AF$6:$BG$491,COLUMN(M229)+1,0)</f>
        <v>19624700</v>
      </c>
      <c r="N230" s="7">
        <f>VLOOKUP($A230,Sheet1!$AF$6:$BG$491,COLUMN(N229)+1,0)</f>
        <v>22250700</v>
      </c>
      <c r="O230" s="7">
        <f>VLOOKUP($A230,Sheet1!$AF$6:$BG$491,COLUMN(O229)+1,0)</f>
        <v>21586500</v>
      </c>
      <c r="P230" s="7">
        <f>VLOOKUP($A230,Sheet1!$AF$6:$BG$491,COLUMN(P229)+1,0)</f>
        <v>19197500</v>
      </c>
      <c r="Q230" s="7">
        <f>VLOOKUP($A230,Sheet1!$AF$6:$BG$491,COLUMN(Q229)+1,0)</f>
        <v>15930600</v>
      </c>
      <c r="R230" s="7">
        <f>VLOOKUP($A230,Sheet1!$AF$6:$BG$491,COLUMN(R229)+1,0)</f>
        <v>12726800</v>
      </c>
      <c r="S230" s="7">
        <f>VLOOKUP($A230,Sheet1!$AF$6:$BG$491,COLUMN(S229)+1,0)</f>
        <v>10679800</v>
      </c>
      <c r="T230" s="7">
        <f>VLOOKUP($A230,Sheet1!$AF$6:$BG$491,COLUMN(T229)+1,0)</f>
        <v>10242500</v>
      </c>
      <c r="U230" s="7">
        <f>VLOOKUP($A230,Sheet1!$AF$6:$BG$491,COLUMN(U229)+1,0)</f>
        <v>10021500</v>
      </c>
      <c r="V230" s="7">
        <f>VLOOKUP($A230,Sheet1!$AF$6:$BG$491,COLUMN(V229)+1,0)</f>
        <v>8618100</v>
      </c>
      <c r="W230" s="7">
        <f>VLOOKUP($A230,Sheet1!$AF$6:$BG$491,COLUMN(W229)+1,0)</f>
        <v>6473400</v>
      </c>
      <c r="X230" s="7">
        <f>VLOOKUP($A230,Sheet1!$AF$6:$BG$491,COLUMN(X229)+1,0)</f>
        <v>4247100</v>
      </c>
      <c r="Y230" s="7">
        <f>VLOOKUP($A230,Sheet1!$AF$6:$BG$491,COLUMN(Y229)+1,0)</f>
        <v>3413400</v>
      </c>
      <c r="Z230" s="7">
        <f>VLOOKUP($A230,Sheet1!$AF$6:$BG$491,COLUMN(Z229)+1,0)</f>
        <v>0</v>
      </c>
      <c r="AA230" s="7">
        <f>VLOOKUP($A230,Sheet1!$AF$6:$BG$491,COLUMN(AA229)+1,0)</f>
        <v>0</v>
      </c>
      <c r="AB230" s="9">
        <f t="shared" si="16"/>
        <v>15773900</v>
      </c>
      <c r="AC230" s="10">
        <f t="shared" si="17"/>
        <v>108478300</v>
      </c>
      <c r="AD230" s="10">
        <f t="shared" si="18"/>
        <v>80121200</v>
      </c>
      <c r="AE230" s="10">
        <f t="shared" si="19"/>
        <v>43016000</v>
      </c>
    </row>
    <row r="231" spans="1:31" x14ac:dyDescent="0.3">
      <c r="A231" t="str">
        <f t="shared" si="15"/>
        <v xml:space="preserve"> United States of America1994</v>
      </c>
      <c r="B231" t="s">
        <v>51</v>
      </c>
      <c r="C231">
        <v>1994</v>
      </c>
      <c r="D231" s="7">
        <f>VLOOKUP($A231,Sheet1!$AF$6:$BG$491,COLUMN(D230)+1,0)</f>
        <v>3870200</v>
      </c>
      <c r="E231" s="7">
        <f>VLOOKUP($A231,Sheet1!$AF$6:$BG$491,COLUMN(E230)+1,0)</f>
        <v>15857000</v>
      </c>
      <c r="F231" s="7">
        <f>VLOOKUP($A231,Sheet1!$AF$6:$BG$491,COLUMN(F230)+1,0)</f>
        <v>0</v>
      </c>
      <c r="G231" s="7">
        <f>VLOOKUP($A231,Sheet1!$AF$6:$BG$491,COLUMN(G230)+1,0)</f>
        <v>0</v>
      </c>
      <c r="H231" s="7">
        <f>VLOOKUP($A231,Sheet1!$AF$6:$BG$491,COLUMN(H230)+1,0)</f>
        <v>0</v>
      </c>
      <c r="I231" s="7">
        <f>VLOOKUP($A231,Sheet1!$AF$6:$BG$491,COLUMN(I230)+1,0)</f>
        <v>18858600</v>
      </c>
      <c r="J231" s="7">
        <f>VLOOKUP($A231,Sheet1!$AF$6:$BG$491,COLUMN(J230)+1,0)</f>
        <v>18752700</v>
      </c>
      <c r="K231" s="7">
        <f>VLOOKUP($A231,Sheet1!$AF$6:$BG$491,COLUMN(K230)+1,0)</f>
        <v>17616400</v>
      </c>
      <c r="L231" s="7">
        <f>VLOOKUP($A231,Sheet1!$AF$6:$BG$491,COLUMN(L230)+1,0)</f>
        <v>18326500</v>
      </c>
      <c r="M231" s="7">
        <f>VLOOKUP($A231,Sheet1!$AF$6:$BG$491,COLUMN(M230)+1,0)</f>
        <v>19176900</v>
      </c>
      <c r="N231" s="7">
        <f>VLOOKUP($A231,Sheet1!$AF$6:$BG$491,COLUMN(N230)+1,0)</f>
        <v>22177300</v>
      </c>
      <c r="O231" s="7">
        <f>VLOOKUP($A231,Sheet1!$AF$6:$BG$491,COLUMN(O230)+1,0)</f>
        <v>21960600</v>
      </c>
      <c r="P231" s="7">
        <f>VLOOKUP($A231,Sheet1!$AF$6:$BG$491,COLUMN(P230)+1,0)</f>
        <v>19698700</v>
      </c>
      <c r="Q231" s="7">
        <f>VLOOKUP($A231,Sheet1!$AF$6:$BG$491,COLUMN(Q230)+1,0)</f>
        <v>16679300</v>
      </c>
      <c r="R231" s="7">
        <f>VLOOKUP($A231,Sheet1!$AF$6:$BG$491,COLUMN(R230)+1,0)</f>
        <v>13191300</v>
      </c>
      <c r="S231" s="7">
        <f>VLOOKUP($A231,Sheet1!$AF$6:$BG$491,COLUMN(S230)+1,0)</f>
        <v>10935600</v>
      </c>
      <c r="T231" s="7">
        <f>VLOOKUP($A231,Sheet1!$AF$6:$BG$491,COLUMN(T230)+1,0)</f>
        <v>10082000</v>
      </c>
      <c r="U231" s="7">
        <f>VLOOKUP($A231,Sheet1!$AF$6:$BG$491,COLUMN(U230)+1,0)</f>
        <v>9970500</v>
      </c>
      <c r="V231" s="7">
        <f>VLOOKUP($A231,Sheet1!$AF$6:$BG$491,COLUMN(V230)+1,0)</f>
        <v>8741200</v>
      </c>
      <c r="W231" s="7">
        <f>VLOOKUP($A231,Sheet1!$AF$6:$BG$491,COLUMN(W230)+1,0)</f>
        <v>6574100</v>
      </c>
      <c r="X231" s="7">
        <f>VLOOKUP($A231,Sheet1!$AF$6:$BG$491,COLUMN(X230)+1,0)</f>
        <v>4350700</v>
      </c>
      <c r="Y231" s="7">
        <f>VLOOKUP($A231,Sheet1!$AF$6:$BG$491,COLUMN(Y230)+1,0)</f>
        <v>3521700</v>
      </c>
      <c r="Z231" s="7">
        <f>VLOOKUP($A231,Sheet1!$AF$6:$BG$491,COLUMN(Z230)+1,0)</f>
        <v>0</v>
      </c>
      <c r="AA231" s="7">
        <f>VLOOKUP($A231,Sheet1!$AF$6:$BG$491,COLUMN(AA230)+1,0)</f>
        <v>0</v>
      </c>
      <c r="AB231" s="9">
        <f t="shared" si="16"/>
        <v>15857000</v>
      </c>
      <c r="AC231" s="10">
        <f t="shared" si="17"/>
        <v>108588100</v>
      </c>
      <c r="AD231" s="10">
        <f t="shared" si="18"/>
        <v>82465500</v>
      </c>
      <c r="AE231" s="10">
        <f t="shared" si="19"/>
        <v>43240200</v>
      </c>
    </row>
    <row r="232" spans="1:31" x14ac:dyDescent="0.3">
      <c r="A232" t="str">
        <f t="shared" si="15"/>
        <v xml:space="preserve"> United States of America1995</v>
      </c>
      <c r="B232" t="s">
        <v>51</v>
      </c>
      <c r="C232">
        <v>1995</v>
      </c>
      <c r="D232" s="7">
        <f>VLOOKUP($A232,Sheet1!$AF$6:$BG$491,COLUMN(D231)+1,0)</f>
        <v>3848100</v>
      </c>
      <c r="E232" s="7">
        <f>VLOOKUP($A232,Sheet1!$AF$6:$BG$491,COLUMN(E231)+1,0)</f>
        <v>15743000</v>
      </c>
      <c r="F232" s="7">
        <f>VLOOKUP($A232,Sheet1!$AF$6:$BG$491,COLUMN(F231)+1,0)</f>
        <v>0</v>
      </c>
      <c r="G232" s="7">
        <f>VLOOKUP($A232,Sheet1!$AF$6:$BG$491,COLUMN(G231)+1,0)</f>
        <v>0</v>
      </c>
      <c r="H232" s="7">
        <f>VLOOKUP($A232,Sheet1!$AF$6:$BG$491,COLUMN(H231)+1,0)</f>
        <v>0</v>
      </c>
      <c r="I232" s="7">
        <f>VLOOKUP($A232,Sheet1!$AF$6:$BG$491,COLUMN(I231)+1,0)</f>
        <v>19220000</v>
      </c>
      <c r="J232" s="7">
        <f>VLOOKUP($A232,Sheet1!$AF$6:$BG$491,COLUMN(J231)+1,0)</f>
        <v>18914500</v>
      </c>
      <c r="K232" s="7">
        <f>VLOOKUP($A232,Sheet1!$AF$6:$BG$491,COLUMN(K231)+1,0)</f>
        <v>18064500</v>
      </c>
      <c r="L232" s="7">
        <f>VLOOKUP($A232,Sheet1!$AF$6:$BG$491,COLUMN(L231)+1,0)</f>
        <v>17882100</v>
      </c>
      <c r="M232" s="7">
        <f>VLOOKUP($A232,Sheet1!$AF$6:$BG$491,COLUMN(M231)+1,0)</f>
        <v>19005400</v>
      </c>
      <c r="N232" s="7">
        <f>VLOOKUP($A232,Sheet1!$AF$6:$BG$491,COLUMN(N231)+1,0)</f>
        <v>21867800</v>
      </c>
      <c r="O232" s="7">
        <f>VLOOKUP($A232,Sheet1!$AF$6:$BG$491,COLUMN(O231)+1,0)</f>
        <v>22248900</v>
      </c>
      <c r="P232" s="7">
        <f>VLOOKUP($A232,Sheet1!$AF$6:$BG$491,COLUMN(P231)+1,0)</f>
        <v>20218800</v>
      </c>
      <c r="Q232" s="7">
        <f>VLOOKUP($A232,Sheet1!$AF$6:$BG$491,COLUMN(Q231)+1,0)</f>
        <v>17448900</v>
      </c>
      <c r="R232" s="7">
        <f>VLOOKUP($A232,Sheet1!$AF$6:$BG$491,COLUMN(R231)+1,0)</f>
        <v>13629800</v>
      </c>
      <c r="S232" s="7">
        <f>VLOOKUP($A232,Sheet1!$AF$6:$BG$491,COLUMN(S231)+1,0)</f>
        <v>11084700</v>
      </c>
      <c r="T232" s="7">
        <f>VLOOKUP($A232,Sheet1!$AF$6:$BG$491,COLUMN(T231)+1,0)</f>
        <v>10046500</v>
      </c>
      <c r="U232" s="7">
        <f>VLOOKUP($A232,Sheet1!$AF$6:$BG$491,COLUMN(U231)+1,0)</f>
        <v>9927900</v>
      </c>
      <c r="V232" s="7">
        <f>VLOOKUP($A232,Sheet1!$AF$6:$BG$491,COLUMN(V231)+1,0)</f>
        <v>8831200</v>
      </c>
      <c r="W232" s="7">
        <f>VLOOKUP($A232,Sheet1!$AF$6:$BG$491,COLUMN(W231)+1,0)</f>
        <v>6681300</v>
      </c>
      <c r="X232" s="7">
        <f>VLOOKUP($A232,Sheet1!$AF$6:$BG$491,COLUMN(X231)+1,0)</f>
        <v>4463700</v>
      </c>
      <c r="Y232" s="7">
        <f>VLOOKUP($A232,Sheet1!$AF$6:$BG$491,COLUMN(Y231)+1,0)</f>
        <v>3628200</v>
      </c>
      <c r="Z232" s="7">
        <f>VLOOKUP($A232,Sheet1!$AF$6:$BG$491,COLUMN(Z231)+1,0)</f>
        <v>0</v>
      </c>
      <c r="AA232" s="7">
        <f>VLOOKUP($A232,Sheet1!$AF$6:$BG$491,COLUMN(AA231)+1,0)</f>
        <v>0</v>
      </c>
      <c r="AB232" s="9">
        <f t="shared" si="16"/>
        <v>15743000</v>
      </c>
      <c r="AC232" s="10">
        <f t="shared" si="17"/>
        <v>108829500</v>
      </c>
      <c r="AD232" s="10">
        <f t="shared" si="18"/>
        <v>84631100</v>
      </c>
      <c r="AE232" s="10">
        <f t="shared" si="19"/>
        <v>43578800</v>
      </c>
    </row>
    <row r="233" spans="1:31" x14ac:dyDescent="0.3">
      <c r="A233" t="str">
        <f t="shared" si="15"/>
        <v xml:space="preserve"> United States of America1996</v>
      </c>
      <c r="B233" t="s">
        <v>51</v>
      </c>
      <c r="C233">
        <v>1996</v>
      </c>
      <c r="D233" s="7">
        <f>VLOOKUP($A233,Sheet1!$AF$6:$BG$491,COLUMN(D232)+1,0)</f>
        <v>3769500</v>
      </c>
      <c r="E233" s="7">
        <f>VLOOKUP($A233,Sheet1!$AF$6:$BG$491,COLUMN(E232)+1,0)</f>
        <v>15516500</v>
      </c>
      <c r="F233" s="7">
        <f>VLOOKUP($A233,Sheet1!$AF$6:$BG$491,COLUMN(F232)+1,0)</f>
        <v>0</v>
      </c>
      <c r="G233" s="7">
        <f>VLOOKUP($A233,Sheet1!$AF$6:$BG$491,COLUMN(G232)+1,0)</f>
        <v>0</v>
      </c>
      <c r="H233" s="7">
        <f>VLOOKUP($A233,Sheet1!$AF$6:$BG$491,COLUMN(H232)+1,0)</f>
        <v>0</v>
      </c>
      <c r="I233" s="7">
        <f>VLOOKUP($A233,Sheet1!$AF$6:$BG$491,COLUMN(I232)+1,0)</f>
        <v>19441200</v>
      </c>
      <c r="J233" s="7">
        <f>VLOOKUP($A233,Sheet1!$AF$6:$BG$491,COLUMN(J232)+1,0)</f>
        <v>18981100</v>
      </c>
      <c r="K233" s="7">
        <f>VLOOKUP($A233,Sheet1!$AF$6:$BG$491,COLUMN(K232)+1,0)</f>
        <v>18662100</v>
      </c>
      <c r="L233" s="7">
        <f>VLOOKUP($A233,Sheet1!$AF$6:$BG$491,COLUMN(L232)+1,0)</f>
        <v>17559700</v>
      </c>
      <c r="M233" s="7">
        <f>VLOOKUP($A233,Sheet1!$AF$6:$BG$491,COLUMN(M232)+1,0)</f>
        <v>19007100</v>
      </c>
      <c r="N233" s="7">
        <f>VLOOKUP($A233,Sheet1!$AF$6:$BG$491,COLUMN(N232)+1,0)</f>
        <v>21361100</v>
      </c>
      <c r="O233" s="7">
        <f>VLOOKUP($A233,Sheet1!$AF$6:$BG$491,COLUMN(O232)+1,0)</f>
        <v>22576900</v>
      </c>
      <c r="P233" s="7">
        <f>VLOOKUP($A233,Sheet1!$AF$6:$BG$491,COLUMN(P232)+1,0)</f>
        <v>20816400</v>
      </c>
      <c r="Q233" s="7">
        <f>VLOOKUP($A233,Sheet1!$AF$6:$BG$491,COLUMN(Q232)+1,0)</f>
        <v>18436200</v>
      </c>
      <c r="R233" s="7">
        <f>VLOOKUP($A233,Sheet1!$AF$6:$BG$491,COLUMN(R232)+1,0)</f>
        <v>13933500</v>
      </c>
      <c r="S233" s="7">
        <f>VLOOKUP($A233,Sheet1!$AF$6:$BG$491,COLUMN(S232)+1,0)</f>
        <v>11362400</v>
      </c>
      <c r="T233" s="7">
        <f>VLOOKUP($A233,Sheet1!$AF$6:$BG$491,COLUMN(T232)+1,0)</f>
        <v>9999100</v>
      </c>
      <c r="U233" s="7">
        <f>VLOOKUP($A233,Sheet1!$AF$6:$BG$491,COLUMN(U232)+1,0)</f>
        <v>9891600</v>
      </c>
      <c r="V233" s="7">
        <f>VLOOKUP($A233,Sheet1!$AF$6:$BG$491,COLUMN(V232)+1,0)</f>
        <v>8777800</v>
      </c>
      <c r="W233" s="7">
        <f>VLOOKUP($A233,Sheet1!$AF$6:$BG$491,COLUMN(W232)+1,0)</f>
        <v>6872500</v>
      </c>
      <c r="X233" s="7">
        <f>VLOOKUP($A233,Sheet1!$AF$6:$BG$491,COLUMN(X232)+1,0)</f>
        <v>4557500</v>
      </c>
      <c r="Y233" s="7">
        <f>VLOOKUP($A233,Sheet1!$AF$6:$BG$491,COLUMN(Y232)+1,0)</f>
        <v>3761600</v>
      </c>
      <c r="Z233" s="7">
        <f>VLOOKUP($A233,Sheet1!$AF$6:$BG$491,COLUMN(Z232)+1,0)</f>
        <v>0</v>
      </c>
      <c r="AA233" s="7">
        <f>VLOOKUP($A233,Sheet1!$AF$6:$BG$491,COLUMN(AA232)+1,0)</f>
        <v>0</v>
      </c>
      <c r="AB233" s="9">
        <f t="shared" si="16"/>
        <v>15516500</v>
      </c>
      <c r="AC233" s="10">
        <f t="shared" si="17"/>
        <v>109167700</v>
      </c>
      <c r="AD233" s="10">
        <f t="shared" si="18"/>
        <v>87125400</v>
      </c>
      <c r="AE233" s="10">
        <f t="shared" si="19"/>
        <v>43860100</v>
      </c>
    </row>
    <row r="234" spans="1:31" x14ac:dyDescent="0.3">
      <c r="A234" t="str">
        <f t="shared" si="15"/>
        <v xml:space="preserve"> United States of America1997</v>
      </c>
      <c r="B234" t="s">
        <v>51</v>
      </c>
      <c r="C234">
        <v>1997</v>
      </c>
      <c r="D234" s="7">
        <f>VLOOKUP($A234,Sheet1!$AF$6:$BG$491,COLUMN(D233)+1,0)</f>
        <v>3796600</v>
      </c>
      <c r="E234" s="7">
        <f>VLOOKUP($A234,Sheet1!$AF$6:$BG$491,COLUMN(E233)+1,0)</f>
        <v>15353000</v>
      </c>
      <c r="F234" s="7">
        <f>VLOOKUP($A234,Sheet1!$AF$6:$BG$491,COLUMN(F233)+1,0)</f>
        <v>0</v>
      </c>
      <c r="G234" s="7">
        <f>VLOOKUP($A234,Sheet1!$AF$6:$BG$491,COLUMN(G233)+1,0)</f>
        <v>0</v>
      </c>
      <c r="H234" s="7">
        <f>VLOOKUP($A234,Sheet1!$AF$6:$BG$491,COLUMN(H233)+1,0)</f>
        <v>0</v>
      </c>
      <c r="I234" s="7">
        <f>VLOOKUP($A234,Sheet1!$AF$6:$BG$491,COLUMN(I233)+1,0)</f>
        <v>19738400</v>
      </c>
      <c r="J234" s="7">
        <f>VLOOKUP($A234,Sheet1!$AF$6:$BG$491,COLUMN(J233)+1,0)</f>
        <v>19039700</v>
      </c>
      <c r="K234" s="7">
        <f>VLOOKUP($A234,Sheet1!$AF$6:$BG$491,COLUMN(K233)+1,0)</f>
        <v>19067900</v>
      </c>
      <c r="L234" s="7">
        <f>VLOOKUP($A234,Sheet1!$AF$6:$BG$491,COLUMN(L233)+1,0)</f>
        <v>17511800</v>
      </c>
      <c r="M234" s="7">
        <f>VLOOKUP($A234,Sheet1!$AF$6:$BG$491,COLUMN(M233)+1,0)</f>
        <v>18868600</v>
      </c>
      <c r="N234" s="7">
        <f>VLOOKUP($A234,Sheet1!$AF$6:$BG$491,COLUMN(N233)+1,0)</f>
        <v>20740900</v>
      </c>
      <c r="O234" s="7">
        <f>VLOOKUP($A234,Sheet1!$AF$6:$BG$491,COLUMN(O233)+1,0)</f>
        <v>22624600</v>
      </c>
      <c r="P234" s="7">
        <f>VLOOKUP($A234,Sheet1!$AF$6:$BG$491,COLUMN(P233)+1,0)</f>
        <v>21373300</v>
      </c>
      <c r="Q234" s="7">
        <f>VLOOKUP($A234,Sheet1!$AF$6:$BG$491,COLUMN(Q233)+1,0)</f>
        <v>18469700</v>
      </c>
      <c r="R234" s="7">
        <f>VLOOKUP($A234,Sheet1!$AF$6:$BG$491,COLUMN(R233)+1,0)</f>
        <v>15163000</v>
      </c>
      <c r="S234" s="7">
        <f>VLOOKUP($A234,Sheet1!$AF$6:$BG$491,COLUMN(S233)+1,0)</f>
        <v>11757300</v>
      </c>
      <c r="T234" s="7">
        <f>VLOOKUP($A234,Sheet1!$AF$6:$BG$491,COLUMN(T233)+1,0)</f>
        <v>10055700</v>
      </c>
      <c r="U234" s="7">
        <f>VLOOKUP($A234,Sheet1!$AF$6:$BG$491,COLUMN(U233)+1,0)</f>
        <v>9762500</v>
      </c>
      <c r="V234" s="7">
        <f>VLOOKUP($A234,Sheet1!$AF$6:$BG$491,COLUMN(V233)+1,0)</f>
        <v>8736000</v>
      </c>
      <c r="W234" s="7">
        <f>VLOOKUP($A234,Sheet1!$AF$6:$BG$491,COLUMN(W233)+1,0)</f>
        <v>7063400</v>
      </c>
      <c r="X234" s="7">
        <f>VLOOKUP($A234,Sheet1!$AF$6:$BG$491,COLUMN(X233)+1,0)</f>
        <v>4642300</v>
      </c>
      <c r="Y234" s="7">
        <f>VLOOKUP($A234,Sheet1!$AF$6:$BG$491,COLUMN(Y233)+1,0)</f>
        <v>3871300</v>
      </c>
      <c r="Z234" s="7">
        <f>VLOOKUP($A234,Sheet1!$AF$6:$BG$491,COLUMN(Z233)+1,0)</f>
        <v>0</v>
      </c>
      <c r="AA234" s="7">
        <f>VLOOKUP($A234,Sheet1!$AF$6:$BG$491,COLUMN(AA233)+1,0)</f>
        <v>0</v>
      </c>
      <c r="AB234" s="9">
        <f t="shared" si="16"/>
        <v>15353000</v>
      </c>
      <c r="AC234" s="10">
        <f t="shared" si="17"/>
        <v>109579400</v>
      </c>
      <c r="AD234" s="10">
        <f t="shared" si="18"/>
        <v>89387900</v>
      </c>
      <c r="AE234" s="10">
        <f t="shared" si="19"/>
        <v>44131200</v>
      </c>
    </row>
    <row r="235" spans="1:31" x14ac:dyDescent="0.3">
      <c r="A235" t="str">
        <f t="shared" si="15"/>
        <v xml:space="preserve"> United States of America1998</v>
      </c>
      <c r="B235" t="s">
        <v>51</v>
      </c>
      <c r="C235">
        <v>1998</v>
      </c>
      <c r="D235" s="7">
        <f>VLOOKUP($A235,Sheet1!$AF$6:$BG$491,COLUMN(D234)+1,0)</f>
        <v>3776400</v>
      </c>
      <c r="E235" s="7">
        <f>VLOOKUP($A235,Sheet1!$AF$6:$BG$491,COLUMN(E234)+1,0)</f>
        <v>15189700</v>
      </c>
      <c r="F235" s="7">
        <f>VLOOKUP($A235,Sheet1!$AF$6:$BG$491,COLUMN(F234)+1,0)</f>
        <v>0</v>
      </c>
      <c r="G235" s="7">
        <f>VLOOKUP($A235,Sheet1!$AF$6:$BG$491,COLUMN(G234)+1,0)</f>
        <v>0</v>
      </c>
      <c r="H235" s="7">
        <f>VLOOKUP($A235,Sheet1!$AF$6:$BG$491,COLUMN(H234)+1,0)</f>
        <v>0</v>
      </c>
      <c r="I235" s="7">
        <f>VLOOKUP($A235,Sheet1!$AF$6:$BG$491,COLUMN(I234)+1,0)</f>
        <v>19920800</v>
      </c>
      <c r="J235" s="7">
        <f>VLOOKUP($A235,Sheet1!$AF$6:$BG$491,COLUMN(J234)+1,0)</f>
        <v>19241800</v>
      </c>
      <c r="K235" s="7">
        <f>VLOOKUP($A235,Sheet1!$AF$6:$BG$491,COLUMN(K234)+1,0)</f>
        <v>19539400</v>
      </c>
      <c r="L235" s="7">
        <f>VLOOKUP($A235,Sheet1!$AF$6:$BG$491,COLUMN(L234)+1,0)</f>
        <v>17674100</v>
      </c>
      <c r="M235" s="7">
        <f>VLOOKUP($A235,Sheet1!$AF$6:$BG$491,COLUMN(M234)+1,0)</f>
        <v>18588100</v>
      </c>
      <c r="N235" s="7">
        <f>VLOOKUP($A235,Sheet1!$AF$6:$BG$491,COLUMN(N234)+1,0)</f>
        <v>20186300</v>
      </c>
      <c r="O235" s="7">
        <f>VLOOKUP($A235,Sheet1!$AF$6:$BG$491,COLUMN(O234)+1,0)</f>
        <v>22625800</v>
      </c>
      <c r="P235" s="7">
        <f>VLOOKUP($A235,Sheet1!$AF$6:$BG$491,COLUMN(P234)+1,0)</f>
        <v>21894100</v>
      </c>
      <c r="Q235" s="7">
        <f>VLOOKUP($A235,Sheet1!$AF$6:$BG$491,COLUMN(Q234)+1,0)</f>
        <v>18859400</v>
      </c>
      <c r="R235" s="7">
        <f>VLOOKUP($A235,Sheet1!$AF$6:$BG$491,COLUMN(R234)+1,0)</f>
        <v>15725500</v>
      </c>
      <c r="S235" s="7">
        <f>VLOOKUP($A235,Sheet1!$AF$6:$BG$491,COLUMN(S234)+1,0)</f>
        <v>12406900</v>
      </c>
      <c r="T235" s="7">
        <f>VLOOKUP($A235,Sheet1!$AF$6:$BG$491,COLUMN(T234)+1,0)</f>
        <v>10269100</v>
      </c>
      <c r="U235" s="7">
        <f>VLOOKUP($A235,Sheet1!$AF$6:$BG$491,COLUMN(U234)+1,0)</f>
        <v>9593500</v>
      </c>
      <c r="V235" s="7">
        <f>VLOOKUP($A235,Sheet1!$AF$6:$BG$491,COLUMN(V234)+1,0)</f>
        <v>8801800</v>
      </c>
      <c r="W235" s="7">
        <f>VLOOKUP($A235,Sheet1!$AF$6:$BG$491,COLUMN(W234)+1,0)</f>
        <v>7218000</v>
      </c>
      <c r="X235" s="7">
        <f>VLOOKUP($A235,Sheet1!$AF$6:$BG$491,COLUMN(X234)+1,0)</f>
        <v>4734200</v>
      </c>
      <c r="Y235" s="7">
        <f>VLOOKUP($A235,Sheet1!$AF$6:$BG$491,COLUMN(Y234)+1,0)</f>
        <v>4053700</v>
      </c>
      <c r="Z235" s="7">
        <f>VLOOKUP($A235,Sheet1!$AF$6:$BG$491,COLUMN(Z234)+1,0)</f>
        <v>0</v>
      </c>
      <c r="AA235" s="7">
        <f>VLOOKUP($A235,Sheet1!$AF$6:$BG$491,COLUMN(AA234)+1,0)</f>
        <v>0</v>
      </c>
      <c r="AB235" s="9">
        <f t="shared" si="16"/>
        <v>15189700</v>
      </c>
      <c r="AC235" s="10">
        <f t="shared" si="17"/>
        <v>110153900</v>
      </c>
      <c r="AD235" s="10">
        <f t="shared" si="18"/>
        <v>91511700</v>
      </c>
      <c r="AE235" s="10">
        <f t="shared" si="19"/>
        <v>44670300</v>
      </c>
    </row>
    <row r="236" spans="1:31" x14ac:dyDescent="0.3">
      <c r="A236" t="str">
        <f t="shared" si="15"/>
        <v xml:space="preserve"> United States of America1999</v>
      </c>
      <c r="B236" t="s">
        <v>51</v>
      </c>
      <c r="C236">
        <v>1999</v>
      </c>
      <c r="D236" s="7">
        <f>VLOOKUP($A236,Sheet1!$AF$6:$BG$491,COLUMN(D235)+1,0)</f>
        <v>3819903</v>
      </c>
      <c r="E236" s="7">
        <f>VLOOKUP($A236,Sheet1!$AF$6:$BG$491,COLUMN(E235)+1,0)</f>
        <v>15122239</v>
      </c>
      <c r="F236" s="7">
        <f>VLOOKUP($A236,Sheet1!$AF$6:$BG$491,COLUMN(F235)+1,0)</f>
        <v>0</v>
      </c>
      <c r="G236" s="7">
        <f>VLOOKUP($A236,Sheet1!$AF$6:$BG$491,COLUMN(G235)+1,0)</f>
        <v>0</v>
      </c>
      <c r="H236" s="7">
        <f>VLOOKUP($A236,Sheet1!$AF$6:$BG$491,COLUMN(H235)+1,0)</f>
        <v>0</v>
      </c>
      <c r="I236" s="7">
        <f>VLOOKUP($A236,Sheet1!$AF$6:$BG$491,COLUMN(I235)+1,0)</f>
        <v>19946746</v>
      </c>
      <c r="J236" s="7">
        <f>VLOOKUP($A236,Sheet1!$AF$6:$BG$491,COLUMN(J235)+1,0)</f>
        <v>19548484</v>
      </c>
      <c r="K236" s="7">
        <f>VLOOKUP($A236,Sheet1!$AF$6:$BG$491,COLUMN(K235)+1,0)</f>
        <v>19747923</v>
      </c>
      <c r="L236" s="7">
        <f>VLOOKUP($A236,Sheet1!$AF$6:$BG$491,COLUMN(L235)+1,0)</f>
        <v>18025589</v>
      </c>
      <c r="M236" s="7">
        <f>VLOOKUP($A236,Sheet1!$AF$6:$BG$491,COLUMN(M235)+1,0)</f>
        <v>18209100</v>
      </c>
      <c r="N236" s="7">
        <f>VLOOKUP($A236,Sheet1!$AF$6:$BG$491,COLUMN(N235)+1,0)</f>
        <v>19726712</v>
      </c>
      <c r="O236" s="7">
        <f>VLOOKUP($A236,Sheet1!$AF$6:$BG$491,COLUMN(O235)+1,0)</f>
        <v>22544607</v>
      </c>
      <c r="P236" s="7">
        <f>VLOOKUP($A236,Sheet1!$AF$6:$BG$491,COLUMN(P235)+1,0)</f>
        <v>22268042</v>
      </c>
      <c r="Q236" s="7">
        <f>VLOOKUP($A236,Sheet1!$AF$6:$BG$491,COLUMN(Q235)+1,0)</f>
        <v>19356220</v>
      </c>
      <c r="R236" s="7">
        <f>VLOOKUP($A236,Sheet1!$AF$6:$BG$491,COLUMN(R235)+1,0)</f>
        <v>16446138</v>
      </c>
      <c r="S236" s="7">
        <f>VLOOKUP($A236,Sheet1!$AF$6:$BG$491,COLUMN(S235)+1,0)</f>
        <v>12875299</v>
      </c>
      <c r="T236" s="7">
        <f>VLOOKUP($A236,Sheet1!$AF$6:$BG$491,COLUMN(T235)+1,0)</f>
        <v>10513786</v>
      </c>
      <c r="U236" s="7">
        <f>VLOOKUP($A236,Sheet1!$AF$6:$BG$491,COLUMN(U235)+1,0)</f>
        <v>9447220</v>
      </c>
      <c r="V236" s="7">
        <f>VLOOKUP($A236,Sheet1!$AF$6:$BG$491,COLUMN(V235)+1,0)</f>
        <v>8771028</v>
      </c>
      <c r="W236" s="7">
        <f>VLOOKUP($A236,Sheet1!$AF$6:$BG$491,COLUMN(W235)+1,0)</f>
        <v>7329496</v>
      </c>
      <c r="X236" s="7">
        <f>VLOOKUP($A236,Sheet1!$AF$6:$BG$491,COLUMN(X235)+1,0)</f>
        <v>4817199</v>
      </c>
      <c r="Y236" s="7">
        <f>VLOOKUP($A236,Sheet1!$AF$6:$BG$491,COLUMN(Y235)+1,0)</f>
        <v>4175082</v>
      </c>
      <c r="Z236" s="7">
        <f>VLOOKUP($A236,Sheet1!$AF$6:$BG$491,COLUMN(Z235)+1,0)</f>
        <v>0</v>
      </c>
      <c r="AA236" s="7">
        <f>VLOOKUP($A236,Sheet1!$AF$6:$BG$491,COLUMN(AA235)+1,0)</f>
        <v>0</v>
      </c>
      <c r="AB236" s="9">
        <f t="shared" si="16"/>
        <v>15122239</v>
      </c>
      <c r="AC236" s="10">
        <f t="shared" si="17"/>
        <v>110600081</v>
      </c>
      <c r="AD236" s="10">
        <f t="shared" si="18"/>
        <v>93490306</v>
      </c>
      <c r="AE236" s="10">
        <f t="shared" si="19"/>
        <v>45053811</v>
      </c>
    </row>
    <row r="237" spans="1:31" x14ac:dyDescent="0.3">
      <c r="A237" t="str">
        <f t="shared" si="15"/>
        <v xml:space="preserve"> United States of America2000</v>
      </c>
      <c r="B237" t="s">
        <v>51</v>
      </c>
      <c r="C237">
        <v>2000</v>
      </c>
      <c r="D237" s="7">
        <f>VLOOKUP($A237,Sheet1!$AF$6:$BG$491,COLUMN(D236)+1,0)</f>
        <v>3805648</v>
      </c>
      <c r="E237" s="7">
        <f>VLOOKUP($A237,Sheet1!$AF$6:$BG$491,COLUMN(E236)+1,0)</f>
        <v>15370150</v>
      </c>
      <c r="F237" s="7">
        <f>VLOOKUP($A237,Sheet1!$AF$6:$BG$491,COLUMN(F236)+1,0)</f>
        <v>0</v>
      </c>
      <c r="G237" s="7">
        <f>VLOOKUP($A237,Sheet1!$AF$6:$BG$491,COLUMN(G236)+1,0)</f>
        <v>0</v>
      </c>
      <c r="H237" s="7">
        <f>VLOOKUP($A237,Sheet1!$AF$6:$BG$491,COLUMN(H236)+1,0)</f>
        <v>0</v>
      </c>
      <c r="I237" s="7">
        <f>VLOOKUP($A237,Sheet1!$AF$6:$BG$491,COLUMN(I236)+1,0)</f>
        <v>20549505</v>
      </c>
      <c r="J237" s="7">
        <f>VLOOKUP($A237,Sheet1!$AF$6:$BG$491,COLUMN(J236)+1,0)</f>
        <v>20528072</v>
      </c>
      <c r="K237" s="7">
        <f>VLOOKUP($A237,Sheet1!$AF$6:$BG$491,COLUMN(K236)+1,0)</f>
        <v>20219890</v>
      </c>
      <c r="L237" s="7">
        <f>VLOOKUP($A237,Sheet1!$AF$6:$BG$491,COLUMN(L236)+1,0)</f>
        <v>18964001</v>
      </c>
      <c r="M237" s="7">
        <f>VLOOKUP($A237,Sheet1!$AF$6:$BG$491,COLUMN(M236)+1,0)</f>
        <v>19381336</v>
      </c>
      <c r="N237" s="7">
        <f>VLOOKUP($A237,Sheet1!$AF$6:$BG$491,COLUMN(N236)+1,0)</f>
        <v>20510388</v>
      </c>
      <c r="O237" s="7">
        <f>VLOOKUP($A237,Sheet1!$AF$6:$BG$491,COLUMN(O236)+1,0)</f>
        <v>22706664</v>
      </c>
      <c r="P237" s="7">
        <f>VLOOKUP($A237,Sheet1!$AF$6:$BG$491,COLUMN(P236)+1,0)</f>
        <v>22441863</v>
      </c>
      <c r="Q237" s="7">
        <f>VLOOKUP($A237,Sheet1!$AF$6:$BG$491,COLUMN(Q236)+1,0)</f>
        <v>20092404</v>
      </c>
      <c r="R237" s="7">
        <f>VLOOKUP($A237,Sheet1!$AF$6:$BG$491,COLUMN(R236)+1,0)</f>
        <v>17585548</v>
      </c>
      <c r="S237" s="7">
        <f>VLOOKUP($A237,Sheet1!$AF$6:$BG$491,COLUMN(S236)+1,0)</f>
        <v>13469237</v>
      </c>
      <c r="T237" s="7">
        <f>VLOOKUP($A237,Sheet1!$AF$6:$BG$491,COLUMN(T236)+1,0)</f>
        <v>10805447</v>
      </c>
      <c r="U237" s="7">
        <f>VLOOKUP($A237,Sheet1!$AF$6:$BG$491,COLUMN(U236)+1,0)</f>
        <v>9533545</v>
      </c>
      <c r="V237" s="7">
        <f>VLOOKUP($A237,Sheet1!$AF$6:$BG$491,COLUMN(V236)+1,0)</f>
        <v>8857441</v>
      </c>
      <c r="W237" s="7">
        <f>VLOOKUP($A237,Sheet1!$AF$6:$BG$491,COLUMN(W236)+1,0)</f>
        <v>7415813</v>
      </c>
      <c r="X237" s="7">
        <f>VLOOKUP($A237,Sheet1!$AF$6:$BG$491,COLUMN(X236)+1,0)</f>
        <v>4945367</v>
      </c>
      <c r="Y237" s="7">
        <f>VLOOKUP($A237,Sheet1!$AF$6:$BG$491,COLUMN(Y236)+1,0)</f>
        <v>4239587</v>
      </c>
      <c r="Z237" s="7">
        <f>VLOOKUP($A237,Sheet1!$AF$6:$BG$491,COLUMN(Z236)+1,0)</f>
        <v>0</v>
      </c>
      <c r="AA237" s="7">
        <f>VLOOKUP($A237,Sheet1!$AF$6:$BG$491,COLUMN(AA236)+1,0)</f>
        <v>0</v>
      </c>
      <c r="AB237" s="9">
        <f t="shared" si="16"/>
        <v>15370150</v>
      </c>
      <c r="AC237" s="10">
        <f t="shared" si="17"/>
        <v>115012954</v>
      </c>
      <c r="AD237" s="10">
        <f t="shared" si="18"/>
        <v>96295716</v>
      </c>
      <c r="AE237" s="10">
        <f t="shared" si="19"/>
        <v>45797200</v>
      </c>
    </row>
    <row r="238" spans="1:31" x14ac:dyDescent="0.3">
      <c r="A238" t="str">
        <f t="shared" si="15"/>
        <v xml:space="preserve"> United States of America2001</v>
      </c>
      <c r="B238" t="s">
        <v>51</v>
      </c>
      <c r="C238">
        <v>2001</v>
      </c>
      <c r="D238" s="7">
        <f>VLOOKUP($A238,Sheet1!$AF$6:$BG$491,COLUMN(D237)+1,0)</f>
        <v>4033748</v>
      </c>
      <c r="E238" s="7">
        <f>VLOOKUP($A238,Sheet1!$AF$6:$BG$491,COLUMN(E237)+1,0)</f>
        <v>15335593</v>
      </c>
      <c r="F238" s="7">
        <f>VLOOKUP($A238,Sheet1!$AF$6:$BG$491,COLUMN(F237)+1,0)</f>
        <v>0</v>
      </c>
      <c r="G238" s="7">
        <f>VLOOKUP($A238,Sheet1!$AF$6:$BG$491,COLUMN(G237)+1,0)</f>
        <v>0</v>
      </c>
      <c r="H238" s="7">
        <f>VLOOKUP($A238,Sheet1!$AF$6:$BG$491,COLUMN(H237)+1,0)</f>
        <v>0</v>
      </c>
      <c r="I238" s="7">
        <f>VLOOKUP($A238,Sheet1!$AF$6:$BG$491,COLUMN(I237)+1,0)</f>
        <v>20184052</v>
      </c>
      <c r="J238" s="7">
        <f>VLOOKUP($A238,Sheet1!$AF$6:$BG$491,COLUMN(J237)+1,0)</f>
        <v>20881442</v>
      </c>
      <c r="K238" s="7">
        <f>VLOOKUP($A238,Sheet1!$AF$6:$BG$491,COLUMN(K237)+1,0)</f>
        <v>20267154</v>
      </c>
      <c r="L238" s="7">
        <f>VLOOKUP($A238,Sheet1!$AF$6:$BG$491,COLUMN(L237)+1,0)</f>
        <v>19681213</v>
      </c>
      <c r="M238" s="7">
        <f>VLOOKUP($A238,Sheet1!$AF$6:$BG$491,COLUMN(M237)+1,0)</f>
        <v>18926104</v>
      </c>
      <c r="N238" s="7">
        <f>VLOOKUP($A238,Sheet1!$AF$6:$BG$491,COLUMN(N237)+1,0)</f>
        <v>20681202</v>
      </c>
      <c r="O238" s="7">
        <f>VLOOKUP($A238,Sheet1!$AF$6:$BG$491,COLUMN(O237)+1,0)</f>
        <v>22243146</v>
      </c>
      <c r="P238" s="7">
        <f>VLOOKUP($A238,Sheet1!$AF$6:$BG$491,COLUMN(P237)+1,0)</f>
        <v>22775521</v>
      </c>
      <c r="Q238" s="7">
        <f>VLOOKUP($A238,Sheet1!$AF$6:$BG$491,COLUMN(Q237)+1,0)</f>
        <v>20768983</v>
      </c>
      <c r="R238" s="7">
        <f>VLOOKUP($A238,Sheet1!$AF$6:$BG$491,COLUMN(R237)+1,0)</f>
        <v>18419209</v>
      </c>
      <c r="S238" s="7">
        <f>VLOOKUP($A238,Sheet1!$AF$6:$BG$491,COLUMN(S237)+1,0)</f>
        <v>14190116</v>
      </c>
      <c r="T238" s="7">
        <f>VLOOKUP($A238,Sheet1!$AF$6:$BG$491,COLUMN(T237)+1,0)</f>
        <v>11118462</v>
      </c>
      <c r="U238" s="7">
        <f>VLOOKUP($A238,Sheet1!$AF$6:$BG$491,COLUMN(U237)+1,0)</f>
        <v>9532702</v>
      </c>
      <c r="V238" s="7">
        <f>VLOOKUP($A238,Sheet1!$AF$6:$BG$491,COLUMN(V237)+1,0)</f>
        <v>8780521</v>
      </c>
      <c r="W238" s="7">
        <f>VLOOKUP($A238,Sheet1!$AF$6:$BG$491,COLUMN(W237)+1,0)</f>
        <v>7424947</v>
      </c>
      <c r="X238" s="7">
        <f>VLOOKUP($A238,Sheet1!$AF$6:$BG$491,COLUMN(X237)+1,0)</f>
        <v>5149013</v>
      </c>
      <c r="Y238" s="7">
        <f>VLOOKUP($A238,Sheet1!$AF$6:$BG$491,COLUMN(Y237)+1,0)</f>
        <v>4403759</v>
      </c>
      <c r="Z238" s="7">
        <f>VLOOKUP($A238,Sheet1!$AF$6:$BG$491,COLUMN(Z237)+1,0)</f>
        <v>0</v>
      </c>
      <c r="AA238" s="7">
        <f>VLOOKUP($A238,Sheet1!$AF$6:$BG$491,COLUMN(AA237)+1,0)</f>
        <v>0</v>
      </c>
      <c r="AB238" s="9">
        <f t="shared" si="16"/>
        <v>15335593</v>
      </c>
      <c r="AC238" s="10">
        <f t="shared" si="17"/>
        <v>115275558</v>
      </c>
      <c r="AD238" s="10">
        <f t="shared" si="18"/>
        <v>98396975</v>
      </c>
      <c r="AE238" s="10">
        <f t="shared" si="19"/>
        <v>46409404</v>
      </c>
    </row>
    <row r="239" spans="1:31" x14ac:dyDescent="0.3">
      <c r="A239" t="str">
        <f t="shared" si="15"/>
        <v xml:space="preserve"> United States of America2002</v>
      </c>
      <c r="B239" t="s">
        <v>51</v>
      </c>
      <c r="C239">
        <v>2002</v>
      </c>
      <c r="D239" s="7">
        <f>VLOOKUP($A239,Sheet1!$AF$6:$BG$491,COLUMN(D238)+1,0)</f>
        <v>4033719</v>
      </c>
      <c r="E239" s="7">
        <f>VLOOKUP($A239,Sheet1!$AF$6:$BG$491,COLUMN(E238)+1,0)</f>
        <v>15575428</v>
      </c>
      <c r="F239" s="7">
        <f>VLOOKUP($A239,Sheet1!$AF$6:$BG$491,COLUMN(F238)+1,0)</f>
        <v>0</v>
      </c>
      <c r="G239" s="7">
        <f>VLOOKUP($A239,Sheet1!$AF$6:$BG$491,COLUMN(G238)+1,0)</f>
        <v>0</v>
      </c>
      <c r="H239" s="7">
        <f>VLOOKUP($A239,Sheet1!$AF$6:$BG$491,COLUMN(H238)+1,0)</f>
        <v>0</v>
      </c>
      <c r="I239" s="7">
        <f>VLOOKUP($A239,Sheet1!$AF$6:$BG$491,COLUMN(I238)+1,0)</f>
        <v>19900837</v>
      </c>
      <c r="J239" s="7">
        <f>VLOOKUP($A239,Sheet1!$AF$6:$BG$491,COLUMN(J238)+1,0)</f>
        <v>21136449</v>
      </c>
      <c r="K239" s="7">
        <f>VLOOKUP($A239,Sheet1!$AF$6:$BG$491,COLUMN(K238)+1,0)</f>
        <v>20376151</v>
      </c>
      <c r="L239" s="7">
        <f>VLOOKUP($A239,Sheet1!$AF$6:$BG$491,COLUMN(L238)+1,0)</f>
        <v>20213632</v>
      </c>
      <c r="M239" s="7">
        <f>VLOOKUP($A239,Sheet1!$AF$6:$BG$491,COLUMN(M238)+1,0)</f>
        <v>18971892</v>
      </c>
      <c r="N239" s="7">
        <f>VLOOKUP($A239,Sheet1!$AF$6:$BG$491,COLUMN(N238)+1,0)</f>
        <v>20956412</v>
      </c>
      <c r="O239" s="7">
        <f>VLOOKUP($A239,Sheet1!$AF$6:$BG$491,COLUMN(O238)+1,0)</f>
        <v>21914882</v>
      </c>
      <c r="P239" s="7">
        <f>VLOOKUP($A239,Sheet1!$AF$6:$BG$491,COLUMN(P238)+1,0)</f>
        <v>23001724</v>
      </c>
      <c r="Q239" s="7">
        <f>VLOOKUP($A239,Sheet1!$AF$6:$BG$491,COLUMN(Q238)+1,0)</f>
        <v>21302064</v>
      </c>
      <c r="R239" s="7">
        <f>VLOOKUP($A239,Sheet1!$AF$6:$BG$491,COLUMN(R238)+1,0)</f>
        <v>18781873</v>
      </c>
      <c r="S239" s="7">
        <f>VLOOKUP($A239,Sheet1!$AF$6:$BG$491,COLUMN(S238)+1,0)</f>
        <v>14990542</v>
      </c>
      <c r="T239" s="7">
        <f>VLOOKUP($A239,Sheet1!$AF$6:$BG$491,COLUMN(T238)+1,0)</f>
        <v>11611184</v>
      </c>
      <c r="U239" s="7">
        <f>VLOOKUP($A239,Sheet1!$AF$6:$BG$491,COLUMN(U238)+1,0)</f>
        <v>9580927</v>
      </c>
      <c r="V239" s="7">
        <f>VLOOKUP($A239,Sheet1!$AF$6:$BG$491,COLUMN(V238)+1,0)</f>
        <v>8693288</v>
      </c>
      <c r="W239" s="7">
        <f>VLOOKUP($A239,Sheet1!$AF$6:$BG$491,COLUMN(W238)+1,0)</f>
        <v>7420394</v>
      </c>
      <c r="X239" s="7">
        <f>VLOOKUP($A239,Sheet1!$AF$6:$BG$491,COLUMN(X238)+1,0)</f>
        <v>5314239</v>
      </c>
      <c r="Y239" s="7">
        <f>VLOOKUP($A239,Sheet1!$AF$6:$BG$491,COLUMN(Y238)+1,0)</f>
        <v>4593069</v>
      </c>
      <c r="Z239" s="7">
        <f>VLOOKUP($A239,Sheet1!$AF$6:$BG$491,COLUMN(Z238)+1,0)</f>
        <v>0</v>
      </c>
      <c r="AA239" s="7">
        <f>VLOOKUP($A239,Sheet1!$AF$6:$BG$491,COLUMN(AA238)+1,0)</f>
        <v>0</v>
      </c>
      <c r="AB239" s="9">
        <f t="shared" si="16"/>
        <v>15575428</v>
      </c>
      <c r="AC239" s="10">
        <f t="shared" si="17"/>
        <v>116174389</v>
      </c>
      <c r="AD239" s="10">
        <f t="shared" si="18"/>
        <v>99991085</v>
      </c>
      <c r="AE239" s="10">
        <f t="shared" si="19"/>
        <v>47213101</v>
      </c>
    </row>
    <row r="240" spans="1:31" x14ac:dyDescent="0.3">
      <c r="A240" t="str">
        <f t="shared" si="15"/>
        <v xml:space="preserve"> United States of America2003</v>
      </c>
      <c r="B240" t="s">
        <v>51</v>
      </c>
      <c r="C240">
        <v>2003</v>
      </c>
      <c r="D240" s="7">
        <f>VLOOKUP($A240,Sheet1!$AF$6:$BG$491,COLUMN(D239)+1,0)</f>
        <v>4003606</v>
      </c>
      <c r="E240" s="7">
        <f>VLOOKUP($A240,Sheet1!$AF$6:$BG$491,COLUMN(E239)+1,0)</f>
        <v>15765673</v>
      </c>
      <c r="F240" s="7">
        <f>VLOOKUP($A240,Sheet1!$AF$6:$BG$491,COLUMN(F239)+1,0)</f>
        <v>0</v>
      </c>
      <c r="G240" s="7">
        <f>VLOOKUP($A240,Sheet1!$AF$6:$BG$491,COLUMN(G239)+1,0)</f>
        <v>0</v>
      </c>
      <c r="H240" s="7">
        <f>VLOOKUP($A240,Sheet1!$AF$6:$BG$491,COLUMN(H239)+1,0)</f>
        <v>0</v>
      </c>
      <c r="I240" s="7">
        <f>VLOOKUP($A240,Sheet1!$AF$6:$BG$491,COLUMN(I239)+1,0)</f>
        <v>19775276</v>
      </c>
      <c r="J240" s="7">
        <f>VLOOKUP($A240,Sheet1!$AF$6:$BG$491,COLUMN(J239)+1,0)</f>
        <v>21193361</v>
      </c>
      <c r="K240" s="7">
        <f>VLOOKUP($A240,Sheet1!$AF$6:$BG$491,COLUMN(K239)+1,0)</f>
        <v>20478469</v>
      </c>
      <c r="L240" s="7">
        <f>VLOOKUP($A240,Sheet1!$AF$6:$BG$491,COLUMN(L239)+1,0)</f>
        <v>20727694</v>
      </c>
      <c r="M240" s="7">
        <f>VLOOKUP($A240,Sheet1!$AF$6:$BG$491,COLUMN(M239)+1,0)</f>
        <v>19167954</v>
      </c>
      <c r="N240" s="7">
        <f>VLOOKUP($A240,Sheet1!$AF$6:$BG$491,COLUMN(N239)+1,0)</f>
        <v>20704644</v>
      </c>
      <c r="O240" s="7">
        <f>VLOOKUP($A240,Sheet1!$AF$6:$BG$491,COLUMN(O239)+1,0)</f>
        <v>21408004</v>
      </c>
      <c r="P240" s="7">
        <f>VLOOKUP($A240,Sheet1!$AF$6:$BG$491,COLUMN(P239)+1,0)</f>
        <v>22962590</v>
      </c>
      <c r="Q240" s="7">
        <f>VLOOKUP($A240,Sheet1!$AF$6:$BG$491,COLUMN(Q239)+1,0)</f>
        <v>21761188</v>
      </c>
      <c r="R240" s="7">
        <f>VLOOKUP($A240,Sheet1!$AF$6:$BG$491,COLUMN(R239)+1,0)</f>
        <v>19043411</v>
      </c>
      <c r="S240" s="7">
        <f>VLOOKUP($A240,Sheet1!$AF$6:$BG$491,COLUMN(S239)+1,0)</f>
        <v>15794050</v>
      </c>
      <c r="T240" s="7">
        <f>VLOOKUP($A240,Sheet1!$AF$6:$BG$491,COLUMN(T239)+1,0)</f>
        <v>12105686</v>
      </c>
      <c r="U240" s="7">
        <f>VLOOKUP($A240,Sheet1!$AF$6:$BG$491,COLUMN(U239)+1,0)</f>
        <v>9746083</v>
      </c>
      <c r="V240" s="7">
        <f>VLOOKUP($A240,Sheet1!$AF$6:$BG$491,COLUMN(V239)+1,0)</f>
        <v>8590961</v>
      </c>
      <c r="W240" s="7">
        <f>VLOOKUP($A240,Sheet1!$AF$6:$BG$491,COLUMN(W239)+1,0)</f>
        <v>7452593</v>
      </c>
      <c r="X240" s="7">
        <f>VLOOKUP($A240,Sheet1!$AF$6:$BG$491,COLUMN(X239)+1,0)</f>
        <v>5416079</v>
      </c>
      <c r="Y240" s="7">
        <f>VLOOKUP($A240,Sheet1!$AF$6:$BG$491,COLUMN(Y239)+1,0)</f>
        <v>4713467</v>
      </c>
      <c r="Z240" s="7">
        <f>VLOOKUP($A240,Sheet1!$AF$6:$BG$491,COLUMN(Z239)+1,0)</f>
        <v>0</v>
      </c>
      <c r="AA240" s="7">
        <f>VLOOKUP($A240,Sheet1!$AF$6:$BG$491,COLUMN(AA239)+1,0)</f>
        <v>0</v>
      </c>
      <c r="AB240" s="9">
        <f t="shared" si="16"/>
        <v>15765673</v>
      </c>
      <c r="AC240" s="10">
        <f t="shared" si="17"/>
        <v>117108427</v>
      </c>
      <c r="AD240" s="10">
        <f t="shared" si="18"/>
        <v>100969243</v>
      </c>
      <c r="AE240" s="10">
        <f t="shared" si="19"/>
        <v>48024869</v>
      </c>
    </row>
    <row r="241" spans="1:31" x14ac:dyDescent="0.3">
      <c r="A241" t="str">
        <f t="shared" si="15"/>
        <v xml:space="preserve"> United States of America2004</v>
      </c>
      <c r="B241" t="s">
        <v>51</v>
      </c>
      <c r="C241">
        <v>2004</v>
      </c>
      <c r="D241" s="7">
        <f>VLOOKUP($A241,Sheet1!$AF$6:$BG$491,COLUMN(D240)+1,0)</f>
        <v>4077187</v>
      </c>
      <c r="E241" s="7">
        <f>VLOOKUP($A241,Sheet1!$AF$6:$BG$491,COLUMN(E240)+1,0)</f>
        <v>15994081</v>
      </c>
      <c r="F241" s="7">
        <f>VLOOKUP($A241,Sheet1!$AF$6:$BG$491,COLUMN(F240)+1,0)</f>
        <v>0</v>
      </c>
      <c r="G241" s="7">
        <f>VLOOKUP($A241,Sheet1!$AF$6:$BG$491,COLUMN(G240)+1,0)</f>
        <v>0</v>
      </c>
      <c r="H241" s="7">
        <f>VLOOKUP($A241,Sheet1!$AF$6:$BG$491,COLUMN(H240)+1,0)</f>
        <v>0</v>
      </c>
      <c r="I241" s="7">
        <f>VLOOKUP($A241,Sheet1!$AF$6:$BG$491,COLUMN(I240)+1,0)</f>
        <v>19605571</v>
      </c>
      <c r="J241" s="7">
        <f>VLOOKUP($A241,Sheet1!$AF$6:$BG$491,COLUMN(J240)+1,0)</f>
        <v>21145157</v>
      </c>
      <c r="K241" s="7">
        <f>VLOOKUP($A241,Sheet1!$AF$6:$BG$491,COLUMN(K240)+1,0)</f>
        <v>20729802</v>
      </c>
      <c r="L241" s="7">
        <f>VLOOKUP($A241,Sheet1!$AF$6:$BG$491,COLUMN(L240)+1,0)</f>
        <v>20971303</v>
      </c>
      <c r="M241" s="7">
        <f>VLOOKUP($A241,Sheet1!$AF$6:$BG$491,COLUMN(M240)+1,0)</f>
        <v>19560905</v>
      </c>
      <c r="N241" s="7">
        <f>VLOOKUP($A241,Sheet1!$AF$6:$BG$491,COLUMN(N240)+1,0)</f>
        <v>20471032</v>
      </c>
      <c r="O241" s="7">
        <f>VLOOKUP($A241,Sheet1!$AF$6:$BG$491,COLUMN(O240)+1,0)</f>
        <v>21052318</v>
      </c>
      <c r="P241" s="7">
        <f>VLOOKUP($A241,Sheet1!$AF$6:$BG$491,COLUMN(P240)+1,0)</f>
        <v>23056334</v>
      </c>
      <c r="Q241" s="7">
        <f>VLOOKUP($A241,Sheet1!$AF$6:$BG$491,COLUMN(Q240)+1,0)</f>
        <v>22122629</v>
      </c>
      <c r="R241" s="7">
        <f>VLOOKUP($A241,Sheet1!$AF$6:$BG$491,COLUMN(R240)+1,0)</f>
        <v>19496176</v>
      </c>
      <c r="S241" s="7">
        <f>VLOOKUP($A241,Sheet1!$AF$6:$BG$491,COLUMN(S240)+1,0)</f>
        <v>16489501</v>
      </c>
      <c r="T241" s="7">
        <f>VLOOKUP($A241,Sheet1!$AF$6:$BG$491,COLUMN(T240)+1,0)</f>
        <v>12589422</v>
      </c>
      <c r="U241" s="7">
        <f>VLOOKUP($A241,Sheet1!$AF$6:$BG$491,COLUMN(U240)+1,0)</f>
        <v>9956467</v>
      </c>
      <c r="V241" s="7">
        <f>VLOOKUP($A241,Sheet1!$AF$6:$BG$491,COLUMN(V240)+1,0)</f>
        <v>8507006</v>
      </c>
      <c r="W241" s="7">
        <f>VLOOKUP($A241,Sheet1!$AF$6:$BG$491,COLUMN(W240)+1,0)</f>
        <v>7410757</v>
      </c>
      <c r="X241" s="7">
        <f>VLOOKUP($A241,Sheet1!$AF$6:$BG$491,COLUMN(X240)+1,0)</f>
        <v>5560125</v>
      </c>
      <c r="Y241" s="7">
        <f>VLOOKUP($A241,Sheet1!$AF$6:$BG$491,COLUMN(Y240)+1,0)</f>
        <v>4859631</v>
      </c>
      <c r="Z241" s="7">
        <f>VLOOKUP($A241,Sheet1!$AF$6:$BG$491,COLUMN(Z240)+1,0)</f>
        <v>0</v>
      </c>
      <c r="AA241" s="7">
        <f>VLOOKUP($A241,Sheet1!$AF$6:$BG$491,COLUMN(AA240)+1,0)</f>
        <v>0</v>
      </c>
      <c r="AB241" s="9">
        <f t="shared" si="16"/>
        <v>15994081</v>
      </c>
      <c r="AC241" s="10">
        <f t="shared" si="17"/>
        <v>118006819</v>
      </c>
      <c r="AD241" s="10">
        <f t="shared" si="18"/>
        <v>102216958</v>
      </c>
      <c r="AE241" s="10">
        <f t="shared" si="19"/>
        <v>48883408</v>
      </c>
    </row>
    <row r="242" spans="1:31" x14ac:dyDescent="0.3">
      <c r="A242" t="str">
        <f t="shared" si="15"/>
        <v xml:space="preserve"> United States of America2005</v>
      </c>
      <c r="B242" t="s">
        <v>51</v>
      </c>
      <c r="C242">
        <v>2005</v>
      </c>
      <c r="D242" s="7">
        <f>VLOOKUP($A242,Sheet1!$AF$6:$BG$491,COLUMN(D241)+1,0)</f>
        <v>4106627</v>
      </c>
      <c r="E242" s="7">
        <f>VLOOKUP($A242,Sheet1!$AF$6:$BG$491,COLUMN(E241)+1,0)</f>
        <v>16197097</v>
      </c>
      <c r="F242" s="7">
        <f>VLOOKUP($A242,Sheet1!$AF$6:$BG$491,COLUMN(F241)+1,0)</f>
        <v>0</v>
      </c>
      <c r="G242" s="7">
        <f>VLOOKUP($A242,Sheet1!$AF$6:$BG$491,COLUMN(G241)+1,0)</f>
        <v>0</v>
      </c>
      <c r="H242" s="7">
        <f>VLOOKUP($A242,Sheet1!$AF$6:$BG$491,COLUMN(H241)+1,0)</f>
        <v>0</v>
      </c>
      <c r="I242" s="7">
        <f>VLOOKUP($A242,Sheet1!$AF$6:$BG$491,COLUMN(I241)+1,0)</f>
        <v>19538793</v>
      </c>
      <c r="J242" s="7">
        <f>VLOOKUP($A242,Sheet1!$AF$6:$BG$491,COLUMN(J241)+1,0)</f>
        <v>20857743</v>
      </c>
      <c r="K242" s="7">
        <f>VLOOKUP($A242,Sheet1!$AF$6:$BG$491,COLUMN(K241)+1,0)</f>
        <v>21038989</v>
      </c>
      <c r="L242" s="7">
        <f>VLOOKUP($A242,Sheet1!$AF$6:$BG$491,COLUMN(L241)+1,0)</f>
        <v>21037860</v>
      </c>
      <c r="M242" s="7">
        <f>VLOOKUP($A242,Sheet1!$AF$6:$BG$491,COLUMN(M241)+1,0)</f>
        <v>20065702</v>
      </c>
      <c r="N242" s="7">
        <f>VLOOKUP($A242,Sheet1!$AF$6:$BG$491,COLUMN(N241)+1,0)</f>
        <v>20077210</v>
      </c>
      <c r="O242" s="7">
        <f>VLOOKUP($A242,Sheet1!$AF$6:$BG$491,COLUMN(O241)+1,0)</f>
        <v>21001954</v>
      </c>
      <c r="P242" s="7">
        <f>VLOOKUP($A242,Sheet1!$AF$6:$BG$491,COLUMN(P241)+1,0)</f>
        <v>22860510</v>
      </c>
      <c r="Q242" s="7">
        <f>VLOOKUP($A242,Sheet1!$AF$6:$BG$491,COLUMN(Q241)+1,0)</f>
        <v>22484523</v>
      </c>
      <c r="R242" s="7">
        <f>VLOOKUP($A242,Sheet1!$AF$6:$BG$491,COLUMN(R241)+1,0)</f>
        <v>19997742</v>
      </c>
      <c r="S242" s="7">
        <f>VLOOKUP($A242,Sheet1!$AF$6:$BG$491,COLUMN(S241)+1,0)</f>
        <v>17353678</v>
      </c>
      <c r="T242" s="7">
        <f>VLOOKUP($A242,Sheet1!$AF$6:$BG$491,COLUMN(T241)+1,0)</f>
        <v>13001863</v>
      </c>
      <c r="U242" s="7">
        <f>VLOOKUP($A242,Sheet1!$AF$6:$BG$491,COLUMN(U241)+1,0)</f>
        <v>10131444</v>
      </c>
      <c r="V242" s="7">
        <f>VLOOKUP($A242,Sheet1!$AF$6:$BG$491,COLUMN(V241)+1,0)</f>
        <v>8508369</v>
      </c>
      <c r="W242" s="7">
        <f>VLOOKUP($A242,Sheet1!$AF$6:$BG$491,COLUMN(W241)+1,0)</f>
        <v>7411813</v>
      </c>
      <c r="X242" s="7">
        <f>VLOOKUP($A242,Sheet1!$AF$6:$BG$491,COLUMN(X241)+1,0)</f>
        <v>5642549</v>
      </c>
      <c r="Y242" s="7">
        <f>VLOOKUP($A242,Sheet1!$AF$6:$BG$491,COLUMN(Y241)+1,0)</f>
        <v>5095938</v>
      </c>
      <c r="Z242" s="7">
        <f>VLOOKUP($A242,Sheet1!$AF$6:$BG$491,COLUMN(Z241)+1,0)</f>
        <v>0</v>
      </c>
      <c r="AA242" s="7">
        <f>VLOOKUP($A242,Sheet1!$AF$6:$BG$491,COLUMN(AA241)+1,0)</f>
        <v>0</v>
      </c>
      <c r="AB242" s="9">
        <f t="shared" si="16"/>
        <v>16197097</v>
      </c>
      <c r="AC242" s="10">
        <f t="shared" si="17"/>
        <v>118736184</v>
      </c>
      <c r="AD242" s="10">
        <f t="shared" si="18"/>
        <v>103698407</v>
      </c>
      <c r="AE242" s="10">
        <f t="shared" si="19"/>
        <v>49791976</v>
      </c>
    </row>
    <row r="243" spans="1:31" x14ac:dyDescent="0.3">
      <c r="A243" t="str">
        <f t="shared" si="15"/>
        <v xml:space="preserve"> United States of America2006</v>
      </c>
      <c r="B243" t="s">
        <v>51</v>
      </c>
      <c r="C243">
        <v>2006</v>
      </c>
      <c r="D243" s="7">
        <f>VLOOKUP($A243,Sheet1!$AF$6:$BG$491,COLUMN(D242)+1,0)</f>
        <v>4130153</v>
      </c>
      <c r="E243" s="7">
        <f>VLOOKUP($A243,Sheet1!$AF$6:$BG$491,COLUMN(E242)+1,0)</f>
        <v>16287483</v>
      </c>
      <c r="F243" s="7">
        <f>VLOOKUP($A243,Sheet1!$AF$6:$BG$491,COLUMN(F242)+1,0)</f>
        <v>0</v>
      </c>
      <c r="G243" s="7">
        <f>VLOOKUP($A243,Sheet1!$AF$6:$BG$491,COLUMN(G242)+1,0)</f>
        <v>0</v>
      </c>
      <c r="H243" s="7">
        <f>VLOOKUP($A243,Sheet1!$AF$6:$BG$491,COLUMN(H242)+1,0)</f>
        <v>0</v>
      </c>
      <c r="I243" s="7">
        <f>VLOOKUP($A243,Sheet1!$AF$6:$BG$491,COLUMN(I242)+1,0)</f>
        <v>19709887</v>
      </c>
      <c r="J243" s="7">
        <f>VLOOKUP($A243,Sheet1!$AF$6:$BG$491,COLUMN(J242)+1,0)</f>
        <v>20627397</v>
      </c>
      <c r="K243" s="7">
        <f>VLOOKUP($A243,Sheet1!$AF$6:$BG$491,COLUMN(K242)+1,0)</f>
        <v>21324186</v>
      </c>
      <c r="L243" s="7">
        <f>VLOOKUP($A243,Sheet1!$AF$6:$BG$491,COLUMN(L242)+1,0)</f>
        <v>21111240</v>
      </c>
      <c r="M243" s="7">
        <f>VLOOKUP($A243,Sheet1!$AF$6:$BG$491,COLUMN(M242)+1,0)</f>
        <v>20709480</v>
      </c>
      <c r="N243" s="7">
        <f>VLOOKUP($A243,Sheet1!$AF$6:$BG$491,COLUMN(N242)+1,0)</f>
        <v>19706499</v>
      </c>
      <c r="O243" s="7">
        <f>VLOOKUP($A243,Sheet1!$AF$6:$BG$491,COLUMN(O242)+1,0)</f>
        <v>21185785</v>
      </c>
      <c r="P243" s="7">
        <f>VLOOKUP($A243,Sheet1!$AF$6:$BG$491,COLUMN(P242)+1,0)</f>
        <v>22481165</v>
      </c>
      <c r="Q243" s="7">
        <f>VLOOKUP($A243,Sheet1!$AF$6:$BG$491,COLUMN(Q242)+1,0)</f>
        <v>22797569</v>
      </c>
      <c r="R243" s="7">
        <f>VLOOKUP($A243,Sheet1!$AF$6:$BG$491,COLUMN(R242)+1,0)</f>
        <v>20480605</v>
      </c>
      <c r="S243" s="7">
        <f>VLOOKUP($A243,Sheet1!$AF$6:$BG$491,COLUMN(S242)+1,0)</f>
        <v>18224445</v>
      </c>
      <c r="T243" s="7">
        <f>VLOOKUP($A243,Sheet1!$AF$6:$BG$491,COLUMN(T242)+1,0)</f>
        <v>13362238</v>
      </c>
      <c r="U243" s="7">
        <f>VLOOKUP($A243,Sheet1!$AF$6:$BG$491,COLUMN(U242)+1,0)</f>
        <v>10375554</v>
      </c>
      <c r="V243" s="7">
        <f>VLOOKUP($A243,Sheet1!$AF$6:$BG$491,COLUMN(V242)+1,0)</f>
        <v>8541290</v>
      </c>
      <c r="W243" s="7">
        <f>VLOOKUP($A243,Sheet1!$AF$6:$BG$491,COLUMN(W242)+1,0)</f>
        <v>7381027</v>
      </c>
      <c r="X243" s="7">
        <f>VLOOKUP($A243,Sheet1!$AF$6:$BG$491,COLUMN(X242)+1,0)</f>
        <v>5665664</v>
      </c>
      <c r="Y243" s="7">
        <f>VLOOKUP($A243,Sheet1!$AF$6:$BG$491,COLUMN(Y242)+1,0)</f>
        <v>5296817</v>
      </c>
      <c r="Z243" s="7">
        <f>VLOOKUP($A243,Sheet1!$AF$6:$BG$491,COLUMN(Z242)+1,0)</f>
        <v>0</v>
      </c>
      <c r="AA243" s="7">
        <f>VLOOKUP($A243,Sheet1!$AF$6:$BG$491,COLUMN(AA242)+1,0)</f>
        <v>0</v>
      </c>
      <c r="AB243" s="9">
        <f t="shared" si="16"/>
        <v>16287483</v>
      </c>
      <c r="AC243" s="10">
        <f t="shared" si="17"/>
        <v>119769673</v>
      </c>
      <c r="AD243" s="10">
        <f t="shared" si="18"/>
        <v>105169569</v>
      </c>
      <c r="AE243" s="10">
        <f t="shared" si="19"/>
        <v>50622590</v>
      </c>
    </row>
    <row r="244" spans="1:31" x14ac:dyDescent="0.3">
      <c r="A244" t="str">
        <f t="shared" si="15"/>
        <v xml:space="preserve"> United States of America2007</v>
      </c>
      <c r="B244" t="s">
        <v>51</v>
      </c>
      <c r="C244">
        <v>2007</v>
      </c>
      <c r="D244" s="7">
        <f>VLOOKUP($A244,Sheet1!$AF$6:$BG$491,COLUMN(D243)+1,0)</f>
        <v>4302404</v>
      </c>
      <c r="E244" s="7">
        <f>VLOOKUP($A244,Sheet1!$AF$6:$BG$491,COLUMN(E243)+1,0)</f>
        <v>16618885</v>
      </c>
      <c r="F244" s="7">
        <f>VLOOKUP($A244,Sheet1!$AF$6:$BG$491,COLUMN(F243)+1,0)</f>
        <v>0</v>
      </c>
      <c r="G244" s="7">
        <f>VLOOKUP($A244,Sheet1!$AF$6:$BG$491,COLUMN(G243)+1,0)</f>
        <v>0</v>
      </c>
      <c r="H244" s="7">
        <f>VLOOKUP($A244,Sheet1!$AF$6:$BG$491,COLUMN(H243)+1,0)</f>
        <v>0</v>
      </c>
      <c r="I244" s="7">
        <f>VLOOKUP($A244,Sheet1!$AF$6:$BG$491,COLUMN(I243)+1,0)</f>
        <v>20054444</v>
      </c>
      <c r="J244" s="7">
        <f>VLOOKUP($A244,Sheet1!$AF$6:$BG$491,COLUMN(J243)+1,0)</f>
        <v>20318855</v>
      </c>
      <c r="K244" s="7">
        <f>VLOOKUP($A244,Sheet1!$AF$6:$BG$491,COLUMN(K243)+1,0)</f>
        <v>21562382</v>
      </c>
      <c r="L244" s="7">
        <f>VLOOKUP($A244,Sheet1!$AF$6:$BG$491,COLUMN(L243)+1,0)</f>
        <v>21217108</v>
      </c>
      <c r="M244" s="7">
        <f>VLOOKUP($A244,Sheet1!$AF$6:$BG$491,COLUMN(M243)+1,0)</f>
        <v>21018332</v>
      </c>
      <c r="N244" s="7">
        <f>VLOOKUP($A244,Sheet1!$AF$6:$BG$491,COLUMN(N243)+1,0)</f>
        <v>19352724</v>
      </c>
      <c r="O244" s="7">
        <f>VLOOKUP($A244,Sheet1!$AF$6:$BG$491,COLUMN(O243)+1,0)</f>
        <v>20992716</v>
      </c>
      <c r="P244" s="7">
        <f>VLOOKUP($A244,Sheet1!$AF$6:$BG$491,COLUMN(P243)+1,0)</f>
        <v>21858105</v>
      </c>
      <c r="Q244" s="7">
        <f>VLOOKUP($A244,Sheet1!$AF$6:$BG$491,COLUMN(Q243)+1,0)</f>
        <v>22786678</v>
      </c>
      <c r="R244" s="7">
        <f>VLOOKUP($A244,Sheet1!$AF$6:$BG$491,COLUMN(R243)+1,0)</f>
        <v>20962479</v>
      </c>
      <c r="S244" s="7">
        <f>VLOOKUP($A244,Sheet1!$AF$6:$BG$491,COLUMN(S243)+1,0)</f>
        <v>18208990</v>
      </c>
      <c r="T244" s="7">
        <f>VLOOKUP($A244,Sheet1!$AF$6:$BG$491,COLUMN(T243)+1,0)</f>
        <v>14458648</v>
      </c>
      <c r="U244" s="7">
        <f>VLOOKUP($A244,Sheet1!$AF$6:$BG$491,COLUMN(U243)+1,0)</f>
        <v>10746312</v>
      </c>
      <c r="V244" s="7">
        <f>VLOOKUP($A244,Sheet1!$AF$6:$BG$491,COLUMN(V243)+1,0)</f>
        <v>8642992</v>
      </c>
      <c r="W244" s="7">
        <f>VLOOKUP($A244,Sheet1!$AF$6:$BG$491,COLUMN(W243)+1,0)</f>
        <v>7439268</v>
      </c>
      <c r="X244" s="7">
        <f>VLOOKUP($A244,Sheet1!$AF$6:$BG$491,COLUMN(X243)+1,0)</f>
        <v>5774217</v>
      </c>
      <c r="Y244" s="7">
        <f>VLOOKUP($A244,Sheet1!$AF$6:$BG$491,COLUMN(Y243)+1,0)</f>
        <v>5264356</v>
      </c>
      <c r="Z244" s="7">
        <f>VLOOKUP($A244,Sheet1!$AF$6:$BG$491,COLUMN(Z243)+1,0)</f>
        <v>0</v>
      </c>
      <c r="AA244" s="7">
        <f>VLOOKUP($A244,Sheet1!$AF$6:$BG$491,COLUMN(AA243)+1,0)</f>
        <v>0</v>
      </c>
      <c r="AB244" s="9">
        <f t="shared" si="16"/>
        <v>16618885</v>
      </c>
      <c r="AC244" s="10">
        <f t="shared" si="17"/>
        <v>120790006</v>
      </c>
      <c r="AD244" s="10">
        <f t="shared" si="18"/>
        <v>104808968</v>
      </c>
      <c r="AE244" s="10">
        <f t="shared" si="19"/>
        <v>52325793</v>
      </c>
    </row>
  </sheetData>
  <sortState xmlns:xlrd2="http://schemas.microsoft.com/office/spreadsheetml/2017/richdata2" ref="B2:C244">
    <sortCondition ref="B2:B244"/>
    <sortCondition ref="C2:C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Cardoso</dc:creator>
  <cp:lastModifiedBy>Mario Cardoso</cp:lastModifiedBy>
  <cp:lastPrinted>2020-04-20T15:17:18Z</cp:lastPrinted>
  <dcterms:created xsi:type="dcterms:W3CDTF">2020-04-20T16:24:19Z</dcterms:created>
  <dcterms:modified xsi:type="dcterms:W3CDTF">2020-05-01T22:10:51Z</dcterms:modified>
</cp:coreProperties>
</file>