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ficar hs de Estudio 1" sheetId="1" state="visible" r:id="rId2"/>
    <sheet name="planificar hs de Estudio 2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<sst xmlns="http://schemas.openxmlformats.org/spreadsheetml/2006/main" count="256" uniqueCount="71">
  <si>
    <t xml:space="preserve">1. Define cuanto horas tienes libre </t>
  </si>
  <si>
    <t xml:space="preserve">AM</t>
  </si>
  <si>
    <t xml:space="preserve">PM</t>
  </si>
  <si>
    <t xml:space="preserve">Horas de tu día:</t>
  </si>
  <si>
    <t xml:space="preserve">Marca con una x tus horas libres</t>
  </si>
  <si>
    <t xml:space="preserve">x</t>
  </si>
  <si>
    <t xml:space="preserve">(*) Marca con una x las horas que tengas libre</t>
  </si>
  <si>
    <t xml:space="preserve">Tus horas libres en el día son:</t>
  </si>
  <si>
    <t xml:space="preserve">2. Planifica tu tiempo para estudiar</t>
  </si>
  <si>
    <t xml:space="preserve">(*) Modifica los valores según necesites o corresponda</t>
  </si>
  <si>
    <t xml:space="preserve">Dale Prioridad</t>
  </si>
  <si>
    <t xml:space="preserve">Nombre actividad</t>
  </si>
  <si>
    <t xml:space="preserve">Modulo 1</t>
  </si>
  <si>
    <t xml:space="preserve">Modulo 2</t>
  </si>
  <si>
    <t xml:space="preserve">Modulo 3</t>
  </si>
  <si>
    <t xml:space="preserve">Modulo 4</t>
  </si>
  <si>
    <t xml:space="preserve">Modulo 5</t>
  </si>
  <si>
    <t xml:space="preserve">Laravel</t>
  </si>
  <si>
    <t xml:space="preserve">Spring boot</t>
  </si>
  <si>
    <t xml:space="preserve">Java</t>
  </si>
  <si>
    <t xml:space="preserve">AWS + Spring</t>
  </si>
  <si>
    <t xml:space="preserve">¿Cuantas hs tarda el curso?</t>
  </si>
  <si>
    <r>
      <rPr>
        <b val="true"/>
        <i val="true"/>
        <sz val="14"/>
        <color rgb="FF000000"/>
        <rFont val="Calibri"/>
        <family val="2"/>
      </rPr>
      <t xml:space="preserve">Cuantas hs vas a estudiar</t>
    </r>
    <r>
      <rPr>
        <sz val="14"/>
        <color rgb="FF000000"/>
        <rFont val="Calibri"/>
        <family val="2"/>
      </rPr>
      <t xml:space="preserve"> x día?</t>
    </r>
  </si>
  <si>
    <r>
      <rPr>
        <b val="true"/>
        <i val="true"/>
        <sz val="11"/>
        <color rgb="FF000000"/>
        <rFont val="Calibri"/>
        <family val="2"/>
      </rPr>
      <t xml:space="preserve">Vas a tardar estos días </t>
    </r>
    <r>
      <rPr>
        <sz val="11"/>
        <color rgb="FF000000"/>
        <rFont val="Calibri"/>
        <family val="2"/>
      </rPr>
      <t xml:space="preserve">en terminar</t>
    </r>
  </si>
  <si>
    <t xml:space="preserve">Te falta planear estas hs</t>
  </si>
  <si>
    <t xml:space="preserve">Día y horas libres</t>
  </si>
  <si>
    <t xml:space="preserve">Horas de estudio</t>
  </si>
  <si>
    <t xml:space="preserve">Semana 1</t>
  </si>
  <si>
    <t xml:space="preserve">Lunes</t>
  </si>
  <si>
    <t xml:space="preserve">Planifica tus horas de estudio</t>
  </si>
  <si>
    <t xml:space="preserve">Martes</t>
  </si>
  <si>
    <t xml:space="preserve">Miercoles</t>
  </si>
  <si>
    <t xml:space="preserve">Jueves</t>
  </si>
  <si>
    <t xml:space="preserve">Viernes</t>
  </si>
  <si>
    <t xml:space="preserve">Sabados</t>
  </si>
  <si>
    <t xml:space="preserve">Domingo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</si>
  <si>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</si>
  <si>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</si>
  <si>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</si>
  <si>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</si>
  <si>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</si>
  <si>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1. Define cuantas horas tenes libre por día (De 23hs a 7hs:Dormir)</t>
  </si>
  <si>
    <t xml:space="preserve">07hs</t>
  </si>
  <si>
    <t xml:space="preserve">08hs</t>
  </si>
  <si>
    <t xml:space="preserve">09hs</t>
  </si>
  <si>
    <t xml:space="preserve">10hs</t>
  </si>
  <si>
    <t xml:space="preserve">11hs</t>
  </si>
  <si>
    <t xml:space="preserve">12hs</t>
  </si>
  <si>
    <t xml:space="preserve">13hs</t>
  </si>
  <si>
    <t xml:space="preserve">14hs</t>
  </si>
  <si>
    <t xml:space="preserve">15hs</t>
  </si>
  <si>
    <t xml:space="preserve">16hs</t>
  </si>
  <si>
    <t xml:space="preserve">17hs</t>
  </si>
  <si>
    <t xml:space="preserve">18hs</t>
  </si>
  <si>
    <t xml:space="preserve">19hs</t>
  </si>
  <si>
    <t xml:space="preserve">20hs</t>
  </si>
  <si>
    <t xml:space="preserve">21hs</t>
  </si>
  <si>
    <t xml:space="preserve">22hs</t>
  </si>
  <si>
    <t xml:space="preserve">23hs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</si>
  <si>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</si>
  <si>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</si>
  <si>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</si>
  <si>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</si>
  <si>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</si>
  <si>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           (y días en vacaciones)</t>
  </si>
  <si>
    <t xml:space="preserve">2. Planifica tu tiempo para estudiar (Nota: Ya terminaría de estudiar el mod 1 despues de hacer esto)</t>
  </si>
  <si>
    <t xml:space="preserve">Desde el 1ro de agosto</t>
  </si>
  <si>
    <t xml:space="preserve">Solr</t>
  </si>
  <si>
    <t xml:space="preserve">Te falta planear estas hs </t>
  </si>
  <si>
    <t xml:space="preserve">Horas para estudiar</t>
  </si>
  <si>
    <t xml:space="preserve">Horas estudiando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</si>
</sst>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A]H:MM"/>
    <numFmt numFmtId="166" formatCode="General"/>
    <numFmt numFmtId="167" formatCode="HH:MM:SS"/>
  </numFmts>
  <fonts count="41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color rgb="FFFFFFFF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18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b val="true"/>
      <sz val="14"/>
      <color rgb="FF000000"/>
      <name val="Arial"/>
      <family val="2"/>
    </font>
    <font>
      <b val="true"/>
      <sz val="11"/>
      <color rgb="FFFFFFFF"/>
      <name val="Calibri"/>
      <family val="2"/>
    </font>
    <font>
      <b val="true"/>
      <sz val="12"/>
      <color rgb="FFFF0000"/>
      <name val="Calibri"/>
      <family val="2"/>
    </font>
    <font>
      <b val="true"/>
      <sz val="12"/>
      <color rgb="FF00B0F0"/>
      <name val="Calibri"/>
      <family val="2"/>
    </font>
    <font>
      <b val="true"/>
      <sz val="12"/>
      <color rgb="FF00B050"/>
      <name val="Calibri"/>
      <family val="2"/>
    </font>
    <font>
      <b val="true"/>
      <i val="true"/>
      <sz val="14"/>
      <color rgb="FF000000"/>
      <name val="Calibri"/>
      <family val="2"/>
    </font>
    <font>
      <sz val="11"/>
      <color rgb="FF000000"/>
      <name val="Arial"/>
      <family val="2"/>
    </font>
    <font>
      <b val="true"/>
      <i val="true"/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4"/>
      <name val="Arial"/>
      <family val="2"/>
    </font>
    <font>
      <b val="true"/>
      <sz val="11"/>
      <color rgb="FF000000"/>
      <name val="Arial"/>
      <family val="2"/>
    </font>
    <font>
      <i val="true"/>
      <sz val="11"/>
      <color rgb="FFFFFFFF"/>
      <name val="Arial"/>
      <family val="2"/>
    </font>
    <font>
      <i val="true"/>
      <sz val="11"/>
      <color rgb="FF000000"/>
      <name val="Arial"/>
      <family val="2"/>
    </font>
    <font>
      <sz val="1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D9D9D9"/>
        <bgColor rgb="FFDDDDDD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medium"/>
      <diagonal/>
    </border>
    <border diagonalUp="false" diagonalDown="false">
      <left style="dashed"/>
      <right style="dashed"/>
      <top style="medium"/>
      <bottom style="medium"/>
      <diagonal/>
    </border>
    <border diagonalUp="false" diagonalDown="false">
      <left style="dashed"/>
      <right style="medium"/>
      <top style="medium"/>
      <bottom style="medium"/>
      <diagonal/>
    </border>
    <border diagonalUp="false" diagonalDown="false">
      <left style="medium"/>
      <right style="dashed"/>
      <top/>
      <bottom style="medium"/>
      <diagonal/>
    </border>
    <border diagonalUp="false" diagonalDown="false">
      <left style="dashed"/>
      <right style="dashed"/>
      <top/>
      <bottom style="medium"/>
      <diagonal/>
    </border>
    <border diagonalUp="false" diagonalDown="false">
      <left style="dashed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double"/>
      <top style="medium"/>
      <bottom style="hair"/>
      <diagonal/>
    </border>
    <border diagonalUp="false" diagonalDown="false">
      <left style="double"/>
      <right style="double"/>
      <top style="medium"/>
      <bottom style="hair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double"/>
      <top style="hair"/>
      <bottom style="hair"/>
      <diagonal/>
    </border>
    <border diagonalUp="false" diagonalDown="false">
      <left style="double"/>
      <right style="double"/>
      <top style="hair"/>
      <bottom style="hair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 style="double"/>
      <top style="hair"/>
      <bottom/>
      <diagonal/>
    </border>
    <border diagonalUp="false" diagonalDown="false">
      <left style="double"/>
      <right style="double"/>
      <top style="hair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double"/>
      <top style="thin"/>
      <bottom style="dashed"/>
      <diagonal/>
    </border>
    <border diagonalUp="false" diagonalDown="false">
      <left style="double"/>
      <right style="double"/>
      <top style="thin"/>
      <bottom style="dashed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uble"/>
      <top style="dashed"/>
      <bottom style="dashed"/>
      <diagonal/>
    </border>
    <border diagonalUp="false" diagonalDown="false">
      <left style="double"/>
      <right style="double"/>
      <top style="dashed"/>
      <bottom style="dashed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double"/>
      <top style="dashed"/>
      <bottom style="thin"/>
      <diagonal/>
    </border>
    <border diagonalUp="false" diagonalDown="false">
      <left style="double"/>
      <right style="double"/>
      <top style="dashed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double"/>
      <top/>
      <bottom style="dashed"/>
      <diagonal/>
    </border>
    <border diagonalUp="false" diagonalDown="false">
      <left style="double"/>
      <right style="double"/>
      <top/>
      <bottom style="dashed"/>
      <diagonal/>
    </border>
    <border diagonalUp="false" diagonalDown="false">
      <left style="thin"/>
      <right style="double"/>
      <top style="dashed"/>
      <bottom style="thick"/>
      <diagonal/>
    </border>
    <border diagonalUp="false" diagonalDown="false">
      <left style="double"/>
      <right style="double"/>
      <top style="dashed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thin"/>
      <top/>
      <bottom style="dotted"/>
      <diagonal/>
    </border>
    <border diagonalUp="false" diagonalDown="false">
      <left style="medium"/>
      <right style="thin"/>
      <top style="dotted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2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5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5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1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24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9" borderId="32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6" fontId="2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2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9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5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3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10"/>
  <sheetViews>
    <sheetView showFormulas="false" showGridLines="fals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O15" activeCellId="0" sqref="O15"/>
    </sheetView>
  </sheetViews>
  <sheetFormatPr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1" width="1.38"/>
    <col collapsed="false" customWidth="true" hidden="false" outlineLevel="0" max="3" min="3" style="0" width="20.62"/>
    <col collapsed="false" customWidth="true" hidden="false" outlineLevel="0" max="4" min="4" style="0" width="15.75"/>
    <col collapsed="false" customWidth="true" hidden="false" outlineLevel="0" max="5" min="5" style="0" width="8.25"/>
    <col collapsed="false" customWidth="false" hidden="false" outlineLevel="0" max="6" min="6" style="0" width="11.5"/>
    <col collapsed="false" customWidth="true" hidden="false" outlineLevel="0" max="7" min="7" style="0" width="8.25"/>
    <col collapsed="false" customWidth="true" hidden="false" outlineLevel="0" max="8" min="8" style="0" width="12.75"/>
    <col collapsed="false" customWidth="true" hidden="false" outlineLevel="0" max="9" min="9" style="0" width="7.5"/>
    <col collapsed="false" customWidth="true" hidden="false" outlineLevel="0" max="10" min="10" style="0" width="6.38"/>
    <col collapsed="false" customWidth="true" hidden="false" outlineLevel="0" max="11" min="11" style="0" width="9.75"/>
    <col collapsed="false" customWidth="true" hidden="false" outlineLevel="0" max="12" min="12" style="0" width="5.75"/>
    <col collapsed="false" customWidth="true" hidden="false" outlineLevel="0" max="13" min="13" style="0" width="11"/>
    <col collapsed="false" customWidth="true" hidden="false" outlineLevel="0" max="14" min="14" style="0" width="5.37"/>
    <col collapsed="false" customWidth="true" hidden="false" outlineLevel="0" max="15" min="15" style="0" width="9.38"/>
    <col collapsed="false" customWidth="true" hidden="false" outlineLevel="0" max="16" min="16" style="0" width="11.13"/>
    <col collapsed="false" customWidth="true" hidden="false" outlineLevel="0" max="18" min="17" style="0" width="6.25"/>
    <col collapsed="false" customWidth="true" hidden="false" outlineLevel="0" max="29" min="19" style="0" width="9.38"/>
    <col collapsed="false" customWidth="true" hidden="false" outlineLevel="0" max="1025" min="30" style="0" width="12.63"/>
  </cols>
  <sheetData>
    <row r="1" customFormat="false" ht="21" hidden="false" customHeight="tru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A2" s="5"/>
      <c r="B2" s="6"/>
      <c r="C2" s="7"/>
      <c r="D2" s="7"/>
      <c r="E2" s="8" t="s">
        <v>1</v>
      </c>
      <c r="F2" s="8"/>
      <c r="G2" s="8"/>
      <c r="H2" s="8"/>
      <c r="I2" s="8"/>
      <c r="J2" s="8"/>
      <c r="K2" s="8"/>
      <c r="L2" s="9" t="s">
        <v>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3.8" hidden="false" customHeight="false" outlineLevel="0" collapsed="false">
      <c r="C3" s="10" t="s">
        <v>3</v>
      </c>
      <c r="D3" s="10"/>
      <c r="E3" s="11" t="n">
        <v>6</v>
      </c>
      <c r="F3" s="12" t="n">
        <f aca="false">E3+1</f>
        <v>7</v>
      </c>
      <c r="G3" s="12" t="n">
        <f aca="false">F3+1</f>
        <v>8</v>
      </c>
      <c r="H3" s="12" t="n">
        <f aca="false">G3+1</f>
        <v>9</v>
      </c>
      <c r="I3" s="12" t="n">
        <f aca="false">H3+1</f>
        <v>10</v>
      </c>
      <c r="J3" s="12" t="n">
        <f aca="false">I3+1</f>
        <v>11</v>
      </c>
      <c r="K3" s="13" t="n">
        <f aca="false">J3+1</f>
        <v>12</v>
      </c>
      <c r="L3" s="14" t="n">
        <f aca="false">K3+1</f>
        <v>13</v>
      </c>
      <c r="M3" s="12" t="n">
        <f aca="false">L3+1</f>
        <v>14</v>
      </c>
      <c r="N3" s="12" t="n">
        <f aca="false">M3+1</f>
        <v>15</v>
      </c>
      <c r="O3" s="12" t="n">
        <f aca="false">N3+1</f>
        <v>16</v>
      </c>
      <c r="P3" s="12" t="n">
        <f aca="false">O3+1</f>
        <v>17</v>
      </c>
      <c r="Q3" s="12" t="n">
        <f aca="false">P3+1</f>
        <v>18</v>
      </c>
      <c r="R3" s="12" t="n">
        <f aca="false">Q3+1</f>
        <v>19</v>
      </c>
      <c r="S3" s="12" t="n">
        <f aca="false">R3+1</f>
        <v>20</v>
      </c>
      <c r="T3" s="12" t="n">
        <f aca="false">S3+1</f>
        <v>21</v>
      </c>
      <c r="U3" s="12" t="n">
        <f aca="false">T3+1</f>
        <v>22</v>
      </c>
      <c r="V3" s="12" t="n">
        <f aca="false">U3+1</f>
        <v>23</v>
      </c>
      <c r="W3" s="13" t="n">
        <f aca="false">V3+1</f>
        <v>24</v>
      </c>
    </row>
    <row r="4" customFormat="false" ht="17.35" hidden="false" customHeight="false" outlineLevel="0" collapsed="false">
      <c r="C4" s="10" t="s">
        <v>4</v>
      </c>
      <c r="D4" s="10"/>
      <c r="E4" s="15"/>
      <c r="F4" s="16" t="s">
        <v>5</v>
      </c>
      <c r="G4" s="16"/>
      <c r="H4" s="16" t="s">
        <v>5</v>
      </c>
      <c r="I4" s="16"/>
      <c r="J4" s="16"/>
      <c r="K4" s="17"/>
      <c r="L4" s="17"/>
      <c r="M4" s="17" t="s">
        <v>5</v>
      </c>
      <c r="N4" s="17"/>
      <c r="O4" s="17"/>
      <c r="P4" s="17"/>
      <c r="Q4" s="17"/>
      <c r="R4" s="17"/>
      <c r="S4" s="17"/>
      <c r="T4" s="17"/>
      <c r="U4" s="17"/>
      <c r="V4" s="17"/>
      <c r="W4" s="18"/>
    </row>
    <row r="5" customFormat="false" ht="15" hidden="false" customHeight="true" outlineLevel="0" collapsed="false">
      <c r="C5" s="19"/>
      <c r="D5" s="19"/>
      <c r="E5" s="20" t="s">
        <v>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customFormat="false" ht="13.8" hidden="false" customHeight="false" outlineLevel="0" collapsed="false">
      <c r="C6" s="19"/>
      <c r="D6" s="19"/>
      <c r="E6" s="21"/>
      <c r="F6" s="22"/>
      <c r="G6" s="22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16.5" hidden="false" customHeight="true" outlineLevel="0" collapsed="false">
      <c r="C7" s="23" t="s">
        <v>7</v>
      </c>
      <c r="D7" s="23"/>
      <c r="E7" s="23"/>
      <c r="F7" s="24" t="n">
        <f aca="false">COUNTIF(E4:W4,UPPER("x"))</f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</row>
    <row r="8" customFormat="false" ht="15" hidden="false" customHeight="true" outlineLevel="0" collapsed="false">
      <c r="C8" s="23"/>
      <c r="D8" s="23"/>
      <c r="E8" s="23"/>
      <c r="F8" s="24"/>
    </row>
    <row r="10" customFormat="false" ht="22.05" hidden="false" customHeight="false" outlineLevel="0" collapsed="false">
      <c r="C10" s="4" t="s">
        <v>8</v>
      </c>
      <c r="D10" s="4"/>
      <c r="E10" s="4"/>
      <c r="F10" s="4"/>
      <c r="G10" s="4"/>
      <c r="H10" s="4"/>
      <c r="I10" s="4"/>
      <c r="J10" s="4"/>
      <c r="K10" s="4"/>
    </row>
    <row r="11" customFormat="false" ht="16.5" hidden="false" customHeight="true" outlineLevel="0" collapsed="false">
      <c r="A11" s="26"/>
      <c r="B11" s="27"/>
      <c r="C11" s="26"/>
      <c r="D11" s="26"/>
      <c r="E11" s="28" t="s">
        <v>9</v>
      </c>
      <c r="F11" s="28"/>
      <c r="G11" s="28"/>
      <c r="H11" s="28"/>
      <c r="I11" s="28"/>
      <c r="J11" s="28"/>
      <c r="K11" s="28"/>
      <c r="L11" s="28"/>
      <c r="M11" s="28"/>
      <c r="N11" s="29"/>
      <c r="O11" s="29"/>
      <c r="P11" s="29"/>
    </row>
    <row r="12" customFormat="false" ht="15" hidden="false" customHeight="false" outlineLevel="0" collapsed="false">
      <c r="A12" s="26"/>
      <c r="B12" s="27"/>
      <c r="C12" s="30" t="s">
        <v>10</v>
      </c>
      <c r="D12" s="30"/>
      <c r="E12" s="31" t="n">
        <v>1</v>
      </c>
      <c r="F12" s="32" t="n">
        <v>2</v>
      </c>
      <c r="G12" s="32" t="n">
        <v>3</v>
      </c>
      <c r="H12" s="33" t="n">
        <v>4</v>
      </c>
      <c r="I12" s="33" t="n">
        <v>5</v>
      </c>
      <c r="J12" s="33" t="n">
        <v>6</v>
      </c>
      <c r="K12" s="34" t="n">
        <v>7</v>
      </c>
      <c r="L12" s="34" t="n">
        <v>8</v>
      </c>
      <c r="M12" s="34" t="n">
        <v>9</v>
      </c>
    </row>
    <row r="13" customFormat="false" ht="13.8" hidden="false" customHeight="false" outlineLevel="0" collapsed="false">
      <c r="A13" s="26"/>
      <c r="B13" s="27"/>
      <c r="C13" s="35" t="s">
        <v>11</v>
      </c>
      <c r="D13" s="35"/>
      <c r="E13" s="36" t="s">
        <v>12</v>
      </c>
      <c r="F13" s="37" t="s">
        <v>13</v>
      </c>
      <c r="G13" s="37" t="s">
        <v>14</v>
      </c>
      <c r="H13" s="37" t="s">
        <v>15</v>
      </c>
      <c r="I13" s="37" t="s">
        <v>16</v>
      </c>
      <c r="J13" s="37" t="s">
        <v>17</v>
      </c>
      <c r="K13" s="37" t="s">
        <v>18</v>
      </c>
      <c r="L13" s="37" t="s">
        <v>19</v>
      </c>
      <c r="M13" s="37" t="s">
        <v>20</v>
      </c>
    </row>
    <row r="14" customFormat="false" ht="13.8" hidden="false" customHeight="false" outlineLevel="0" collapsed="false">
      <c r="A14" s="26"/>
      <c r="B14" s="27"/>
      <c r="C14" s="35" t="s">
        <v>21</v>
      </c>
      <c r="D14" s="35"/>
      <c r="E14" s="38" t="n">
        <v>13</v>
      </c>
      <c r="F14" s="37" t="n">
        <v>13</v>
      </c>
      <c r="G14" s="37" t="n">
        <v>6</v>
      </c>
      <c r="H14" s="37" t="n">
        <v>2.5</v>
      </c>
      <c r="I14" s="37" t="n">
        <v>3</v>
      </c>
      <c r="J14" s="37" t="n">
        <v>16</v>
      </c>
      <c r="K14" s="37" t="n">
        <v>13</v>
      </c>
      <c r="L14" s="37" t="n">
        <v>11</v>
      </c>
      <c r="M14" s="37" t="n">
        <v>6</v>
      </c>
    </row>
    <row r="15" customFormat="false" ht="15.65" hidden="false" customHeight="false" outlineLevel="0" collapsed="false">
      <c r="A15" s="26"/>
      <c r="B15" s="27"/>
      <c r="C15" s="39" t="s">
        <v>22</v>
      </c>
      <c r="D15" s="39"/>
      <c r="E15" s="40" t="n">
        <v>1.5</v>
      </c>
      <c r="F15" s="37" t="n">
        <v>1</v>
      </c>
      <c r="G15" s="37" t="n">
        <v>1</v>
      </c>
      <c r="H15" s="37" t="n">
        <v>1</v>
      </c>
      <c r="I15" s="37" t="n">
        <v>1</v>
      </c>
      <c r="J15" s="37" t="n">
        <v>2</v>
      </c>
      <c r="K15" s="37" t="n">
        <v>2</v>
      </c>
      <c r="L15" s="37" t="n">
        <v>2</v>
      </c>
      <c r="M15" s="37" t="n">
        <v>1</v>
      </c>
    </row>
    <row r="16" customFormat="false" ht="13.8" hidden="false" customHeight="false" outlineLevel="0" collapsed="false">
      <c r="A16" s="26"/>
      <c r="B16" s="27"/>
      <c r="C16" s="41" t="s">
        <v>23</v>
      </c>
      <c r="D16" s="41"/>
      <c r="E16" s="42" t="n">
        <f aca="false">ROUND(E14/E15,1)</f>
        <v>8.7</v>
      </c>
      <c r="F16" s="43" t="n">
        <f aca="false">ROUND(F14/F15,1)</f>
        <v>13</v>
      </c>
      <c r="G16" s="43" t="n">
        <f aca="false">ROUND(G14/G15,1)</f>
        <v>6</v>
      </c>
      <c r="H16" s="43" t="n">
        <f aca="false">ROUND(H14/H15,1)</f>
        <v>2.5</v>
      </c>
      <c r="I16" s="43" t="n">
        <f aca="false">ROUND(I14/I15,1)</f>
        <v>3</v>
      </c>
      <c r="J16" s="43" t="n">
        <f aca="false">ROUND(J14/J15,1)</f>
        <v>8</v>
      </c>
      <c r="K16" s="43" t="n">
        <f aca="false">ROUND(K14/K15,1)</f>
        <v>6.5</v>
      </c>
      <c r="L16" s="43" t="n">
        <f aca="false">ROUND(L14/L15,1)</f>
        <v>5.5</v>
      </c>
      <c r="M16" s="43" t="n">
        <f aca="false">ROUND(M14/M15,1)</f>
        <v>6</v>
      </c>
    </row>
    <row r="17" customFormat="false" ht="17.35" hidden="false" customHeight="false" outlineLevel="0" collapsed="false">
      <c r="A17" s="26"/>
      <c r="B17" s="27"/>
      <c r="C17" s="44" t="s">
        <v>24</v>
      </c>
      <c r="D17" s="44"/>
      <c r="E17" s="45" t="n">
        <f aca="false">E14-SUM(E20:E100)</f>
        <v>2</v>
      </c>
      <c r="F17" s="46" t="n">
        <f aca="false">F14-SUM(F20:F100)</f>
        <v>7</v>
      </c>
      <c r="G17" s="46" t="n">
        <f aca="false">G14-SUM(G20:G100)</f>
        <v>0</v>
      </c>
      <c r="H17" s="46" t="n">
        <f aca="false">H14-SUM(H20:H100)</f>
        <v>0</v>
      </c>
      <c r="I17" s="46" t="n">
        <f aca="false">I14-SUM(I20:I100)</f>
        <v>-1</v>
      </c>
      <c r="J17" s="46" t="n">
        <f aca="false">J14-SUM(J20:J100)</f>
        <v>6</v>
      </c>
      <c r="K17" s="46" t="n">
        <f aca="false">K14-SUM(K20:K100)</f>
        <v>13</v>
      </c>
      <c r="L17" s="46" t="n">
        <f aca="false">L14-SUM(L20:L100)</f>
        <v>11</v>
      </c>
      <c r="M17" s="46" t="n">
        <f aca="false">M14-SUM(M20:M100)</f>
        <v>6</v>
      </c>
    </row>
    <row r="18" customFormat="false" ht="9" hidden="false" customHeight="true" outlineLevel="0" collapsed="false">
      <c r="A18" s="26"/>
      <c r="B18" s="27"/>
      <c r="C18" s="47"/>
      <c r="D18" s="48"/>
      <c r="E18" s="49"/>
      <c r="F18" s="50"/>
      <c r="G18" s="50"/>
      <c r="H18" s="50"/>
      <c r="I18" s="50"/>
      <c r="J18" s="50"/>
      <c r="K18" s="50"/>
      <c r="L18" s="50"/>
      <c r="M18" s="50"/>
    </row>
    <row r="19" customFormat="false" ht="14.15" hidden="false" customHeight="false" outlineLevel="0" collapsed="false">
      <c r="A19" s="51"/>
      <c r="B19" s="52"/>
      <c r="C19" s="53" t="s">
        <v>25</v>
      </c>
      <c r="D19" s="54" t="s">
        <v>26</v>
      </c>
      <c r="E19" s="55"/>
      <c r="F19" s="56"/>
      <c r="G19" s="56"/>
      <c r="H19" s="56"/>
      <c r="I19" s="56"/>
      <c r="J19" s="56"/>
      <c r="K19" s="56"/>
      <c r="L19" s="56"/>
      <c r="M19" s="56"/>
    </row>
    <row r="20" customFormat="false" ht="15" hidden="false" customHeight="true" outlineLevel="0" collapsed="false">
      <c r="A20" s="57" t="s">
        <v>27</v>
      </c>
      <c r="B20" s="58" t="s">
        <v>28</v>
      </c>
      <c r="C20" s="59" t="str">
        <f aca="false">CONCATENATE(B20, "      ",$F$7, "hs libres")</f>
        <v>Lunes      3hs libres</v>
      </c>
      <c r="D20" s="60" t="n">
        <f aca="false">SUM(E20:M20)</f>
        <v>1</v>
      </c>
      <c r="E20" s="61" t="n">
        <v>1</v>
      </c>
      <c r="F20" s="62"/>
      <c r="G20" s="62"/>
      <c r="H20" s="62"/>
      <c r="I20" s="62"/>
      <c r="J20" s="62"/>
      <c r="K20" s="62"/>
      <c r="L20" s="62"/>
      <c r="M20" s="62"/>
      <c r="N20" s="63" t="s">
        <v>29</v>
      </c>
    </row>
    <row r="21" customFormat="false" ht="13.8" hidden="false" customHeight="false" outlineLevel="0" collapsed="false">
      <c r="A21" s="57"/>
      <c r="B21" s="58" t="s">
        <v>30</v>
      </c>
      <c r="C21" s="59" t="str">
        <f aca="false">CONCATENATE(B21, "      ",$F$7, "hs libres")</f>
        <v>Martes      3hs libres</v>
      </c>
      <c r="D21" s="64" t="n">
        <f aca="false">SUM(E21:M21)</f>
        <v>0</v>
      </c>
      <c r="E21" s="65"/>
      <c r="F21" s="66"/>
      <c r="G21" s="66"/>
      <c r="H21" s="66"/>
      <c r="I21" s="66"/>
      <c r="J21" s="66"/>
      <c r="K21" s="66"/>
      <c r="L21" s="66"/>
      <c r="M21" s="66"/>
      <c r="N21" s="63"/>
    </row>
    <row r="22" customFormat="false" ht="13.8" hidden="false" customHeight="false" outlineLevel="0" collapsed="false">
      <c r="A22" s="57"/>
      <c r="B22" s="58" t="s">
        <v>31</v>
      </c>
      <c r="C22" s="59" t="str">
        <f aca="false">CONCATENATE(B22, "      ",$F$7, "hs libres")</f>
        <v>Miercoles      3hs libres</v>
      </c>
      <c r="D22" s="64" t="n">
        <f aca="false">SUM(E22:M22)</f>
        <v>1</v>
      </c>
      <c r="E22" s="65"/>
      <c r="F22" s="66"/>
      <c r="G22" s="66"/>
      <c r="H22" s="66"/>
      <c r="I22" s="66" t="n">
        <v>1</v>
      </c>
      <c r="J22" s="66"/>
      <c r="K22" s="66"/>
      <c r="L22" s="66"/>
      <c r="M22" s="66"/>
      <c r="N22" s="63"/>
    </row>
    <row r="23" customFormat="false" ht="13.8" hidden="false" customHeight="false" outlineLevel="0" collapsed="false">
      <c r="A23" s="57"/>
      <c r="B23" s="58" t="s">
        <v>32</v>
      </c>
      <c r="C23" s="59" t="str">
        <f aca="false">CONCATENATE(B23, "      ",$F$7, "hs libres")</f>
        <v>Jueves      3hs libres</v>
      </c>
      <c r="D23" s="64" t="n">
        <f aca="false">SUM(E23:M23)</f>
        <v>1</v>
      </c>
      <c r="E23" s="65" t="n">
        <v>1</v>
      </c>
      <c r="F23" s="66"/>
      <c r="G23" s="66"/>
      <c r="H23" s="66"/>
      <c r="I23" s="66"/>
      <c r="J23" s="66"/>
      <c r="K23" s="66"/>
      <c r="L23" s="66"/>
      <c r="M23" s="66"/>
      <c r="N23" s="63"/>
    </row>
    <row r="24" customFormat="false" ht="13.8" hidden="false" customHeight="false" outlineLevel="0" collapsed="false">
      <c r="A24" s="57"/>
      <c r="B24" s="58" t="s">
        <v>33</v>
      </c>
      <c r="C24" s="59" t="str">
        <f aca="false">CONCATENATE(B24, "      ",$F$7, "hs libres")</f>
        <v>Viernes      3hs libres</v>
      </c>
      <c r="D24" s="64" t="n">
        <f aca="false">SUM(E24:M24)</f>
        <v>1</v>
      </c>
      <c r="E24" s="65" t="n">
        <v>1</v>
      </c>
      <c r="F24" s="66"/>
      <c r="G24" s="66"/>
      <c r="H24" s="66"/>
      <c r="I24" s="66"/>
      <c r="J24" s="66"/>
      <c r="K24" s="66"/>
      <c r="L24" s="66"/>
      <c r="M24" s="66"/>
      <c r="N24" s="63"/>
    </row>
    <row r="25" customFormat="false" ht="13.8" hidden="false" customHeight="false" outlineLevel="0" collapsed="false">
      <c r="A25" s="57"/>
      <c r="B25" s="58" t="s">
        <v>34</v>
      </c>
      <c r="C25" s="59" t="str">
        <f aca="false">CONCATENATE(B25, "      ",$F$7, "hs libres")</f>
        <v>Sabados      3hs libres</v>
      </c>
      <c r="D25" s="64" t="n">
        <f aca="false">SUM(E25:M25)</f>
        <v>0</v>
      </c>
      <c r="E25" s="65"/>
      <c r="F25" s="66"/>
      <c r="G25" s="66"/>
      <c r="H25" s="66"/>
      <c r="I25" s="66"/>
      <c r="J25" s="66"/>
      <c r="K25" s="66"/>
      <c r="L25" s="66"/>
      <c r="M25" s="66"/>
      <c r="N25" s="63"/>
    </row>
    <row r="26" customFormat="false" ht="13.8" hidden="false" customHeight="false" outlineLevel="0" collapsed="false">
      <c r="A26" s="57"/>
      <c r="B26" s="67" t="s">
        <v>35</v>
      </c>
      <c r="C26" s="68" t="str">
        <f aca="false">CONCATENATE(B26, "      ",$F$7, "hs libres")</f>
        <v>Domingo      3hs libres</v>
      </c>
      <c r="D26" s="69" t="n">
        <f aca="false">SUM(E26:M26)</f>
        <v>2</v>
      </c>
      <c r="E26" s="70" t="n">
        <v>2</v>
      </c>
      <c r="F26" s="71"/>
      <c r="G26" s="71"/>
      <c r="H26" s="71"/>
      <c r="I26" s="71"/>
      <c r="J26" s="71"/>
      <c r="K26" s="71"/>
      <c r="L26" s="71"/>
      <c r="M26" s="71"/>
      <c r="N26" s="63"/>
    </row>
    <row r="27" customFormat="false" ht="13.8" hidden="false" customHeight="false" outlineLevel="0" collapsed="false">
      <c r="A27" s="72" t="s">
        <v>36</v>
      </c>
      <c r="B27" s="58" t="s">
        <v>28</v>
      </c>
      <c r="C27" s="59" t="str">
        <f aca="false">CONCATENATE(B27, "      ",$F$7, "hs libres")</f>
        <v>Lunes      3hs libres</v>
      </c>
      <c r="D27" s="73" t="n">
        <f aca="false">SUM(E27:M27)</f>
        <v>2</v>
      </c>
      <c r="E27" s="61" t="n">
        <v>1</v>
      </c>
      <c r="F27" s="74" t="n">
        <v>1</v>
      </c>
      <c r="G27" s="74"/>
      <c r="H27" s="74"/>
      <c r="I27" s="74"/>
      <c r="J27" s="74"/>
      <c r="K27" s="74"/>
      <c r="L27" s="74"/>
      <c r="M27" s="74"/>
      <c r="N27" s="63"/>
    </row>
    <row r="28" customFormat="false" ht="13.8" hidden="false" customHeight="false" outlineLevel="0" collapsed="false">
      <c r="A28" s="72"/>
      <c r="B28" s="58" t="s">
        <v>30</v>
      </c>
      <c r="C28" s="59" t="str">
        <f aca="false">CONCATENATE(B28, "      ",$F$7, "hs libres")</f>
        <v>Martes      3hs libres</v>
      </c>
      <c r="D28" s="64" t="n">
        <f aca="false">SUM(E28:M28)</f>
        <v>3.5</v>
      </c>
      <c r="E28" s="65" t="n">
        <v>2</v>
      </c>
      <c r="F28" s="66" t="n">
        <v>1.5</v>
      </c>
      <c r="G28" s="66"/>
      <c r="H28" s="66"/>
      <c r="I28" s="66"/>
      <c r="J28" s="66"/>
      <c r="K28" s="66"/>
      <c r="L28" s="66"/>
      <c r="M28" s="66"/>
      <c r="N28" s="63"/>
    </row>
    <row r="29" customFormat="false" ht="13.8" hidden="false" customHeight="false" outlineLevel="0" collapsed="false">
      <c r="A29" s="72"/>
      <c r="B29" s="58" t="s">
        <v>31</v>
      </c>
      <c r="C29" s="59" t="str">
        <f aca="false">CONCATENATE(B29, "      ",$F$7, "hs libres")</f>
        <v>Miercoles      3hs libres</v>
      </c>
      <c r="D29" s="64" t="n">
        <f aca="false">SUM(E29:M29)</f>
        <v>2.5</v>
      </c>
      <c r="E29" s="65" t="n">
        <v>1</v>
      </c>
      <c r="F29" s="66" t="n">
        <v>1.5</v>
      </c>
      <c r="G29" s="66"/>
      <c r="H29" s="66"/>
      <c r="I29" s="66"/>
      <c r="J29" s="66"/>
      <c r="K29" s="66"/>
      <c r="L29" s="66"/>
      <c r="M29" s="66"/>
      <c r="N29" s="63"/>
    </row>
    <row r="30" customFormat="false" ht="13.8" hidden="false" customHeight="false" outlineLevel="0" collapsed="false">
      <c r="A30" s="72"/>
      <c r="B30" s="58" t="s">
        <v>32</v>
      </c>
      <c r="C30" s="59" t="str">
        <f aca="false">CONCATENATE(B30, "      ",$F$7, "hs libres")</f>
        <v>Jueves      3hs libres</v>
      </c>
      <c r="D30" s="64" t="n">
        <f aca="false">SUM(E30:M30)</f>
        <v>3</v>
      </c>
      <c r="E30" s="65" t="n">
        <v>1</v>
      </c>
      <c r="F30" s="66" t="n">
        <v>1</v>
      </c>
      <c r="G30" s="66" t="n">
        <v>1</v>
      </c>
      <c r="H30" s="66"/>
      <c r="I30" s="66"/>
      <c r="J30" s="66"/>
      <c r="K30" s="66"/>
      <c r="L30" s="66"/>
      <c r="M30" s="66"/>
      <c r="N30" s="63"/>
    </row>
    <row r="31" customFormat="false" ht="15.75" hidden="false" customHeight="true" outlineLevel="0" collapsed="false">
      <c r="A31" s="72"/>
      <c r="B31" s="58" t="s">
        <v>33</v>
      </c>
      <c r="C31" s="59" t="str">
        <f aca="false">CONCATENATE(B31, "      ",$F$7, "hs libres")</f>
        <v>Viernes      3hs libres</v>
      </c>
      <c r="D31" s="64" t="n">
        <f aca="false">SUM(E31:M31)</f>
        <v>4</v>
      </c>
      <c r="E31" s="65" t="n">
        <v>1</v>
      </c>
      <c r="F31" s="66" t="n">
        <v>1</v>
      </c>
      <c r="G31" s="66" t="n">
        <v>1</v>
      </c>
      <c r="H31" s="66" t="n">
        <v>1</v>
      </c>
      <c r="I31" s="66"/>
      <c r="J31" s="66"/>
      <c r="K31" s="66"/>
      <c r="L31" s="66"/>
      <c r="M31" s="66"/>
      <c r="N31" s="63"/>
    </row>
    <row r="32" customFormat="false" ht="15.75" hidden="false" customHeight="true" outlineLevel="0" collapsed="false">
      <c r="A32" s="72"/>
      <c r="B32" s="58" t="s">
        <v>34</v>
      </c>
      <c r="C32" s="59" t="str">
        <f aca="false">CONCATENATE(B32, "      ",$F$7, "hs libres")</f>
        <v>Sabados      3hs libres</v>
      </c>
      <c r="D32" s="64" t="n">
        <f aca="false">SUM(E32:M32)</f>
        <v>2.5</v>
      </c>
      <c r="E32" s="65"/>
      <c r="F32" s="66"/>
      <c r="G32" s="66" t="n">
        <v>1</v>
      </c>
      <c r="H32" s="66" t="n">
        <v>0.5</v>
      </c>
      <c r="I32" s="66" t="n">
        <v>1</v>
      </c>
      <c r="J32" s="66"/>
      <c r="K32" s="66"/>
      <c r="L32" s="66"/>
      <c r="M32" s="66"/>
      <c r="N32" s="63"/>
    </row>
    <row r="33" customFormat="false" ht="15.75" hidden="false" customHeight="true" outlineLevel="0" collapsed="false">
      <c r="A33" s="72"/>
      <c r="B33" s="67" t="s">
        <v>35</v>
      </c>
      <c r="C33" s="68" t="str">
        <f aca="false">CONCATENATE(B33, "      ",$F$7, "hs libres")</f>
        <v>Domingo      3hs libres</v>
      </c>
      <c r="D33" s="64" t="n">
        <f aca="false">SUM(E33:M33)</f>
        <v>4</v>
      </c>
      <c r="E33" s="70"/>
      <c r="F33" s="71"/>
      <c r="G33" s="71" t="n">
        <v>1</v>
      </c>
      <c r="H33" s="71" t="n">
        <v>1</v>
      </c>
      <c r="I33" s="71" t="n">
        <v>2</v>
      </c>
      <c r="J33" s="71"/>
      <c r="K33" s="71"/>
      <c r="L33" s="71"/>
      <c r="M33" s="71"/>
      <c r="N33" s="63"/>
    </row>
    <row r="34" customFormat="false" ht="15.75" hidden="false" customHeight="true" outlineLevel="0" collapsed="false">
      <c r="A34" s="72" t="s">
        <v>37</v>
      </c>
      <c r="B34" s="58" t="s">
        <v>28</v>
      </c>
      <c r="C34" s="59" t="str">
        <f aca="false">CONCATENATE(B34, "      ",$F$7, "hs libres")</f>
        <v>Lunes      3hs libres</v>
      </c>
      <c r="D34" s="64" t="n">
        <f aca="false">SUM(E34:M34)</f>
        <v>3</v>
      </c>
      <c r="E34" s="61"/>
      <c r="F34" s="74"/>
      <c r="G34" s="74" t="n">
        <v>1</v>
      </c>
      <c r="H34" s="74"/>
      <c r="I34" s="74"/>
      <c r="J34" s="74" t="n">
        <v>2</v>
      </c>
      <c r="K34" s="74"/>
      <c r="L34" s="74"/>
      <c r="M34" s="74"/>
      <c r="N34" s="63"/>
    </row>
    <row r="35" customFormat="false" ht="15.75" hidden="false" customHeight="true" outlineLevel="0" collapsed="false">
      <c r="A35" s="72"/>
      <c r="B35" s="58" t="s">
        <v>30</v>
      </c>
      <c r="C35" s="59" t="str">
        <f aca="false">CONCATENATE(B35, "      ",$F$7, "hs libres")</f>
        <v>Martes      3hs libres</v>
      </c>
      <c r="D35" s="64" t="n">
        <f aca="false">SUM(E35:M35)</f>
        <v>3</v>
      </c>
      <c r="E35" s="65"/>
      <c r="F35" s="66"/>
      <c r="G35" s="66" t="n">
        <v>1</v>
      </c>
      <c r="H35" s="66"/>
      <c r="I35" s="66"/>
      <c r="J35" s="66" t="n">
        <v>2</v>
      </c>
      <c r="K35" s="66"/>
      <c r="L35" s="66"/>
      <c r="M35" s="66"/>
      <c r="N35" s="63"/>
    </row>
    <row r="36" customFormat="false" ht="15.75" hidden="false" customHeight="true" outlineLevel="0" collapsed="false">
      <c r="A36" s="72"/>
      <c r="B36" s="58" t="s">
        <v>31</v>
      </c>
      <c r="C36" s="59" t="str">
        <f aca="false">CONCATENATE(B36, "      ",$F$7, "hs libres")</f>
        <v>Miercoles      3hs libres</v>
      </c>
      <c r="D36" s="64" t="n">
        <f aca="false">SUM(E36:M36)</f>
        <v>2</v>
      </c>
      <c r="E36" s="65"/>
      <c r="F36" s="66"/>
      <c r="G36" s="66"/>
      <c r="H36" s="66"/>
      <c r="I36" s="66"/>
      <c r="J36" s="66" t="n">
        <v>2</v>
      </c>
      <c r="K36" s="66"/>
      <c r="L36" s="66"/>
      <c r="M36" s="66"/>
      <c r="N36" s="63"/>
    </row>
    <row r="37" customFormat="false" ht="15.75" hidden="false" customHeight="true" outlineLevel="0" collapsed="false">
      <c r="A37" s="72"/>
      <c r="B37" s="58" t="s">
        <v>32</v>
      </c>
      <c r="C37" s="59" t="str">
        <f aca="false">CONCATENATE(B37, "      ",$F$7, "hs libres")</f>
        <v>Jueves      3hs libres</v>
      </c>
      <c r="D37" s="64" t="n">
        <f aca="false">SUM(E37:M37)</f>
        <v>2</v>
      </c>
      <c r="E37" s="65"/>
      <c r="F37" s="66"/>
      <c r="G37" s="66"/>
      <c r="H37" s="66"/>
      <c r="I37" s="66"/>
      <c r="J37" s="66" t="n">
        <v>2</v>
      </c>
      <c r="K37" s="66"/>
      <c r="L37" s="66"/>
      <c r="M37" s="66"/>
      <c r="N37" s="63"/>
    </row>
    <row r="38" customFormat="false" ht="15.75" hidden="false" customHeight="true" outlineLevel="0" collapsed="false">
      <c r="A38" s="72"/>
      <c r="B38" s="58" t="s">
        <v>33</v>
      </c>
      <c r="C38" s="59" t="str">
        <f aca="false">CONCATENATE(B38, "      ",$F$7, "hs libres")</f>
        <v>Viernes      3hs libres</v>
      </c>
      <c r="D38" s="64" t="n">
        <f aca="false">SUM(E38:M38)</f>
        <v>2</v>
      </c>
      <c r="E38" s="65"/>
      <c r="F38" s="66"/>
      <c r="G38" s="66"/>
      <c r="H38" s="66"/>
      <c r="I38" s="66"/>
      <c r="J38" s="66" t="n">
        <v>2</v>
      </c>
      <c r="K38" s="66"/>
      <c r="L38" s="66"/>
      <c r="M38" s="66"/>
      <c r="N38" s="63"/>
    </row>
    <row r="39" customFormat="false" ht="15.75" hidden="false" customHeight="true" outlineLevel="0" collapsed="false">
      <c r="A39" s="72"/>
      <c r="B39" s="58" t="s">
        <v>34</v>
      </c>
      <c r="C39" s="59" t="str">
        <f aca="false">CONCATENATE(B39, "      ",$F$7, "hs libres")</f>
        <v>Sabados      3hs libres</v>
      </c>
      <c r="D39" s="64" t="n">
        <f aca="false">SUM(E39:M39)</f>
        <v>0</v>
      </c>
      <c r="E39" s="65"/>
      <c r="F39" s="66"/>
      <c r="G39" s="66"/>
      <c r="H39" s="66"/>
      <c r="I39" s="66"/>
      <c r="J39" s="66"/>
      <c r="K39" s="66"/>
      <c r="L39" s="66"/>
      <c r="M39" s="66"/>
      <c r="N39" s="63"/>
    </row>
    <row r="40" customFormat="false" ht="15.75" hidden="false" customHeight="true" outlineLevel="0" collapsed="false">
      <c r="A40" s="72"/>
      <c r="B40" s="67" t="s">
        <v>35</v>
      </c>
      <c r="C40" s="68" t="str">
        <f aca="false">CONCATENATE(B40, "      ",$F$7, "hs libres")</f>
        <v>Domingo      3hs libres</v>
      </c>
      <c r="D40" s="64" t="n">
        <f aca="false">SUM(E40:M40)</f>
        <v>0</v>
      </c>
      <c r="E40" s="70"/>
      <c r="F40" s="71"/>
      <c r="G40" s="71"/>
      <c r="H40" s="71"/>
      <c r="I40" s="71"/>
      <c r="J40" s="71"/>
      <c r="K40" s="71"/>
      <c r="L40" s="71"/>
      <c r="M40" s="71"/>
      <c r="N40" s="63"/>
    </row>
    <row r="41" customFormat="false" ht="15.75" hidden="false" customHeight="true" outlineLevel="0" collapsed="false">
      <c r="A41" s="72" t="s">
        <v>38</v>
      </c>
      <c r="B41" s="58" t="s">
        <v>28</v>
      </c>
      <c r="C41" s="59" t="str">
        <f aca="false">CONCATENATE(B41, "      ",$F$7, "hs libres")</f>
        <v>Lunes      3hs libres</v>
      </c>
      <c r="D41" s="64" t="n">
        <f aca="false">SUM(E41:M41)</f>
        <v>0</v>
      </c>
      <c r="E41" s="61"/>
      <c r="F41" s="74"/>
      <c r="G41" s="74"/>
      <c r="H41" s="74"/>
      <c r="I41" s="74"/>
      <c r="J41" s="74"/>
      <c r="K41" s="74"/>
      <c r="L41" s="74"/>
      <c r="M41" s="74"/>
      <c r="N41" s="63"/>
    </row>
    <row r="42" customFormat="false" ht="15.75" hidden="false" customHeight="true" outlineLevel="0" collapsed="false">
      <c r="A42" s="72"/>
      <c r="B42" s="58" t="s">
        <v>30</v>
      </c>
      <c r="C42" s="59" t="str">
        <f aca="false">CONCATENATE(B42, "      ",$F$7, "hs libres")</f>
        <v>Martes      3hs libres</v>
      </c>
      <c r="D42" s="64" t="n">
        <f aca="false">SUM(E42:M42)</f>
        <v>0</v>
      </c>
      <c r="E42" s="65"/>
      <c r="F42" s="66"/>
      <c r="G42" s="66"/>
      <c r="H42" s="66"/>
      <c r="I42" s="66"/>
      <c r="J42" s="66"/>
      <c r="K42" s="66"/>
      <c r="L42" s="66"/>
      <c r="M42" s="66"/>
      <c r="N42" s="63"/>
    </row>
    <row r="43" customFormat="false" ht="15.75" hidden="false" customHeight="true" outlineLevel="0" collapsed="false">
      <c r="A43" s="72"/>
      <c r="B43" s="58" t="s">
        <v>31</v>
      </c>
      <c r="C43" s="59" t="str">
        <f aca="false">CONCATENATE(B43, "      ",$F$7, "hs libres")</f>
        <v>Miercoles      3hs libres</v>
      </c>
      <c r="D43" s="64" t="n">
        <f aca="false">SUM(E43:M43)</f>
        <v>0</v>
      </c>
      <c r="E43" s="65"/>
      <c r="F43" s="66"/>
      <c r="G43" s="66"/>
      <c r="H43" s="66"/>
      <c r="I43" s="66"/>
      <c r="J43" s="66"/>
      <c r="K43" s="66"/>
      <c r="L43" s="66"/>
      <c r="M43" s="66"/>
      <c r="N43" s="75"/>
    </row>
    <row r="44" customFormat="false" ht="15.75" hidden="false" customHeight="true" outlineLevel="0" collapsed="false">
      <c r="A44" s="72"/>
      <c r="B44" s="58" t="s">
        <v>32</v>
      </c>
      <c r="C44" s="59" t="str">
        <f aca="false">CONCATENATE(B44, "      ",$F$7, "hs libres")</f>
        <v>Jueves      3hs libres</v>
      </c>
      <c r="D44" s="64" t="n">
        <f aca="false">SUM(E44:M44)</f>
        <v>0</v>
      </c>
      <c r="E44" s="65"/>
      <c r="F44" s="66"/>
      <c r="G44" s="66"/>
      <c r="H44" s="66"/>
      <c r="I44" s="66"/>
      <c r="J44" s="66"/>
      <c r="K44" s="66"/>
      <c r="L44" s="66"/>
      <c r="M44" s="66"/>
      <c r="N44" s="75"/>
    </row>
    <row r="45" customFormat="false" ht="15.75" hidden="false" customHeight="true" outlineLevel="0" collapsed="false">
      <c r="A45" s="72"/>
      <c r="B45" s="58" t="s">
        <v>33</v>
      </c>
      <c r="C45" s="59" t="str">
        <f aca="false">CONCATENATE(B45, "      ",$F$7, "hs libres")</f>
        <v>Viernes      3hs libres</v>
      </c>
      <c r="D45" s="64" t="n">
        <f aca="false">SUM(E45:M45)</f>
        <v>0</v>
      </c>
      <c r="E45" s="65"/>
      <c r="F45" s="66"/>
      <c r="G45" s="66"/>
      <c r="H45" s="66"/>
      <c r="I45" s="66"/>
      <c r="J45" s="66"/>
      <c r="K45" s="66"/>
      <c r="L45" s="66"/>
      <c r="M45" s="66"/>
      <c r="N45" s="75"/>
    </row>
    <row r="46" customFormat="false" ht="15.75" hidden="false" customHeight="true" outlineLevel="0" collapsed="false">
      <c r="A46" s="72"/>
      <c r="B46" s="58" t="s">
        <v>34</v>
      </c>
      <c r="C46" s="59" t="str">
        <f aca="false">CONCATENATE(B46, "      ",$F$7, "hs libres")</f>
        <v>Sabados      3hs libres</v>
      </c>
      <c r="D46" s="64" t="n">
        <f aca="false">SUM(E46:M46)</f>
        <v>0</v>
      </c>
      <c r="E46" s="65"/>
      <c r="F46" s="66"/>
      <c r="G46" s="66"/>
      <c r="H46" s="66"/>
      <c r="I46" s="66"/>
      <c r="J46" s="66"/>
      <c r="K46" s="66"/>
      <c r="L46" s="66"/>
      <c r="M46" s="66"/>
      <c r="N46" s="75"/>
    </row>
    <row r="47" customFormat="false" ht="15.75" hidden="false" customHeight="true" outlineLevel="0" collapsed="false">
      <c r="A47" s="72"/>
      <c r="B47" s="67" t="s">
        <v>35</v>
      </c>
      <c r="C47" s="68" t="str">
        <f aca="false">CONCATENATE(B47, "      ",$F$7, "hs libres")</f>
        <v>Domingo      3hs libres</v>
      </c>
      <c r="D47" s="64" t="n">
        <f aca="false">SUM(E47:M47)</f>
        <v>0</v>
      </c>
      <c r="E47" s="70"/>
      <c r="F47" s="71"/>
      <c r="G47" s="71"/>
      <c r="H47" s="71"/>
      <c r="I47" s="71"/>
      <c r="J47" s="71"/>
      <c r="K47" s="71"/>
      <c r="L47" s="71"/>
      <c r="M47" s="71"/>
      <c r="N47" s="75"/>
    </row>
    <row r="48" customFormat="false" ht="15.75" hidden="false" customHeight="true" outlineLevel="0" collapsed="false">
      <c r="A48" s="72" t="s">
        <v>39</v>
      </c>
      <c r="B48" s="58" t="s">
        <v>28</v>
      </c>
      <c r="C48" s="59" t="str">
        <f aca="false">CONCATENATE(B48, "      ",$F$7, "hs libres")</f>
        <v>Lunes      3hs libres</v>
      </c>
      <c r="D48" s="64" t="n">
        <f aca="false">SUM(E48:M48)</f>
        <v>0</v>
      </c>
      <c r="E48" s="61"/>
      <c r="F48" s="74"/>
      <c r="G48" s="74"/>
      <c r="H48" s="74"/>
      <c r="I48" s="74"/>
      <c r="J48" s="74"/>
      <c r="K48" s="74"/>
      <c r="L48" s="74"/>
      <c r="M48" s="74"/>
      <c r="N48" s="75"/>
    </row>
    <row r="49" customFormat="false" ht="15.75" hidden="false" customHeight="true" outlineLevel="0" collapsed="false">
      <c r="A49" s="72"/>
      <c r="B49" s="58" t="s">
        <v>30</v>
      </c>
      <c r="C49" s="59" t="str">
        <f aca="false">CONCATENATE(B49, "      ",$F$7, "hs libres")</f>
        <v>Martes      3hs libres</v>
      </c>
      <c r="D49" s="64" t="n">
        <f aca="false">SUM(E49:M49)</f>
        <v>0</v>
      </c>
      <c r="E49" s="65"/>
      <c r="F49" s="66"/>
      <c r="G49" s="66"/>
      <c r="H49" s="66"/>
      <c r="I49" s="66"/>
      <c r="J49" s="66"/>
      <c r="K49" s="66"/>
      <c r="L49" s="66"/>
      <c r="M49" s="66"/>
      <c r="N49" s="75"/>
    </row>
    <row r="50" customFormat="false" ht="15.75" hidden="false" customHeight="true" outlineLevel="0" collapsed="false">
      <c r="A50" s="72"/>
      <c r="B50" s="58" t="s">
        <v>31</v>
      </c>
      <c r="C50" s="59" t="str">
        <f aca="false">CONCATENATE(B50, "      ",$F$7, "hs libres")</f>
        <v>Miercoles      3hs libres</v>
      </c>
      <c r="D50" s="64" t="n">
        <f aca="false">SUM(E50:M50)</f>
        <v>0</v>
      </c>
      <c r="E50" s="65"/>
      <c r="F50" s="66"/>
      <c r="G50" s="66"/>
      <c r="H50" s="66"/>
      <c r="I50" s="66"/>
      <c r="J50" s="66"/>
      <c r="K50" s="66"/>
      <c r="L50" s="66"/>
      <c r="M50" s="66"/>
      <c r="N50" s="75"/>
    </row>
    <row r="51" customFormat="false" ht="15.75" hidden="false" customHeight="true" outlineLevel="0" collapsed="false">
      <c r="A51" s="72"/>
      <c r="B51" s="58" t="s">
        <v>32</v>
      </c>
      <c r="C51" s="59" t="str">
        <f aca="false">CONCATENATE(B51, "      ",$F$7, "hs libres")</f>
        <v>Jueves      3hs libres</v>
      </c>
      <c r="D51" s="64" t="n">
        <f aca="false">SUM(E51:M51)</f>
        <v>0</v>
      </c>
      <c r="E51" s="65"/>
      <c r="F51" s="66"/>
      <c r="G51" s="66"/>
      <c r="H51" s="66"/>
      <c r="I51" s="66"/>
      <c r="J51" s="66"/>
      <c r="K51" s="66"/>
      <c r="L51" s="66"/>
      <c r="M51" s="66"/>
      <c r="N51" s="75"/>
    </row>
    <row r="52" customFormat="false" ht="15.75" hidden="false" customHeight="true" outlineLevel="0" collapsed="false">
      <c r="A52" s="72"/>
      <c r="B52" s="58" t="s">
        <v>33</v>
      </c>
      <c r="C52" s="59" t="str">
        <f aca="false">CONCATENATE(B52, "      ",$F$7, "hs libres")</f>
        <v>Viernes      3hs libres</v>
      </c>
      <c r="D52" s="64" t="n">
        <f aca="false">SUM(E52:M52)</f>
        <v>0</v>
      </c>
      <c r="E52" s="65"/>
      <c r="F52" s="66"/>
      <c r="G52" s="66"/>
      <c r="H52" s="66"/>
      <c r="I52" s="66"/>
      <c r="J52" s="66"/>
      <c r="K52" s="66"/>
      <c r="L52" s="66"/>
      <c r="M52" s="66"/>
      <c r="N52" s="75"/>
    </row>
    <row r="53" customFormat="false" ht="15.75" hidden="false" customHeight="true" outlineLevel="0" collapsed="false">
      <c r="A53" s="72"/>
      <c r="B53" s="58" t="s">
        <v>34</v>
      </c>
      <c r="C53" s="59" t="str">
        <f aca="false">CONCATENATE(B53, "      ",$F$7, "hs libres")</f>
        <v>Sabados      3hs libres</v>
      </c>
      <c r="D53" s="64" t="n">
        <f aca="false">SUM(E53:M53)</f>
        <v>0</v>
      </c>
      <c r="E53" s="65"/>
      <c r="F53" s="66"/>
      <c r="G53" s="66"/>
      <c r="H53" s="66"/>
      <c r="I53" s="66"/>
      <c r="J53" s="66"/>
      <c r="K53" s="66"/>
      <c r="L53" s="66"/>
      <c r="M53" s="66"/>
      <c r="N53" s="75"/>
    </row>
    <row r="54" customFormat="false" ht="15.75" hidden="false" customHeight="true" outlineLevel="0" collapsed="false">
      <c r="A54" s="72"/>
      <c r="B54" s="67" t="s">
        <v>35</v>
      </c>
      <c r="C54" s="68" t="str">
        <f aca="false">CONCATENATE(B54, "      ",$F$7, "hs libres")</f>
        <v>Domingo      3hs libres</v>
      </c>
      <c r="D54" s="64" t="n">
        <f aca="false">SUM(E54:M54)</f>
        <v>0</v>
      </c>
      <c r="E54" s="70"/>
      <c r="F54" s="71"/>
      <c r="G54" s="71"/>
      <c r="H54" s="71"/>
      <c r="I54" s="71"/>
      <c r="J54" s="71"/>
      <c r="K54" s="71"/>
      <c r="L54" s="71"/>
      <c r="M54" s="71"/>
      <c r="N54" s="75"/>
    </row>
    <row r="55" customFormat="false" ht="15.75" hidden="false" customHeight="true" outlineLevel="0" collapsed="false">
      <c r="A55" s="72" t="s">
        <v>40</v>
      </c>
      <c r="B55" s="58" t="s">
        <v>28</v>
      </c>
      <c r="C55" s="59" t="str">
        <f aca="false">CONCATENATE(B55, "      ",$F$7, "hs libres")</f>
        <v>Lunes      3hs libres</v>
      </c>
      <c r="D55" s="64" t="n">
        <f aca="false">SUM(E55:M55)</f>
        <v>0</v>
      </c>
      <c r="E55" s="76"/>
      <c r="F55" s="77"/>
      <c r="G55" s="77"/>
      <c r="H55" s="77"/>
      <c r="I55" s="77"/>
      <c r="J55" s="77"/>
      <c r="K55" s="77"/>
      <c r="L55" s="77"/>
      <c r="M55" s="77"/>
      <c r="N55" s="75"/>
    </row>
    <row r="56" customFormat="false" ht="15.75" hidden="false" customHeight="true" outlineLevel="0" collapsed="false">
      <c r="A56" s="72"/>
      <c r="B56" s="58" t="s">
        <v>30</v>
      </c>
      <c r="C56" s="59" t="str">
        <f aca="false">CONCATENATE(B56, "      ",$F$7, "hs libres")</f>
        <v>Martes      3hs libres</v>
      </c>
      <c r="D56" s="64" t="n">
        <f aca="false">SUM(E56:M56)</f>
        <v>0</v>
      </c>
      <c r="E56" s="65"/>
      <c r="F56" s="66"/>
      <c r="G56" s="66"/>
      <c r="H56" s="66"/>
      <c r="I56" s="66"/>
      <c r="J56" s="66"/>
      <c r="K56" s="66"/>
      <c r="L56" s="66"/>
      <c r="M56" s="66"/>
      <c r="N56" s="75"/>
    </row>
    <row r="57" customFormat="false" ht="15.75" hidden="false" customHeight="true" outlineLevel="0" collapsed="false">
      <c r="A57" s="72"/>
      <c r="B57" s="58" t="s">
        <v>31</v>
      </c>
      <c r="C57" s="59" t="str">
        <f aca="false">CONCATENATE(B57, "      ",$F$7, "hs libres")</f>
        <v>Miercoles      3hs libres</v>
      </c>
      <c r="D57" s="64" t="n">
        <f aca="false">SUM(E57:M57)</f>
        <v>0</v>
      </c>
      <c r="E57" s="65"/>
      <c r="F57" s="66"/>
      <c r="G57" s="66"/>
      <c r="H57" s="66"/>
      <c r="I57" s="66"/>
      <c r="J57" s="66"/>
      <c r="K57" s="66"/>
      <c r="L57" s="66"/>
      <c r="M57" s="66"/>
      <c r="N57" s="75"/>
    </row>
    <row r="58" customFormat="false" ht="15.75" hidden="false" customHeight="true" outlineLevel="0" collapsed="false">
      <c r="A58" s="72"/>
      <c r="B58" s="58" t="s">
        <v>32</v>
      </c>
      <c r="C58" s="59" t="str">
        <f aca="false">CONCATENATE(B58, "      ",$F$7, "hs libres")</f>
        <v>Jueves      3hs libres</v>
      </c>
      <c r="D58" s="64" t="n">
        <f aca="false">SUM(E58:M58)</f>
        <v>0</v>
      </c>
      <c r="E58" s="65"/>
      <c r="F58" s="66"/>
      <c r="G58" s="66"/>
      <c r="H58" s="66"/>
      <c r="I58" s="66"/>
      <c r="J58" s="66"/>
      <c r="K58" s="66"/>
      <c r="L58" s="66"/>
      <c r="M58" s="66"/>
      <c r="N58" s="75"/>
    </row>
    <row r="59" customFormat="false" ht="15.75" hidden="false" customHeight="true" outlineLevel="0" collapsed="false">
      <c r="A59" s="72"/>
      <c r="B59" s="58" t="s">
        <v>33</v>
      </c>
      <c r="C59" s="59" t="str">
        <f aca="false">CONCATENATE(B59, "      ",$F$7, "hs libres")</f>
        <v>Viernes      3hs libres</v>
      </c>
      <c r="D59" s="64" t="n">
        <f aca="false">SUM(E59:M59)</f>
        <v>0</v>
      </c>
      <c r="E59" s="65"/>
      <c r="F59" s="66"/>
      <c r="G59" s="66"/>
      <c r="H59" s="66"/>
      <c r="I59" s="66"/>
      <c r="J59" s="66"/>
      <c r="K59" s="66"/>
      <c r="L59" s="66"/>
      <c r="M59" s="66"/>
      <c r="N59" s="75"/>
    </row>
    <row r="60" customFormat="false" ht="15.75" hidden="false" customHeight="true" outlineLevel="0" collapsed="false">
      <c r="A60" s="72"/>
      <c r="B60" s="58" t="s">
        <v>34</v>
      </c>
      <c r="C60" s="59" t="str">
        <f aca="false">CONCATENATE(B60, "      ",$F$7, "hs libres")</f>
        <v>Sabados      3hs libres</v>
      </c>
      <c r="D60" s="64" t="n">
        <f aca="false">SUM(E60:M60)</f>
        <v>0</v>
      </c>
      <c r="E60" s="65"/>
      <c r="F60" s="66"/>
      <c r="G60" s="66"/>
      <c r="H60" s="66"/>
      <c r="I60" s="66"/>
      <c r="J60" s="66"/>
      <c r="K60" s="66"/>
      <c r="L60" s="66"/>
      <c r="M60" s="66"/>
      <c r="N60" s="75"/>
    </row>
    <row r="61" customFormat="false" ht="15.75" hidden="false" customHeight="true" outlineLevel="0" collapsed="false">
      <c r="A61" s="72"/>
      <c r="B61" s="67" t="s">
        <v>35</v>
      </c>
      <c r="C61" s="68" t="str">
        <f aca="false">CONCATENATE(B61, "      ",$F$7, "hs libres")</f>
        <v>Domingo      3hs libres</v>
      </c>
      <c r="D61" s="64" t="n">
        <f aca="false">SUM(E61:M61)</f>
        <v>0</v>
      </c>
      <c r="E61" s="78"/>
      <c r="F61" s="79"/>
      <c r="G61" s="79"/>
      <c r="H61" s="79"/>
      <c r="I61" s="79"/>
      <c r="J61" s="79"/>
      <c r="K61" s="79"/>
      <c r="L61" s="79"/>
      <c r="M61" s="79"/>
      <c r="N61" s="75"/>
    </row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</sheetData>
  <mergeCells count="23">
    <mergeCell ref="C1:R1"/>
    <mergeCell ref="C2:D2"/>
    <mergeCell ref="E2:K2"/>
    <mergeCell ref="L2:W2"/>
    <mergeCell ref="C3:D3"/>
    <mergeCell ref="C4:D4"/>
    <mergeCell ref="E5:W5"/>
    <mergeCell ref="C7:E8"/>
    <mergeCell ref="F7:F8"/>
    <mergeCell ref="C10:K10"/>
    <mergeCell ref="C12:D12"/>
    <mergeCell ref="C13:D13"/>
    <mergeCell ref="C14:D14"/>
    <mergeCell ref="C15:D15"/>
    <mergeCell ref="C16:D16"/>
    <mergeCell ref="C17:D17"/>
    <mergeCell ref="A20:A26"/>
    <mergeCell ref="N20:N42"/>
    <mergeCell ref="A27:A33"/>
    <mergeCell ref="A34:A40"/>
    <mergeCell ref="A41:A47"/>
    <mergeCell ref="A48:A54"/>
    <mergeCell ref="A55:A61"/>
  </mergeCells>
  <conditionalFormatting sqref="D20:D61">
    <cfRule type="iconSet" priority="2">
      <iconSet iconSet="3Symbols2">
        <cfvo type="percent" val="0"/>
        <cfvo type="formula" val="$F$7-0.5"/>
        <cfvo type="formula" val="$F$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0"/>
  <sheetViews>
    <sheetView showFormulas="false" showGridLines="false" showRowColHeaders="true" showZeros="true" rightToLeft="false" tabSelected="true" showOutlineSymbols="true" defaultGridColor="true" view="normal" topLeftCell="A12" colorId="64" zoomScale="80" zoomScaleNormal="80" zoomScalePageLayoutView="100" workbookViewId="0">
      <selection pane="topLeft" activeCell="M62" activeCellId="0" sqref="M62"/>
    </sheetView>
  </sheetViews>
  <sheetFormatPr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1" width="1.38"/>
    <col collapsed="false" customWidth="true" hidden="false" outlineLevel="0" max="3" min="3" style="0" width="20.62"/>
    <col collapsed="false" customWidth="true" hidden="false" outlineLevel="0" max="21" min="4" style="0" width="9.3"/>
    <col collapsed="false" customWidth="true" hidden="false" outlineLevel="0" max="24" min="22" style="0" width="9.38"/>
    <col collapsed="false" customWidth="true" hidden="false" outlineLevel="0" max="1025" min="25" style="0" width="12.63"/>
  </cols>
  <sheetData>
    <row r="1" customFormat="false" ht="45.7" hidden="false" customHeight="true" outlineLevel="0" collapsed="false">
      <c r="A1" s="2"/>
      <c r="B1" s="3"/>
      <c r="C1" s="4" t="s">
        <v>41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45.7" hidden="false" customHeight="true" outlineLevel="0" collapsed="false">
      <c r="A2" s="2"/>
      <c r="B2" s="3"/>
      <c r="C2" s="4"/>
      <c r="D2" s="80" t="s">
        <v>42</v>
      </c>
      <c r="E2" s="80" t="s">
        <v>43</v>
      </c>
      <c r="F2" s="80" t="s">
        <v>44</v>
      </c>
      <c r="G2" s="80" t="s">
        <v>45</v>
      </c>
      <c r="H2" s="80" t="s">
        <v>46</v>
      </c>
      <c r="I2" s="80" t="s">
        <v>47</v>
      </c>
      <c r="J2" s="80" t="s">
        <v>48</v>
      </c>
      <c r="K2" s="80" t="s">
        <v>49</v>
      </c>
      <c r="L2" s="80" t="s">
        <v>50</v>
      </c>
      <c r="M2" s="80" t="s">
        <v>51</v>
      </c>
      <c r="N2" s="80" t="s">
        <v>52</v>
      </c>
      <c r="O2" s="80" t="s">
        <v>53</v>
      </c>
      <c r="P2" s="80" t="s">
        <v>54</v>
      </c>
      <c r="Q2" s="80" t="s">
        <v>55</v>
      </c>
      <c r="R2" s="80" t="s">
        <v>56</v>
      </c>
      <c r="S2" s="80" t="s">
        <v>57</v>
      </c>
      <c r="T2" s="80" t="s">
        <v>58</v>
      </c>
      <c r="U2" s="81"/>
    </row>
    <row r="3" customFormat="false" ht="45.7" hidden="false" customHeight="true" outlineLevel="0" collapsed="false">
      <c r="A3" s="2"/>
      <c r="B3" s="3"/>
      <c r="C3" s="82" t="s">
        <v>28</v>
      </c>
      <c r="D3" s="83" t="s">
        <v>5</v>
      </c>
      <c r="E3" s="83" t="s">
        <v>5</v>
      </c>
      <c r="F3" s="83" t="s">
        <v>5</v>
      </c>
      <c r="G3" s="83" t="s">
        <v>5</v>
      </c>
      <c r="H3" s="83"/>
      <c r="I3" s="83"/>
      <c r="J3" s="83" t="s">
        <v>5</v>
      </c>
      <c r="K3" s="83"/>
      <c r="L3" s="83"/>
      <c r="M3" s="83"/>
      <c r="N3" s="83" t="s">
        <v>5</v>
      </c>
      <c r="O3" s="83" t="s">
        <v>5</v>
      </c>
      <c r="P3" s="83" t="s">
        <v>5</v>
      </c>
      <c r="Q3" s="83" t="s">
        <v>5</v>
      </c>
      <c r="R3" s="83" t="s">
        <v>5</v>
      </c>
      <c r="S3" s="83" t="s">
        <v>5</v>
      </c>
      <c r="T3" s="83" t="s">
        <v>5</v>
      </c>
      <c r="U3" s="84"/>
    </row>
    <row r="4" customFormat="false" ht="45.7" hidden="false" customHeight="true" outlineLevel="0" collapsed="false">
      <c r="A4" s="2"/>
      <c r="B4" s="3"/>
      <c r="C4" s="82" t="s">
        <v>59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 t="s">
        <v>5</v>
      </c>
      <c r="J4" s="83" t="s">
        <v>5</v>
      </c>
      <c r="K4" s="83"/>
      <c r="L4" s="83"/>
      <c r="M4" s="83"/>
      <c r="N4" s="83" t="s">
        <v>5</v>
      </c>
      <c r="O4" s="83" t="s">
        <v>5</v>
      </c>
      <c r="P4" s="83" t="s">
        <v>5</v>
      </c>
      <c r="Q4" s="83" t="s">
        <v>5</v>
      </c>
      <c r="R4" s="83" t="s">
        <v>5</v>
      </c>
      <c r="S4" s="83" t="s">
        <v>5</v>
      </c>
      <c r="T4" s="83" t="s">
        <v>5</v>
      </c>
      <c r="U4" s="84"/>
    </row>
    <row r="5" customFormat="false" ht="45.7" hidden="false" customHeight="true" outlineLevel="0" collapsed="false">
      <c r="A5" s="2"/>
      <c r="B5" s="3"/>
      <c r="C5" s="82" t="s">
        <v>60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 t="s">
        <v>5</v>
      </c>
      <c r="J5" s="83" t="s">
        <v>5</v>
      </c>
      <c r="K5" s="83"/>
      <c r="L5" s="83"/>
      <c r="M5" s="83"/>
      <c r="N5" s="83" t="s">
        <v>5</v>
      </c>
      <c r="O5" s="83" t="s">
        <v>5</v>
      </c>
      <c r="P5" s="83" t="s">
        <v>5</v>
      </c>
      <c r="Q5" s="83" t="s">
        <v>5</v>
      </c>
      <c r="R5" s="83" t="s">
        <v>5</v>
      </c>
      <c r="S5" s="83" t="s">
        <v>5</v>
      </c>
      <c r="T5" s="83" t="s">
        <v>5</v>
      </c>
      <c r="U5" s="84"/>
    </row>
    <row r="6" customFormat="false" ht="45.7" hidden="false" customHeight="true" outlineLevel="0" collapsed="false">
      <c r="A6" s="2"/>
      <c r="B6" s="3"/>
      <c r="C6" s="82" t="s">
        <v>61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 t="s">
        <v>5</v>
      </c>
      <c r="K6" s="83"/>
      <c r="L6" s="83" t="s">
        <v>5</v>
      </c>
      <c r="M6" s="83" t="s">
        <v>5</v>
      </c>
      <c r="N6" s="83" t="s">
        <v>5</v>
      </c>
      <c r="O6" s="83" t="s">
        <v>5</v>
      </c>
      <c r="P6" s="83" t="s">
        <v>5</v>
      </c>
      <c r="Q6" s="83" t="s">
        <v>5</v>
      </c>
      <c r="R6" s="83" t="s">
        <v>5</v>
      </c>
      <c r="S6" s="83" t="s">
        <v>5</v>
      </c>
      <c r="T6" s="83" t="s">
        <v>5</v>
      </c>
      <c r="U6" s="84"/>
    </row>
    <row r="7" customFormat="false" ht="45.7" hidden="false" customHeight="true" outlineLevel="0" collapsed="false">
      <c r="A7" s="2"/>
      <c r="B7" s="3"/>
      <c r="C7" s="82" t="s">
        <v>62</v>
      </c>
      <c r="D7" s="83" t="s">
        <v>5</v>
      </c>
      <c r="E7" s="83" t="s">
        <v>5</v>
      </c>
      <c r="F7" s="83" t="s">
        <v>5</v>
      </c>
      <c r="G7" s="83" t="s">
        <v>5</v>
      </c>
      <c r="H7" s="83"/>
      <c r="I7" s="83"/>
      <c r="J7" s="83"/>
      <c r="K7" s="83"/>
      <c r="L7" s="83"/>
      <c r="M7" s="83"/>
      <c r="N7" s="83" t="s">
        <v>5</v>
      </c>
      <c r="O7" s="83" t="s">
        <v>5</v>
      </c>
      <c r="P7" s="83" t="s">
        <v>5</v>
      </c>
      <c r="Q7" s="83" t="s">
        <v>5</v>
      </c>
      <c r="R7" s="83" t="s">
        <v>5</v>
      </c>
      <c r="S7" s="83" t="s">
        <v>5</v>
      </c>
      <c r="T7" s="83" t="s">
        <v>5</v>
      </c>
      <c r="U7" s="84"/>
    </row>
    <row r="8" customFormat="false" ht="45.7" hidden="false" customHeight="true" outlineLevel="0" collapsed="false">
      <c r="A8" s="2"/>
      <c r="B8" s="3"/>
      <c r="C8" s="82" t="s">
        <v>63</v>
      </c>
      <c r="D8" s="83" t="s">
        <v>5</v>
      </c>
      <c r="E8" s="83" t="s">
        <v>5</v>
      </c>
      <c r="F8" s="83" t="s">
        <v>5</v>
      </c>
      <c r="G8" s="83" t="s">
        <v>5</v>
      </c>
      <c r="H8" s="83" t="s">
        <v>5</v>
      </c>
      <c r="I8" s="83" t="s">
        <v>5</v>
      </c>
      <c r="J8" s="83" t="s">
        <v>5</v>
      </c>
      <c r="K8" s="83"/>
      <c r="L8" s="83"/>
      <c r="M8" s="83"/>
      <c r="N8" s="83"/>
      <c r="O8" s="83" t="s">
        <v>5</v>
      </c>
      <c r="P8" s="83"/>
      <c r="Q8" s="83"/>
      <c r="R8" s="83"/>
      <c r="S8" s="83" t="s">
        <v>5</v>
      </c>
      <c r="T8" s="83" t="s">
        <v>5</v>
      </c>
      <c r="U8" s="84"/>
    </row>
    <row r="9" customFormat="false" ht="63.4" hidden="false" customHeight="true" outlineLevel="0" collapsed="false">
      <c r="A9" s="2"/>
      <c r="B9" s="3"/>
      <c r="C9" s="85" t="s">
        <v>64</v>
      </c>
      <c r="D9" s="83" t="s">
        <v>5</v>
      </c>
      <c r="E9" s="83" t="s">
        <v>5</v>
      </c>
      <c r="F9" s="83" t="s">
        <v>5</v>
      </c>
      <c r="G9" s="83" t="s">
        <v>5</v>
      </c>
      <c r="H9" s="83" t="s">
        <v>5</v>
      </c>
      <c r="I9" s="83" t="s">
        <v>5</v>
      </c>
      <c r="J9" s="83"/>
      <c r="K9" s="83"/>
      <c r="L9" s="83"/>
      <c r="M9" s="83"/>
      <c r="N9" s="83"/>
      <c r="O9" s="83" t="s">
        <v>5</v>
      </c>
      <c r="P9" s="83"/>
      <c r="Q9" s="83"/>
      <c r="R9" s="83"/>
      <c r="S9" s="83" t="s">
        <v>5</v>
      </c>
      <c r="T9" s="83" t="s">
        <v>5</v>
      </c>
      <c r="U9" s="84"/>
    </row>
    <row r="10" customFormat="false" ht="22.05" hidden="false" customHeight="false" outlineLevel="0" collapsed="false">
      <c r="C10" s="4" t="s">
        <v>65</v>
      </c>
      <c r="D10" s="4"/>
      <c r="E10" s="4"/>
      <c r="F10" s="4"/>
      <c r="G10" s="4"/>
      <c r="H10" s="4"/>
      <c r="I10" s="4"/>
      <c r="J10" s="4"/>
      <c r="K10" s="4"/>
    </row>
    <row r="11" customFormat="false" ht="16.5" hidden="false" customHeight="true" outlineLevel="0" collapsed="false">
      <c r="A11" s="26"/>
      <c r="B11" s="27"/>
      <c r="C11" s="26" t="s">
        <v>66</v>
      </c>
      <c r="D11" s="26"/>
      <c r="E11" s="26"/>
      <c r="F11" s="26"/>
      <c r="G11" s="86"/>
      <c r="H11" s="86"/>
      <c r="I11" s="86"/>
      <c r="J11" s="86"/>
      <c r="K11" s="86"/>
    </row>
    <row r="12" customFormat="false" ht="15" hidden="false" customHeight="false" outlineLevel="0" collapsed="false">
      <c r="A12" s="26"/>
      <c r="B12" s="27"/>
      <c r="C12" s="30" t="s">
        <v>10</v>
      </c>
      <c r="D12" s="30"/>
      <c r="E12" s="30"/>
      <c r="F12" s="32" t="n">
        <v>1</v>
      </c>
      <c r="G12" s="32" t="n">
        <v>2</v>
      </c>
      <c r="H12" s="32" t="n">
        <v>3</v>
      </c>
      <c r="I12" s="33" t="n">
        <v>4</v>
      </c>
      <c r="J12" s="33" t="n">
        <v>5</v>
      </c>
      <c r="K12" s="33" t="n">
        <v>6</v>
      </c>
      <c r="L12" s="33" t="n">
        <v>7</v>
      </c>
      <c r="M12" s="33" t="n">
        <v>8</v>
      </c>
    </row>
    <row r="13" customFormat="false" ht="13.8" hidden="false" customHeight="false" outlineLevel="0" collapsed="false">
      <c r="A13" s="26"/>
      <c r="B13" s="27"/>
      <c r="C13" s="35" t="s">
        <v>11</v>
      </c>
      <c r="D13" s="35"/>
      <c r="E13" s="35"/>
      <c r="F13" s="37" t="s">
        <v>13</v>
      </c>
      <c r="G13" s="37" t="s">
        <v>14</v>
      </c>
      <c r="H13" s="37" t="s">
        <v>15</v>
      </c>
      <c r="I13" s="37" t="s">
        <v>67</v>
      </c>
      <c r="J13" s="37" t="s">
        <v>17</v>
      </c>
      <c r="K13" s="37" t="s">
        <v>18</v>
      </c>
      <c r="L13" s="37" t="s">
        <v>19</v>
      </c>
      <c r="M13" s="37" t="s">
        <v>20</v>
      </c>
    </row>
    <row r="14" customFormat="false" ht="13.8" hidden="false" customHeight="false" outlineLevel="0" collapsed="false">
      <c r="A14" s="26"/>
      <c r="B14" s="27"/>
      <c r="C14" s="35" t="s">
        <v>21</v>
      </c>
      <c r="D14" s="35"/>
      <c r="E14" s="35"/>
      <c r="F14" s="37" t="n">
        <v>13</v>
      </c>
      <c r="G14" s="37" t="n">
        <v>6</v>
      </c>
      <c r="H14" s="37" t="n">
        <v>10</v>
      </c>
      <c r="I14" s="37" t="n">
        <v>15</v>
      </c>
      <c r="J14" s="37" t="n">
        <v>16</v>
      </c>
      <c r="K14" s="37" t="n">
        <v>13</v>
      </c>
      <c r="L14" s="37" t="n">
        <v>11</v>
      </c>
      <c r="M14" s="37" t="n">
        <v>6</v>
      </c>
    </row>
    <row r="15" customFormat="false" ht="15.65" hidden="false" customHeight="false" outlineLevel="0" collapsed="false">
      <c r="A15" s="26"/>
      <c r="B15" s="27"/>
      <c r="C15" s="39" t="s">
        <v>22</v>
      </c>
      <c r="D15" s="39"/>
      <c r="E15" s="39"/>
      <c r="F15" s="37" t="n">
        <f aca="false">AVERAGEIF(F20:F100,"&gt;0")</f>
        <v>2.16666666666667</v>
      </c>
      <c r="G15" s="37" t="n">
        <f aca="false">AVERAGEIF(G20:G100,"&gt;0")</f>
        <v>2</v>
      </c>
      <c r="H15" s="37" t="n">
        <f aca="false">AVERAGEIF(H20:H100,"&gt;0")</f>
        <v>3.33333333333333</v>
      </c>
      <c r="I15" s="37" t="n">
        <f aca="false">AVERAGEIF(I20:I100,"&gt;0")</f>
        <v>2.5</v>
      </c>
      <c r="J15" s="37" t="n">
        <f aca="false">AVERAGEIF(J20:J100,"&gt;0")</f>
        <v>2.66666666666667</v>
      </c>
      <c r="K15" s="37" t="n">
        <f aca="false">AVERAGEIF(K20:K100,"&gt;0")</f>
        <v>3.25</v>
      </c>
      <c r="L15" s="37" t="n">
        <f aca="false">AVERAGEIF(L20:L100,"&gt;0")</f>
        <v>0.846153846153846</v>
      </c>
      <c r="M15" s="37" t="n">
        <f aca="false">AVERAGEIF(M20:M100,"&gt;0")</f>
        <v>1.5</v>
      </c>
    </row>
    <row r="16" customFormat="false" ht="13.8" hidden="false" customHeight="false" outlineLevel="0" collapsed="false">
      <c r="A16" s="26"/>
      <c r="B16" s="27"/>
      <c r="C16" s="41" t="s">
        <v>23</v>
      </c>
      <c r="D16" s="41"/>
      <c r="E16" s="41"/>
      <c r="F16" s="43" t="n">
        <f aca="false">ROUND(F14/F15,1)</f>
        <v>6</v>
      </c>
      <c r="G16" s="43" t="n">
        <f aca="false">ROUND(G14/G15,1)</f>
        <v>3</v>
      </c>
      <c r="H16" s="43" t="n">
        <f aca="false">ROUND(H14/H15,1)</f>
        <v>3</v>
      </c>
      <c r="I16" s="43" t="n">
        <f aca="false">ROUND(I14/I15,1)</f>
        <v>6</v>
      </c>
      <c r="J16" s="43" t="n">
        <f aca="false">ROUND(J14/J15,1)</f>
        <v>6</v>
      </c>
      <c r="K16" s="43" t="n">
        <f aca="false">ROUND(K14/K15,1)</f>
        <v>4</v>
      </c>
      <c r="L16" s="43" t="n">
        <f aca="false">ROUND(L14/L15,1)</f>
        <v>13</v>
      </c>
      <c r="M16" s="43" t="n">
        <f aca="false">ROUND(M14/M15,1)</f>
        <v>4</v>
      </c>
    </row>
    <row r="17" customFormat="false" ht="33" hidden="false" customHeight="true" outlineLevel="0" collapsed="false">
      <c r="A17" s="26"/>
      <c r="B17" s="27"/>
      <c r="C17" s="44" t="s">
        <v>68</v>
      </c>
      <c r="D17" s="44"/>
      <c r="E17" s="44"/>
      <c r="F17" s="87" t="n">
        <f aca="false">F14-SUM(F20:F100)</f>
        <v>0</v>
      </c>
      <c r="G17" s="87" t="n">
        <f aca="false">G14-SUM(G20:G100)</f>
        <v>0</v>
      </c>
      <c r="H17" s="87" t="n">
        <f aca="false">H14-SUM(H20:H100)</f>
        <v>0</v>
      </c>
      <c r="I17" s="87" t="n">
        <f aca="false">I14-SUM(I20:I100)</f>
        <v>0</v>
      </c>
      <c r="J17" s="87" t="n">
        <f aca="false">J14-SUM(J20:J100)</f>
        <v>0</v>
      </c>
      <c r="K17" s="87" t="n">
        <f aca="false">K14-SUM(K20:K100)</f>
        <v>0</v>
      </c>
      <c r="L17" s="87" t="n">
        <f aca="false">L14-SUM(L20:L100)</f>
        <v>0</v>
      </c>
      <c r="M17" s="87" t="n">
        <f aca="false">M14-SUM(M20:M100)</f>
        <v>0</v>
      </c>
    </row>
    <row r="18" customFormat="false" ht="15" hidden="false" customHeight="true" outlineLevel="0" collapsed="false">
      <c r="A18" s="26"/>
      <c r="B18" s="27"/>
      <c r="C18" s="88" t="s">
        <v>25</v>
      </c>
      <c r="D18" s="89" t="s">
        <v>69</v>
      </c>
      <c r="E18" s="89" t="s">
        <v>70</v>
      </c>
      <c r="F18" s="50"/>
      <c r="G18" s="50"/>
      <c r="H18" s="50"/>
      <c r="I18" s="50"/>
      <c r="J18" s="50"/>
      <c r="K18" s="50"/>
      <c r="L18" s="50"/>
      <c r="M18" s="50"/>
    </row>
    <row r="19" customFormat="false" ht="13.8" hidden="false" customHeight="false" outlineLevel="0" collapsed="false">
      <c r="A19" s="51"/>
      <c r="B19" s="52"/>
      <c r="C19" s="88"/>
      <c r="D19" s="89" t="n">
        <f aca="false">COUNTIF(D2:T2,"")</f>
        <v>0</v>
      </c>
      <c r="E19" s="89"/>
      <c r="F19" s="56"/>
      <c r="G19" s="56"/>
      <c r="H19" s="56"/>
      <c r="I19" s="56"/>
      <c r="J19" s="56"/>
      <c r="K19" s="90"/>
      <c r="L19" s="90"/>
      <c r="M19" s="90"/>
    </row>
    <row r="20" customFormat="false" ht="15" hidden="false" customHeight="true" outlineLevel="0" collapsed="false">
      <c r="A20" s="57" t="s">
        <v>27</v>
      </c>
      <c r="B20" s="58" t="s">
        <v>28</v>
      </c>
      <c r="C20" s="59" t="str">
        <f aca="false">CONCATENATE(B20, "      ",D20, "hs libres")</f>
        <v>Lunes      5hs libres</v>
      </c>
      <c r="D20" s="91" t="n">
        <f aca="false">COUNTIF(D3:T3,"")</f>
        <v>5</v>
      </c>
      <c r="E20" s="60" t="n">
        <f aca="false">SUM(F20:M20)</f>
        <v>3</v>
      </c>
      <c r="F20" s="62" t="n">
        <v>3</v>
      </c>
      <c r="G20" s="62"/>
      <c r="H20" s="62"/>
      <c r="I20" s="62"/>
      <c r="J20" s="62"/>
      <c r="K20" s="62"/>
      <c r="L20" s="62"/>
      <c r="M20" s="62"/>
      <c r="N20" s="63" t="s">
        <v>29</v>
      </c>
    </row>
    <row r="21" customFormat="false" ht="13.8" hidden="false" customHeight="false" outlineLevel="0" collapsed="false">
      <c r="A21" s="57"/>
      <c r="B21" s="58" t="s">
        <v>30</v>
      </c>
      <c r="C21" s="59" t="str">
        <f aca="false">CONCATENATE(B21, "      ",D21, "hs libres")</f>
        <v>Martes      3hs libres</v>
      </c>
      <c r="D21" s="91" t="n">
        <f aca="false">COUNTIF(D4:T4,"")</f>
        <v>3</v>
      </c>
      <c r="E21" s="60" t="n">
        <f aca="false">SUM(F21:M21)</f>
        <v>1.5</v>
      </c>
      <c r="F21" s="66" t="n">
        <v>1.5</v>
      </c>
      <c r="G21" s="66"/>
      <c r="H21" s="66"/>
      <c r="I21" s="66"/>
      <c r="J21" s="66"/>
      <c r="K21" s="66"/>
      <c r="L21" s="66"/>
      <c r="M21" s="66"/>
      <c r="N21" s="63"/>
    </row>
    <row r="22" customFormat="false" ht="13.8" hidden="false" customHeight="false" outlineLevel="0" collapsed="false">
      <c r="A22" s="57"/>
      <c r="B22" s="58" t="s">
        <v>31</v>
      </c>
      <c r="C22" s="59" t="str">
        <f aca="false">CONCATENATE(B22, "      ",D22, "hs libres")</f>
        <v>Miercoles      3hs libres</v>
      </c>
      <c r="D22" s="91" t="n">
        <f aca="false">COUNTIF(D5:T5,"")</f>
        <v>3</v>
      </c>
      <c r="E22" s="60" t="n">
        <f aca="false">SUM(F22:M22)</f>
        <v>1.5</v>
      </c>
      <c r="F22" s="66" t="n">
        <v>1.5</v>
      </c>
      <c r="G22" s="66"/>
      <c r="H22" s="66"/>
      <c r="I22" s="66"/>
      <c r="J22" s="66"/>
      <c r="K22" s="66"/>
      <c r="L22" s="66"/>
      <c r="M22" s="66"/>
      <c r="N22" s="63"/>
    </row>
    <row r="23" customFormat="false" ht="13.8" hidden="false" customHeight="false" outlineLevel="0" collapsed="false">
      <c r="A23" s="57"/>
      <c r="B23" s="58" t="s">
        <v>32</v>
      </c>
      <c r="C23" s="59" t="str">
        <f aca="false">CONCATENATE(B23, "      ",D23, "hs libres")</f>
        <v>Jueves      2hs libres</v>
      </c>
      <c r="D23" s="91" t="n">
        <f aca="false">COUNTIF(D6:T6,"")</f>
        <v>2</v>
      </c>
      <c r="E23" s="60" t="n">
        <f aca="false">SUM(F23:M23)</f>
        <v>0.5</v>
      </c>
      <c r="F23" s="66"/>
      <c r="G23" s="66"/>
      <c r="H23" s="66"/>
      <c r="I23" s="66"/>
      <c r="J23" s="66"/>
      <c r="K23" s="66"/>
      <c r="L23" s="66" t="n">
        <v>0.5</v>
      </c>
      <c r="M23" s="66"/>
      <c r="N23" s="63"/>
    </row>
    <row r="24" customFormat="false" ht="13.8" hidden="false" customHeight="false" outlineLevel="0" collapsed="false">
      <c r="A24" s="57"/>
      <c r="B24" s="58" t="s">
        <v>33</v>
      </c>
      <c r="C24" s="59" t="str">
        <f aca="false">CONCATENATE(B24, "      ",D24, "hs libres")</f>
        <v>Viernes      6hs libres</v>
      </c>
      <c r="D24" s="91" t="n">
        <f aca="false">COUNTIF(D7:T7,"")</f>
        <v>6</v>
      </c>
      <c r="E24" s="60" t="n">
        <f aca="false">SUM(F24:M24)</f>
        <v>3</v>
      </c>
      <c r="F24" s="66" t="n">
        <v>3</v>
      </c>
      <c r="G24" s="66"/>
      <c r="H24" s="66"/>
      <c r="I24" s="66"/>
      <c r="J24" s="66"/>
      <c r="K24" s="66"/>
      <c r="L24" s="66"/>
      <c r="M24" s="66"/>
      <c r="N24" s="63"/>
    </row>
    <row r="25" customFormat="false" ht="13.8" hidden="false" customHeight="false" outlineLevel="0" collapsed="false">
      <c r="A25" s="57"/>
      <c r="B25" s="58" t="s">
        <v>34</v>
      </c>
      <c r="C25" s="59" t="str">
        <f aca="false">CONCATENATE(B25, "      ",D25, "hs libres")</f>
        <v>Sabados      7hs libres</v>
      </c>
      <c r="D25" s="91" t="n">
        <f aca="false">COUNTIF(D8:T8,"")</f>
        <v>7</v>
      </c>
      <c r="E25" s="60" t="n">
        <f aca="false">SUM(F25:M25)</f>
        <v>3</v>
      </c>
      <c r="F25" s="66" t="n">
        <v>2</v>
      </c>
      <c r="G25" s="66"/>
      <c r="H25" s="66"/>
      <c r="I25" s="66"/>
      <c r="J25" s="66"/>
      <c r="K25" s="66"/>
      <c r="L25" s="66" t="n">
        <v>1</v>
      </c>
      <c r="M25" s="66"/>
      <c r="N25" s="63"/>
    </row>
    <row r="26" customFormat="false" ht="13.8" hidden="false" customHeight="false" outlineLevel="0" collapsed="false">
      <c r="A26" s="57"/>
      <c r="B26" s="67" t="s">
        <v>35</v>
      </c>
      <c r="C26" s="68" t="str">
        <f aca="false">CONCATENATE(B26, "      ",D26, "hs libres")</f>
        <v>Domingo      8hs libres</v>
      </c>
      <c r="D26" s="91" t="n">
        <f aca="false">COUNTIF(D9:T9,"")</f>
        <v>8</v>
      </c>
      <c r="E26" s="60" t="n">
        <f aca="false">SUM(F26:M26)</f>
        <v>3</v>
      </c>
      <c r="F26" s="71" t="n">
        <v>2</v>
      </c>
      <c r="G26" s="71"/>
      <c r="H26" s="71"/>
      <c r="I26" s="71"/>
      <c r="J26" s="71"/>
      <c r="K26" s="71"/>
      <c r="L26" s="71" t="n">
        <v>1</v>
      </c>
      <c r="M26" s="71"/>
      <c r="N26" s="63"/>
    </row>
    <row r="27" customFormat="false" ht="13.8" hidden="false" customHeight="false" outlineLevel="0" collapsed="false">
      <c r="A27" s="72" t="s">
        <v>36</v>
      </c>
      <c r="B27" s="58" t="s">
        <v>28</v>
      </c>
      <c r="C27" s="59" t="str">
        <f aca="false">CONCATENATE(B27, "      ",D27, "hs libres")</f>
        <v>Lunes      5hs libres</v>
      </c>
      <c r="D27" s="91" t="n">
        <f aca="false">COUNTIF(D3:T3,"")</f>
        <v>5</v>
      </c>
      <c r="E27" s="60" t="n">
        <f aca="false">SUM(F27:M27)</f>
        <v>3</v>
      </c>
      <c r="F27" s="74"/>
      <c r="G27" s="74" t="n">
        <v>3</v>
      </c>
      <c r="H27" s="74"/>
      <c r="I27" s="74"/>
      <c r="J27" s="74"/>
      <c r="K27" s="74"/>
      <c r="L27" s="74"/>
      <c r="M27" s="74"/>
      <c r="N27" s="63"/>
    </row>
    <row r="28" customFormat="false" ht="13.8" hidden="false" customHeight="false" outlineLevel="0" collapsed="false">
      <c r="A28" s="72"/>
      <c r="B28" s="58" t="s">
        <v>30</v>
      </c>
      <c r="C28" s="59" t="str">
        <f aca="false">CONCATENATE(B28, "      ",D28, "hs libres")</f>
        <v>Martes      3hs libres</v>
      </c>
      <c r="D28" s="91" t="n">
        <f aca="false">COUNTIF(D4:T4,"")</f>
        <v>3</v>
      </c>
      <c r="E28" s="60" t="n">
        <f aca="false">SUM(F28:M28)</f>
        <v>1.5</v>
      </c>
      <c r="F28" s="66"/>
      <c r="G28" s="66" t="n">
        <v>1.5</v>
      </c>
      <c r="H28" s="66"/>
      <c r="I28" s="66"/>
      <c r="J28" s="66"/>
      <c r="K28" s="66"/>
      <c r="L28" s="66"/>
      <c r="M28" s="66"/>
      <c r="N28" s="63"/>
    </row>
    <row r="29" customFormat="false" ht="13.8" hidden="false" customHeight="false" outlineLevel="0" collapsed="false">
      <c r="A29" s="72"/>
      <c r="B29" s="58" t="s">
        <v>31</v>
      </c>
      <c r="C29" s="59" t="str">
        <f aca="false">CONCATENATE(B29, "      ",D29, "hs libres")</f>
        <v>Miercoles      3hs libres</v>
      </c>
      <c r="D29" s="91" t="n">
        <f aca="false">COUNTIF(D5:T5,"")</f>
        <v>3</v>
      </c>
      <c r="E29" s="60" t="n">
        <f aca="false">SUM(F29:M29)</f>
        <v>1.5</v>
      </c>
      <c r="F29" s="66"/>
      <c r="G29" s="66" t="n">
        <v>1.5</v>
      </c>
      <c r="H29" s="66"/>
      <c r="I29" s="66"/>
      <c r="J29" s="66"/>
      <c r="K29" s="66"/>
      <c r="L29" s="66"/>
      <c r="M29" s="66"/>
      <c r="N29" s="63"/>
    </row>
    <row r="30" customFormat="false" ht="13.8" hidden="false" customHeight="false" outlineLevel="0" collapsed="false">
      <c r="A30" s="72"/>
      <c r="B30" s="58" t="s">
        <v>32</v>
      </c>
      <c r="C30" s="59" t="str">
        <f aca="false">CONCATENATE(B30, "      ",D30, "hs libres")</f>
        <v>Jueves      2hs libres</v>
      </c>
      <c r="D30" s="91" t="n">
        <f aca="false">COUNTIF(D6:T6,"")</f>
        <v>2</v>
      </c>
      <c r="E30" s="60" t="n">
        <f aca="false">SUM(F30:M30)</f>
        <v>0.5</v>
      </c>
      <c r="F30" s="66"/>
      <c r="G30" s="66"/>
      <c r="H30" s="66"/>
      <c r="I30" s="66"/>
      <c r="J30" s="66"/>
      <c r="K30" s="66"/>
      <c r="L30" s="66" t="n">
        <v>0.5</v>
      </c>
      <c r="M30" s="66"/>
      <c r="N30" s="63"/>
    </row>
    <row r="31" customFormat="false" ht="15.75" hidden="false" customHeight="true" outlineLevel="0" collapsed="false">
      <c r="A31" s="72"/>
      <c r="B31" s="58" t="s">
        <v>33</v>
      </c>
      <c r="C31" s="59" t="str">
        <f aca="false">CONCATENATE(B31, "      ",D31, "hs libres")</f>
        <v>Viernes      6hs libres</v>
      </c>
      <c r="D31" s="91" t="n">
        <f aca="false">COUNTIF(D7:T7,"")</f>
        <v>6</v>
      </c>
      <c r="E31" s="60" t="n">
        <f aca="false">SUM(F31:M31)</f>
        <v>2</v>
      </c>
      <c r="F31" s="66"/>
      <c r="G31" s="66"/>
      <c r="H31" s="66" t="n">
        <v>2</v>
      </c>
      <c r="I31" s="66"/>
      <c r="J31" s="66"/>
      <c r="K31" s="66"/>
      <c r="L31" s="66"/>
      <c r="M31" s="66"/>
      <c r="N31" s="63"/>
    </row>
    <row r="32" customFormat="false" ht="15.75" hidden="false" customHeight="true" outlineLevel="0" collapsed="false">
      <c r="A32" s="72"/>
      <c r="B32" s="58" t="s">
        <v>34</v>
      </c>
      <c r="C32" s="59" t="str">
        <f aca="false">CONCATENATE(B32, "      ",D32, "hs libres")</f>
        <v>Sabados      7hs libres</v>
      </c>
      <c r="D32" s="91" t="n">
        <f aca="false">COUNTIF(D8:T8,"")</f>
        <v>7</v>
      </c>
      <c r="E32" s="60" t="n">
        <f aca="false">SUM(F32:M32)</f>
        <v>4</v>
      </c>
      <c r="F32" s="66"/>
      <c r="G32" s="66"/>
      <c r="H32" s="66" t="n">
        <v>4</v>
      </c>
      <c r="I32" s="66"/>
      <c r="J32" s="66"/>
      <c r="K32" s="66"/>
      <c r="L32" s="66"/>
      <c r="M32" s="66"/>
      <c r="N32" s="63"/>
    </row>
    <row r="33" customFormat="false" ht="15.75" hidden="false" customHeight="true" outlineLevel="0" collapsed="false">
      <c r="A33" s="72"/>
      <c r="B33" s="67" t="s">
        <v>35</v>
      </c>
      <c r="C33" s="68" t="str">
        <f aca="false">CONCATENATE(B33, "      ",D33, "hs libres")</f>
        <v>Domingo      8hs libres</v>
      </c>
      <c r="D33" s="91" t="n">
        <f aca="false">COUNTIF(D9:T9,"")</f>
        <v>8</v>
      </c>
      <c r="E33" s="60" t="n">
        <f aca="false">SUM(F33:M33)</f>
        <v>4</v>
      </c>
      <c r="F33" s="71"/>
      <c r="G33" s="71"/>
      <c r="H33" s="71" t="n">
        <v>4</v>
      </c>
      <c r="I33" s="71"/>
      <c r="J33" s="71"/>
      <c r="K33" s="71"/>
      <c r="L33" s="71"/>
      <c r="M33" s="71"/>
      <c r="N33" s="63"/>
    </row>
    <row r="34" customFormat="false" ht="15.75" hidden="false" customHeight="true" outlineLevel="0" collapsed="false">
      <c r="A34" s="72" t="s">
        <v>37</v>
      </c>
      <c r="B34" s="58" t="s">
        <v>28</v>
      </c>
      <c r="C34" s="59" t="str">
        <f aca="false">CONCATENATE(B34, "      ",D34, "hs libres")</f>
        <v>Lunes      5hs libres</v>
      </c>
      <c r="D34" s="91" t="n">
        <f aca="false">COUNTIF(D3:T3,"")</f>
        <v>5</v>
      </c>
      <c r="E34" s="60" t="n">
        <f aca="false">SUM(F34:M34)</f>
        <v>3</v>
      </c>
      <c r="F34" s="74"/>
      <c r="G34" s="74"/>
      <c r="H34" s="74"/>
      <c r="I34" s="74" t="n">
        <v>3</v>
      </c>
      <c r="J34" s="74"/>
      <c r="K34" s="74"/>
      <c r="L34" s="74"/>
      <c r="M34" s="74"/>
      <c r="N34" s="63"/>
    </row>
    <row r="35" customFormat="false" ht="15.75" hidden="false" customHeight="true" outlineLevel="0" collapsed="false">
      <c r="A35" s="72"/>
      <c r="B35" s="58" t="s">
        <v>30</v>
      </c>
      <c r="C35" s="59" t="str">
        <f aca="false">CONCATENATE(B35, "      ",D35, "hs libres")</f>
        <v>Martes      3hs libres</v>
      </c>
      <c r="D35" s="91" t="n">
        <f aca="false">COUNTIF(D4:T4,"")</f>
        <v>3</v>
      </c>
      <c r="E35" s="60" t="n">
        <f aca="false">SUM(F35:M35)</f>
        <v>1.5</v>
      </c>
      <c r="F35" s="66"/>
      <c r="G35" s="66"/>
      <c r="H35" s="66"/>
      <c r="I35" s="66" t="n">
        <v>1.5</v>
      </c>
      <c r="J35" s="66"/>
      <c r="K35" s="66"/>
      <c r="L35" s="66"/>
      <c r="M35" s="66"/>
      <c r="N35" s="63"/>
    </row>
    <row r="36" customFormat="false" ht="15.75" hidden="false" customHeight="true" outlineLevel="0" collapsed="false">
      <c r="A36" s="72"/>
      <c r="B36" s="58" t="s">
        <v>31</v>
      </c>
      <c r="C36" s="59" t="str">
        <f aca="false">CONCATENATE(B36, "      ",D36, "hs libres")</f>
        <v>Miercoles      3hs libres</v>
      </c>
      <c r="D36" s="91" t="n">
        <f aca="false">COUNTIF(D5:T5,"")</f>
        <v>3</v>
      </c>
      <c r="E36" s="60" t="n">
        <f aca="false">SUM(F36:M36)</f>
        <v>1.5</v>
      </c>
      <c r="F36" s="66"/>
      <c r="G36" s="66"/>
      <c r="H36" s="66"/>
      <c r="I36" s="66" t="n">
        <v>1.5</v>
      </c>
      <c r="J36" s="66"/>
      <c r="K36" s="66"/>
      <c r="L36" s="66"/>
      <c r="M36" s="66"/>
      <c r="N36" s="63"/>
    </row>
    <row r="37" customFormat="false" ht="15.75" hidden="false" customHeight="true" outlineLevel="0" collapsed="false">
      <c r="A37" s="72"/>
      <c r="B37" s="58" t="s">
        <v>32</v>
      </c>
      <c r="C37" s="59" t="str">
        <f aca="false">CONCATENATE(B37, "      ",D37, "hs libres")</f>
        <v>Jueves      2hs libres</v>
      </c>
      <c r="D37" s="91" t="n">
        <f aca="false">COUNTIF(D6:T6,"")</f>
        <v>2</v>
      </c>
      <c r="E37" s="60" t="n">
        <f aca="false">SUM(F37:M37)</f>
        <v>0.5</v>
      </c>
      <c r="F37" s="66"/>
      <c r="G37" s="66"/>
      <c r="H37" s="66"/>
      <c r="I37" s="66"/>
      <c r="J37" s="66"/>
      <c r="K37" s="66"/>
      <c r="L37" s="66" t="n">
        <v>0.5</v>
      </c>
      <c r="M37" s="66"/>
      <c r="N37" s="63"/>
    </row>
    <row r="38" customFormat="false" ht="15.75" hidden="false" customHeight="true" outlineLevel="0" collapsed="false">
      <c r="A38" s="72"/>
      <c r="B38" s="58" t="s">
        <v>33</v>
      </c>
      <c r="C38" s="59" t="str">
        <f aca="false">CONCATENATE(B38, "      ",D38, "hs libres")</f>
        <v>Viernes      6hs libres</v>
      </c>
      <c r="D38" s="91" t="n">
        <f aca="false">COUNTIF(D7:T7,"")</f>
        <v>6</v>
      </c>
      <c r="E38" s="60" t="n">
        <f aca="false">SUM(F38:M38)</f>
        <v>3</v>
      </c>
      <c r="F38" s="66"/>
      <c r="G38" s="66"/>
      <c r="H38" s="66"/>
      <c r="I38" s="66" t="n">
        <v>3</v>
      </c>
      <c r="J38" s="66"/>
      <c r="K38" s="66"/>
      <c r="L38" s="66"/>
      <c r="M38" s="66"/>
      <c r="N38" s="63"/>
    </row>
    <row r="39" customFormat="false" ht="15.75" hidden="false" customHeight="true" outlineLevel="0" collapsed="false">
      <c r="A39" s="72"/>
      <c r="B39" s="58" t="s">
        <v>34</v>
      </c>
      <c r="C39" s="59" t="str">
        <f aca="false">CONCATENATE(B39, "      ",D39, "hs libres")</f>
        <v>Sabados      7hs libres</v>
      </c>
      <c r="D39" s="91" t="n">
        <f aca="false">COUNTIF(D8:T8,"")</f>
        <v>7</v>
      </c>
      <c r="E39" s="60" t="n">
        <f aca="false">SUM(F39:M39)</f>
        <v>4</v>
      </c>
      <c r="F39" s="66"/>
      <c r="G39" s="66"/>
      <c r="H39" s="66"/>
      <c r="I39" s="66" t="n">
        <v>3</v>
      </c>
      <c r="J39" s="66"/>
      <c r="K39" s="66"/>
      <c r="L39" s="66" t="n">
        <v>1</v>
      </c>
      <c r="M39" s="66"/>
      <c r="N39" s="63"/>
    </row>
    <row r="40" customFormat="false" ht="15.75" hidden="false" customHeight="true" outlineLevel="0" collapsed="false">
      <c r="A40" s="72"/>
      <c r="B40" s="67" t="s">
        <v>35</v>
      </c>
      <c r="C40" s="68" t="str">
        <f aca="false">CONCATENATE(B40, "      ",D40, "hs libres")</f>
        <v>Domingo      8hs libres</v>
      </c>
      <c r="D40" s="91" t="n">
        <f aca="false">COUNTIF(D9:T9,"")</f>
        <v>8</v>
      </c>
      <c r="E40" s="60" t="n">
        <f aca="false">SUM(F40:M40)</f>
        <v>4</v>
      </c>
      <c r="F40" s="71"/>
      <c r="G40" s="71"/>
      <c r="H40" s="71"/>
      <c r="I40" s="71" t="n">
        <v>3</v>
      </c>
      <c r="J40" s="71"/>
      <c r="K40" s="71"/>
      <c r="L40" s="71" t="n">
        <v>1</v>
      </c>
      <c r="M40" s="71"/>
      <c r="N40" s="63"/>
    </row>
    <row r="41" customFormat="false" ht="15.75" hidden="false" customHeight="true" outlineLevel="0" collapsed="false">
      <c r="A41" s="72" t="s">
        <v>38</v>
      </c>
      <c r="B41" s="58" t="s">
        <v>28</v>
      </c>
      <c r="C41" s="59" t="str">
        <f aca="false">CONCATENATE(B41, "      ",D41, "hs libres")</f>
        <v>Lunes      5hs libres</v>
      </c>
      <c r="D41" s="91" t="n">
        <f aca="false">COUNTIF(D3:T3,"")</f>
        <v>5</v>
      </c>
      <c r="E41" s="60" t="n">
        <f aca="false">SUM(F41:M41)</f>
        <v>3</v>
      </c>
      <c r="F41" s="74"/>
      <c r="G41" s="74"/>
      <c r="H41" s="74"/>
      <c r="I41" s="74"/>
      <c r="J41" s="74" t="n">
        <v>3</v>
      </c>
      <c r="K41" s="74"/>
      <c r="L41" s="74"/>
      <c r="M41" s="74"/>
      <c r="N41" s="63"/>
    </row>
    <row r="42" customFormat="false" ht="15.75" hidden="false" customHeight="true" outlineLevel="0" collapsed="false">
      <c r="A42" s="72"/>
      <c r="B42" s="58" t="s">
        <v>30</v>
      </c>
      <c r="C42" s="59" t="str">
        <f aca="false">CONCATENATE(B42, "      ",D42, "hs libres")</f>
        <v>Martes      3hs libres</v>
      </c>
      <c r="D42" s="91" t="n">
        <f aca="false">COUNTIF(D4:T4,"")</f>
        <v>3</v>
      </c>
      <c r="E42" s="60" t="n">
        <f aca="false">SUM(F42:M42)</f>
        <v>1.5</v>
      </c>
      <c r="F42" s="66"/>
      <c r="G42" s="66"/>
      <c r="H42" s="66"/>
      <c r="I42" s="66"/>
      <c r="J42" s="66" t="n">
        <v>1.5</v>
      </c>
      <c r="K42" s="66"/>
      <c r="L42" s="66"/>
      <c r="M42" s="66"/>
      <c r="N42" s="63"/>
    </row>
    <row r="43" customFormat="false" ht="15.75" hidden="false" customHeight="true" outlineLevel="0" collapsed="false">
      <c r="A43" s="72"/>
      <c r="B43" s="58" t="s">
        <v>31</v>
      </c>
      <c r="C43" s="59" t="str">
        <f aca="false">CONCATENATE(B43, "      ",D43, "hs libres")</f>
        <v>Miercoles      3hs libres</v>
      </c>
      <c r="D43" s="91" t="n">
        <f aca="false">COUNTIF(D5:T5,"")</f>
        <v>3</v>
      </c>
      <c r="E43" s="60" t="n">
        <f aca="false">SUM(F43:M43)</f>
        <v>1.5</v>
      </c>
      <c r="F43" s="66"/>
      <c r="G43" s="66"/>
      <c r="H43" s="66"/>
      <c r="I43" s="66"/>
      <c r="J43" s="66" t="n">
        <v>1.5</v>
      </c>
      <c r="K43" s="66"/>
      <c r="L43" s="66"/>
      <c r="M43" s="66"/>
      <c r="N43" s="75"/>
    </row>
    <row r="44" customFormat="false" ht="15.75" hidden="false" customHeight="true" outlineLevel="0" collapsed="false">
      <c r="A44" s="72"/>
      <c r="B44" s="58" t="s">
        <v>32</v>
      </c>
      <c r="C44" s="59" t="str">
        <f aca="false">CONCATENATE(B44, "      ",D44, "hs libres")</f>
        <v>Jueves      2hs libres</v>
      </c>
      <c r="D44" s="91" t="n">
        <f aca="false">COUNTIF(D6:T6,"")</f>
        <v>2</v>
      </c>
      <c r="E44" s="60" t="n">
        <f aca="false">SUM(F44:M44)</f>
        <v>0.5</v>
      </c>
      <c r="F44" s="66"/>
      <c r="G44" s="66"/>
      <c r="H44" s="66"/>
      <c r="I44" s="66"/>
      <c r="J44" s="66"/>
      <c r="K44" s="66"/>
      <c r="L44" s="66" t="n">
        <v>0.5</v>
      </c>
      <c r="M44" s="66"/>
      <c r="N44" s="75"/>
    </row>
    <row r="45" customFormat="false" ht="15.75" hidden="false" customHeight="true" outlineLevel="0" collapsed="false">
      <c r="A45" s="72"/>
      <c r="B45" s="58" t="s">
        <v>33</v>
      </c>
      <c r="C45" s="59" t="str">
        <f aca="false">CONCATENATE(B45, "      ",D45, "hs libres")</f>
        <v>Viernes      6hs libres</v>
      </c>
      <c r="D45" s="91" t="n">
        <f aca="false">COUNTIF(D7:T7,"")</f>
        <v>6</v>
      </c>
      <c r="E45" s="60" t="n">
        <f aca="false">SUM(F45:M45)</f>
        <v>3</v>
      </c>
      <c r="F45" s="66"/>
      <c r="G45" s="66"/>
      <c r="H45" s="66"/>
      <c r="I45" s="66"/>
      <c r="J45" s="66" t="n">
        <v>3</v>
      </c>
      <c r="K45" s="66"/>
      <c r="L45" s="66"/>
      <c r="M45" s="66"/>
      <c r="N45" s="75"/>
    </row>
    <row r="46" customFormat="false" ht="15.75" hidden="false" customHeight="true" outlineLevel="0" collapsed="false">
      <c r="A46" s="72"/>
      <c r="B46" s="58" t="s">
        <v>34</v>
      </c>
      <c r="C46" s="59" t="str">
        <f aca="false">CONCATENATE(B46, "      ",D46, "hs libres")</f>
        <v>Sabados      7hs libres</v>
      </c>
      <c r="D46" s="91" t="n">
        <f aca="false">COUNTIF(D8:T8,"")</f>
        <v>7</v>
      </c>
      <c r="E46" s="60" t="n">
        <f aca="false">SUM(F46:M46)</f>
        <v>4</v>
      </c>
      <c r="F46" s="66"/>
      <c r="G46" s="66"/>
      <c r="H46" s="66"/>
      <c r="I46" s="66"/>
      <c r="J46" s="66" t="n">
        <v>4</v>
      </c>
      <c r="K46" s="66"/>
      <c r="L46" s="66"/>
      <c r="M46" s="66"/>
      <c r="N46" s="75"/>
    </row>
    <row r="47" customFormat="false" ht="15.75" hidden="false" customHeight="true" outlineLevel="0" collapsed="false">
      <c r="A47" s="72"/>
      <c r="B47" s="67" t="s">
        <v>35</v>
      </c>
      <c r="C47" s="68" t="str">
        <f aca="false">CONCATENATE(B47, "      ",D47, "hs libres")</f>
        <v>Domingo      8hs libres</v>
      </c>
      <c r="D47" s="91" t="n">
        <f aca="false">COUNTIF(D9:T9,"")</f>
        <v>8</v>
      </c>
      <c r="E47" s="60" t="n">
        <f aca="false">SUM(F47:M47)</f>
        <v>4</v>
      </c>
      <c r="F47" s="71"/>
      <c r="G47" s="71"/>
      <c r="H47" s="71"/>
      <c r="I47" s="71"/>
      <c r="J47" s="71" t="n">
        <v>3</v>
      </c>
      <c r="K47" s="71"/>
      <c r="L47" s="71" t="n">
        <v>1</v>
      </c>
      <c r="M47" s="71"/>
      <c r="N47" s="75"/>
    </row>
    <row r="48" customFormat="false" ht="15.75" hidden="false" customHeight="true" outlineLevel="0" collapsed="false">
      <c r="A48" s="72" t="s">
        <v>39</v>
      </c>
      <c r="B48" s="58" t="s">
        <v>28</v>
      </c>
      <c r="C48" s="59" t="str">
        <f aca="false">CONCATENATE(B48, "      ",D48, "hs libres")</f>
        <v>Lunes      5hs libres</v>
      </c>
      <c r="D48" s="91" t="n">
        <f aca="false">COUNTIF(D3:T3,"")</f>
        <v>5</v>
      </c>
      <c r="E48" s="60" t="n">
        <f aca="false">SUM(F48:M48)</f>
        <v>3</v>
      </c>
      <c r="F48" s="74"/>
      <c r="G48" s="74"/>
      <c r="H48" s="74"/>
      <c r="I48" s="74"/>
      <c r="J48" s="74"/>
      <c r="K48" s="74" t="n">
        <v>3</v>
      </c>
      <c r="L48" s="74"/>
      <c r="M48" s="74"/>
      <c r="N48" s="75"/>
    </row>
    <row r="49" customFormat="false" ht="15.75" hidden="false" customHeight="true" outlineLevel="0" collapsed="false">
      <c r="A49" s="72"/>
      <c r="B49" s="58" t="s">
        <v>30</v>
      </c>
      <c r="C49" s="59" t="str">
        <f aca="false">CONCATENATE(B49, "      ",D49, "hs libres")</f>
        <v>Martes      3hs libres</v>
      </c>
      <c r="D49" s="91" t="n">
        <f aca="false">COUNTIF(D4:T4,"")</f>
        <v>3</v>
      </c>
      <c r="E49" s="60" t="n">
        <f aca="false">SUM(F49:M49)</f>
        <v>1</v>
      </c>
      <c r="F49" s="66"/>
      <c r="G49" s="66"/>
      <c r="H49" s="66"/>
      <c r="I49" s="66"/>
      <c r="J49" s="66"/>
      <c r="K49" s="66"/>
      <c r="L49" s="66" t="n">
        <v>1</v>
      </c>
      <c r="M49" s="66"/>
      <c r="N49" s="75"/>
    </row>
    <row r="50" customFormat="false" ht="15.75" hidden="false" customHeight="true" outlineLevel="0" collapsed="false">
      <c r="A50" s="72"/>
      <c r="B50" s="58" t="s">
        <v>31</v>
      </c>
      <c r="C50" s="59" t="str">
        <f aca="false">CONCATENATE(B50, "      ",D50, "hs libres")</f>
        <v>Miercoles      3hs libres</v>
      </c>
      <c r="D50" s="91" t="n">
        <f aca="false">COUNTIF(D5:T5,"")</f>
        <v>3</v>
      </c>
      <c r="E50" s="60" t="n">
        <f aca="false">SUM(F50:M50)</f>
        <v>1</v>
      </c>
      <c r="F50" s="66"/>
      <c r="G50" s="66"/>
      <c r="H50" s="66"/>
      <c r="I50" s="66"/>
      <c r="J50" s="66"/>
      <c r="K50" s="66"/>
      <c r="L50" s="66" t="n">
        <v>1</v>
      </c>
      <c r="M50" s="66"/>
      <c r="N50" s="75"/>
    </row>
    <row r="51" customFormat="false" ht="15.75" hidden="false" customHeight="true" outlineLevel="0" collapsed="false">
      <c r="A51" s="72"/>
      <c r="B51" s="58" t="s">
        <v>32</v>
      </c>
      <c r="C51" s="59" t="str">
        <f aca="false">CONCATENATE(B51, "      ",D51, "hs libres")</f>
        <v>Jueves      2hs libres</v>
      </c>
      <c r="D51" s="91" t="n">
        <f aca="false">COUNTIF(D6:T6,"")</f>
        <v>2</v>
      </c>
      <c r="E51" s="60" t="n">
        <f aca="false">SUM(F51:M51)</f>
        <v>0.5</v>
      </c>
      <c r="F51" s="66"/>
      <c r="G51" s="66"/>
      <c r="H51" s="66"/>
      <c r="I51" s="66"/>
      <c r="J51" s="66"/>
      <c r="K51" s="66"/>
      <c r="L51" s="66" t="n">
        <v>0.5</v>
      </c>
      <c r="M51" s="66"/>
      <c r="N51" s="75"/>
    </row>
    <row r="52" customFormat="false" ht="15.75" hidden="false" customHeight="true" outlineLevel="0" collapsed="false">
      <c r="A52" s="72"/>
      <c r="B52" s="58" t="s">
        <v>33</v>
      </c>
      <c r="C52" s="59" t="str">
        <f aca="false">CONCATENATE(B52, "      ",D52, "hs libres")</f>
        <v>Viernes      6hs libres</v>
      </c>
      <c r="D52" s="91" t="n">
        <f aca="false">COUNTIF(D7:T7,"")</f>
        <v>6</v>
      </c>
      <c r="E52" s="60" t="n">
        <f aca="false">SUM(F52:M52)</f>
        <v>3</v>
      </c>
      <c r="F52" s="66"/>
      <c r="G52" s="66"/>
      <c r="H52" s="66"/>
      <c r="I52" s="66"/>
      <c r="J52" s="66"/>
      <c r="K52" s="66" t="n">
        <v>3</v>
      </c>
      <c r="L52" s="66"/>
      <c r="M52" s="66"/>
      <c r="N52" s="75"/>
    </row>
    <row r="53" customFormat="false" ht="15.75" hidden="false" customHeight="true" outlineLevel="0" collapsed="false">
      <c r="A53" s="72"/>
      <c r="B53" s="58" t="s">
        <v>34</v>
      </c>
      <c r="C53" s="59" t="str">
        <f aca="false">CONCATENATE(B53, "      ",D53, "hs libres")</f>
        <v>Sabados      7hs libres</v>
      </c>
      <c r="D53" s="91" t="n">
        <f aca="false">COUNTIF(D8:T8,"")</f>
        <v>7</v>
      </c>
      <c r="E53" s="60" t="n">
        <f aca="false">SUM(F53:M53)</f>
        <v>4</v>
      </c>
      <c r="F53" s="66"/>
      <c r="G53" s="66"/>
      <c r="H53" s="66"/>
      <c r="I53" s="66"/>
      <c r="J53" s="66"/>
      <c r="K53" s="66" t="n">
        <v>4</v>
      </c>
      <c r="L53" s="66"/>
      <c r="M53" s="66"/>
      <c r="N53" s="75"/>
    </row>
    <row r="54" customFormat="false" ht="15.75" hidden="false" customHeight="true" outlineLevel="0" collapsed="false">
      <c r="A54" s="72"/>
      <c r="B54" s="67" t="s">
        <v>35</v>
      </c>
      <c r="C54" s="68" t="str">
        <f aca="false">CONCATENATE(B54, "      ",D54, "hs libres")</f>
        <v>Domingo      8hs libres</v>
      </c>
      <c r="D54" s="91" t="n">
        <f aca="false">COUNTIF(D9:T9,"")</f>
        <v>8</v>
      </c>
      <c r="E54" s="60" t="n">
        <f aca="false">SUM(F54:M54)</f>
        <v>3</v>
      </c>
      <c r="F54" s="71"/>
      <c r="G54" s="71"/>
      <c r="H54" s="71"/>
      <c r="I54" s="71"/>
      <c r="J54" s="71"/>
      <c r="K54" s="71" t="n">
        <v>3</v>
      </c>
      <c r="L54" s="71"/>
      <c r="M54" s="71"/>
      <c r="N54" s="75"/>
    </row>
    <row r="55" customFormat="false" ht="15.75" hidden="false" customHeight="true" outlineLevel="0" collapsed="false">
      <c r="A55" s="72" t="s">
        <v>40</v>
      </c>
      <c r="B55" s="58" t="s">
        <v>28</v>
      </c>
      <c r="C55" s="59" t="str">
        <f aca="false">CONCATENATE(B55, "      ",D55, "hs libres")</f>
        <v>Lunes      5hs libres</v>
      </c>
      <c r="D55" s="91" t="n">
        <f aca="false">COUNTIF(D3:T3,"")</f>
        <v>5</v>
      </c>
      <c r="E55" s="60" t="n">
        <f aca="false">SUM(F55:M55)</f>
        <v>1.5</v>
      </c>
      <c r="F55" s="77"/>
      <c r="G55" s="77"/>
      <c r="H55" s="77"/>
      <c r="I55" s="77"/>
      <c r="J55" s="77"/>
      <c r="K55" s="77"/>
      <c r="L55" s="77" t="n">
        <v>1.5</v>
      </c>
      <c r="M55" s="77"/>
      <c r="N55" s="75"/>
    </row>
    <row r="56" customFormat="false" ht="15.75" hidden="false" customHeight="true" outlineLevel="0" collapsed="false">
      <c r="A56" s="72"/>
      <c r="B56" s="58" t="s">
        <v>30</v>
      </c>
      <c r="C56" s="59" t="str">
        <f aca="false">CONCATENATE(B56, "      ",D56, "hs libres")</f>
        <v>Martes      3hs libres</v>
      </c>
      <c r="D56" s="91" t="n">
        <f aca="false">COUNTIF(D4:T4,"")</f>
        <v>3</v>
      </c>
      <c r="E56" s="60" t="n">
        <f aca="false">SUM(F56:M56)</f>
        <v>1.5</v>
      </c>
      <c r="F56" s="66"/>
      <c r="G56" s="66"/>
      <c r="H56" s="66"/>
      <c r="I56" s="66"/>
      <c r="J56" s="66"/>
      <c r="K56" s="66"/>
      <c r="L56" s="66"/>
      <c r="M56" s="66" t="n">
        <v>1.5</v>
      </c>
      <c r="N56" s="75"/>
    </row>
    <row r="57" customFormat="false" ht="15.75" hidden="false" customHeight="true" outlineLevel="0" collapsed="false">
      <c r="A57" s="72"/>
      <c r="B57" s="58" t="s">
        <v>31</v>
      </c>
      <c r="C57" s="59" t="str">
        <f aca="false">CONCATENATE(B57, "      ",D57, "hs libres")</f>
        <v>Miercoles      3hs libres</v>
      </c>
      <c r="D57" s="91" t="n">
        <f aca="false">COUNTIF(D5:T5,"")</f>
        <v>3</v>
      </c>
      <c r="E57" s="60" t="n">
        <f aca="false">SUM(F57:M57)</f>
        <v>1.5</v>
      </c>
      <c r="F57" s="66"/>
      <c r="G57" s="66"/>
      <c r="H57" s="66"/>
      <c r="I57" s="66"/>
      <c r="J57" s="66"/>
      <c r="K57" s="66"/>
      <c r="L57" s="66"/>
      <c r="M57" s="66" t="n">
        <v>1.5</v>
      </c>
      <c r="N57" s="75"/>
    </row>
    <row r="58" customFormat="false" ht="15.75" hidden="false" customHeight="true" outlineLevel="0" collapsed="false">
      <c r="A58" s="72"/>
      <c r="B58" s="58" t="s">
        <v>32</v>
      </c>
      <c r="C58" s="59" t="str">
        <f aca="false">CONCATENATE(B58, "      ",D58, "hs libres")</f>
        <v>Jueves      2hs libres</v>
      </c>
      <c r="D58" s="91" t="n">
        <f aca="false">COUNTIF(D6:T6,"")</f>
        <v>2</v>
      </c>
      <c r="E58" s="60" t="n">
        <f aca="false">SUM(F58:M58)</f>
        <v>0</v>
      </c>
      <c r="F58" s="66"/>
      <c r="G58" s="66"/>
      <c r="H58" s="66"/>
      <c r="I58" s="66"/>
      <c r="J58" s="66"/>
      <c r="K58" s="66"/>
      <c r="L58" s="66"/>
      <c r="M58" s="66"/>
      <c r="N58" s="75"/>
    </row>
    <row r="59" customFormat="false" ht="15.75" hidden="false" customHeight="true" outlineLevel="0" collapsed="false">
      <c r="A59" s="72"/>
      <c r="B59" s="58" t="s">
        <v>33</v>
      </c>
      <c r="C59" s="59" t="str">
        <f aca="false">CONCATENATE(B59, "      ",D59, "hs libres")</f>
        <v>Viernes      6hs libres</v>
      </c>
      <c r="D59" s="91" t="n">
        <f aca="false">COUNTIF(D7:T7,"")</f>
        <v>6</v>
      </c>
      <c r="E59" s="60" t="n">
        <f aca="false">SUM(F59:M59)</f>
        <v>1.5</v>
      </c>
      <c r="F59" s="66"/>
      <c r="G59" s="66"/>
      <c r="H59" s="66"/>
      <c r="I59" s="66"/>
      <c r="J59" s="66"/>
      <c r="K59" s="66"/>
      <c r="L59" s="66"/>
      <c r="M59" s="66" t="n">
        <v>1.5</v>
      </c>
      <c r="N59" s="75"/>
    </row>
    <row r="60" customFormat="false" ht="15.75" hidden="false" customHeight="true" outlineLevel="0" collapsed="false">
      <c r="A60" s="72"/>
      <c r="B60" s="58" t="s">
        <v>34</v>
      </c>
      <c r="C60" s="59" t="str">
        <f aca="false">CONCATENATE(B60, "      ",D60, "hs libres")</f>
        <v>Sabados      7hs libres</v>
      </c>
      <c r="D60" s="91" t="n">
        <f aca="false">COUNTIF(D8:T8,"")</f>
        <v>7</v>
      </c>
      <c r="E60" s="60" t="n">
        <f aca="false">SUM(F60:M60)</f>
        <v>1.5</v>
      </c>
      <c r="F60" s="66"/>
      <c r="G60" s="66"/>
      <c r="H60" s="66"/>
      <c r="I60" s="66"/>
      <c r="J60" s="66"/>
      <c r="K60" s="66"/>
      <c r="L60" s="66"/>
      <c r="M60" s="66" t="n">
        <v>1.5</v>
      </c>
      <c r="N60" s="75"/>
    </row>
    <row r="61" customFormat="false" ht="15.75" hidden="false" customHeight="true" outlineLevel="0" collapsed="false">
      <c r="A61" s="72"/>
      <c r="B61" s="67" t="s">
        <v>35</v>
      </c>
      <c r="C61" s="92" t="str">
        <f aca="false">CONCATENATE(B61, "      ",D61, "hs libres")</f>
        <v>Domingo      8hs libres</v>
      </c>
      <c r="D61" s="91" t="n">
        <f aca="false">COUNTIF(D9:T9,"")</f>
        <v>8</v>
      </c>
      <c r="E61" s="60" t="n">
        <f aca="false">SUM(F61:M61)</f>
        <v>0</v>
      </c>
      <c r="F61" s="79"/>
      <c r="G61" s="79"/>
      <c r="H61" s="79"/>
      <c r="I61" s="79"/>
      <c r="J61" s="79"/>
      <c r="K61" s="79"/>
      <c r="L61" s="79"/>
      <c r="M61" s="79"/>
    </row>
    <row r="62" customFormat="false" ht="15.75" hidden="false" customHeight="true" outlineLevel="0" collapsed="false">
      <c r="L62" s="75"/>
    </row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</sheetData>
  <mergeCells count="18">
    <mergeCell ref="C1:M1"/>
    <mergeCell ref="C10:K10"/>
    <mergeCell ref="C12:E12"/>
    <mergeCell ref="C13:E13"/>
    <mergeCell ref="C14:E14"/>
    <mergeCell ref="C15:E15"/>
    <mergeCell ref="C16:E16"/>
    <mergeCell ref="C17:E17"/>
    <mergeCell ref="C18:C19"/>
    <mergeCell ref="D18:D19"/>
    <mergeCell ref="E18:E19"/>
    <mergeCell ref="A20:A26"/>
    <mergeCell ref="N20:N42"/>
    <mergeCell ref="A27:A33"/>
    <mergeCell ref="A34:A40"/>
    <mergeCell ref="A41:A47"/>
    <mergeCell ref="A48:A54"/>
    <mergeCell ref="A55:A61"/>
  </mergeCells>
  <conditionalFormatting sqref="E20:E61">
    <cfRule type="expression" priority="2" aboveAverage="0" equalAverage="0" bottom="0" percent="0" rank="0" text="" dxfId="0">
      <formula>D20&lt;E20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4994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2020-06-19T17:36:04Z</dcterms:created>
  <dc:creator>Claudio Javier Perez</dc:creator>
  <dc:description/>
  <dc:language>es-ES</dc:language>
  <cp:lastModifiedBy/>
  <dcterms:modified xsi:type="dcterms:W3CDTF">2022-07-29T19:03:11Z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