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1d574390e6cf0b/Documentos/ITS Semestre 11/VISION COMPUTACIONAL/Medio Curso/2._Vecindad/"/>
    </mc:Choice>
  </mc:AlternateContent>
  <xr:revisionPtr revIDLastSave="243" documentId="8_{9B02C33B-7BBA-488B-96BD-34E9EAFE09ED}" xr6:coauthVersionLast="47" xr6:coauthVersionMax="47" xr10:uidLastSave="{6911391F-0851-4BEE-AFD5-55190281E3B7}"/>
  <bookViews>
    <workbookView xWindow="-120" yWindow="-120" windowWidth="29040" windowHeight="15840" xr2:uid="{F8E1EBAD-36CA-4E11-9709-871EEFEDE3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C15" i="1"/>
  <c r="D14" i="1"/>
  <c r="E13" i="1"/>
  <c r="F12" i="1"/>
  <c r="G11" i="1"/>
  <c r="H9" i="1"/>
  <c r="I8" i="1"/>
  <c r="J7" i="1"/>
  <c r="K6" i="1"/>
  <c r="L5" i="1"/>
  <c r="M4" i="1"/>
  <c r="N16" i="1"/>
  <c r="M15" i="1"/>
  <c r="L14" i="1"/>
  <c r="K13" i="1"/>
  <c r="J12" i="1"/>
  <c r="I11" i="1"/>
  <c r="H10" i="1"/>
  <c r="G9" i="1"/>
  <c r="F8" i="1"/>
  <c r="E7" i="1"/>
  <c r="D6" i="1"/>
  <c r="C5" i="1"/>
  <c r="B4" i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<sst xmlns="http://schemas.openxmlformats.org/spreadsheetml/2006/main" count="6" uniqueCount="6">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</sst>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66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FF"/>
      <color rgb="FF009999"/>
      <color rgb="FFFF5050"/>
      <color rgb="FFFF33CC"/>
      <color rgb="FF0099CC"/>
      <color rgb="FF99FFCC"/>
      <color rgb="FF9999FF"/>
      <color rgb="FFFF6600"/>
      <color rgb="FFCCFF99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5B4E-FFCC-4ABE-BFE7-F4C578BED60A}">
  <dimension ref="A1:N16"/>
  <sheetViews>
    <sheetView tabSelected="1" workbookViewId="0">
      <selection activeCell="M20" sqref="M20"/>
    </sheetView>
  </sheetViews>
  <sheetFormatPr baseColWidth="10" defaultRowHeight="15" x14ac:dyDescent="0.25"/>
  <sheetData>
    <row r="1" spans="1:14" x14ac:dyDescent="0.25">
      <c r="A1" s="1">
        <v>1</v>
      </c>
      <c r="B1" s="1">
        <v>8</v>
      </c>
      <c r="C1" s="1">
        <v>7</v>
      </c>
      <c r="D1" s="1">
        <v>1</v>
      </c>
      <c r="E1" s="1">
        <v>0</v>
      </c>
      <c r="F1" s="1">
        <v>0</v>
      </c>
      <c r="G1" s="1">
        <v>4</v>
      </c>
    </row>
    <row r="2" spans="1:14" x14ac:dyDescent="0.25">
      <c r="A2" s="1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4" spans="1:14" x14ac:dyDescent="0.25">
      <c r="A4" s="3">
        <v>162</v>
      </c>
      <c r="B4" s="3">
        <f>159+B1</f>
        <v>167</v>
      </c>
      <c r="C4" s="4">
        <v>148</v>
      </c>
      <c r="D4" s="4">
        <v>139</v>
      </c>
      <c r="E4" s="5">
        <v>231</v>
      </c>
      <c r="F4" s="6">
        <v>176</v>
      </c>
      <c r="G4" s="7">
        <v>108</v>
      </c>
      <c r="H4" s="8">
        <v>61</v>
      </c>
      <c r="I4" s="9">
        <v>230</v>
      </c>
      <c r="J4" s="10">
        <v>201</v>
      </c>
      <c r="K4" s="11">
        <v>242</v>
      </c>
      <c r="L4" s="12">
        <v>184</v>
      </c>
      <c r="M4" s="13">
        <f>13-B1</f>
        <v>5</v>
      </c>
      <c r="N4" s="14">
        <v>79</v>
      </c>
    </row>
    <row r="5" spans="1:14" x14ac:dyDescent="0.25">
      <c r="A5" s="15">
        <v>11</v>
      </c>
      <c r="B5" s="9">
        <v>183</v>
      </c>
      <c r="C5" s="16">
        <f>17+C1</f>
        <v>24</v>
      </c>
      <c r="D5" s="16">
        <v>29</v>
      </c>
      <c r="E5" s="5">
        <v>228</v>
      </c>
      <c r="F5" s="2">
        <v>76</v>
      </c>
      <c r="G5" s="2">
        <v>50</v>
      </c>
      <c r="H5" s="7">
        <v>116</v>
      </c>
      <c r="I5" s="2">
        <v>187</v>
      </c>
      <c r="J5" s="2">
        <v>40</v>
      </c>
      <c r="K5" s="12">
        <v>188</v>
      </c>
      <c r="L5" s="2">
        <f>71-G1</f>
        <v>67</v>
      </c>
      <c r="M5" s="2">
        <v>138</v>
      </c>
      <c r="N5" s="2">
        <v>243</v>
      </c>
    </row>
    <row r="6" spans="1:14" x14ac:dyDescent="0.25">
      <c r="A6" s="17">
        <v>71</v>
      </c>
      <c r="B6" s="16">
        <v>27</v>
      </c>
      <c r="C6" s="2">
        <v>93</v>
      </c>
      <c r="D6" s="2">
        <f>124+D1</f>
        <v>125</v>
      </c>
      <c r="E6" s="2">
        <v>151</v>
      </c>
      <c r="F6" s="5">
        <v>240</v>
      </c>
      <c r="G6" s="2">
        <v>58</v>
      </c>
      <c r="H6" s="2">
        <v>212</v>
      </c>
      <c r="I6" s="2">
        <v>199</v>
      </c>
      <c r="J6" s="2">
        <v>77</v>
      </c>
      <c r="K6" s="2">
        <f>34-F1</f>
        <v>34</v>
      </c>
      <c r="L6" s="2">
        <v>82</v>
      </c>
      <c r="M6" s="2">
        <v>55</v>
      </c>
      <c r="N6" s="2">
        <v>173</v>
      </c>
    </row>
    <row r="7" spans="1:14" x14ac:dyDescent="0.25">
      <c r="A7" s="18">
        <v>83</v>
      </c>
      <c r="B7" s="16">
        <v>18</v>
      </c>
      <c r="C7" s="2">
        <v>192</v>
      </c>
      <c r="D7" s="2">
        <v>251</v>
      </c>
      <c r="E7" s="2">
        <f>222+E1</f>
        <v>222</v>
      </c>
      <c r="F7" s="2">
        <v>41</v>
      </c>
      <c r="G7" s="2">
        <v>32</v>
      </c>
      <c r="H7" s="2">
        <v>9</v>
      </c>
      <c r="I7" s="2">
        <v>49</v>
      </c>
      <c r="J7" s="2">
        <f>55-E1</f>
        <v>55</v>
      </c>
      <c r="K7" s="2">
        <v>88</v>
      </c>
      <c r="L7" s="2">
        <v>204</v>
      </c>
      <c r="M7" s="2">
        <v>139</v>
      </c>
      <c r="N7" s="2">
        <v>97</v>
      </c>
    </row>
    <row r="8" spans="1:14" x14ac:dyDescent="0.25">
      <c r="A8" s="19">
        <v>169</v>
      </c>
      <c r="B8" s="2">
        <v>206</v>
      </c>
      <c r="C8" s="2">
        <v>181</v>
      </c>
      <c r="D8" s="2">
        <v>234</v>
      </c>
      <c r="E8" s="2">
        <v>132</v>
      </c>
      <c r="F8" s="2">
        <f>102+F1</f>
        <v>102</v>
      </c>
      <c r="G8" s="2">
        <v>223</v>
      </c>
      <c r="H8" s="2">
        <v>46</v>
      </c>
      <c r="I8" s="2">
        <f>165-D1</f>
        <v>164</v>
      </c>
      <c r="J8" s="2">
        <v>215</v>
      </c>
      <c r="K8" s="2">
        <v>39</v>
      </c>
      <c r="L8" s="2">
        <v>67</v>
      </c>
      <c r="M8" s="2">
        <v>41</v>
      </c>
      <c r="N8" s="2">
        <v>158</v>
      </c>
    </row>
    <row r="9" spans="1:14" x14ac:dyDescent="0.25">
      <c r="A9" s="20">
        <v>236</v>
      </c>
      <c r="B9" s="2">
        <v>144</v>
      </c>
      <c r="C9" s="2">
        <v>34</v>
      </c>
      <c r="D9" s="2">
        <v>250</v>
      </c>
      <c r="E9" s="2">
        <v>10</v>
      </c>
      <c r="F9" s="2">
        <v>95</v>
      </c>
      <c r="G9" s="2">
        <f>20+G1</f>
        <v>24</v>
      </c>
      <c r="H9" s="2">
        <f>245-C1</f>
        <v>238</v>
      </c>
      <c r="I9" s="2">
        <v>207</v>
      </c>
      <c r="J9" s="2">
        <v>218</v>
      </c>
      <c r="K9" s="2">
        <v>242</v>
      </c>
      <c r="L9" s="2">
        <v>164</v>
      </c>
      <c r="M9" s="2">
        <v>208</v>
      </c>
      <c r="N9" s="2">
        <v>12</v>
      </c>
    </row>
    <row r="10" spans="1:14" x14ac:dyDescent="0.25">
      <c r="A10" s="2">
        <v>9</v>
      </c>
      <c r="B10" s="2">
        <v>115</v>
      </c>
      <c r="C10" s="2">
        <v>169</v>
      </c>
      <c r="D10" s="2">
        <v>161</v>
      </c>
      <c r="E10" s="2">
        <v>252</v>
      </c>
      <c r="F10" s="2">
        <v>244</v>
      </c>
      <c r="G10" s="2">
        <v>55</v>
      </c>
      <c r="H10" s="2">
        <f>41+B1</f>
        <v>49</v>
      </c>
      <c r="I10" s="2">
        <v>199</v>
      </c>
      <c r="J10" s="2">
        <v>151</v>
      </c>
      <c r="K10" s="2">
        <v>98</v>
      </c>
      <c r="L10" s="2">
        <v>165</v>
      </c>
      <c r="M10" s="2">
        <v>134</v>
      </c>
      <c r="N10" s="2">
        <v>73</v>
      </c>
    </row>
    <row r="11" spans="1:14" x14ac:dyDescent="0.25">
      <c r="A11" s="2">
        <v>157</v>
      </c>
      <c r="B11" s="2">
        <v>166</v>
      </c>
      <c r="C11" s="2">
        <v>186</v>
      </c>
      <c r="D11" s="2">
        <v>222</v>
      </c>
      <c r="E11" s="2">
        <v>116</v>
      </c>
      <c r="F11" s="2">
        <v>192</v>
      </c>
      <c r="G11" s="2">
        <f>186-B1</f>
        <v>178</v>
      </c>
      <c r="H11" s="2">
        <v>152</v>
      </c>
      <c r="I11" s="2">
        <f>13+C1</f>
        <v>20</v>
      </c>
      <c r="J11" s="2">
        <v>124</v>
      </c>
      <c r="K11" s="2">
        <v>204</v>
      </c>
      <c r="L11" s="2">
        <v>152</v>
      </c>
      <c r="M11" s="2">
        <v>87</v>
      </c>
      <c r="N11" s="2">
        <v>188</v>
      </c>
    </row>
    <row r="12" spans="1:14" x14ac:dyDescent="0.25">
      <c r="A12" s="2">
        <v>43</v>
      </c>
      <c r="B12" s="2">
        <v>1</v>
      </c>
      <c r="C12" s="2">
        <v>83</v>
      </c>
      <c r="D12" s="2">
        <v>250</v>
      </c>
      <c r="E12" s="2">
        <v>68</v>
      </c>
      <c r="F12" s="2">
        <f>201-F1</f>
        <v>201</v>
      </c>
      <c r="G12" s="2">
        <v>62</v>
      </c>
      <c r="H12" s="2">
        <v>10</v>
      </c>
      <c r="I12" s="2">
        <v>132</v>
      </c>
      <c r="J12" s="2">
        <f>74+D1</f>
        <v>75</v>
      </c>
      <c r="K12" s="2">
        <v>116</v>
      </c>
      <c r="L12" s="2">
        <v>154</v>
      </c>
      <c r="M12" s="2">
        <v>122</v>
      </c>
      <c r="N12" s="2">
        <v>180</v>
      </c>
    </row>
    <row r="13" spans="1:14" x14ac:dyDescent="0.25">
      <c r="A13" s="2">
        <v>204</v>
      </c>
      <c r="B13" s="2">
        <v>159</v>
      </c>
      <c r="C13" s="2">
        <v>81</v>
      </c>
      <c r="D13" s="2">
        <v>129</v>
      </c>
      <c r="E13" s="2">
        <f>182-E1</f>
        <v>182</v>
      </c>
      <c r="F13" s="2">
        <v>15</v>
      </c>
      <c r="G13" s="2">
        <v>14</v>
      </c>
      <c r="H13" s="2">
        <v>175</v>
      </c>
      <c r="I13" s="2">
        <v>6</v>
      </c>
      <c r="J13" s="2">
        <v>67</v>
      </c>
      <c r="K13" s="2">
        <f>214+E1</f>
        <v>214</v>
      </c>
      <c r="L13" s="2">
        <v>198</v>
      </c>
      <c r="M13" s="2">
        <v>68</v>
      </c>
      <c r="N13" s="2">
        <v>250</v>
      </c>
    </row>
    <row r="14" spans="1:14" x14ac:dyDescent="0.25">
      <c r="A14" s="2">
        <v>81</v>
      </c>
      <c r="B14" s="2">
        <v>31</v>
      </c>
      <c r="C14" s="2">
        <v>157</v>
      </c>
      <c r="D14" s="2">
        <f>65-D1</f>
        <v>64</v>
      </c>
      <c r="E14" s="2">
        <v>243</v>
      </c>
      <c r="F14" s="2">
        <v>244</v>
      </c>
      <c r="G14" s="2">
        <v>165</v>
      </c>
      <c r="H14" s="2">
        <v>254</v>
      </c>
      <c r="I14" s="2">
        <v>39</v>
      </c>
      <c r="J14" s="2">
        <v>163</v>
      </c>
      <c r="K14" s="2">
        <v>102</v>
      </c>
      <c r="L14" s="2">
        <f>176+F1</f>
        <v>176</v>
      </c>
      <c r="M14" s="2">
        <v>38</v>
      </c>
      <c r="N14" s="2">
        <v>154</v>
      </c>
    </row>
    <row r="15" spans="1:14" x14ac:dyDescent="0.25">
      <c r="A15" s="2">
        <v>15</v>
      </c>
      <c r="B15" s="2">
        <v>209</v>
      </c>
      <c r="C15" s="2">
        <f>167-C1</f>
        <v>160</v>
      </c>
      <c r="D15" s="2">
        <v>51</v>
      </c>
      <c r="E15" s="2">
        <v>185</v>
      </c>
      <c r="F15" s="2">
        <v>205</v>
      </c>
      <c r="G15" s="2">
        <v>51</v>
      </c>
      <c r="H15" s="2">
        <v>43</v>
      </c>
      <c r="I15" s="2">
        <v>242</v>
      </c>
      <c r="J15" s="2">
        <v>222</v>
      </c>
      <c r="K15" s="2">
        <v>109</v>
      </c>
      <c r="L15" s="2">
        <v>47</v>
      </c>
      <c r="M15" s="2">
        <f>157+B1</f>
        <v>165</v>
      </c>
      <c r="N15" s="2">
        <v>243</v>
      </c>
    </row>
    <row r="16" spans="1:14" x14ac:dyDescent="0.25">
      <c r="A16" s="2">
        <v>229</v>
      </c>
      <c r="B16" s="2">
        <f>103-B1</f>
        <v>95</v>
      </c>
      <c r="C16" s="2">
        <v>150</v>
      </c>
      <c r="D16" s="2">
        <v>191</v>
      </c>
      <c r="E16" s="2">
        <v>226</v>
      </c>
      <c r="F16" s="2">
        <v>170</v>
      </c>
      <c r="G16" s="2">
        <v>61</v>
      </c>
      <c r="H16" s="2">
        <v>68</v>
      </c>
      <c r="I16" s="2">
        <v>230</v>
      </c>
      <c r="J16" s="2">
        <v>147</v>
      </c>
      <c r="K16" s="2">
        <v>151</v>
      </c>
      <c r="L16" s="2">
        <v>111</v>
      </c>
      <c r="M16" s="2">
        <v>68</v>
      </c>
      <c r="N16" s="2">
        <f>71+C1</f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ERICK AGUILAR MORALES</dc:creator>
  <cp:lastModifiedBy>roberto erick aguilar morales</cp:lastModifiedBy>
  <dcterms:created xsi:type="dcterms:W3CDTF">2024-09-23T23:31:34Z</dcterms:created>
  <dcterms:modified xsi:type="dcterms:W3CDTF">2024-09-24T01:25:41Z</dcterms:modified>
</cp:coreProperties>
</file>