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1d574390e6cf0b/Documentos/ITS Semestre 11/VISION COMPUTACIONAL/Ejercicios en clase/Clase 5 03 09 24/"/>
    </mc:Choice>
  </mc:AlternateContent>
  <xr:revisionPtr revIDLastSave="33" documentId="8_{1D418FDF-7F7F-4FDE-B241-7C08393A2B86}" xr6:coauthVersionLast="47" xr6:coauthVersionMax="47" xr10:uidLastSave="{74172D35-09E6-48F7-AD81-2AD1CF478FF8}"/>
  <bookViews>
    <workbookView xWindow="-120" yWindow="-120" windowWidth="29040" windowHeight="15840" xr2:uid="{FA83C4D0-4986-430C-B812-4A8B614A9A8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24" i="1"/>
  <c r="C27" i="1" s="1"/>
  <c r="D15" i="1"/>
  <c r="B8" i="1"/>
  <c r="E14" i="1" s="1"/>
  <c r="B15" i="1" l="1"/>
  <c r="B14" i="1"/>
  <c r="B13" i="1"/>
  <c r="B12" i="1"/>
  <c r="F15" i="1"/>
  <c r="E11" i="1"/>
  <c r="C11" i="1"/>
  <c r="D14" i="1"/>
  <c r="C14" i="1"/>
  <c r="F13" i="1"/>
  <c r="E13" i="1"/>
  <c r="D13" i="1"/>
  <c r="F12" i="1"/>
  <c r="C13" i="1"/>
  <c r="E12" i="1"/>
  <c r="D12" i="1"/>
  <c r="C12" i="1"/>
  <c r="F11" i="1"/>
  <c r="E15" i="1"/>
  <c r="D11" i="1"/>
  <c r="C15" i="1"/>
  <c r="F14" i="1"/>
  <c r="C29" i="1"/>
  <c r="E28" i="1"/>
  <c r="B29" i="1"/>
  <c r="B28" i="1"/>
  <c r="C28" i="1"/>
  <c r="F31" i="1"/>
  <c r="F27" i="1"/>
  <c r="E30" i="1"/>
  <c r="C30" i="1"/>
  <c r="D29" i="1"/>
  <c r="B31" i="1"/>
  <c r="B30" i="1"/>
  <c r="D28" i="1"/>
  <c r="E31" i="1"/>
  <c r="E27" i="1"/>
  <c r="D30" i="1"/>
  <c r="F29" i="1"/>
  <c r="B27" i="1"/>
  <c r="D31" i="1"/>
  <c r="D27" i="1"/>
  <c r="F30" i="1"/>
  <c r="E29" i="1"/>
  <c r="F28" i="1"/>
  <c r="C31" i="1"/>
  <c r="G32" i="1" l="1"/>
</calcChain>
</file>

<file path=xl/sharedStrings.xml><?xml version="1.0" encoding="utf-8"?>
<sst xmlns="http://schemas.openxmlformats.org/spreadsheetml/2006/main" count="10" uniqueCount="8">
  <si>
    <t>Dispersion</t>
  </si>
  <si>
    <t>Promedio</t>
  </si>
  <si>
    <t>Imagen a Escala de grises</t>
  </si>
  <si>
    <t>Matriz resultante</t>
  </si>
  <si>
    <t>Imagen con valores reemplazados en mediana</t>
  </si>
  <si>
    <t>Dispersiones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</si>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</sst>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1" fillId="5" borderId="1" xfId="0" applyFont="1" applyFill="1" applyBorder="1"/>
    <xf numFmtId="2" fontId="0" fillId="3" borderId="1" xfId="0" applyNumberFormat="1" applyFill="1" applyBorder="1"/>
    <xf numFmtId="0" fontId="0" fillId="2" borderId="1" xfId="0" applyFill="1" applyBorder="1"/>
    <xf numFmtId="0" fontId="1" fillId="5" borderId="2" xfId="0" applyFont="1" applyFill="1" applyBorder="1" applyAlignment="1">
      <alignment horizontal="center" vertical="center"/>
    </xf>
    <xf numFmtId="0" fontId="0" fillId="6" borderId="1" xfId="0" applyFill="1" applyBorder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1" xfId="0" applyFill="1" applyBorder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0765-0A8D-423B-9927-E1CB6B650D0B}">
  <dimension ref="B1:J38"/>
  <sheetViews>
    <sheetView tabSelected="1" workbookViewId="0">
      <selection activeCell="J8" sqref="J8"/>
    </sheetView>
  </sheetViews>
  <sheetFormatPr baseColWidth="10" defaultRowHeight="15" x14ac:dyDescent="0.25"/>
  <sheetData>
    <row r="1" spans="2:10" x14ac:dyDescent="0.25">
      <c r="B1" s="16" t="s">
        <v>2</v>
      </c>
      <c r="C1" s="16"/>
      <c r="D1" s="16"/>
      <c r="E1" s="16"/>
      <c r="F1" s="16"/>
    </row>
    <row r="2" spans="2:10" x14ac:dyDescent="0.25">
      <c r="B2" s="3">
        <v>232</v>
      </c>
      <c r="C2" s="3">
        <v>224</v>
      </c>
      <c r="D2" s="3">
        <v>131</v>
      </c>
      <c r="E2" s="3">
        <v>232</v>
      </c>
      <c r="F2" s="3">
        <v>233</v>
      </c>
      <c r="H2">
        <v>106</v>
      </c>
    </row>
    <row r="3" spans="2:10" x14ac:dyDescent="0.25">
      <c r="B3" s="3">
        <v>215</v>
      </c>
      <c r="C3" s="3">
        <v>231</v>
      </c>
      <c r="D3" s="3">
        <v>234</v>
      </c>
      <c r="E3" s="3">
        <v>230</v>
      </c>
      <c r="F3" s="3">
        <v>118</v>
      </c>
      <c r="H3">
        <v>118</v>
      </c>
      <c r="J3" s="12" t="s">
        <v>6</v>
      </c>
    </row>
    <row r="4" spans="2:10" x14ac:dyDescent="0.25">
      <c r="B4" s="3">
        <v>230</v>
      </c>
      <c r="C4" s="3">
        <v>218</v>
      </c>
      <c r="D4" s="3">
        <v>226</v>
      </c>
      <c r="E4" s="3">
        <v>219</v>
      </c>
      <c r="F4" s="3">
        <v>226</v>
      </c>
      <c r="H4">
        <v>131</v>
      </c>
      <c r="J4" s="13" t="s">
        <v>7</v>
      </c>
    </row>
    <row r="5" spans="2:10" x14ac:dyDescent="0.25">
      <c r="B5" s="3">
        <v>215</v>
      </c>
      <c r="C5" s="3">
        <v>106</v>
      </c>
      <c r="D5" s="3">
        <v>228</v>
      </c>
      <c r="E5" s="3">
        <v>230</v>
      </c>
      <c r="F5" s="3">
        <v>232</v>
      </c>
      <c r="H5">
        <v>134</v>
      </c>
    </row>
    <row r="6" spans="2:10" x14ac:dyDescent="0.25">
      <c r="B6" s="3">
        <v>224</v>
      </c>
      <c r="C6" s="3">
        <v>221</v>
      </c>
      <c r="D6" s="3">
        <v>234</v>
      </c>
      <c r="E6" s="3">
        <v>226</v>
      </c>
      <c r="F6" s="3">
        <v>217</v>
      </c>
      <c r="H6">
        <v>215</v>
      </c>
    </row>
    <row r="7" spans="2:10" x14ac:dyDescent="0.25">
      <c r="H7">
        <v>215</v>
      </c>
    </row>
    <row r="8" spans="2:10" x14ac:dyDescent="0.25">
      <c r="B8" s="6">
        <f>AVERAGE(B2:F6)</f>
        <v>213.28</v>
      </c>
      <c r="C8" s="7" t="s">
        <v>1</v>
      </c>
      <c r="H8">
        <v>217</v>
      </c>
    </row>
    <row r="9" spans="2:10" x14ac:dyDescent="0.25">
      <c r="H9">
        <v>218</v>
      </c>
    </row>
    <row r="10" spans="2:10" x14ac:dyDescent="0.25">
      <c r="B10" s="16" t="s">
        <v>3</v>
      </c>
      <c r="C10" s="16"/>
      <c r="D10" s="16"/>
      <c r="E10" s="16"/>
      <c r="F10" s="16"/>
      <c r="H10">
        <v>219</v>
      </c>
    </row>
    <row r="11" spans="2:10" x14ac:dyDescent="0.25">
      <c r="B11" s="4">
        <f>(ABS(B2-$B$8)*100/$B$8)</f>
        <v>8.7771942985746438</v>
      </c>
      <c r="C11" s="4">
        <f t="shared" ref="B11:F15" si="0">(ABS(C2-$B$8)*100/$B$8)</f>
        <v>5.0262565641410353</v>
      </c>
      <c r="D11" s="8">
        <f t="shared" si="0"/>
        <v>38.578394598649659</v>
      </c>
      <c r="E11" s="4">
        <f t="shared" si="0"/>
        <v>8.7771942985746438</v>
      </c>
      <c r="F11" s="4">
        <f t="shared" si="0"/>
        <v>9.2460615153788446</v>
      </c>
      <c r="H11">
        <v>221</v>
      </c>
    </row>
    <row r="12" spans="2:10" x14ac:dyDescent="0.25">
      <c r="B12" s="4">
        <f t="shared" si="0"/>
        <v>0.80645161290322531</v>
      </c>
      <c r="C12" s="4">
        <f t="shared" si="0"/>
        <v>8.3083270817704431</v>
      </c>
      <c r="D12" s="4">
        <f t="shared" si="0"/>
        <v>9.7149287321830453</v>
      </c>
      <c r="E12" s="4">
        <f t="shared" si="0"/>
        <v>7.8394598649662415</v>
      </c>
      <c r="F12" s="8">
        <f t="shared" si="0"/>
        <v>44.673668417104274</v>
      </c>
      <c r="H12">
        <v>224</v>
      </c>
    </row>
    <row r="13" spans="2:10" x14ac:dyDescent="0.25">
      <c r="B13" s="4">
        <f t="shared" si="0"/>
        <v>7.8394598649662415</v>
      </c>
      <c r="C13" s="4">
        <f t="shared" si="0"/>
        <v>2.2130532633158286</v>
      </c>
      <c r="D13" s="4">
        <f t="shared" si="0"/>
        <v>5.9639909977494376</v>
      </c>
      <c r="E13" s="4">
        <f t="shared" si="0"/>
        <v>2.6819204801200294</v>
      </c>
      <c r="F13" s="4">
        <f t="shared" si="0"/>
        <v>5.9639909977494376</v>
      </c>
      <c r="H13">
        <v>224</v>
      </c>
    </row>
    <row r="14" spans="2:10" x14ac:dyDescent="0.25">
      <c r="B14" s="4">
        <f t="shared" si="0"/>
        <v>0.80645161290322531</v>
      </c>
      <c r="C14" s="8">
        <f t="shared" si="0"/>
        <v>50.30007501875469</v>
      </c>
      <c r="D14" s="4">
        <f t="shared" si="0"/>
        <v>6.9017254313578391</v>
      </c>
      <c r="E14" s="4">
        <f t="shared" si="0"/>
        <v>7.8394598649662415</v>
      </c>
      <c r="F14" s="4">
        <f t="shared" si="0"/>
        <v>8.7771942985746438</v>
      </c>
      <c r="H14" s="1">
        <v>226</v>
      </c>
      <c r="I14" s="2"/>
    </row>
    <row r="15" spans="2:10" x14ac:dyDescent="0.25">
      <c r="B15" s="4">
        <f t="shared" si="0"/>
        <v>5.0262565641410353</v>
      </c>
      <c r="C15" s="4">
        <f t="shared" si="0"/>
        <v>3.6196549137284317</v>
      </c>
      <c r="D15" s="4">
        <f t="shared" si="0"/>
        <v>9.7149287321830453</v>
      </c>
      <c r="E15" s="4">
        <f t="shared" si="0"/>
        <v>5.9639909977494376</v>
      </c>
      <c r="F15" s="4">
        <f t="shared" si="0"/>
        <v>1.7441860465116275</v>
      </c>
      <c r="H15">
        <v>226</v>
      </c>
      <c r="I15" s="2"/>
    </row>
    <row r="16" spans="2:10" x14ac:dyDescent="0.25">
      <c r="H16">
        <v>226</v>
      </c>
      <c r="I16" s="2"/>
    </row>
    <row r="17" spans="2:9" x14ac:dyDescent="0.25">
      <c r="B17" s="16" t="s">
        <v>4</v>
      </c>
      <c r="C17" s="16"/>
      <c r="D17" s="16"/>
      <c r="E17" s="16"/>
      <c r="F17" s="16"/>
      <c r="H17">
        <v>228</v>
      </c>
    </row>
    <row r="18" spans="2:9" x14ac:dyDescent="0.25">
      <c r="B18" s="3">
        <v>232</v>
      </c>
      <c r="C18" s="3">
        <v>224</v>
      </c>
      <c r="D18" s="9">
        <v>226</v>
      </c>
      <c r="E18" s="3">
        <v>232</v>
      </c>
      <c r="F18" s="3">
        <v>233</v>
      </c>
      <c r="H18">
        <v>230</v>
      </c>
      <c r="I18" s="2"/>
    </row>
    <row r="19" spans="2:9" x14ac:dyDescent="0.25">
      <c r="B19" s="3">
        <v>215</v>
      </c>
      <c r="C19" s="3">
        <v>231</v>
      </c>
      <c r="D19" s="3">
        <v>234</v>
      </c>
      <c r="E19" s="3">
        <v>230</v>
      </c>
      <c r="F19" s="9">
        <v>226</v>
      </c>
      <c r="H19">
        <v>230</v>
      </c>
      <c r="I19" s="2"/>
    </row>
    <row r="20" spans="2:9" x14ac:dyDescent="0.25">
      <c r="B20" s="3">
        <v>230</v>
      </c>
      <c r="C20" s="3">
        <v>218</v>
      </c>
      <c r="D20" s="3">
        <v>226</v>
      </c>
      <c r="E20" s="3">
        <v>219</v>
      </c>
      <c r="F20" s="3">
        <v>226</v>
      </c>
      <c r="H20">
        <v>230</v>
      </c>
      <c r="I20" s="2"/>
    </row>
    <row r="21" spans="2:9" x14ac:dyDescent="0.25">
      <c r="B21" s="3">
        <v>215</v>
      </c>
      <c r="C21" s="9">
        <v>226</v>
      </c>
      <c r="D21" s="3">
        <v>228</v>
      </c>
      <c r="E21" s="3">
        <v>230</v>
      </c>
      <c r="F21" s="3">
        <v>232</v>
      </c>
      <c r="H21">
        <v>231</v>
      </c>
    </row>
    <row r="22" spans="2:9" x14ac:dyDescent="0.25">
      <c r="B22" s="3">
        <v>224</v>
      </c>
      <c r="C22" s="3">
        <v>221</v>
      </c>
      <c r="D22" s="3">
        <v>234</v>
      </c>
      <c r="E22" s="3">
        <v>226</v>
      </c>
      <c r="F22" s="3">
        <v>217</v>
      </c>
      <c r="H22">
        <v>232</v>
      </c>
      <c r="I22" s="2"/>
    </row>
    <row r="23" spans="2:9" x14ac:dyDescent="0.25">
      <c r="H23">
        <v>232</v>
      </c>
      <c r="I23" s="2"/>
    </row>
    <row r="24" spans="2:9" x14ac:dyDescent="0.25">
      <c r="B24" s="6">
        <f>AVERAGE(B18:F22)</f>
        <v>226.2</v>
      </c>
      <c r="C24" s="7" t="s">
        <v>1</v>
      </c>
      <c r="H24">
        <v>232</v>
      </c>
      <c r="I24" s="2"/>
    </row>
    <row r="25" spans="2:9" x14ac:dyDescent="0.25">
      <c r="H25">
        <v>233</v>
      </c>
    </row>
    <row r="26" spans="2:9" x14ac:dyDescent="0.25">
      <c r="B26" s="16" t="s">
        <v>3</v>
      </c>
      <c r="C26" s="16"/>
      <c r="D26" s="16"/>
      <c r="E26" s="16"/>
      <c r="F26" s="16"/>
      <c r="H26">
        <v>234</v>
      </c>
    </row>
    <row r="27" spans="2:9" x14ac:dyDescent="0.25">
      <c r="B27" s="4">
        <f t="shared" ref="B27:F31" si="1">(ABS(B18-$B$24)*100/$B$24)</f>
        <v>2.5641025641025692</v>
      </c>
      <c r="C27" s="4">
        <f t="shared" si="1"/>
        <v>0.97259062776303662</v>
      </c>
      <c r="D27" s="4">
        <f t="shared" si="1"/>
        <v>8.8417329796635122E-2</v>
      </c>
      <c r="E27" s="4">
        <f t="shared" si="1"/>
        <v>2.5641025641025692</v>
      </c>
      <c r="F27" s="4">
        <f t="shared" si="1"/>
        <v>3.0061892130857699</v>
      </c>
    </row>
    <row r="28" spans="2:9" x14ac:dyDescent="0.25">
      <c r="B28" s="4">
        <f t="shared" si="1"/>
        <v>4.9513704686118434</v>
      </c>
      <c r="C28" s="4">
        <f t="shared" si="1"/>
        <v>2.1220159151193685</v>
      </c>
      <c r="D28" s="4">
        <f t="shared" si="1"/>
        <v>3.4482758620689706</v>
      </c>
      <c r="E28" s="4">
        <f t="shared" si="1"/>
        <v>1.6799292661361678</v>
      </c>
      <c r="F28" s="4">
        <f t="shared" si="1"/>
        <v>8.8417329796635122E-2</v>
      </c>
    </row>
    <row r="29" spans="2:9" x14ac:dyDescent="0.25">
      <c r="B29" s="4">
        <f t="shared" si="1"/>
        <v>1.6799292661361678</v>
      </c>
      <c r="C29" s="4">
        <f t="shared" si="1"/>
        <v>3.6251105216622408</v>
      </c>
      <c r="D29" s="4">
        <f t="shared" si="1"/>
        <v>8.8417329796635122E-2</v>
      </c>
      <c r="E29" s="4">
        <f t="shared" si="1"/>
        <v>3.1830238726790401</v>
      </c>
      <c r="F29" s="4">
        <f t="shared" si="1"/>
        <v>8.8417329796635122E-2</v>
      </c>
    </row>
    <row r="30" spans="2:9" x14ac:dyDescent="0.25">
      <c r="B30" s="4">
        <f t="shared" si="1"/>
        <v>4.9513704686118434</v>
      </c>
      <c r="C30" s="4">
        <f t="shared" si="1"/>
        <v>8.8417329796635122E-2</v>
      </c>
      <c r="D30" s="4">
        <f t="shared" si="1"/>
        <v>0.79575596816976635</v>
      </c>
      <c r="E30" s="4">
        <f t="shared" si="1"/>
        <v>1.6799292661361678</v>
      </c>
      <c r="F30" s="4">
        <f t="shared" si="1"/>
        <v>2.5641025641025692</v>
      </c>
    </row>
    <row r="31" spans="2:9" x14ac:dyDescent="0.25">
      <c r="B31" s="4">
        <f t="shared" si="1"/>
        <v>0.97259062776303662</v>
      </c>
      <c r="C31" s="4">
        <f t="shared" si="1"/>
        <v>2.2988505747126387</v>
      </c>
      <c r="D31" s="4">
        <f t="shared" si="1"/>
        <v>3.4482758620689706</v>
      </c>
      <c r="E31" s="4">
        <f t="shared" si="1"/>
        <v>8.8417329796635122E-2</v>
      </c>
      <c r="F31" s="4">
        <f t="shared" si="1"/>
        <v>4.067197170645442</v>
      </c>
      <c r="G31" s="10" t="s">
        <v>0</v>
      </c>
    </row>
    <row r="32" spans="2:9" x14ac:dyDescent="0.25">
      <c r="G32" s="5">
        <f>SUM(B27:F31)</f>
        <v>51.105216622457988</v>
      </c>
    </row>
    <row r="34" spans="6:8" x14ac:dyDescent="0.25">
      <c r="F34" s="17" t="s">
        <v>5</v>
      </c>
      <c r="G34" s="17"/>
    </row>
    <row r="35" spans="6:8" x14ac:dyDescent="0.25">
      <c r="F35" s="11">
        <v>226</v>
      </c>
      <c r="G35" s="3">
        <v>51.11</v>
      </c>
      <c r="H35" s="15"/>
    </row>
    <row r="36" spans="6:8" x14ac:dyDescent="0.25">
      <c r="F36" s="14">
        <v>226</v>
      </c>
      <c r="G36" s="3">
        <v>51.11</v>
      </c>
    </row>
    <row r="37" spans="6:8" x14ac:dyDescent="0.25">
      <c r="F37" s="14">
        <v>230</v>
      </c>
      <c r="G37" s="3">
        <v>55.13</v>
      </c>
    </row>
    <row r="38" spans="6:8" x14ac:dyDescent="0.25">
      <c r="F38" s="14">
        <v>232</v>
      </c>
      <c r="G38" s="3">
        <v>57.39</v>
      </c>
    </row>
  </sheetData>
  <sortState xmlns:xlrd2="http://schemas.microsoft.com/office/spreadsheetml/2017/richdata2" ref="H2:H26">
    <sortCondition ref="H2:H26"/>
  </sortState>
  <mergeCells count="5">
    <mergeCell ref="B1:F1"/>
    <mergeCell ref="B10:F10"/>
    <mergeCell ref="B17:F17"/>
    <mergeCell ref="B26:F26"/>
    <mergeCell ref="F34:G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ERICK AGUILAR MORALES</dc:creator>
  <cp:lastModifiedBy>roberto erick aguilar morales</cp:lastModifiedBy>
  <dcterms:created xsi:type="dcterms:W3CDTF">2024-09-04T23:35:30Z</dcterms:created>
  <dcterms:modified xsi:type="dcterms:W3CDTF">2024-09-22T22:51:18Z</dcterms:modified>
</cp:coreProperties>
</file>